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rinterSettings/printerSettings1.bin" ContentType="application/vnd.openxmlformats-officedocument.spreadsheetml.printerSettings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223chco\Desktop\"/>
    </mc:Choice>
  </mc:AlternateContent>
  <xr:revisionPtr revIDLastSave="0" documentId="13_ncr:1_{3C860049-5C2D-4CDC-849A-7D424038BFD4}" xr6:coauthVersionLast="43" xr6:coauthVersionMax="43" xr10:uidLastSave="{00000000-0000-0000-0000-000000000000}"/>
  <bookViews>
    <workbookView xWindow="-120" yWindow="-120" windowWidth="29040" windowHeight="15840" firstSheet="2" activeTab="4" xr2:uid="{00000000-000D-0000-FFFF-FFFF00000000}"/>
  </bookViews>
  <sheets>
    <sheet name="aide" sheetId="7" r:id="rId1"/>
    <sheet name="codification poudre" sheetId="6" r:id="rId2"/>
    <sheet name="surstock" sheetId="16" r:id="rId3"/>
    <sheet name="1-stock poudre stock systeme" sheetId="5" r:id="rId4"/>
    <sheet name="2-AVPCR" sheetId="1" r:id="rId5"/>
    <sheet name="3-tcd" sheetId="11" r:id="rId6"/>
    <sheet name="4-resultat brut" sheetId="12" r:id="rId7"/>
    <sheet name="5-resultat final" sheetId="13" r:id="rId8"/>
    <sheet name="6-resultat mail achat" sheetId="15" r:id="rId9"/>
    <sheet name="archive" sheetId="9" r:id="rId10"/>
  </sheets>
  <definedNames>
    <definedName name="_xlnm._FilterDatabase" localSheetId="3" hidden="1">'1-stock poudre stock systeme'!$A$1:$B$275</definedName>
    <definedName name="_xlnm._FilterDatabase" localSheetId="4" hidden="1">'2-AVPCR'!#REF!</definedName>
    <definedName name="_xlnm._FilterDatabase" localSheetId="9" hidden="1">archive!$A$1:$J$528</definedName>
    <definedName name="_xlnm._FilterDatabase" localSheetId="1" hidden="1">'codification poudre'!$A$1:$C$520</definedName>
    <definedName name="Excel_BuiltIn__FilterDatabase_2">'codification poudre'!#REF!</definedName>
  </definedNames>
  <calcPr calcId="191029"/>
  <pivotCaches>
    <pivotCache cacheId="0" r:id="rId11"/>
    <pivotCache cacheId="1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4" i="12" l="1"/>
  <c r="G34" i="12" s="1"/>
  <c r="H34" i="12" s="1"/>
  <c r="I34" i="12" s="1"/>
  <c r="E34" i="12"/>
  <c r="G33" i="12"/>
  <c r="H33" i="12" s="1"/>
  <c r="I33" i="12" s="1"/>
  <c r="F33" i="12"/>
  <c r="E33" i="12"/>
  <c r="F32" i="12"/>
  <c r="G32" i="12" s="1"/>
  <c r="H32" i="12" s="1"/>
  <c r="I32" i="12" s="1"/>
  <c r="E32" i="12"/>
  <c r="F31" i="12"/>
  <c r="G31" i="12" s="1"/>
  <c r="H31" i="12" s="1"/>
  <c r="I31" i="12" s="1"/>
  <c r="E31" i="12"/>
  <c r="F30" i="12"/>
  <c r="G30" i="12" s="1"/>
  <c r="H30" i="12" s="1"/>
  <c r="I30" i="12" s="1"/>
  <c r="E30" i="12"/>
  <c r="G29" i="12"/>
  <c r="H29" i="12" s="1"/>
  <c r="I29" i="12" s="1"/>
  <c r="F29" i="12"/>
  <c r="E29" i="12"/>
  <c r="F28" i="12"/>
  <c r="G28" i="12" s="1"/>
  <c r="H28" i="12" s="1"/>
  <c r="I28" i="12" s="1"/>
  <c r="E28" i="12"/>
  <c r="G27" i="12"/>
  <c r="H27" i="12" s="1"/>
  <c r="I27" i="12" s="1"/>
  <c r="F27" i="12"/>
  <c r="E27" i="12"/>
  <c r="F26" i="12"/>
  <c r="G26" i="12" s="1"/>
  <c r="H26" i="12" s="1"/>
  <c r="I26" i="12" s="1"/>
  <c r="E26" i="12"/>
  <c r="F25" i="12"/>
  <c r="G25" i="12" s="1"/>
  <c r="H25" i="12" s="1"/>
  <c r="I25" i="12" s="1"/>
  <c r="E25" i="12"/>
  <c r="F24" i="12"/>
  <c r="G24" i="12" s="1"/>
  <c r="H24" i="12" s="1"/>
  <c r="I24" i="12" s="1"/>
  <c r="E24" i="12"/>
  <c r="G23" i="12"/>
  <c r="H23" i="12" s="1"/>
  <c r="I23" i="12" s="1"/>
  <c r="F23" i="12"/>
  <c r="E23" i="12"/>
  <c r="F22" i="12"/>
  <c r="G22" i="12" s="1"/>
  <c r="H22" i="12" s="1"/>
  <c r="I22" i="12" s="1"/>
  <c r="E22" i="12"/>
  <c r="G21" i="12"/>
  <c r="H21" i="12" s="1"/>
  <c r="I21" i="12" s="1"/>
  <c r="F21" i="12"/>
  <c r="E21" i="12"/>
  <c r="F20" i="12"/>
  <c r="G20" i="12" s="1"/>
  <c r="H20" i="12" s="1"/>
  <c r="I20" i="12" s="1"/>
  <c r="E20" i="12"/>
  <c r="G4" i="12"/>
  <c r="H4" i="12" s="1"/>
  <c r="I4" i="12" s="1"/>
  <c r="F4" i="12"/>
  <c r="E4" i="12"/>
  <c r="F19" i="12"/>
  <c r="G19" i="12" s="1"/>
  <c r="H19" i="12" s="1"/>
  <c r="I19" i="12" s="1"/>
  <c r="E19" i="12"/>
  <c r="F18" i="12"/>
  <c r="G18" i="12" s="1"/>
  <c r="H18" i="12" s="1"/>
  <c r="I18" i="12" s="1"/>
  <c r="E18" i="12"/>
  <c r="F17" i="12"/>
  <c r="G17" i="12" s="1"/>
  <c r="H17" i="12" s="1"/>
  <c r="I17" i="12" s="1"/>
  <c r="E17" i="12"/>
  <c r="G6" i="12"/>
  <c r="H6" i="12" s="1"/>
  <c r="I6" i="12" s="1"/>
  <c r="F6" i="12"/>
  <c r="E6" i="12"/>
  <c r="F16" i="12"/>
  <c r="G16" i="12" s="1"/>
  <c r="H16" i="12" s="1"/>
  <c r="I16" i="12" s="1"/>
  <c r="E16" i="12"/>
  <c r="G15" i="12"/>
  <c r="H15" i="12" s="1"/>
  <c r="I15" i="12" s="1"/>
  <c r="F15" i="12"/>
  <c r="E15" i="12"/>
  <c r="F2" i="12"/>
  <c r="G2" i="12" s="1"/>
  <c r="H2" i="12" s="1"/>
  <c r="I2" i="12" s="1"/>
  <c r="E2" i="12"/>
  <c r="G14" i="12"/>
  <c r="H14" i="12" s="1"/>
  <c r="I14" i="12" s="1"/>
  <c r="F14" i="12"/>
  <c r="E14" i="12"/>
  <c r="F13" i="12"/>
  <c r="G13" i="12" s="1"/>
  <c r="H13" i="12" s="1"/>
  <c r="I13" i="12" s="1"/>
  <c r="E13" i="12"/>
  <c r="F12" i="12"/>
  <c r="G12" i="12" s="1"/>
  <c r="H12" i="12" s="1"/>
  <c r="I12" i="12" s="1"/>
  <c r="E12" i="12"/>
  <c r="F11" i="12"/>
  <c r="G11" i="12" s="1"/>
  <c r="H11" i="12" s="1"/>
  <c r="I11" i="12" s="1"/>
  <c r="E11" i="12"/>
  <c r="G5" i="12"/>
  <c r="H5" i="12" s="1"/>
  <c r="I5" i="12" s="1"/>
  <c r="F5" i="12"/>
  <c r="E5" i="12"/>
  <c r="F10" i="12"/>
  <c r="G10" i="12" s="1"/>
  <c r="H10" i="12" s="1"/>
  <c r="I10" i="12" s="1"/>
  <c r="E10" i="12"/>
  <c r="G9" i="12"/>
  <c r="H9" i="12" s="1"/>
  <c r="I9" i="12" s="1"/>
  <c r="F9" i="12"/>
  <c r="E9" i="12"/>
  <c r="F3" i="12"/>
  <c r="G3" i="12" s="1"/>
  <c r="H3" i="12" s="1"/>
  <c r="I3" i="12" s="1"/>
  <c r="E3" i="12"/>
  <c r="G8" i="12"/>
  <c r="H8" i="12" s="1"/>
  <c r="I8" i="12" s="1"/>
  <c r="F8" i="12"/>
  <c r="E8" i="12"/>
  <c r="F7" i="12"/>
  <c r="G7" i="12" s="1"/>
  <c r="H7" i="12" s="1"/>
  <c r="I7" i="12" s="1"/>
  <c r="E7" i="12"/>
  <c r="H4" i="16" l="1"/>
  <c r="I4" i="16" s="1"/>
  <c r="H5" i="16"/>
  <c r="I5" i="16" s="1"/>
  <c r="H6" i="16"/>
  <c r="I6" i="16" s="1"/>
  <c r="H7" i="16"/>
  <c r="I7" i="16" s="1"/>
  <c r="H8" i="16"/>
  <c r="I8" i="16" s="1"/>
  <c r="H9" i="16"/>
  <c r="I9" i="16" s="1"/>
  <c r="H10" i="16"/>
  <c r="I10" i="16" s="1"/>
  <c r="H11" i="16"/>
  <c r="I11" i="16" s="1"/>
  <c r="H12" i="16"/>
  <c r="I12" i="16" s="1"/>
  <c r="H13" i="16"/>
  <c r="I13" i="16" s="1"/>
  <c r="H14" i="16"/>
  <c r="I14" i="16" s="1"/>
  <c r="H15" i="16"/>
  <c r="I15" i="16" s="1"/>
  <c r="H16" i="16"/>
  <c r="I16" i="16" s="1"/>
  <c r="H17" i="16"/>
  <c r="I17" i="16" s="1"/>
  <c r="H18" i="16"/>
  <c r="I18" i="16" s="1"/>
  <c r="H19" i="16"/>
  <c r="I19" i="16" s="1"/>
  <c r="H20" i="16"/>
  <c r="I20" i="16" s="1"/>
  <c r="H21" i="16"/>
  <c r="I21" i="16" s="1"/>
  <c r="H22" i="16"/>
  <c r="I22" i="16" s="1"/>
  <c r="H23" i="16"/>
  <c r="I23" i="16" s="1"/>
  <c r="H24" i="16"/>
  <c r="I24" i="16" s="1"/>
  <c r="H25" i="16"/>
  <c r="I25" i="16" s="1"/>
  <c r="H26" i="16"/>
  <c r="I26" i="16" s="1"/>
  <c r="H27" i="16"/>
  <c r="I27" i="16" s="1"/>
  <c r="H28" i="16"/>
  <c r="I28" i="16" s="1"/>
  <c r="H29" i="16"/>
  <c r="I29" i="16" s="1"/>
  <c r="H30" i="16"/>
  <c r="I30" i="16" s="1"/>
  <c r="H31" i="16"/>
  <c r="I31" i="16" s="1"/>
  <c r="H32" i="16"/>
  <c r="I32" i="16" s="1"/>
  <c r="H33" i="16"/>
  <c r="I33" i="16" s="1"/>
  <c r="H34" i="16"/>
  <c r="I34" i="16" s="1"/>
  <c r="H35" i="16"/>
  <c r="I35" i="16" s="1"/>
  <c r="H36" i="16"/>
  <c r="I36" i="16" s="1"/>
  <c r="H37" i="16"/>
  <c r="I37" i="16" s="1"/>
  <c r="H38" i="16"/>
  <c r="I38" i="16" s="1"/>
  <c r="H39" i="16"/>
  <c r="I39" i="16" s="1"/>
  <c r="H40" i="16"/>
  <c r="I40" i="16" s="1"/>
  <c r="H41" i="16"/>
  <c r="I41" i="16" s="1"/>
  <c r="H42" i="16"/>
  <c r="I42" i="16" s="1"/>
  <c r="H43" i="16"/>
  <c r="I43" i="16" s="1"/>
  <c r="H44" i="16"/>
  <c r="I44" i="16" s="1"/>
  <c r="H45" i="16"/>
  <c r="I45" i="16" s="1"/>
  <c r="H3" i="16"/>
  <c r="I3" i="16" s="1"/>
  <c r="C3" i="16"/>
  <c r="C4" i="16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01" i="16"/>
  <c r="C202" i="16"/>
  <c r="C203" i="16"/>
  <c r="C204" i="16"/>
  <c r="C205" i="16"/>
  <c r="C206" i="16"/>
  <c r="C207" i="16"/>
  <c r="C208" i="16"/>
  <c r="C209" i="16"/>
  <c r="C210" i="16"/>
  <c r="C211" i="16"/>
  <c r="C212" i="16"/>
  <c r="C213" i="16"/>
  <c r="C214" i="16"/>
  <c r="C215" i="16"/>
  <c r="C216" i="16"/>
  <c r="C217" i="16"/>
  <c r="C218" i="16"/>
  <c r="C219" i="16"/>
  <c r="C220" i="16"/>
  <c r="C221" i="16"/>
  <c r="C222" i="16"/>
  <c r="C223" i="16"/>
  <c r="C224" i="16"/>
  <c r="C225" i="16"/>
  <c r="C226" i="16"/>
  <c r="C227" i="16"/>
  <c r="C228" i="16"/>
  <c r="C229" i="16"/>
  <c r="C230" i="16"/>
  <c r="C231" i="16"/>
  <c r="C232" i="16"/>
  <c r="C233" i="16"/>
  <c r="C234" i="16"/>
  <c r="C235" i="16"/>
  <c r="C236" i="16"/>
  <c r="C237" i="16"/>
  <c r="C238" i="16"/>
  <c r="C239" i="16"/>
  <c r="C240" i="16"/>
  <c r="C241" i="16"/>
  <c r="C242" i="16"/>
  <c r="C243" i="16"/>
  <c r="C244" i="16"/>
  <c r="C245" i="16"/>
  <c r="C246" i="16"/>
  <c r="C247" i="16"/>
  <c r="C248" i="16"/>
  <c r="C249" i="16"/>
  <c r="C250" i="16"/>
  <c r="C251" i="16"/>
  <c r="C252" i="16"/>
  <c r="C253" i="16"/>
  <c r="C254" i="16"/>
  <c r="C255" i="16"/>
  <c r="C256" i="16"/>
  <c r="C257" i="16"/>
  <c r="C258" i="16"/>
  <c r="C259" i="16"/>
  <c r="C260" i="16"/>
  <c r="C261" i="16"/>
  <c r="C262" i="16"/>
  <c r="C263" i="16"/>
  <c r="C264" i="16"/>
  <c r="C265" i="16"/>
  <c r="C266" i="16"/>
  <c r="C267" i="16"/>
  <c r="C268" i="16"/>
  <c r="C269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Frederic Hutteau</author>
  </authors>
  <commentList>
    <comment ref="C423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Frederic Hutteau:</t>
        </r>
        <r>
          <rPr>
            <sz val="8"/>
            <color indexed="81"/>
            <rFont val="Tahoma"/>
            <family val="2"/>
          </rPr>
          <t xml:space="preserve">
682SA70390A10-00 ref couleur IGP pour couleur 7039 finition grain cuir
</t>
        </r>
      </text>
    </comment>
  </commentList>
</comments>
</file>

<file path=xl/sharedStrings.xml><?xml version="1.0" encoding="utf-8"?>
<sst xmlns="http://schemas.openxmlformats.org/spreadsheetml/2006/main" count="4070" uniqueCount="1281">
  <si>
    <t>G007</t>
  </si>
  <si>
    <t>RAL 8019 30% DE BRILLANCE</t>
  </si>
  <si>
    <t>G308019</t>
  </si>
  <si>
    <t>G024</t>
  </si>
  <si>
    <t>G301019</t>
  </si>
  <si>
    <t>G001</t>
  </si>
  <si>
    <t>RAL 9001 30% BRILLANCE</t>
  </si>
  <si>
    <t>A023</t>
  </si>
  <si>
    <t>POUDRE GRIS DORE 908</t>
  </si>
  <si>
    <t>A164</t>
  </si>
  <si>
    <t>Blanc Givré A1355NE</t>
  </si>
  <si>
    <t>G002</t>
  </si>
  <si>
    <t>RAL9010 30% DE BRILLANCE</t>
  </si>
  <si>
    <t>G309010</t>
  </si>
  <si>
    <t>RAL 9010 30% DE BRILLANCE</t>
  </si>
  <si>
    <t>G017</t>
  </si>
  <si>
    <t>G307016</t>
  </si>
  <si>
    <t>RAL 7016 30% DE BRILLANCE</t>
  </si>
  <si>
    <t>GRIS RAL 7044 BRILLANT</t>
  </si>
  <si>
    <t>RAL7044</t>
  </si>
  <si>
    <t>G309001</t>
  </si>
  <si>
    <t>A226</t>
  </si>
  <si>
    <t>RAL9003 SIGNAL WHITE FIN</t>
  </si>
  <si>
    <t>RAL9003 SIGNAL WHITE FIN TEXT</t>
  </si>
  <si>
    <t>GRIS RAL 9007 BRILLANT</t>
  </si>
  <si>
    <t>RAL9007</t>
  </si>
  <si>
    <t>A243</t>
  </si>
  <si>
    <t>G011</t>
  </si>
  <si>
    <t>RAL9003 30% DE BRILLANCE</t>
  </si>
  <si>
    <t>G309003</t>
  </si>
  <si>
    <t>G035</t>
  </si>
  <si>
    <t>RAL 3020 30 % DE BRILLANC</t>
  </si>
  <si>
    <t>G303020</t>
  </si>
  <si>
    <t>RAL 3020 30% DE BRILLANCE</t>
  </si>
  <si>
    <t>A113</t>
  </si>
  <si>
    <t>G004</t>
  </si>
  <si>
    <t>RAL 9011 30% DE BRILLANCE</t>
  </si>
  <si>
    <t>G309011</t>
  </si>
  <si>
    <t>G021</t>
  </si>
  <si>
    <t>G307022</t>
  </si>
  <si>
    <t>G058</t>
  </si>
  <si>
    <t>G307042</t>
  </si>
  <si>
    <t>F716</t>
  </si>
  <si>
    <t>RAL7016 30%GLOSS GIVRE</t>
  </si>
  <si>
    <t>A182</t>
  </si>
  <si>
    <t>POUDRE RAL9005 15% GRAIN</t>
  </si>
  <si>
    <t>G015</t>
  </si>
  <si>
    <t>G307015</t>
  </si>
  <si>
    <t>RAL 7015 30% DE BRILLANCE</t>
  </si>
  <si>
    <t>G010</t>
  </si>
  <si>
    <t>RAL9005 30% DE BRILLANCE</t>
  </si>
  <si>
    <t>G309005</t>
  </si>
  <si>
    <t>A175</t>
  </si>
  <si>
    <t>POUDRE RAL9006 GIVRE</t>
  </si>
  <si>
    <t>A192</t>
  </si>
  <si>
    <t>BG 600 BRONZE</t>
  </si>
  <si>
    <t>G012</t>
  </si>
  <si>
    <t>RAL7039 30% DE BRILLANCE</t>
  </si>
  <si>
    <t>G307039</t>
  </si>
  <si>
    <t>G031</t>
  </si>
  <si>
    <t>G307036</t>
  </si>
  <si>
    <t>ORANGE RAL 2004 BRILLANT</t>
  </si>
  <si>
    <t>RAL2004</t>
  </si>
  <si>
    <t>A074</t>
  </si>
  <si>
    <t>VERT RAL 6018 BRILLANT</t>
  </si>
  <si>
    <t>RAL6018</t>
  </si>
  <si>
    <t>A125</t>
  </si>
  <si>
    <t>G029</t>
  </si>
  <si>
    <t>G307006</t>
  </si>
  <si>
    <t>A091</t>
  </si>
  <si>
    <t>POUDRE NICKEL INTERPON 310 SAT</t>
  </si>
  <si>
    <t>GRIS RAL 7021 BRILLANT</t>
  </si>
  <si>
    <t>RAL7021</t>
  </si>
  <si>
    <t>BLEU RAL 5013 BRILLANT</t>
  </si>
  <si>
    <t>FGRI</t>
  </si>
  <si>
    <t>A213</t>
  </si>
  <si>
    <t>RAL9007 GIVRE</t>
  </si>
  <si>
    <t>ROUGE RAL 3004</t>
  </si>
  <si>
    <t>RAL3004</t>
  </si>
  <si>
    <t>POUDRE RAL 3027</t>
  </si>
  <si>
    <t>RAL3027</t>
  </si>
  <si>
    <t>A223</t>
  </si>
  <si>
    <t>A176</t>
  </si>
  <si>
    <t>RAL7045</t>
  </si>
  <si>
    <t>G046</t>
  </si>
  <si>
    <t>RAL 8016 30% DE BRILLANCE</t>
  </si>
  <si>
    <t>G308016</t>
  </si>
  <si>
    <t>G047</t>
  </si>
  <si>
    <t>RAL 3003 30% DE BRILLANCE</t>
  </si>
  <si>
    <t>G303003</t>
  </si>
  <si>
    <t>A252</t>
  </si>
  <si>
    <t>A250</t>
  </si>
  <si>
    <t>POUDRE RAL 9006 BRILLANT</t>
  </si>
  <si>
    <t>RAL9006</t>
  </si>
  <si>
    <t>G016</t>
  </si>
  <si>
    <t>G307011</t>
  </si>
  <si>
    <t>RAL 7011 30% DE BRILLANCE</t>
  </si>
  <si>
    <t>NOIR RAL 9005 BRILLANT</t>
  </si>
  <si>
    <t>RAL9005</t>
  </si>
  <si>
    <t>G013</t>
  </si>
  <si>
    <t>G307024</t>
  </si>
  <si>
    <t>A124</t>
  </si>
  <si>
    <t>A045</t>
  </si>
  <si>
    <t>POUDRE NOIR CHINE AKZO 163</t>
  </si>
  <si>
    <t>ROUGE RAL 3017 BRILLANT</t>
  </si>
  <si>
    <t>RAL3017</t>
  </si>
  <si>
    <t>GRIS RAL 7016 BRILLANT</t>
  </si>
  <si>
    <t>RAL7016</t>
  </si>
  <si>
    <t>G003</t>
  </si>
  <si>
    <t>RAL 7035 30% DE BRILLANCE</t>
  </si>
  <si>
    <t>G307035</t>
  </si>
  <si>
    <t>RAL7022</t>
  </si>
  <si>
    <t>POUDRE RAL 7022 BRILLANT</t>
  </si>
  <si>
    <t>GRIS RAL 7008 BRILLANT</t>
  </si>
  <si>
    <t>RAL7008</t>
  </si>
  <si>
    <t>BRUN RAL 8017 BRILLANT</t>
  </si>
  <si>
    <t>RAL8017</t>
  </si>
  <si>
    <t>JAUNE RAL 1021 BRILLANT</t>
  </si>
  <si>
    <t>BLANC RAL 9002 BRILLANT</t>
  </si>
  <si>
    <t>RAL9002</t>
  </si>
  <si>
    <t>G052</t>
  </si>
  <si>
    <t>G307021</t>
  </si>
  <si>
    <t>RAL 7021 30% DE BRILLANCE</t>
  </si>
  <si>
    <t>A224</t>
  </si>
  <si>
    <t>JAUNE RAL 1001 BRILLANT</t>
  </si>
  <si>
    <t>RAL1001</t>
  </si>
  <si>
    <t>A127</t>
  </si>
  <si>
    <t>Total général</t>
  </si>
  <si>
    <t>FR0003385</t>
  </si>
  <si>
    <t>G301020</t>
  </si>
  <si>
    <t>G301021</t>
  </si>
  <si>
    <t>G302004</t>
  </si>
  <si>
    <t>G302009</t>
  </si>
  <si>
    <t>G302010</t>
  </si>
  <si>
    <t>G303004</t>
  </si>
  <si>
    <t>G303015</t>
  </si>
  <si>
    <t>G303017</t>
  </si>
  <si>
    <t>G303027</t>
  </si>
  <si>
    <t>G304006</t>
  </si>
  <si>
    <t>G304007</t>
  </si>
  <si>
    <t>G304008</t>
  </si>
  <si>
    <t>G304009</t>
  </si>
  <si>
    <t>G304010</t>
  </si>
  <si>
    <t>G305005</t>
  </si>
  <si>
    <t>G305015</t>
  </si>
  <si>
    <t>G305022</t>
  </si>
  <si>
    <t>G306007</t>
  </si>
  <si>
    <t>G306016</t>
  </si>
  <si>
    <t>G306018</t>
  </si>
  <si>
    <t>G306027</t>
  </si>
  <si>
    <t>G306028</t>
  </si>
  <si>
    <t>G307013</t>
  </si>
  <si>
    <t>G307037</t>
  </si>
  <si>
    <t>G307040</t>
  </si>
  <si>
    <t>G307044</t>
  </si>
  <si>
    <t>G307046</t>
  </si>
  <si>
    <t>G307047</t>
  </si>
  <si>
    <t>G308017</t>
  </si>
  <si>
    <t>G308022</t>
  </si>
  <si>
    <t>G309004</t>
  </si>
  <si>
    <t>RAL1002</t>
  </si>
  <si>
    <t>RAL1007</t>
  </si>
  <si>
    <t>RAL1013</t>
  </si>
  <si>
    <t>RAL1014</t>
  </si>
  <si>
    <t>RAL1015</t>
  </si>
  <si>
    <t>RAL1016</t>
  </si>
  <si>
    <t>RAL1018</t>
  </si>
  <si>
    <t>RAL1019</t>
  </si>
  <si>
    <t>RAL1021</t>
  </si>
  <si>
    <t>RAL1023</t>
  </si>
  <si>
    <t>RAL1028</t>
  </si>
  <si>
    <t>RAL1033</t>
  </si>
  <si>
    <t>RAL1034</t>
  </si>
  <si>
    <t>RAL2003</t>
  </si>
  <si>
    <t>RAL2008</t>
  </si>
  <si>
    <t>RAL2009</t>
  </si>
  <si>
    <t>RAL3000</t>
  </si>
  <si>
    <t>RAL3001</t>
  </si>
  <si>
    <t>RAL3003</t>
  </si>
  <si>
    <t>RAL3005</t>
  </si>
  <si>
    <t>RAL3009</t>
  </si>
  <si>
    <t>RAL3011</t>
  </si>
  <si>
    <t>RAL3014</t>
  </si>
  <si>
    <t>RAL3015</t>
  </si>
  <si>
    <t>RAL3020</t>
  </si>
  <si>
    <t>RAL4001</t>
  </si>
  <si>
    <t>RAL4004</t>
  </si>
  <si>
    <t>RAL4005</t>
  </si>
  <si>
    <t>RAL4006</t>
  </si>
  <si>
    <t>RAL4007</t>
  </si>
  <si>
    <t>RAL4008</t>
  </si>
  <si>
    <t>RAL4010</t>
  </si>
  <si>
    <t>RAL5002</t>
  </si>
  <si>
    <t>RAL5003</t>
  </si>
  <si>
    <t>RAL5010</t>
  </si>
  <si>
    <t>RAL5011</t>
  </si>
  <si>
    <t>RAL5012</t>
  </si>
  <si>
    <t>RAL5014</t>
  </si>
  <si>
    <t>RAL5018</t>
  </si>
  <si>
    <t>RAL5019</t>
  </si>
  <si>
    <t>RAL5023</t>
  </si>
  <si>
    <t>RAL6009</t>
  </si>
  <si>
    <t>RAL6019</t>
  </si>
  <si>
    <t>RAL6021</t>
  </si>
  <si>
    <t>RAL6024</t>
  </si>
  <si>
    <t>RAL6026</t>
  </si>
  <si>
    <t>RAL6027</t>
  </si>
  <si>
    <t>RAL6034</t>
  </si>
  <si>
    <t>RAL7000</t>
  </si>
  <si>
    <t>RAL7001</t>
  </si>
  <si>
    <t>RAL7003</t>
  </si>
  <si>
    <t>RAL7005</t>
  </si>
  <si>
    <t>RAL7006</t>
  </si>
  <si>
    <t>RAL7011</t>
  </si>
  <si>
    <t>RAL7012</t>
  </si>
  <si>
    <t>RAL7013</t>
  </si>
  <si>
    <t>RAL7015</t>
  </si>
  <si>
    <t>RAL7024</t>
  </si>
  <si>
    <t>RAL7030</t>
  </si>
  <si>
    <t>RAL7031</t>
  </si>
  <si>
    <t>RAL7036</t>
  </si>
  <si>
    <t>RAL7039</t>
  </si>
  <si>
    <t>RAL7040</t>
  </si>
  <si>
    <t>RAL7042</t>
  </si>
  <si>
    <t>RAL7043</t>
  </si>
  <si>
    <t>RAL7046</t>
  </si>
  <si>
    <t>RAL7047</t>
  </si>
  <si>
    <t>RAL8001</t>
  </si>
  <si>
    <t>RAL8007</t>
  </si>
  <si>
    <t>RAL8011</t>
  </si>
  <si>
    <t>RAL8012</t>
  </si>
  <si>
    <t>RAL8014</t>
  </si>
  <si>
    <t>RAL8016</t>
  </si>
  <si>
    <t>RAL8019</t>
  </si>
  <si>
    <t>RAL8025</t>
  </si>
  <si>
    <t>RAL8028</t>
  </si>
  <si>
    <t>RAL9003</t>
  </si>
  <si>
    <t>RAL9004</t>
  </si>
  <si>
    <t>RAL9010</t>
  </si>
  <si>
    <t>RAL9011</t>
  </si>
  <si>
    <t>RAL9016</t>
  </si>
  <si>
    <t>RAL9017</t>
  </si>
  <si>
    <t>RAL9023</t>
  </si>
  <si>
    <t>4 CARACTERES</t>
  </si>
  <si>
    <t>CODE</t>
  </si>
  <si>
    <t>DESIGNATION</t>
  </si>
  <si>
    <t>RAL1000</t>
  </si>
  <si>
    <t>JAUNE RAL 1000 BRILLANT</t>
  </si>
  <si>
    <t>BEIGE SABLE RAL 1002 BRILLANT</t>
  </si>
  <si>
    <t>RAL1003</t>
  </si>
  <si>
    <t>JAUNE RAL 1003 BRILLANT</t>
  </si>
  <si>
    <t>POUDRE RAL 1007</t>
  </si>
  <si>
    <t>RAL1011</t>
  </si>
  <si>
    <t>JAUNE RAL 1011 BRILLANT</t>
  </si>
  <si>
    <t>RAL1012</t>
  </si>
  <si>
    <t>POUDRE JAUNE RAL 1012</t>
  </si>
  <si>
    <t>BLANC PERLE  RAL 1013 BRILLANT</t>
  </si>
  <si>
    <t>POUDRE JAUNE RAL1014</t>
  </si>
  <si>
    <t>JAUNE RAL 1015 BRILLANT</t>
  </si>
  <si>
    <t>JAUNE RAL 1016 BRILLANT</t>
  </si>
  <si>
    <t>RAL1017</t>
  </si>
  <si>
    <t>POUDRE RAL 1017</t>
  </si>
  <si>
    <t>JAUNE RAL 1018 BRILLANT</t>
  </si>
  <si>
    <t>POUDRE RAL1019</t>
  </si>
  <si>
    <t>RAL1020</t>
  </si>
  <si>
    <t>JAUNE OLIVE RAL1020 BRILLANT</t>
  </si>
  <si>
    <t>JAUNE RAL 1023 BRILLANT</t>
  </si>
  <si>
    <t>RAL1024</t>
  </si>
  <si>
    <t>JAUNE OCRE 1024 BRILLANT</t>
  </si>
  <si>
    <t>JAUNE RAL 1028 BRILLANT</t>
  </si>
  <si>
    <t>JAUNE RAL 1033 BRILLANT</t>
  </si>
  <si>
    <t>ORANGE RAL 1034</t>
  </si>
  <si>
    <t>RAL1035</t>
  </si>
  <si>
    <t>POUDRE JAUNE RAL1035</t>
  </si>
  <si>
    <t>RAL1036</t>
  </si>
  <si>
    <t>POUDRE ORO PERLA RAL1036</t>
  </si>
  <si>
    <t>RAL2000</t>
  </si>
  <si>
    <t>ORANGE RAL 2000 BRILLANT</t>
  </si>
  <si>
    <t>RAL2001</t>
  </si>
  <si>
    <t>ORANGE RAL 2001 BRILLANT</t>
  </si>
  <si>
    <t>RAL2002</t>
  </si>
  <si>
    <t>ORANGE RAL 2002 BRILLANT</t>
  </si>
  <si>
    <t>ORANGE RAL 2003 BRILLANT</t>
  </si>
  <si>
    <t>ORANGE RAL 2008 BRILLANT</t>
  </si>
  <si>
    <t>POUDRE RAL 2009</t>
  </si>
  <si>
    <t>RAL2010</t>
  </si>
  <si>
    <t>ORANGE RAL 2010 BRILLANT</t>
  </si>
  <si>
    <t>RAL2012</t>
  </si>
  <si>
    <t>ORANGE RAL 2012</t>
  </si>
  <si>
    <t>ROUGE RAL 3000 BRILLANT</t>
  </si>
  <si>
    <t>POUDRE RAL3001</t>
  </si>
  <si>
    <t>RAL3002</t>
  </si>
  <si>
    <t>ROUGE RAL 3002 BRILLANT</t>
  </si>
  <si>
    <t>ROUGE RAL 3003 BRILLANT</t>
  </si>
  <si>
    <t>ROUGE RAL 3005 BRILLANT</t>
  </si>
  <si>
    <t>RAL3007</t>
  </si>
  <si>
    <t>POUDRE RAL3007</t>
  </si>
  <si>
    <t>POUDRE RAL 3009</t>
  </si>
  <si>
    <t>POUDRE RAL 3011</t>
  </si>
  <si>
    <t>RAL3012</t>
  </si>
  <si>
    <t>BEIGE RAL 3012 BRILLANT</t>
  </si>
  <si>
    <t>RAL3013</t>
  </si>
  <si>
    <t>POUDRE RAL 3013</t>
  </si>
  <si>
    <t>ROUGE RAL 3014 BRILLANT</t>
  </si>
  <si>
    <t>POUDRE RAL 3015</t>
  </si>
  <si>
    <t>RAL3016</t>
  </si>
  <si>
    <t>POUDRE RAL 3016</t>
  </si>
  <si>
    <t>ROUGE RAL 3020 BRILLANT</t>
  </si>
  <si>
    <t>RAL3025</t>
  </si>
  <si>
    <t>ROUGE RAL 3025 BRILLANT</t>
  </si>
  <si>
    <t>RAL3031</t>
  </si>
  <si>
    <t>POUDRE RAL 3031</t>
  </si>
  <si>
    <t>MAUVE RAL 4001 BRILLANT</t>
  </si>
  <si>
    <t>RAL4002</t>
  </si>
  <si>
    <t>VIOLET RAL 4002 BRILLANT</t>
  </si>
  <si>
    <t>RAL4003</t>
  </si>
  <si>
    <t>VIOLET RAL 4003 BRILLANT</t>
  </si>
  <si>
    <t>VIOLET RAL 4004 BRILLANT</t>
  </si>
  <si>
    <t>VIOLET RAL 4005 BRILLANT</t>
  </si>
  <si>
    <t>VIOLET RAL 4006 BRILLANT</t>
  </si>
  <si>
    <t>VIOLET RAL 4007 BRILLANT</t>
  </si>
  <si>
    <t>VIOLET RAL 4008</t>
  </si>
  <si>
    <t>VIOLET RAL 4010 BRILLANT</t>
  </si>
  <si>
    <t>RAL4012</t>
  </si>
  <si>
    <t>VIOLET RAL 4012</t>
  </si>
  <si>
    <t>RAL5000</t>
  </si>
  <si>
    <t>BLEU VIOLET RAL 5000 BRILLANT</t>
  </si>
  <si>
    <t>BLEU RAL 5002 BRILLANT</t>
  </si>
  <si>
    <t>POUDRE BLEU RAL 5003 BRILLANT</t>
  </si>
  <si>
    <t>RAL5005</t>
  </si>
  <si>
    <t>BLEU RAL 5005 BRILLANT</t>
  </si>
  <si>
    <t>RAL5007</t>
  </si>
  <si>
    <t>BLEU RAL 5007 BRILLANT</t>
  </si>
  <si>
    <t>BLEU RAL 5010 BRILLANT</t>
  </si>
  <si>
    <t>BLEU RAL 5011 BRILLANT</t>
  </si>
  <si>
    <t>BLEU RAL 5012 BRILLANT</t>
  </si>
  <si>
    <t>RAL5013</t>
  </si>
  <si>
    <t>POUDRE RAL 5014</t>
  </si>
  <si>
    <t>RAL5015</t>
  </si>
  <si>
    <t>BLEU RAL 5015 BRILLANT</t>
  </si>
  <si>
    <t>RAL5017</t>
  </si>
  <si>
    <t>BLEU RAL 5017 BRILLANT</t>
  </si>
  <si>
    <t>BLEU RAL 5018 BRILLANT</t>
  </si>
  <si>
    <t>POUDRE RAL 5019</t>
  </si>
  <si>
    <t>RAL5020</t>
  </si>
  <si>
    <t>POUDRE RAL 5020</t>
  </si>
  <si>
    <t>RAL5021</t>
  </si>
  <si>
    <t>BLEU RAL 5021 BRILLANT</t>
  </si>
  <si>
    <t>RAL5022</t>
  </si>
  <si>
    <t>BLEU RAL 5022 BRILLANT</t>
  </si>
  <si>
    <t>POUDRE BLEU RAL 5023 BRILLANT</t>
  </si>
  <si>
    <t>RAL5024</t>
  </si>
  <si>
    <t>BLEU RAL 5024 BRILLANT</t>
  </si>
  <si>
    <t>RAL6000</t>
  </si>
  <si>
    <t>POUDRE RAL 6000</t>
  </si>
  <si>
    <t>RAL6003</t>
  </si>
  <si>
    <t>VERT RAL 6003 BRILLANT</t>
  </si>
  <si>
    <t>RAL6005</t>
  </si>
  <si>
    <t>VERT RAL 6005 BRILLANT</t>
  </si>
  <si>
    <t>RAL6006</t>
  </si>
  <si>
    <t>VERT RAL 6006 BRILLANT</t>
  </si>
  <si>
    <t>RAL6008</t>
  </si>
  <si>
    <t>VERT RAL 6008 BRILLANT</t>
  </si>
  <si>
    <t>VERT RAL 6009 BRILLANT</t>
  </si>
  <si>
    <t>RAL6010</t>
  </si>
  <si>
    <t>VERT RAL 6010 BRILLANT</t>
  </si>
  <si>
    <t>RAL6011</t>
  </si>
  <si>
    <t>VERT RAL 6011 BRILLANT</t>
  </si>
  <si>
    <t>RAL6012</t>
  </si>
  <si>
    <t>POUDRE RAL 6012</t>
  </si>
  <si>
    <t>RAL6013</t>
  </si>
  <si>
    <t>VERT RAL 6013 BRILLANT</t>
  </si>
  <si>
    <t>RAL6015</t>
  </si>
  <si>
    <t>VERT RAL 6015 BRILLANT</t>
  </si>
  <si>
    <t>RAL6016</t>
  </si>
  <si>
    <t>VERT RAL 6016 BRILLANT</t>
  </si>
  <si>
    <t>RAL6017</t>
  </si>
  <si>
    <t>VERT RAL 6017</t>
  </si>
  <si>
    <t>VERT RAL 6019 BRILLANT</t>
  </si>
  <si>
    <t>RAL6020</t>
  </si>
  <si>
    <t>VERT RAL 6020 BRILLANT</t>
  </si>
  <si>
    <t>POUDRE VERT RAL6021</t>
  </si>
  <si>
    <t>VERT RAL 6024 BRILLANT</t>
  </si>
  <si>
    <t>VERT RAL 6026 BRILLANT</t>
  </si>
  <si>
    <t>VERT RAL 6027 BRILLANT</t>
  </si>
  <si>
    <t>RAL6029</t>
  </si>
  <si>
    <t>VERT RAL 6029 BRILLANT</t>
  </si>
  <si>
    <t>RAL6032</t>
  </si>
  <si>
    <t>VERT RAL 6032 BRILLANT</t>
  </si>
  <si>
    <t>RAL6033</t>
  </si>
  <si>
    <t>VERT RAL 6033 BRILLANT</t>
  </si>
  <si>
    <t>VERT RAL 6034 BRILLANT</t>
  </si>
  <si>
    <t>GRIS RAL 7000 BRILLANT</t>
  </si>
  <si>
    <t>GRIS RAL 7001 BRILLANT</t>
  </si>
  <si>
    <t>GRIS RAL 7003 BRILLANT</t>
  </si>
  <si>
    <t>RAL7004</t>
  </si>
  <si>
    <t>GRIS RAL 7004 BRILLANT</t>
  </si>
  <si>
    <t>GRIS RAL 7005 BRILLANT</t>
  </si>
  <si>
    <t>POUDRE RAL 7006</t>
  </si>
  <si>
    <t>RAL7007</t>
  </si>
  <si>
    <t>GRIS RAL 7007 BRILLANT</t>
  </si>
  <si>
    <t>RAL7009</t>
  </si>
  <si>
    <t>GRIS RAL 7009 BRILLANT</t>
  </si>
  <si>
    <t>RAL7010</t>
  </si>
  <si>
    <t>POUDRE RAL7010</t>
  </si>
  <si>
    <t>GRIS RAL 7011 BRILLANT</t>
  </si>
  <si>
    <t>GRIS RAL 7012 BRILLANT</t>
  </si>
  <si>
    <t>GRIS RAL 7013 BRILLANT</t>
  </si>
  <si>
    <t>GRIS RAL 7015 BRILLANT</t>
  </si>
  <si>
    <t>RAL7023</t>
  </si>
  <si>
    <t>GRIS RAL 7023 BRILLANT</t>
  </si>
  <si>
    <t>GRIS GRAPHITE 7024 BRILLANT</t>
  </si>
  <si>
    <t>RAL7026</t>
  </si>
  <si>
    <t>GRIS RAL 7026 BRILLANT</t>
  </si>
  <si>
    <t>GRIS RAL 7030 BRILLANT</t>
  </si>
  <si>
    <t>GRIS RAL 7031 BRILLANT</t>
  </si>
  <si>
    <t>RAL7032</t>
  </si>
  <si>
    <t>GRIS RAL 7032 BRILLANT</t>
  </si>
  <si>
    <t>RAL7033</t>
  </si>
  <si>
    <t>POUDRE RAL 7033</t>
  </si>
  <si>
    <t>RAL7035</t>
  </si>
  <si>
    <t>GRIS RAL 7035 BRILLANT</t>
  </si>
  <si>
    <t>GRIS RAL 7036 BRILLANT</t>
  </si>
  <si>
    <t>RAL7037</t>
  </si>
  <si>
    <t>GRIS RAL 7037 BRILLANT</t>
  </si>
  <si>
    <t>RAL7038</t>
  </si>
  <si>
    <t>GRIS RAL 7038 BRILLANT</t>
  </si>
  <si>
    <t>GRIS RAL 7039 BRILLANT</t>
  </si>
  <si>
    <t>GRIS RAL 7040 BRILLANT</t>
  </si>
  <si>
    <t>GRIS RAL 7042 BRILLANT</t>
  </si>
  <si>
    <t>GRIS RAL 7043 BRILLANT</t>
  </si>
  <si>
    <t>GRIS RAL 7045 POLYESTER BRILLANT</t>
  </si>
  <si>
    <t>GRIS RAL 7046 BRILLANT</t>
  </si>
  <si>
    <t>GRIS RAL 7047 BRILLANT</t>
  </si>
  <si>
    <t>POUDRE RAL 8001 BRILLANT</t>
  </si>
  <si>
    <t>RAL8002</t>
  </si>
  <si>
    <t>POUDRE RAL 8002</t>
  </si>
  <si>
    <t>RAL8003</t>
  </si>
  <si>
    <t>POUDRE RAL 8003</t>
  </si>
  <si>
    <t>RAL8004</t>
  </si>
  <si>
    <t>POUDRE RAL 8004</t>
  </si>
  <si>
    <t>BRUN RAL 8007 BRILLANT</t>
  </si>
  <si>
    <t>RAL8008</t>
  </si>
  <si>
    <t>BRUN RAL 8008 BRILLANT</t>
  </si>
  <si>
    <t>BRUN RAL 8011 BRILLANT</t>
  </si>
  <si>
    <t>POUDRE RAL 8012</t>
  </si>
  <si>
    <t>POUDRE RAL 8014</t>
  </si>
  <si>
    <t>RAL8015</t>
  </si>
  <si>
    <t>POUDRE RAL 8015</t>
  </si>
  <si>
    <t>POUDRE RAL 8016</t>
  </si>
  <si>
    <t>POUDRE RAL8019 ITA(AKZO  ref 5MJ19G)</t>
  </si>
  <si>
    <t>RAL8023</t>
  </si>
  <si>
    <t>BRUN RAL 8023 BRILLANT</t>
  </si>
  <si>
    <t>RAL8024</t>
  </si>
  <si>
    <t>BRUN RAL 8024 BRILLANT</t>
  </si>
  <si>
    <t>MARRON RAL8025 BRILLANT</t>
  </si>
  <si>
    <t>BRUN TERRE</t>
  </si>
  <si>
    <t>RAL8029</t>
  </si>
  <si>
    <t>POUDRE RAL8029 CUIVRE PERLE</t>
  </si>
  <si>
    <t>BLANC RAL 9003 BRILLANT</t>
  </si>
  <si>
    <t>BLANC RAL 9016 BRILLANT</t>
  </si>
  <si>
    <t>NOIR RAL 9017 BRILLANT</t>
  </si>
  <si>
    <t>RAL9018</t>
  </si>
  <si>
    <t>GRIS RAL 9018 BRILLANT</t>
  </si>
  <si>
    <t>GRIS PERLE RAL9023 BRILLANT</t>
  </si>
  <si>
    <t>A001</t>
  </si>
  <si>
    <t>POUDRE BLANC 97</t>
  </si>
  <si>
    <t>A002</t>
  </si>
  <si>
    <t>POUDRE NOIR MAT</t>
  </si>
  <si>
    <t>A003</t>
  </si>
  <si>
    <t>POUDRE JAUNE PASTEL SIKKENS</t>
  </si>
  <si>
    <t>A004</t>
  </si>
  <si>
    <t>POUDRE BLANC CREME DULUX / BS1</t>
  </si>
  <si>
    <t>A005</t>
  </si>
  <si>
    <t>POUDRE BOIS DE PIN DULUX</t>
  </si>
  <si>
    <t>A006</t>
  </si>
  <si>
    <t>POUDRE  VNDKE BS 08B29</t>
  </si>
  <si>
    <t>A007</t>
  </si>
  <si>
    <t>POUDRE BEIGE BS 10B15</t>
  </si>
  <si>
    <t>A008</t>
  </si>
  <si>
    <t>POUDRE BEIGE BS 10E49</t>
  </si>
  <si>
    <t>A009</t>
  </si>
  <si>
    <t>POUDRE BEIGE POLYDROX</t>
  </si>
  <si>
    <t>A010</t>
  </si>
  <si>
    <t>POUDRE BLANC 97 SILVER NEW MOB</t>
  </si>
  <si>
    <t>A011</t>
  </si>
  <si>
    <t>POUDRE RAL 2004 SATINE</t>
  </si>
  <si>
    <t>A012</t>
  </si>
  <si>
    <t>POUDRE BLANC BARK</t>
  </si>
  <si>
    <t>A013</t>
  </si>
  <si>
    <t>POUDRE BLANC GMBH</t>
  </si>
  <si>
    <t>A014</t>
  </si>
  <si>
    <t>POUDRE BLANC GRAIN CUIR</t>
  </si>
  <si>
    <t>A015</t>
  </si>
  <si>
    <t>POUDRE BLEU DULUX 0040B</t>
  </si>
  <si>
    <t>A016</t>
  </si>
  <si>
    <t>POUDRE BLEU DULUX 0R80B</t>
  </si>
  <si>
    <t>A017</t>
  </si>
  <si>
    <t>POUDRE BLEU FERRO4404714</t>
  </si>
  <si>
    <t>A018</t>
  </si>
  <si>
    <t>POUDRE BLEU FLANDERS MIX 06/05</t>
  </si>
  <si>
    <t>A019</t>
  </si>
  <si>
    <t>POUDRE CUIVRE BD077 MBF 8ME</t>
  </si>
  <si>
    <t>A020</t>
  </si>
  <si>
    <t>POUDRE NOIR BRILLANT METALISE</t>
  </si>
  <si>
    <t>A021</t>
  </si>
  <si>
    <t>POUDRE GRIS BS 06A11</t>
  </si>
  <si>
    <t>A022</t>
  </si>
  <si>
    <t>POUDRE GRIS BS 10A11</t>
  </si>
  <si>
    <t>A024</t>
  </si>
  <si>
    <t>POUDRE GRIS DULUX  8002Y</t>
  </si>
  <si>
    <t>A025</t>
  </si>
  <si>
    <t>POUDRE GRIS 3 METAL C 8160 BAF</t>
  </si>
  <si>
    <t>A026</t>
  </si>
  <si>
    <t>POUDRE JAUNE LFA 6120</t>
  </si>
  <si>
    <t>A027</t>
  </si>
  <si>
    <t>POUDRE JAUNE SATINE PCS NOVA 6</t>
  </si>
  <si>
    <t>A028</t>
  </si>
  <si>
    <t>POUDRE NOIR  2202SAF3</t>
  </si>
  <si>
    <t>A029</t>
  </si>
  <si>
    <t>POUDRE NOIR BARK</t>
  </si>
  <si>
    <t>A030</t>
  </si>
  <si>
    <t>POUDRE ROUGE BORDEAUX LIE DE V</t>
  </si>
  <si>
    <t>A031</t>
  </si>
  <si>
    <t>POUDRE ROUGE BS 3020 04D45</t>
  </si>
  <si>
    <t>A032</t>
  </si>
  <si>
    <t>POUDRE ROUGE CRIMSON BS38 1C54</t>
  </si>
  <si>
    <t>A033</t>
  </si>
  <si>
    <t>POUDRE ROUGE LFA 6119</t>
  </si>
  <si>
    <t>A034</t>
  </si>
  <si>
    <t>POUDRE SABLE ALSER</t>
  </si>
  <si>
    <t>A035</t>
  </si>
  <si>
    <t>POUDRE VERT 440   3561</t>
  </si>
  <si>
    <t>A036</t>
  </si>
  <si>
    <t>POUDRE VERT BS 14C30</t>
  </si>
  <si>
    <t>A037</t>
  </si>
  <si>
    <t>POUDRE VERT GRN22</t>
  </si>
  <si>
    <t>A038</t>
  </si>
  <si>
    <t>POUDRE BLEU MOUCHETE AKZO CAR</t>
  </si>
  <si>
    <t>A039</t>
  </si>
  <si>
    <t>POUDRE JAUNE LAITON POLYDRX P6</t>
  </si>
  <si>
    <t>A040</t>
  </si>
  <si>
    <t>POUDRE ROUGE TUILE POLYDRX B07</t>
  </si>
  <si>
    <t>A041</t>
  </si>
  <si>
    <t>POUDRE BEIGE BICH BECK 191/1</t>
  </si>
  <si>
    <t>A042</t>
  </si>
  <si>
    <t>POUDRE VERT SATINE B7581SBF3</t>
  </si>
  <si>
    <t>A043</t>
  </si>
  <si>
    <t>POUDRE GRIS R3527 METAL 95KT24</t>
  </si>
  <si>
    <t>A044</t>
  </si>
  <si>
    <t>POUDRE GRIS R3657 MET95 KT 28</t>
  </si>
  <si>
    <t>A046</t>
  </si>
  <si>
    <t>POUDRE BRUN SEPL</t>
  </si>
  <si>
    <t>A047</t>
  </si>
  <si>
    <t>POUDRE BLEU BICHON AOUT 08</t>
  </si>
  <si>
    <t>A048</t>
  </si>
  <si>
    <t>POUDRE GRIS POLYDROX N°3 MARTE</t>
  </si>
  <si>
    <t>A049</t>
  </si>
  <si>
    <t>POUDRE VERT NCS 1040 G</t>
  </si>
  <si>
    <t>A050</t>
  </si>
  <si>
    <t>POUD.GRIS GRAINE MAT AKZO78386</t>
  </si>
  <si>
    <t>A051</t>
  </si>
  <si>
    <t>POUDR. ANTIKGRAU PCL371 BAF 1G</t>
  </si>
  <si>
    <t>A052</t>
  </si>
  <si>
    <t>POUDRE NOIR 24 GRAINE-19TDS</t>
  </si>
  <si>
    <t>A053</t>
  </si>
  <si>
    <t>POUDRE BLEU BICHON B 5489 BBF4</t>
  </si>
  <si>
    <t>A054</t>
  </si>
  <si>
    <t>POUD. ROUGE BICHON B6748BBF4</t>
  </si>
  <si>
    <t>A055</t>
  </si>
  <si>
    <t>POUD.GRIS ACIER SABLE AKZO 900</t>
  </si>
  <si>
    <t>A056</t>
  </si>
  <si>
    <t>NOIR BRONZE METALLISE</t>
  </si>
  <si>
    <t>A057</t>
  </si>
  <si>
    <t>POUDRE ROUGE SAB.300 AKZO P36</t>
  </si>
  <si>
    <t>A058</t>
  </si>
  <si>
    <t>POUDRE GRIS BRILLANT MARS N°6</t>
  </si>
  <si>
    <t>A059</t>
  </si>
  <si>
    <t>POUDRE PAIN EPICE SEPT ORANGE</t>
  </si>
  <si>
    <t>A060</t>
  </si>
  <si>
    <t>POUDRE RAL 1018 SATINE</t>
  </si>
  <si>
    <t>A061</t>
  </si>
  <si>
    <t>POUDRE RAL 7005 SATINE</t>
  </si>
  <si>
    <t>A062</t>
  </si>
  <si>
    <t>POUDRE RAL 9007 SATINE</t>
  </si>
  <si>
    <t>A063</t>
  </si>
  <si>
    <t>POUDRE RAL 5010 SATINE</t>
  </si>
  <si>
    <t>A064</t>
  </si>
  <si>
    <t>POUDRE RAL 8019 MAT (30%BRILLANCE)</t>
  </si>
  <si>
    <t>A065</t>
  </si>
  <si>
    <t>POUDRE BLANC ANAPURNA AKZO</t>
  </si>
  <si>
    <t>A066</t>
  </si>
  <si>
    <t>POUDRE VERT RAL 6019 MAT</t>
  </si>
  <si>
    <t>A067</t>
  </si>
  <si>
    <t>POUDRE BLEU CIEL MARS 04</t>
  </si>
  <si>
    <t>A068</t>
  </si>
  <si>
    <t>POUDRE JAUNE CLAIR MARS 03</t>
  </si>
  <si>
    <t>A069</t>
  </si>
  <si>
    <t>POUDRE VERT BICH PC7717SAF1 20</t>
  </si>
  <si>
    <t>A070</t>
  </si>
  <si>
    <t>POUDRE GRIS FEVRIER N°2</t>
  </si>
  <si>
    <t>A071</t>
  </si>
  <si>
    <t>POUDRE AKZO CUIVRE FUTURA</t>
  </si>
  <si>
    <t>A072</t>
  </si>
  <si>
    <t>POUDRE CUIVRE DECOR (INV)</t>
  </si>
  <si>
    <t>A073</t>
  </si>
  <si>
    <t>POUDRE GRIS BICHON JANVIER N°1</t>
  </si>
  <si>
    <r>
      <t xml:space="preserve">POUDRE NOIR GIVRE ALESTA </t>
    </r>
    <r>
      <rPr>
        <b/>
        <sz val="10"/>
        <rFont val="Arial"/>
        <family val="2"/>
      </rPr>
      <t>C</t>
    </r>
    <r>
      <rPr>
        <sz val="11"/>
        <color theme="1"/>
        <rFont val="Calibri"/>
        <family val="2"/>
        <scheme val="minor"/>
      </rPr>
      <t>2301</t>
    </r>
  </si>
  <si>
    <t>A075</t>
  </si>
  <si>
    <t>POUDRE POLYDROX GRIS N°1</t>
  </si>
  <si>
    <t>A076</t>
  </si>
  <si>
    <t>POUDRE BLEU DECOR 257</t>
  </si>
  <si>
    <t>A077</t>
  </si>
  <si>
    <t>POUDRE GRIS METALISE B8010</t>
  </si>
  <si>
    <t>A078</t>
  </si>
  <si>
    <t>POUDRE BLANC RAL9003 MAT 30 % GLOSS</t>
  </si>
  <si>
    <t>A079</t>
  </si>
  <si>
    <t>POUDRE RAL9005 SATINE</t>
  </si>
  <si>
    <t>A080</t>
  </si>
  <si>
    <t>POUDRE ORANGE BICHON JUIN N°4</t>
  </si>
  <si>
    <t>A081</t>
  </si>
  <si>
    <t>9006 POUR REASSORT DU 10/2006</t>
  </si>
  <si>
    <t>A082</t>
  </si>
  <si>
    <t>POUDRE GRIS AKSO NOBEL REF CAN</t>
  </si>
  <si>
    <t>A083</t>
  </si>
  <si>
    <t>POUDRE ALESTA EP C 2345 SAF1 G</t>
  </si>
  <si>
    <t>A084</t>
  </si>
  <si>
    <t>POUDRE RAL 9001 SATINE</t>
  </si>
  <si>
    <t>A085</t>
  </si>
  <si>
    <t>POUDRE RAL 7042 SATINE</t>
  </si>
  <si>
    <t>A086</t>
  </si>
  <si>
    <t>POUDRE AKSO NOBEL NOIR 147 DEC</t>
  </si>
  <si>
    <t>A087</t>
  </si>
  <si>
    <t>POUDRE NOIR DECOR BRILLANT GRA</t>
  </si>
  <si>
    <t>A088</t>
  </si>
  <si>
    <t>NOIR 200 SABLE POLYDROX 34NF</t>
  </si>
  <si>
    <t>A089</t>
  </si>
  <si>
    <t>GANTOIS C8 U12</t>
  </si>
  <si>
    <t>A090</t>
  </si>
  <si>
    <t>GRIS TAUPE AKSO NOBEL</t>
  </si>
  <si>
    <t>A092</t>
  </si>
  <si>
    <t>POUDRE GRIS FONCE MARTELE</t>
  </si>
  <si>
    <t>A093</t>
  </si>
  <si>
    <t>POUDRE GRIS CLAIR NCS S5005Y50</t>
  </si>
  <si>
    <t>A094</t>
  </si>
  <si>
    <t>POUDRE BRONZE DECOR PB2254 BBF</t>
  </si>
  <si>
    <t>A095</t>
  </si>
  <si>
    <t>GRIS GAUFFRE 60 INVER 75914</t>
  </si>
  <si>
    <t>A096</t>
  </si>
  <si>
    <t>NOIR MAT GAUFFRE INVER 51380</t>
  </si>
  <si>
    <t>A097</t>
  </si>
  <si>
    <t>POUDRE GRIS SABLE 400</t>
  </si>
  <si>
    <t>A098</t>
  </si>
  <si>
    <t>POUDRE BLEU VERT FUSION 2</t>
  </si>
  <si>
    <t>A099</t>
  </si>
  <si>
    <t>POUDRE CUIVRE C2474 BAF1 GM</t>
  </si>
  <si>
    <t>A100</t>
  </si>
  <si>
    <t>PEI0021</t>
  </si>
  <si>
    <t>NOIR 2271 SATINE</t>
  </si>
  <si>
    <t>A101</t>
  </si>
  <si>
    <t>Z2000485</t>
  </si>
  <si>
    <t>POUDRE NOIR DECOR N°3</t>
  </si>
  <si>
    <t>A102</t>
  </si>
  <si>
    <t>Z2002702</t>
  </si>
  <si>
    <t>POUDRE BECKRYZINC P291 SAF4</t>
  </si>
  <si>
    <t>A103</t>
  </si>
  <si>
    <t>POUDRE RAL 7043 MAT</t>
  </si>
  <si>
    <t>A104</t>
  </si>
  <si>
    <t>POUDRE FEVRIER BICHON N°9</t>
  </si>
  <si>
    <t>A105</t>
  </si>
  <si>
    <t>NON PEINT</t>
  </si>
  <si>
    <t>A106</t>
  </si>
  <si>
    <t>DEGRAISSE</t>
  </si>
  <si>
    <t>A107</t>
  </si>
  <si>
    <r>
      <t xml:space="preserve">POUDRE ROUGE </t>
    </r>
    <r>
      <rPr>
        <sz val="10"/>
        <color indexed="8"/>
        <rFont val="Arial"/>
        <family val="2"/>
        <charset val="1"/>
      </rPr>
      <t>BECK BAT BD077MBF4ME</t>
    </r>
  </si>
  <si>
    <t>A108</t>
  </si>
  <si>
    <t>POUDRE RAL8029 TEXTURE</t>
  </si>
  <si>
    <t>A109</t>
  </si>
  <si>
    <t>POUDRE NOIR SATINE GRAIN CUIR METAL</t>
  </si>
  <si>
    <t>A110</t>
  </si>
  <si>
    <t>POUDRE RAL5011 TEXT GROS GRAIN</t>
  </si>
  <si>
    <t>A111</t>
  </si>
  <si>
    <t>POUDRE RAL7011 TEXTURE</t>
  </si>
  <si>
    <t>A112</t>
  </si>
  <si>
    <t>POUDRE NOIR C2322 BAF 6 GM</t>
  </si>
  <si>
    <t>POUDRE ARABESCATO SILVER FINE</t>
  </si>
  <si>
    <t>A114</t>
  </si>
  <si>
    <t>POUDRE ARABESCATO SILVER BLACK</t>
  </si>
  <si>
    <t>A115</t>
  </si>
  <si>
    <t>POUDRE GRIS METAL GIVRE ALESTA PBG451 SF4 MG</t>
  </si>
  <si>
    <t>A116</t>
  </si>
  <si>
    <t>POUDRE MET GRIGIO 40094 INVER</t>
  </si>
  <si>
    <t>A117</t>
  </si>
  <si>
    <t>POUDRE METALLIZIO GRIGIO ANTRACITE 78085</t>
  </si>
  <si>
    <t>A118</t>
  </si>
  <si>
    <t>POUDRE F2.30.80 GAMME ASTRAL</t>
  </si>
  <si>
    <t>A119</t>
  </si>
  <si>
    <t>POUDRE F2.30.70 GAMME ASTRAL</t>
  </si>
  <si>
    <t>A120</t>
  </si>
  <si>
    <t>POUDRE U0.05.75 GAMME ASTRAL</t>
  </si>
  <si>
    <t>A121</t>
  </si>
  <si>
    <t>POUDRE E4.05.75 GAMME ASTRAL</t>
  </si>
  <si>
    <t>A122</t>
  </si>
  <si>
    <t>POUDRE ALESTA MINERAL COLLECT OXYDE 5</t>
  </si>
  <si>
    <t xml:space="preserve">POUDRE AKZO NOBEL GRIS THORIUM MW332E INTERPON 310 </t>
  </si>
  <si>
    <t>POUDRE ALESTA INSIDE COLLECT LUXE 3</t>
  </si>
  <si>
    <t>A126</t>
  </si>
  <si>
    <t>POUDRE ALESTA BARITON 2 (satiné nacré  givré)</t>
  </si>
  <si>
    <t>POUDRE COULEUR  INSIDE COLLECTION MOTIVATION 3</t>
  </si>
  <si>
    <t>A128</t>
  </si>
  <si>
    <t>POUDRE FUSION 3</t>
  </si>
  <si>
    <t>A129</t>
  </si>
  <si>
    <t>POUDRE BLANC ALESTA EP BS89/1 SAF1 ME</t>
  </si>
  <si>
    <t>A130</t>
  </si>
  <si>
    <t>POUDRE ALESTA JANVIER N°6 BD BRONZE SATIN METAL GIVRE</t>
  </si>
  <si>
    <t>A131</t>
  </si>
  <si>
    <t>POUDRE RAL5011 TEXT GRAIN FIN</t>
  </si>
  <si>
    <t>A132</t>
  </si>
  <si>
    <t>ANODISE NATUREL</t>
  </si>
  <si>
    <t>A133</t>
  </si>
  <si>
    <t>POUDRE GRIS RAL 7022 BRILLANT</t>
  </si>
  <si>
    <t>A134</t>
  </si>
  <si>
    <t>POUDRE AKZO908 REASSORT V1</t>
  </si>
  <si>
    <t>A135</t>
  </si>
  <si>
    <t xml:space="preserve">BLANC SATINE 9010 </t>
  </si>
  <si>
    <t>A136</t>
  </si>
  <si>
    <t xml:space="preserve">VERNIS INCOLORE SATINE </t>
  </si>
  <si>
    <t>A137</t>
  </si>
  <si>
    <t>POUDRE BRUN SATINE 650 SW308F AKSO NOBEL</t>
  </si>
  <si>
    <t>A138</t>
  </si>
  <si>
    <t>POUDRE GRIS  RAL 7024 MAT</t>
  </si>
  <si>
    <t>A139</t>
  </si>
  <si>
    <t>POUDRE ALESTA AP BRONZE SATINE METALISE GIVRE AE 0321-7060021</t>
  </si>
  <si>
    <t>A140</t>
  </si>
  <si>
    <t>GRIS RAL 7015 SATINE</t>
  </si>
  <si>
    <t>A141</t>
  </si>
  <si>
    <t>POUDRE CUIVRE DECOR (BICHON)</t>
  </si>
  <si>
    <t>A142</t>
  </si>
  <si>
    <t>POUDRE JANVIER N°3 ETAIN SATINE METALLISE GIVRE PBG 493 SBF4 MG</t>
  </si>
  <si>
    <t>A143</t>
  </si>
  <si>
    <t>POUDRE BLANC PERLE  RAL1013 TEXT GRAIN FIN</t>
  </si>
  <si>
    <t>A144</t>
  </si>
  <si>
    <t>POUDRE GRIS FEVRIER N°1 GRIS CLAIR</t>
  </si>
  <si>
    <t>A145</t>
  </si>
  <si>
    <t>POUDRE GRIS RUSTIC 1 - EPO5204034521</t>
  </si>
  <si>
    <t>A146</t>
  </si>
  <si>
    <t>PDRE MINERAL AMETHYST 3</t>
  </si>
  <si>
    <t>A147</t>
  </si>
  <si>
    <t>PDRE MINERAL AMETHYST  2</t>
  </si>
  <si>
    <t>A148</t>
  </si>
  <si>
    <t>PDRE MINERAL OXYDE 1</t>
  </si>
  <si>
    <t>A149</t>
  </si>
  <si>
    <t>PDRE MINERAL AZURITE 3</t>
  </si>
  <si>
    <t>A150</t>
  </si>
  <si>
    <t>PDRE MINERAL QUARTZ 2</t>
  </si>
  <si>
    <t>A151</t>
  </si>
  <si>
    <t>PDRE MINERAL QUARTZ 1</t>
  </si>
  <si>
    <t>A152</t>
  </si>
  <si>
    <t>PDRE BLANC FORTEZZA</t>
  </si>
  <si>
    <t>A153</t>
  </si>
  <si>
    <t>PDRE ARABESCATO SILVER FINE 41685 INVER</t>
  </si>
  <si>
    <t>A154</t>
  </si>
  <si>
    <t>PDRE GOLD BLACK ARABESQUE 43965 INVER</t>
  </si>
  <si>
    <t>A155</t>
  </si>
  <si>
    <t>GRIS ANTHRACITE 95835 INVER</t>
  </si>
  <si>
    <t>A156</t>
  </si>
  <si>
    <t>ARABESCATO COPPER BLACK 44250 INVER</t>
  </si>
  <si>
    <t>A157</t>
  </si>
  <si>
    <t>VERNIS BRILLANT</t>
  </si>
  <si>
    <t>A158</t>
  </si>
  <si>
    <t>VERN EP NOIR 900 SAB SN351F INTERFO</t>
  </si>
  <si>
    <t>A159</t>
  </si>
  <si>
    <t>AKZO NOBEL ROUGE OXYDE 100S</t>
  </si>
  <si>
    <t>A160</t>
  </si>
  <si>
    <t xml:space="preserve">PDRE ARABESCATO SILVER BLACK </t>
  </si>
  <si>
    <t>A161</t>
  </si>
  <si>
    <t>POUDRE BLEU PANTONE 3125 BRILLANT</t>
  </si>
  <si>
    <t>A162</t>
  </si>
  <si>
    <t>POUDRE GRIS DORE</t>
  </si>
  <si>
    <t>A163</t>
  </si>
  <si>
    <t>BRUN GIVRE RAL8019 A4244 KT60</t>
  </si>
  <si>
    <t>Blanc Givré A1355</t>
  </si>
  <si>
    <t>A165</t>
  </si>
  <si>
    <t>CREME RAL9001 30% GLOSS</t>
  </si>
  <si>
    <t>A166</t>
  </si>
  <si>
    <t>GRIS RAL 7035 30% GLOSS</t>
  </si>
  <si>
    <t>A167</t>
  </si>
  <si>
    <t xml:space="preserve">VERT AKZO 694 </t>
  </si>
  <si>
    <t>A168</t>
  </si>
  <si>
    <t>BLANC RAL 9016 SATINE KT22(MIXTE SATINE)</t>
  </si>
  <si>
    <t>A169</t>
  </si>
  <si>
    <t>BLANC RAL9010 TEXTURE</t>
  </si>
  <si>
    <t>A170</t>
  </si>
  <si>
    <t>BEIGE CMYK COATED REFP20-11C</t>
  </si>
  <si>
    <t>A171</t>
  </si>
  <si>
    <t>RAL9022 finition Mate</t>
  </si>
  <si>
    <t>A172</t>
  </si>
  <si>
    <t>ALLUMINIUM SEMI OPAQUE lfz=A069it</t>
  </si>
  <si>
    <t>A173</t>
  </si>
  <si>
    <t>POUDRE NOIR SABLE SN351 F MAT INTERPON 1036</t>
  </si>
  <si>
    <t>A174</t>
  </si>
  <si>
    <t>POUDRE MARRON D'INDE 1036 SW2087</t>
  </si>
  <si>
    <t>METTALIZZATO  SILVER 4 CODE 55875</t>
  </si>
  <si>
    <t>A177</t>
  </si>
  <si>
    <t>POUDRE ALESTA INSIDE LUXE4 EP03007068621</t>
  </si>
  <si>
    <t>A178</t>
  </si>
  <si>
    <t>POUDRE ALESTA INSIDE ELEGANCE5 EP03207038121</t>
  </si>
  <si>
    <t>A179</t>
  </si>
  <si>
    <t>BLANC GIVRE RAL9001</t>
  </si>
  <si>
    <t>A180 (avant c'était A175)</t>
  </si>
  <si>
    <t>POUDRE BLANC AKZO GRAZALEMA</t>
  </si>
  <si>
    <t>A181</t>
  </si>
  <si>
    <t>GRIS MAT GIVRE AE0321045121WBX20KG AP</t>
  </si>
  <si>
    <t>POUDRE RAL9005 15% GRAINE FIN</t>
  </si>
  <si>
    <t>A183</t>
  </si>
  <si>
    <t>POUDRE VARIANCE NOVEMBRE 2</t>
  </si>
  <si>
    <t>A184</t>
  </si>
  <si>
    <t xml:space="preserve">POUDRE BIANCO GRIS </t>
  </si>
  <si>
    <t>A185</t>
  </si>
  <si>
    <t>POUDRE IVOIRE 310 BRILLANT 30%</t>
  </si>
  <si>
    <t>A186</t>
  </si>
  <si>
    <t xml:space="preserve">RAL 7039 FINE TEXTURED(AE03057703920) </t>
  </si>
  <si>
    <t>A187</t>
  </si>
  <si>
    <t>JAUNE OR S0530Y10R  8054969  30% BRILLANCE</t>
  </si>
  <si>
    <t>A188</t>
  </si>
  <si>
    <t>GRIS MOTIVATION1 EP80217030221</t>
  </si>
  <si>
    <t>A189</t>
  </si>
  <si>
    <t>GRIS MOTIVATION 2 EP90204020721</t>
  </si>
  <si>
    <t>A190</t>
  </si>
  <si>
    <t>A191</t>
  </si>
  <si>
    <t xml:space="preserve">BRUN 650 SABLE </t>
  </si>
  <si>
    <t>A193</t>
  </si>
  <si>
    <t xml:space="preserve">GRIGIO METALLIZZATO RAL9006 </t>
  </si>
  <si>
    <t>A194</t>
  </si>
  <si>
    <t>GRIS A 3507 ME</t>
  </si>
  <si>
    <t>A195</t>
  </si>
  <si>
    <t xml:space="preserve">BLANC GRIS 76246 </t>
  </si>
  <si>
    <t>A196</t>
  </si>
  <si>
    <t>GRIS BICHON C2472 EP80204047221</t>
  </si>
  <si>
    <t>A197</t>
  </si>
  <si>
    <t>GRIS9006 REAS ITAL AKZOZAP540</t>
  </si>
  <si>
    <t>A198</t>
  </si>
  <si>
    <t xml:space="preserve">RAL7035  Ultra Glissante </t>
  </si>
  <si>
    <t>A199</t>
  </si>
  <si>
    <t xml:space="preserve">MARRONE NCS S 3060-Y30R </t>
  </si>
  <si>
    <t>A200</t>
  </si>
  <si>
    <t>BLEU GRIS/MATTFINETEXTSPECKLED</t>
  </si>
  <si>
    <t>A201</t>
  </si>
  <si>
    <t>GRIGIO 9006 BUCC FINE 60 GL</t>
  </si>
  <si>
    <t>A202</t>
  </si>
  <si>
    <t>VIOLA DARTY SAT MET PCD319 SAF14G</t>
  </si>
  <si>
    <t>A203</t>
  </si>
  <si>
    <t>OXYDE 2 EXTRA MATT FINE TEXT AE 0341 8 1124 20</t>
  </si>
  <si>
    <t>A204</t>
  </si>
  <si>
    <t>POUDRE GRIS ELEGANCE 11 ALESTA</t>
  </si>
  <si>
    <t>A205</t>
  </si>
  <si>
    <t>POUDRE GRIS 641 METAL AKZO</t>
  </si>
  <si>
    <t>A206</t>
  </si>
  <si>
    <t xml:space="preserve">GRIS RAL 7039 MARTELE KT60 </t>
  </si>
  <si>
    <t>A207</t>
  </si>
  <si>
    <t>ANTHRACITE</t>
  </si>
  <si>
    <t>A208</t>
  </si>
  <si>
    <t>9005 Dupont CR368SAF1</t>
  </si>
  <si>
    <t>A209</t>
  </si>
  <si>
    <t>GRIS TITANIUM MW112F</t>
  </si>
  <si>
    <t>A210</t>
  </si>
  <si>
    <t>ANODIC BROWN AE20108000420</t>
  </si>
  <si>
    <t>A211</t>
  </si>
  <si>
    <t>RAL 7047 MARTELE</t>
  </si>
  <si>
    <t>A212</t>
  </si>
  <si>
    <t>POUDRE SEIGNEURIESE 2072 BRUN CANTAL 1</t>
  </si>
  <si>
    <t>RAL 9007 GIVRE</t>
  </si>
  <si>
    <t>A214</t>
  </si>
  <si>
    <t>RAL7038 GIVRE</t>
  </si>
  <si>
    <t>A215</t>
  </si>
  <si>
    <t>GRIS SATINE METALLISE GIVRE AE0321-7045121</t>
  </si>
  <si>
    <t>A216</t>
  </si>
  <si>
    <t xml:space="preserve">JANVIER 9 EXTRA MATT FINE TEXTURE AE03418017920   2021000041099 </t>
  </si>
  <si>
    <t>A217</t>
  </si>
  <si>
    <t>59606 EPOXYPOLIEST GRIGIO MICAL TWEED</t>
  </si>
  <si>
    <t>A218</t>
  </si>
  <si>
    <t>ANTRACITE 30%  REF 94976 INVER</t>
  </si>
  <si>
    <t>A219</t>
  </si>
  <si>
    <t xml:space="preserve"> 9003 Grainé Mat Mixte AKZO 8183327</t>
  </si>
  <si>
    <t>A220</t>
  </si>
  <si>
    <t>RAL 9005 GAUFFRE  83885 INVER</t>
  </si>
  <si>
    <t>A221</t>
  </si>
  <si>
    <t>RAL 8019 FINE TEXTURE</t>
  </si>
  <si>
    <t>A222</t>
  </si>
  <si>
    <t>POUDRE BLANC STD FORTEZZA A144</t>
  </si>
  <si>
    <t>BRUN 8019 TEXT MAT= CODE ALESTA IE45018012521</t>
  </si>
  <si>
    <t>BEIGE 1019 TEXT MAT= CODE ALESTA IE45011126621</t>
  </si>
  <si>
    <t>A225</t>
  </si>
  <si>
    <t>RAL9004 SIGNAL BLACK FIN TEXT</t>
  </si>
  <si>
    <t>A227</t>
  </si>
  <si>
    <t>MINERAL AZURIT 5</t>
  </si>
  <si>
    <t>A228</t>
  </si>
  <si>
    <t>POUDRE ALESTA OXYDE 3</t>
  </si>
  <si>
    <t>A229</t>
  </si>
  <si>
    <t>POUDRE ALESTA 9007 ANTIGASSING LOW BAKE</t>
  </si>
  <si>
    <t>A230</t>
  </si>
  <si>
    <t>VIOLET 2100 SABLE</t>
  </si>
  <si>
    <t>A231</t>
  </si>
  <si>
    <t>GRIS RAL7022 TEXT</t>
  </si>
  <si>
    <t>A232</t>
  </si>
  <si>
    <t>RAL7015 FINE TEXTURE</t>
  </si>
  <si>
    <t>A233</t>
  </si>
  <si>
    <t>CHROMAGE</t>
  </si>
  <si>
    <t>CHROME (ATTENTION uniquement pour un achat en Italie)</t>
  </si>
  <si>
    <t>A234</t>
  </si>
  <si>
    <t>GRIS GIVRE A 3614 ME KT 60.</t>
  </si>
  <si>
    <t>A235</t>
  </si>
  <si>
    <t xml:space="preserve">POUDRE ALESTA FEVRIER N°6 </t>
  </si>
  <si>
    <t>A236</t>
  </si>
  <si>
    <t>GRIS METAL H3 (A252 Italie)</t>
  </si>
  <si>
    <t>A237</t>
  </si>
  <si>
    <t>CHOCOLAT NOIR MIXTE I700 GRAINE SATINE</t>
  </si>
  <si>
    <t>A238</t>
  </si>
  <si>
    <t>RAL7012 TEXTURE AE3057701220</t>
  </si>
  <si>
    <t>A239</t>
  </si>
  <si>
    <t>INVER FINE SILVER ARABESQUE
41685    *MP BT SL BUCC ARAB.SILV.FINE</t>
  </si>
  <si>
    <t>A240</t>
  </si>
  <si>
    <t>RAL 7039 TEXTURE</t>
  </si>
  <si>
    <t>A241</t>
  </si>
  <si>
    <t>RAL 9010 TEXTURE GRAIN CUIR</t>
  </si>
  <si>
    <t>A242</t>
  </si>
  <si>
    <t>RAL 7016 Italie AKZO EL616G</t>
  </si>
  <si>
    <t>RAL 7021 FIN TEXT</t>
  </si>
  <si>
    <t>A244</t>
  </si>
  <si>
    <t>ALESTA AP AZURITE 2</t>
  </si>
  <si>
    <t>A245</t>
  </si>
  <si>
    <t>INTERPON SONARA 2525 SABLE</t>
  </si>
  <si>
    <t>A246</t>
  </si>
  <si>
    <t>RAL 9016 FINE TEXTURE (référence interpon D1036 TEXTURA SA316G)</t>
  </si>
  <si>
    <t>A247</t>
  </si>
  <si>
    <t>RAL 7021 FINE TEXTURE (référence interpon D1036 TEXTURA SL321G)</t>
  </si>
  <si>
    <t>A248</t>
  </si>
  <si>
    <t>NOIR 2100 SABLE QUALITE ARCHITECTURE</t>
  </si>
  <si>
    <t>A249</t>
  </si>
  <si>
    <t>POUDRE NOIR  MANGANESE  B2350</t>
  </si>
  <si>
    <t>RAL 7022 FINE TEXTURE  ALESTA(AE03057702220)</t>
  </si>
  <si>
    <t>A251</t>
  </si>
  <si>
    <t>ROUGE RAL305 TEXTURE(ITA A186)</t>
  </si>
  <si>
    <t>F121</t>
  </si>
  <si>
    <t>RAL 1021  30% DE BRILLANCE</t>
  </si>
  <si>
    <t>F134</t>
  </si>
  <si>
    <t>G301034</t>
  </si>
  <si>
    <t>RAL 1034  30% DE BRILLANCE</t>
  </si>
  <si>
    <t>F320</t>
  </si>
  <si>
    <t>RAL 3020  30% DE BRILLANCE</t>
  </si>
  <si>
    <t>F517</t>
  </si>
  <si>
    <t>G305017</t>
  </si>
  <si>
    <t>RAL 5017  30% DE BRILLANCE</t>
  </si>
  <si>
    <t>F618</t>
  </si>
  <si>
    <t>RAL 6018  30% DE BRILLANCE</t>
  </si>
  <si>
    <t>F711</t>
  </si>
  <si>
    <t>RAL 7011ITA 30% DE BRILLANCE</t>
  </si>
  <si>
    <t>F817</t>
  </si>
  <si>
    <t>RAL 8017 30% DE BRILLANCE</t>
  </si>
  <si>
    <t>F902</t>
  </si>
  <si>
    <t>G309002</t>
  </si>
  <si>
    <t>RAL 9002  30% DE BRILLANCE</t>
  </si>
  <si>
    <t xml:space="preserve">VERN A054 BIANCO GRIS32219136 </t>
  </si>
  <si>
    <t xml:space="preserve">RAL 9001 30% DE BRILLANCE </t>
  </si>
  <si>
    <t>G006</t>
  </si>
  <si>
    <t>RAL 9004  30% DE BRILLANCE</t>
  </si>
  <si>
    <t>RAL 8019  30% DE BRILLANCE</t>
  </si>
  <si>
    <t>G008</t>
  </si>
  <si>
    <t>G159005</t>
  </si>
  <si>
    <t>RAL 9005  15% DE BRILLANCE</t>
  </si>
  <si>
    <t>G009</t>
  </si>
  <si>
    <t>G809001</t>
  </si>
  <si>
    <t xml:space="preserve">RAL 9001 80% DE BRILLANCE </t>
  </si>
  <si>
    <t>RAL 9005  30% DE BRILLANCE</t>
  </si>
  <si>
    <t>RAL 9003  30% DE BRILLANCE</t>
  </si>
  <si>
    <t>RAL 7039  30% DE BRILLANCE</t>
  </si>
  <si>
    <t>RAL 7024  30% DE BRILLANCE</t>
  </si>
  <si>
    <t>G014</t>
  </si>
  <si>
    <t>RAL 7037 30% DE BRILLANCE</t>
  </si>
  <si>
    <t>G018</t>
  </si>
  <si>
    <t>RAL 2004 30% DE BRILLANCE</t>
  </si>
  <si>
    <t>G019</t>
  </si>
  <si>
    <t>G308002</t>
  </si>
  <si>
    <t>RAL 8002 30% DE BRILLANCE</t>
  </si>
  <si>
    <t>G020</t>
  </si>
  <si>
    <t>RAL 3017 30% DE BRILLANCE</t>
  </si>
  <si>
    <t>RAL 7022  30% DE BRILLANCE</t>
  </si>
  <si>
    <t>G022</t>
  </si>
  <si>
    <t>RAL 7047  30% DE BRILLANCE</t>
  </si>
  <si>
    <t>G023</t>
  </si>
  <si>
    <t>G601019</t>
  </si>
  <si>
    <t>RAL 1019  60% DE BRILLANCE</t>
  </si>
  <si>
    <t>RAL 1019  30% DE BRILLANCE</t>
  </si>
  <si>
    <t>G025</t>
  </si>
  <si>
    <t>RAL 7044 30% DE BRILLANCE</t>
  </si>
  <si>
    <t>G026</t>
  </si>
  <si>
    <t>G027</t>
  </si>
  <si>
    <t>RAL 1020  30% DE BRILLANCE</t>
  </si>
  <si>
    <t>G028</t>
  </si>
  <si>
    <t>RAL 7040  30% DE BRILLANCE</t>
  </si>
  <si>
    <t>RAL 7006  30% DE BRILLANCE</t>
  </si>
  <si>
    <t>G030</t>
  </si>
  <si>
    <t>G603022</t>
  </si>
  <si>
    <t>RAL 3022  60% DE BRILLANCE</t>
  </si>
  <si>
    <t>RAL 7036  30% DE BRILLANCE</t>
  </si>
  <si>
    <t>G032</t>
  </si>
  <si>
    <t>RAL 2009 30% DE BRILLANCE</t>
  </si>
  <si>
    <t>G033</t>
  </si>
  <si>
    <t>RAL 3004 30% DE BRILLANCE</t>
  </si>
  <si>
    <t>G034</t>
  </si>
  <si>
    <t>RAL 3015 30% DE BRILLANCE</t>
  </si>
  <si>
    <t>G036</t>
  </si>
  <si>
    <t>RAL 3027 30% DE BRILLANCE</t>
  </si>
  <si>
    <t>G037</t>
  </si>
  <si>
    <t>RAL 4007 30% DE BRILLANCE</t>
  </si>
  <si>
    <t>G038</t>
  </si>
  <si>
    <t>RAL 4008 30% DE BRILLANCE</t>
  </si>
  <si>
    <t>G039</t>
  </si>
  <si>
    <t>RAL 5015 30% DE BRILLANCE</t>
  </si>
  <si>
    <t>G040 OU F618?</t>
  </si>
  <si>
    <t>RAL 6018 30% DE BRILLANCE</t>
  </si>
  <si>
    <t>G041</t>
  </si>
  <si>
    <t>RAL 6027 30% DE BRILLANCE</t>
  </si>
  <si>
    <t>G042</t>
  </si>
  <si>
    <t>G305021</t>
  </si>
  <si>
    <t>RAL 5021 30% DE BRILLANCE</t>
  </si>
  <si>
    <t>G043</t>
  </si>
  <si>
    <t>RAL 2010 30% DE BRILLANCE</t>
  </si>
  <si>
    <t>G044</t>
  </si>
  <si>
    <t>RAL 5005 30% DE BRILLANCE</t>
  </si>
  <si>
    <t>G045</t>
  </si>
  <si>
    <t>RAL 4010 30% DE BRILLANCE</t>
  </si>
  <si>
    <t>G048</t>
  </si>
  <si>
    <t>RAL 6007 30% DE BRILLANCE</t>
  </si>
  <si>
    <t>G049</t>
  </si>
  <si>
    <t>RAL 7046 30% DE BRILLANCE</t>
  </si>
  <si>
    <t>G050</t>
  </si>
  <si>
    <t>RAL 6028 30% DE BRILLANCE</t>
  </si>
  <si>
    <t>G051</t>
  </si>
  <si>
    <t>RAL 5022 30% DE BRILLANCE</t>
  </si>
  <si>
    <t>G053</t>
  </si>
  <si>
    <t>RAL 4009  30% DE BRILLANCE</t>
  </si>
  <si>
    <t>G054</t>
  </si>
  <si>
    <t>RAL 4006  30% DE BRILLANCE</t>
  </si>
  <si>
    <t>G055</t>
  </si>
  <si>
    <t>RAL 7013  30% DE BRILLANCE</t>
  </si>
  <si>
    <t>G056</t>
  </si>
  <si>
    <t>RAL 8022  30% DE BRILLANCE</t>
  </si>
  <si>
    <t xml:space="preserve">RAL 7042 30% DE BRILLANCE     </t>
  </si>
  <si>
    <t>M007</t>
  </si>
  <si>
    <t>GRIGIO METALLIZZATO RAL9007 (Ita)</t>
  </si>
  <si>
    <t>P001</t>
  </si>
  <si>
    <t>POUDRE JAUNE PANTONE YELLOW C</t>
  </si>
  <si>
    <t>P109</t>
  </si>
  <si>
    <t>POUDRE JAUNE PANTONE 109</t>
  </si>
  <si>
    <t>P213</t>
  </si>
  <si>
    <t xml:space="preserve">POUDRE ROUGE PANTONE 213C </t>
  </si>
  <si>
    <t>P258</t>
  </si>
  <si>
    <t>POUDRE MAUVE PANTONE 258C</t>
  </si>
  <si>
    <t>P264</t>
  </si>
  <si>
    <t>POUDRE VIOLET  PANTONE 264C SATIN</t>
  </si>
  <si>
    <t>P292</t>
  </si>
  <si>
    <t>POUDRE BLEU PANTONE 292 C</t>
  </si>
  <si>
    <t>POUDRE BLEU PANTONE 292C</t>
  </si>
  <si>
    <t>P306</t>
  </si>
  <si>
    <t>POUDRE BLEU PANTONE 306C SATIN</t>
  </si>
  <si>
    <t>P332</t>
  </si>
  <si>
    <t>POUDRE VERT PANTONE 332C</t>
  </si>
  <si>
    <t>P376</t>
  </si>
  <si>
    <t>POUDRE VERT PANTONE 376C SATIN</t>
  </si>
  <si>
    <t>P381</t>
  </si>
  <si>
    <t>POUDRE VERT PANTONE 381</t>
  </si>
  <si>
    <t>P382</t>
  </si>
  <si>
    <t>POUDRE VERT PANTONE 382</t>
  </si>
  <si>
    <t>P388</t>
  </si>
  <si>
    <t>PDRE JAUNE VERT 388C (34785 INV INTALIE)</t>
  </si>
  <si>
    <t>P397</t>
  </si>
  <si>
    <t>POUDRE VERT PANTONE 397C SATIN</t>
  </si>
  <si>
    <t>P440</t>
  </si>
  <si>
    <t>POUDRE MARRON 440C</t>
  </si>
  <si>
    <t>P452</t>
  </si>
  <si>
    <t>POUDRE BLEU PANTONE 7452C SATIN</t>
  </si>
  <si>
    <t>P4755</t>
  </si>
  <si>
    <t>PANTONE 4755 &gt; NCS -S-1010 Y 40R</t>
  </si>
  <si>
    <t>P628</t>
  </si>
  <si>
    <t xml:space="preserve">Bleu Pantone 628 </t>
  </si>
  <si>
    <t>P657</t>
  </si>
  <si>
    <t>POUDRE BLEU PANTONE 657C SATIN</t>
  </si>
  <si>
    <t>P705</t>
  </si>
  <si>
    <t>POUDRE PANTONE 2705</t>
  </si>
  <si>
    <t>pas de correspondance pour le moment</t>
  </si>
  <si>
    <t>G306032</t>
  </si>
  <si>
    <t>VERT RAL6032 30% DE BRILLANCE</t>
  </si>
  <si>
    <t>RA01</t>
  </si>
  <si>
    <t>RAL9001</t>
  </si>
  <si>
    <t>$CREME RAL 9001 BRILLANT</t>
  </si>
  <si>
    <t>RA02</t>
  </si>
  <si>
    <t>POUDRE RAL 9010 BRILLANT</t>
  </si>
  <si>
    <t>RA04</t>
  </si>
  <si>
    <t>NOIR RAL 9011 BRILLANT</t>
  </si>
  <si>
    <t>RA05</t>
  </si>
  <si>
    <t>POUDRE RAL9004</t>
  </si>
  <si>
    <t>G</t>
  </si>
  <si>
    <t>trier par ordre croissant</t>
  </si>
  <si>
    <t>Étiquettes de lignes</t>
  </si>
  <si>
    <t>(vide)</t>
  </si>
  <si>
    <t>Somme de Quantité</t>
  </si>
  <si>
    <t>et actualiser le tcd pour additionner les qte</t>
  </si>
  <si>
    <t>A253</t>
  </si>
  <si>
    <t>et remettre en colonne A en nombre</t>
  </si>
  <si>
    <t xml:space="preserve">SW308G D1036BRUN650SABLE(A256 </t>
  </si>
  <si>
    <t>GRIS METAL H3</t>
  </si>
  <si>
    <t>A254</t>
  </si>
  <si>
    <t>RAL 7011 FINITION GRAIN CUIR</t>
  </si>
  <si>
    <t>POUDRE BLANC 97 SILVER NE</t>
  </si>
  <si>
    <t>RAL 7022 30% DE BRILLANCE</t>
  </si>
  <si>
    <t>RAL 7006  30% DE BRILLANC</t>
  </si>
  <si>
    <t>date</t>
  </si>
  <si>
    <t>PDRE ARABESCATO SILVER BL</t>
  </si>
  <si>
    <t>Couleur</t>
  </si>
  <si>
    <t>Designation</t>
  </si>
  <si>
    <t>Nbr de passage couleur</t>
  </si>
  <si>
    <t>Besoin brut</t>
  </si>
  <si>
    <t>Code AS400</t>
  </si>
  <si>
    <t>Stock poudre</t>
  </si>
  <si>
    <t>Besoin reel</t>
  </si>
  <si>
    <t>Qte a commander</t>
  </si>
  <si>
    <t>POUDRE GRIS METAL GIVR PB</t>
  </si>
  <si>
    <t>Besoin total avec 18kg</t>
  </si>
  <si>
    <t>AKZO CUIVREDECORFW452FINT</t>
  </si>
  <si>
    <t>BRUN GIVRE RAL8019 A4244</t>
  </si>
  <si>
    <t>RAL 7024 30% DE BRILLANCE</t>
  </si>
  <si>
    <t>GRIS RAL 7024 BRILLANT</t>
  </si>
  <si>
    <t>GRIS RAL7022 FINE TEXTURE</t>
  </si>
  <si>
    <t>Article Secondaire</t>
  </si>
  <si>
    <t>Quantité</t>
  </si>
  <si>
    <t>GRIGIO METALLIZZATO RAL90</t>
  </si>
  <si>
    <t>POUDRE ALESTA INSIDE COLL</t>
  </si>
  <si>
    <t>A256</t>
  </si>
  <si>
    <t>A255</t>
  </si>
  <si>
    <t>RAL 7039 FINITION GRAIN CUIR (682SA70390A10-00 ref couleur IGP pour couleur 7039 finition grain cuir)</t>
  </si>
  <si>
    <t>RAL 6017 FINE TECTURE/STRUCT MATE</t>
  </si>
  <si>
    <t>RAL 7036  30% DE BRILLANC</t>
  </si>
  <si>
    <t>POUD.GRIS ACIER SABLE AKZ</t>
  </si>
  <si>
    <t>POUDRE JAUNE RAL1027 BRIL</t>
  </si>
  <si>
    <t>RAL1027</t>
  </si>
  <si>
    <t xml:space="preserve">JAUNE RAL 1027 BRILLANT </t>
  </si>
  <si>
    <t>RAL 7016 30 % DE BRILLANC</t>
  </si>
  <si>
    <t>POUDRE AKZO NOBEL GRIS TH</t>
  </si>
  <si>
    <t>stock poudre au 29/06</t>
  </si>
  <si>
    <t>besoin</t>
  </si>
  <si>
    <t>stock au 29/06</t>
  </si>
  <si>
    <t>surplus</t>
  </si>
  <si>
    <t>BEIGE 1019 TEXT MAT=CODE</t>
  </si>
  <si>
    <t>RAL9004 SIGNAL BLACK FIN</t>
  </si>
  <si>
    <t>RAL 2010 30% GLOSS</t>
  </si>
  <si>
    <t>RAL 5005 30 %GLOSS</t>
  </si>
  <si>
    <t>ARABESCATO COPPER BLACK</t>
  </si>
  <si>
    <t>RAL 9005 GAUFFRE  83885 I</t>
  </si>
  <si>
    <t>POUDRE ALESTA BARITON 2</t>
  </si>
  <si>
    <t>VERT AKZO 694</t>
  </si>
  <si>
    <t>RAL 1019 30% DE BRILLANCE</t>
  </si>
  <si>
    <t>ARABESCATO SILVER FINE (4</t>
  </si>
  <si>
    <t>BRUN 8019 TEXT MAT=CODE A</t>
  </si>
  <si>
    <t>POUD MARRON D'INDE 1036 S</t>
  </si>
  <si>
    <t>RAL 7047 30% DE BRILLANCE</t>
  </si>
  <si>
    <t>RAL 7011ITA 30% DE BRILLA</t>
  </si>
  <si>
    <t>RAL7015 30% DE BRILLANCE</t>
  </si>
  <si>
    <t>POUDRE GRIS BICHON JANVIE</t>
  </si>
  <si>
    <t>POUDRE GRIS POLYDROX N°3</t>
  </si>
  <si>
    <t>9003 Grainé Mat Mixte AKZ</t>
  </si>
  <si>
    <t>14/02/2019 MANUEL SUITE PROTO</t>
  </si>
  <si>
    <t>15/02/2019 angelique</t>
  </si>
  <si>
    <t>JANVIER 9 EXTRA MATT FINE</t>
  </si>
  <si>
    <t>a verifier</t>
  </si>
  <si>
    <t>POUDRE NOIR CHINE AKZO 16</t>
  </si>
  <si>
    <t>POUD.GRIS GRAINE MAT AKZO</t>
  </si>
  <si>
    <t>CLASSE</t>
  </si>
  <si>
    <t>COLORE</t>
  </si>
  <si>
    <t>NOMECOL</t>
  </si>
  <si>
    <t>DATASUCC</t>
  </si>
  <si>
    <t>AV</t>
  </si>
  <si>
    <t>FINITION BRUT (PAS PEINT)</t>
  </si>
  <si>
    <t>besoin poudre du 16/04/2019</t>
  </si>
  <si>
    <t>Somme de QUANTITA</t>
  </si>
  <si>
    <t>DATALANCIO</t>
  </si>
  <si>
    <t>DATASPEDDA</t>
  </si>
  <si>
    <t>DATASPEDA</t>
  </si>
  <si>
    <t>DATAAPPRDA</t>
  </si>
  <si>
    <t>DATAAPPRA</t>
  </si>
  <si>
    <t>CLIENTE</t>
  </si>
  <si>
    <t>NOMECLI</t>
  </si>
  <si>
    <t>FILIALE</t>
  </si>
  <si>
    <t>NOMEFIL</t>
  </si>
  <si>
    <t>TODL</t>
  </si>
  <si>
    <t>AODL</t>
  </si>
  <si>
    <t>NODL</t>
  </si>
  <si>
    <t>DATASPED</t>
  </si>
  <si>
    <t>DOLLARO</t>
  </si>
  <si>
    <t>PADRE</t>
  </si>
  <si>
    <t>ARTICOLO</t>
  </si>
  <si>
    <t>NOMEART</t>
  </si>
  <si>
    <t>ACCESS</t>
  </si>
  <si>
    <t>TPSTOCK</t>
  </si>
  <si>
    <t>DESCRIZ</t>
  </si>
  <si>
    <t>QUANTITA</t>
  </si>
  <si>
    <t>UNITA</t>
  </si>
  <si>
    <t>CATALVEN</t>
  </si>
  <si>
    <t>TACQ</t>
  </si>
  <si>
    <t>AACQ</t>
  </si>
  <si>
    <t>NACQ</t>
  </si>
  <si>
    <t>DIRETTO</t>
  </si>
  <si>
    <t>SCADENZA</t>
  </si>
  <si>
    <t>FORNITORE</t>
  </si>
  <si>
    <t>DXFORNIT</t>
  </si>
  <si>
    <t>DATAPROD</t>
  </si>
  <si>
    <t>DATAAPPR</t>
  </si>
  <si>
    <t>DISTRI LE GOL                    97</t>
  </si>
  <si>
    <t>L</t>
  </si>
  <si>
    <t>TKBF1C93</t>
  </si>
  <si>
    <t>TAB INCL F&amp;L 1200X600+BALCON</t>
  </si>
  <si>
    <t>NO</t>
  </si>
  <si>
    <t>Da ord</t>
  </si>
  <si>
    <t>N</t>
  </si>
  <si>
    <t>F</t>
  </si>
  <si>
    <t>TKBF1F10</t>
  </si>
  <si>
    <t>BRAS SUPP BALANCE TG 450 + VIS</t>
  </si>
  <si>
    <t>TKBF1F13</t>
  </si>
  <si>
    <t>SUPPORT SAC 285 D90 F&amp;L</t>
  </si>
  <si>
    <t>TKBB1C87</t>
  </si>
  <si>
    <t>CHARIOT PDT 590P490H450/ROUL</t>
  </si>
  <si>
    <t>DISTRI POSSESSION                97</t>
  </si>
  <si>
    <t>MAHDD BRAS PANON                 97</t>
  </si>
  <si>
    <t>CSF SAS                          14</t>
  </si>
  <si>
    <t>CARREFOUR MARKET PARIS GAMBETTA  75</t>
  </si>
  <si>
    <t>ELEQ5293</t>
  </si>
  <si>
    <t>REG LED OPAQ L 620 CHAU INTELL</t>
  </si>
  <si>
    <t>AE</t>
  </si>
  <si>
    <t>A</t>
  </si>
  <si>
    <t>IN ACQ</t>
  </si>
  <si>
    <t>D</t>
  </si>
  <si>
    <t>H0021</t>
  </si>
  <si>
    <t>INTELLICAST</t>
  </si>
  <si>
    <t>GPAF1018</t>
  </si>
  <si>
    <t>KIT CORNIERE 30X30X2L2000+FIX</t>
  </si>
  <si>
    <t>OJCF1515</t>
  </si>
  <si>
    <t>BUT PAL ARRIERE L665+FIX</t>
  </si>
  <si>
    <t>OS100000250</t>
  </si>
  <si>
    <t>KIT B90-P300(250)MFD 0S</t>
  </si>
  <si>
    <t>OS100000350</t>
  </si>
  <si>
    <t>KIT B90-P400(350) MFD OS</t>
  </si>
  <si>
    <t>OS100000450</t>
  </si>
  <si>
    <t>KIT B90-P500(450) MFD OS</t>
  </si>
  <si>
    <t>OS100000550</t>
  </si>
  <si>
    <t>KIT B90-P600(550) MFD OS</t>
  </si>
  <si>
    <t>OS100000750</t>
  </si>
  <si>
    <t>KIT B90-P800(750) MFD OS</t>
  </si>
  <si>
    <t>OS10009Z</t>
  </si>
  <si>
    <t>PLATINE PIED GONDOLE 90X30+VIS</t>
  </si>
  <si>
    <t>OS10012Z</t>
  </si>
  <si>
    <t>PLATINE PIED MURAL 90X30+VIS</t>
  </si>
  <si>
    <t>OS400030500</t>
  </si>
  <si>
    <t>KIT FIX HAUTE JOUE L500 OS</t>
  </si>
  <si>
    <t>OS400030665</t>
  </si>
  <si>
    <t>KIT FIX HAUTE JOUE L665 OS</t>
  </si>
  <si>
    <t>OS400030830</t>
  </si>
  <si>
    <t>KIT FIX HAUTE JOUE L830 OS</t>
  </si>
  <si>
    <t>OS400031000</t>
  </si>
  <si>
    <t>KIT FIX HAUTE JOUE L1000 OS</t>
  </si>
  <si>
    <t>OS80006</t>
  </si>
  <si>
    <t>KIT FIX MONT BATI/B90 H145 OS</t>
  </si>
  <si>
    <t>OS800080665</t>
  </si>
  <si>
    <t>KT ENTR RENF LIN/JOUE L665 OS</t>
  </si>
  <si>
    <t>OS800080830</t>
  </si>
  <si>
    <t>KT ENTR RENF LIN/JOUE L830 OS</t>
  </si>
  <si>
    <t>OS800081000</t>
  </si>
  <si>
    <t>KT ENTR RENF LIN/JOUE L1000 OS</t>
  </si>
  <si>
    <t>OS800081330</t>
  </si>
  <si>
    <t>KT ENTR RENF LIN/JOUE L1330 OS</t>
  </si>
  <si>
    <t>TOCF1026</t>
  </si>
  <si>
    <t>BCL DEM 1330 500MFD LF/ALS/HMY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</si>
</sst>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#,##0_);[Red]\(&quot;€&quot;#,##0\)"/>
    <numFmt numFmtId="165" formatCode="dd/mm/yy;@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trike/>
      <sz val="10"/>
      <name val="Arial"/>
      <family val="2"/>
    </font>
    <font>
      <sz val="10"/>
      <color indexed="8"/>
      <name val="Arial"/>
      <family val="2"/>
      <charset val="1"/>
    </font>
    <font>
      <u/>
      <sz val="10"/>
      <color indexed="12"/>
      <name val="Arial"/>
      <family val="2"/>
    </font>
    <font>
      <strike/>
      <sz val="10"/>
      <color indexed="10"/>
      <name val="Arial"/>
      <family val="2"/>
    </font>
    <font>
      <b/>
      <sz val="12"/>
      <color rgb="FF0000FF"/>
      <name val="Calibri"/>
      <family val="2"/>
    </font>
    <font>
      <b/>
      <sz val="12"/>
      <color rgb="FFFF000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rgb="FFFF00FF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1" fillId="0" borderId="0" xfId="1"/>
    <xf numFmtId="0" fontId="1" fillId="0" borderId="1" xfId="1" applyBorder="1"/>
    <xf numFmtId="0" fontId="1" fillId="0" borderId="1" xfId="1" applyBorder="1" applyAlignment="1">
      <alignment horizontal="left"/>
    </xf>
    <xf numFmtId="0" fontId="3" fillId="0" borderId="1" xfId="1" applyFont="1" applyBorder="1"/>
    <xf numFmtId="0" fontId="3" fillId="0" borderId="1" xfId="1" applyFont="1" applyBorder="1" applyAlignment="1">
      <alignment horizontal="left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/>
    </xf>
    <xf numFmtId="0" fontId="1" fillId="0" borderId="2" xfId="1" applyBorder="1" applyAlignment="1">
      <alignment horizontal="left"/>
    </xf>
    <xf numFmtId="0" fontId="1" fillId="2" borderId="0" xfId="1" applyFill="1"/>
    <xf numFmtId="0" fontId="3" fillId="2" borderId="1" xfId="1" applyFont="1" applyFill="1" applyBorder="1"/>
    <xf numFmtId="0" fontId="3" fillId="2" borderId="1" xfId="1" applyFont="1" applyFill="1" applyBorder="1" applyAlignment="1">
      <alignment horizontal="left"/>
    </xf>
    <xf numFmtId="0" fontId="1" fillId="2" borderId="1" xfId="1" applyFill="1" applyBorder="1"/>
    <xf numFmtId="0" fontId="1" fillId="2" borderId="1" xfId="1" applyFill="1" applyBorder="1" applyAlignment="1">
      <alignment horizontal="left"/>
    </xf>
    <xf numFmtId="0" fontId="1" fillId="2" borderId="0" xfId="1" applyFill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3" borderId="3" xfId="1" applyFill="1" applyBorder="1"/>
    <xf numFmtId="0" fontId="1" fillId="3" borderId="3" xfId="1" applyFill="1" applyBorder="1" applyAlignment="1">
      <alignment horizontal="left"/>
    </xf>
    <xf numFmtId="0" fontId="1" fillId="3" borderId="1" xfId="1" applyFill="1" applyBorder="1"/>
    <xf numFmtId="0" fontId="1" fillId="3" borderId="1" xfId="1" applyFill="1" applyBorder="1" applyAlignment="1">
      <alignment horizontal="left"/>
    </xf>
    <xf numFmtId="0" fontId="1" fillId="0" borderId="4" xfId="1" applyBorder="1" applyAlignment="1">
      <alignment horizontal="left"/>
    </xf>
    <xf numFmtId="0" fontId="3" fillId="0" borderId="5" xfId="1" applyFont="1" applyBorder="1" applyAlignment="1">
      <alignment horizontal="left"/>
    </xf>
    <xf numFmtId="0" fontId="1" fillId="0" borderId="5" xfId="1" applyBorder="1" applyAlignment="1">
      <alignment horizontal="left"/>
    </xf>
    <xf numFmtId="0" fontId="3" fillId="0" borderId="4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1" fillId="0" borderId="5" xfId="1" applyBorder="1"/>
    <xf numFmtId="0" fontId="5" fillId="0" borderId="5" xfId="2" applyBorder="1" applyAlignment="1" applyProtection="1">
      <alignment horizontal="left"/>
    </xf>
    <xf numFmtId="2" fontId="3" fillId="0" borderId="1" xfId="1" applyNumberFormat="1" applyFont="1" applyBorder="1" applyAlignment="1">
      <alignment horizontal="left"/>
    </xf>
    <xf numFmtId="0" fontId="3" fillId="4" borderId="1" xfId="1" applyFont="1" applyFill="1" applyBorder="1" applyAlignment="1">
      <alignment horizontal="left"/>
    </xf>
    <xf numFmtId="0" fontId="3" fillId="4" borderId="0" xfId="1" applyFont="1" applyFill="1" applyAlignment="1">
      <alignment horizontal="left"/>
    </xf>
    <xf numFmtId="0" fontId="3" fillId="0" borderId="6" xfId="1" applyFont="1" applyBorder="1" applyAlignment="1">
      <alignment horizontal="left"/>
    </xf>
    <xf numFmtId="0" fontId="3" fillId="0" borderId="6" xfId="1" applyFont="1" applyBorder="1" applyAlignment="1">
      <alignment horizontal="left" wrapText="1"/>
    </xf>
    <xf numFmtId="0" fontId="1" fillId="0" borderId="6" xfId="1" applyBorder="1" applyAlignment="1">
      <alignment horizontal="left"/>
    </xf>
    <xf numFmtId="0" fontId="1" fillId="0" borderId="6" xfId="1" applyBorder="1" applyAlignment="1">
      <alignment horizontal="left" wrapText="1"/>
    </xf>
    <xf numFmtId="0" fontId="1" fillId="0" borderId="7" xfId="1" applyBorder="1" applyAlignment="1">
      <alignment horizontal="left"/>
    </xf>
    <xf numFmtId="0" fontId="1" fillId="0" borderId="0" xfId="1" applyAlignment="1">
      <alignment horizontal="left" wrapText="1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6" fillId="0" borderId="6" xfId="1" applyFont="1" applyBorder="1" applyAlignment="1">
      <alignment horizontal="left"/>
    </xf>
    <xf numFmtId="0" fontId="1" fillId="2" borderId="6" xfId="1" applyFill="1" applyBorder="1" applyAlignment="1">
      <alignment horizontal="left"/>
    </xf>
    <xf numFmtId="0" fontId="1" fillId="0" borderId="6" xfId="1" applyBorder="1"/>
    <xf numFmtId="0" fontId="3" fillId="2" borderId="6" xfId="1" applyFont="1" applyFill="1" applyBorder="1"/>
    <xf numFmtId="0" fontId="3" fillId="2" borderId="6" xfId="1" applyFont="1" applyFill="1" applyBorder="1" applyAlignment="1">
      <alignment horizontal="left"/>
    </xf>
    <xf numFmtId="0" fontId="1" fillId="0" borderId="10" xfId="1" applyBorder="1" applyAlignment="1">
      <alignment horizontal="left"/>
    </xf>
    <xf numFmtId="0" fontId="1" fillId="2" borderId="6" xfId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1" fillId="0" borderId="6" xfId="0" applyFont="1" applyBorder="1" applyAlignment="1">
      <alignment horizontal="left" wrapText="1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12"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152400</xdr:colOff>
      <xdr:row>36</xdr:row>
      <xdr:rowOff>58615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69166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923925</xdr:colOff>
      <xdr:row>320</xdr:row>
      <xdr:rowOff>0</xdr:rowOff>
    </xdr:from>
    <xdr:to>
      <xdr:col>2</xdr:col>
      <xdr:colOff>3219450</xdr:colOff>
      <xdr:row>324</xdr:row>
      <xdr:rowOff>28575</xdr:rowOff>
    </xdr:to>
    <xdr:sp macro="" textlink="">
      <xdr:nvSpPr>
        <xdr:cNvPr id="2" name="Text Box 283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923925" y="59331225"/>
          <a:ext cx="4276725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353</xdr:row>
      <xdr:rowOff>47625</xdr:rowOff>
    </xdr:from>
    <xdr:to>
      <xdr:col>2</xdr:col>
      <xdr:colOff>3981450</xdr:colOff>
      <xdr:row>357</xdr:row>
      <xdr:rowOff>104775</xdr:rowOff>
    </xdr:to>
    <xdr:sp macro="" textlink="">
      <xdr:nvSpPr>
        <xdr:cNvPr id="3" name="Text Box 284" hidden="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923925" y="64836675"/>
          <a:ext cx="5038725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3895725</xdr:colOff>
      <xdr:row>443</xdr:row>
      <xdr:rowOff>133350</xdr:rowOff>
    </xdr:from>
    <xdr:to>
      <xdr:col>2</xdr:col>
      <xdr:colOff>4114800</xdr:colOff>
      <xdr:row>448</xdr:row>
      <xdr:rowOff>28575</xdr:rowOff>
    </xdr:to>
    <xdr:sp macro="" textlink="">
      <xdr:nvSpPr>
        <xdr:cNvPr id="4" name="Text Box 285" hidden="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5876925" y="80057625"/>
          <a:ext cx="219075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3095625</xdr:colOff>
      <xdr:row>132</xdr:row>
      <xdr:rowOff>133350</xdr:rowOff>
    </xdr:from>
    <xdr:to>
      <xdr:col>2</xdr:col>
      <xdr:colOff>3381375</xdr:colOff>
      <xdr:row>136</xdr:row>
      <xdr:rowOff>76200</xdr:rowOff>
    </xdr:to>
    <xdr:sp macro="" textlink="">
      <xdr:nvSpPr>
        <xdr:cNvPr id="5" name="Text Box 286" hidden="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5076825" y="25165050"/>
          <a:ext cx="28575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155</xdr:row>
      <xdr:rowOff>19050</xdr:rowOff>
    </xdr:from>
    <xdr:to>
      <xdr:col>2</xdr:col>
      <xdr:colOff>161925</xdr:colOff>
      <xdr:row>158</xdr:row>
      <xdr:rowOff>152400</xdr:rowOff>
    </xdr:to>
    <xdr:sp macro="" textlink="">
      <xdr:nvSpPr>
        <xdr:cNvPr id="6" name="Text Box 287" hidden="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923925" y="29375100"/>
          <a:ext cx="121920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192</xdr:row>
      <xdr:rowOff>123825</xdr:rowOff>
    </xdr:from>
    <xdr:to>
      <xdr:col>2</xdr:col>
      <xdr:colOff>161925</xdr:colOff>
      <xdr:row>196</xdr:row>
      <xdr:rowOff>66675</xdr:rowOff>
    </xdr:to>
    <xdr:sp macro="" textlink="">
      <xdr:nvSpPr>
        <xdr:cNvPr id="7" name="Text Box 288" hidden="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923925" y="36499800"/>
          <a:ext cx="121920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3095625</xdr:colOff>
      <xdr:row>195</xdr:row>
      <xdr:rowOff>38100</xdr:rowOff>
    </xdr:from>
    <xdr:to>
      <xdr:col>2</xdr:col>
      <xdr:colOff>3095625</xdr:colOff>
      <xdr:row>198</xdr:row>
      <xdr:rowOff>171450</xdr:rowOff>
    </xdr:to>
    <xdr:sp macro="" textlink="">
      <xdr:nvSpPr>
        <xdr:cNvPr id="8" name="Text Box 289" hidden="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5076825" y="36985575"/>
          <a:ext cx="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3095625</xdr:colOff>
      <xdr:row>196</xdr:row>
      <xdr:rowOff>9525</xdr:rowOff>
    </xdr:from>
    <xdr:to>
      <xdr:col>2</xdr:col>
      <xdr:colOff>3095625</xdr:colOff>
      <xdr:row>199</xdr:row>
      <xdr:rowOff>142875</xdr:rowOff>
    </xdr:to>
    <xdr:sp macro="" textlink="">
      <xdr:nvSpPr>
        <xdr:cNvPr id="9" name="Text Box 290" hidden="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5076825" y="37147500"/>
          <a:ext cx="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200</xdr:row>
      <xdr:rowOff>57150</xdr:rowOff>
    </xdr:from>
    <xdr:to>
      <xdr:col>2</xdr:col>
      <xdr:colOff>161925</xdr:colOff>
      <xdr:row>204</xdr:row>
      <xdr:rowOff>28575</xdr:rowOff>
    </xdr:to>
    <xdr:sp macro="" textlink="">
      <xdr:nvSpPr>
        <xdr:cNvPr id="10" name="Text Box 291" hidden="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923925" y="37957125"/>
          <a:ext cx="121920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3895725</xdr:colOff>
      <xdr:row>206</xdr:row>
      <xdr:rowOff>76200</xdr:rowOff>
    </xdr:from>
    <xdr:to>
      <xdr:col>7</xdr:col>
      <xdr:colOff>333375</xdr:colOff>
      <xdr:row>210</xdr:row>
      <xdr:rowOff>19050</xdr:rowOff>
    </xdr:to>
    <xdr:sp macro="" textlink="">
      <xdr:nvSpPr>
        <xdr:cNvPr id="11" name="Text Box 292" hidden="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5876925" y="39090600"/>
          <a:ext cx="5019675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3895725</xdr:colOff>
      <xdr:row>207</xdr:row>
      <xdr:rowOff>47625</xdr:rowOff>
    </xdr:from>
    <xdr:to>
      <xdr:col>7</xdr:col>
      <xdr:colOff>333375</xdr:colOff>
      <xdr:row>210</xdr:row>
      <xdr:rowOff>180975</xdr:rowOff>
    </xdr:to>
    <xdr:sp macro="" textlink="">
      <xdr:nvSpPr>
        <xdr:cNvPr id="12" name="Text Box 293" hidden="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5876925" y="39252525"/>
          <a:ext cx="5019675" cy="704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209</xdr:row>
      <xdr:rowOff>152400</xdr:rowOff>
    </xdr:from>
    <xdr:to>
      <xdr:col>2</xdr:col>
      <xdr:colOff>161925</xdr:colOff>
      <xdr:row>213</xdr:row>
      <xdr:rowOff>95250</xdr:rowOff>
    </xdr:to>
    <xdr:sp macro="" textlink="">
      <xdr:nvSpPr>
        <xdr:cNvPr id="13" name="Text Box 294" hidden="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923925" y="39738300"/>
          <a:ext cx="121920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210</xdr:row>
      <xdr:rowOff>123825</xdr:rowOff>
    </xdr:from>
    <xdr:to>
      <xdr:col>2</xdr:col>
      <xdr:colOff>161925</xdr:colOff>
      <xdr:row>214</xdr:row>
      <xdr:rowOff>66675</xdr:rowOff>
    </xdr:to>
    <xdr:sp macro="" textlink="">
      <xdr:nvSpPr>
        <xdr:cNvPr id="14" name="Text Box 295" hidden="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923925" y="39900225"/>
          <a:ext cx="121920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3095625</xdr:colOff>
      <xdr:row>211</xdr:row>
      <xdr:rowOff>95250</xdr:rowOff>
    </xdr:from>
    <xdr:to>
      <xdr:col>2</xdr:col>
      <xdr:colOff>3543300</xdr:colOff>
      <xdr:row>215</xdr:row>
      <xdr:rowOff>38100</xdr:rowOff>
    </xdr:to>
    <xdr:sp macro="" textlink="">
      <xdr:nvSpPr>
        <xdr:cNvPr id="15" name="Text Box 296" hidden="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5076825" y="40062150"/>
          <a:ext cx="447675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218</xdr:row>
      <xdr:rowOff>85725</xdr:rowOff>
    </xdr:from>
    <xdr:to>
      <xdr:col>2</xdr:col>
      <xdr:colOff>161925</xdr:colOff>
      <xdr:row>222</xdr:row>
      <xdr:rowOff>57150</xdr:rowOff>
    </xdr:to>
    <xdr:sp macro="" textlink="">
      <xdr:nvSpPr>
        <xdr:cNvPr id="16" name="Text Box 297" hidden="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923925" y="41357550"/>
          <a:ext cx="121920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3895725</xdr:colOff>
      <xdr:row>221</xdr:row>
      <xdr:rowOff>28575</xdr:rowOff>
    </xdr:from>
    <xdr:to>
      <xdr:col>2</xdr:col>
      <xdr:colOff>3895725</xdr:colOff>
      <xdr:row>224</xdr:row>
      <xdr:rowOff>161925</xdr:rowOff>
    </xdr:to>
    <xdr:sp macro="" textlink="">
      <xdr:nvSpPr>
        <xdr:cNvPr id="17" name="Text Box 298" hidden="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5876925" y="41843325"/>
          <a:ext cx="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227</xdr:row>
      <xdr:rowOff>180975</xdr:rowOff>
    </xdr:from>
    <xdr:to>
      <xdr:col>2</xdr:col>
      <xdr:colOff>161925</xdr:colOff>
      <xdr:row>231</xdr:row>
      <xdr:rowOff>123825</xdr:rowOff>
    </xdr:to>
    <xdr:sp macro="" textlink="">
      <xdr:nvSpPr>
        <xdr:cNvPr id="18" name="Text Box 299" hidden="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923925" y="43138725"/>
          <a:ext cx="121920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229</xdr:row>
      <xdr:rowOff>123825</xdr:rowOff>
    </xdr:from>
    <xdr:to>
      <xdr:col>2</xdr:col>
      <xdr:colOff>161925</xdr:colOff>
      <xdr:row>233</xdr:row>
      <xdr:rowOff>66675</xdr:rowOff>
    </xdr:to>
    <xdr:sp macro="" textlink="">
      <xdr:nvSpPr>
        <xdr:cNvPr id="19" name="Text Box 300" hidden="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923925" y="43462575"/>
          <a:ext cx="121920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3895725</xdr:colOff>
      <xdr:row>232</xdr:row>
      <xdr:rowOff>38100</xdr:rowOff>
    </xdr:from>
    <xdr:to>
      <xdr:col>7</xdr:col>
      <xdr:colOff>333375</xdr:colOff>
      <xdr:row>235</xdr:row>
      <xdr:rowOff>171450</xdr:rowOff>
    </xdr:to>
    <xdr:sp macro="" textlink="">
      <xdr:nvSpPr>
        <xdr:cNvPr id="20" name="Text Box 301" hidden="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5876925" y="43948350"/>
          <a:ext cx="5019675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280</xdr:row>
      <xdr:rowOff>66675</xdr:rowOff>
    </xdr:from>
    <xdr:to>
      <xdr:col>2</xdr:col>
      <xdr:colOff>2752725</xdr:colOff>
      <xdr:row>284</xdr:row>
      <xdr:rowOff>95250</xdr:rowOff>
    </xdr:to>
    <xdr:sp macro="" textlink="">
      <xdr:nvSpPr>
        <xdr:cNvPr id="21" name="Text Box 302" hidden="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923925" y="52692300"/>
          <a:ext cx="381000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233</xdr:row>
      <xdr:rowOff>9525</xdr:rowOff>
    </xdr:from>
    <xdr:to>
      <xdr:col>2</xdr:col>
      <xdr:colOff>2543175</xdr:colOff>
      <xdr:row>236</xdr:row>
      <xdr:rowOff>142875</xdr:rowOff>
    </xdr:to>
    <xdr:sp macro="" textlink="">
      <xdr:nvSpPr>
        <xdr:cNvPr id="22" name="Text Box 303" hidden="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923925" y="44110275"/>
          <a:ext cx="3600450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288</xdr:row>
      <xdr:rowOff>171450</xdr:rowOff>
    </xdr:from>
    <xdr:to>
      <xdr:col>3</xdr:col>
      <xdr:colOff>247650</xdr:colOff>
      <xdr:row>297</xdr:row>
      <xdr:rowOff>123825</xdr:rowOff>
    </xdr:to>
    <xdr:sp macro="" textlink="">
      <xdr:nvSpPr>
        <xdr:cNvPr id="23" name="Text Box 304" hidden="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923925" y="54149625"/>
          <a:ext cx="5924550" cy="1466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3095625</xdr:colOff>
      <xdr:row>270</xdr:row>
      <xdr:rowOff>123825</xdr:rowOff>
    </xdr:from>
    <xdr:to>
      <xdr:col>2</xdr:col>
      <xdr:colOff>3095625</xdr:colOff>
      <xdr:row>274</xdr:row>
      <xdr:rowOff>114300</xdr:rowOff>
    </xdr:to>
    <xdr:sp macro="" textlink="">
      <xdr:nvSpPr>
        <xdr:cNvPr id="24" name="Text Box 305" hidden="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5076825" y="51073050"/>
          <a:ext cx="0" cy="6667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3895725</xdr:colOff>
      <xdr:row>255</xdr:row>
      <xdr:rowOff>114300</xdr:rowOff>
    </xdr:from>
    <xdr:to>
      <xdr:col>7</xdr:col>
      <xdr:colOff>333375</xdr:colOff>
      <xdr:row>259</xdr:row>
      <xdr:rowOff>85725</xdr:rowOff>
    </xdr:to>
    <xdr:sp macro="" textlink="">
      <xdr:nvSpPr>
        <xdr:cNvPr id="25" name="Text Box 306" hidden="1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5876925" y="48320325"/>
          <a:ext cx="5019675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3895725</xdr:colOff>
      <xdr:row>277</xdr:row>
      <xdr:rowOff>66675</xdr:rowOff>
    </xdr:from>
    <xdr:to>
      <xdr:col>7</xdr:col>
      <xdr:colOff>333375</xdr:colOff>
      <xdr:row>281</xdr:row>
      <xdr:rowOff>123825</xdr:rowOff>
    </xdr:to>
    <xdr:sp macro="" textlink="">
      <xdr:nvSpPr>
        <xdr:cNvPr id="26" name="Text Box 307" hidden="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5876925" y="52206525"/>
          <a:ext cx="5019675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0</xdr:col>
      <xdr:colOff>923925</xdr:colOff>
      <xdr:row>244</xdr:row>
      <xdr:rowOff>47625</xdr:rowOff>
    </xdr:from>
    <xdr:to>
      <xdr:col>2</xdr:col>
      <xdr:colOff>3905250</xdr:colOff>
      <xdr:row>251</xdr:row>
      <xdr:rowOff>0</xdr:rowOff>
    </xdr:to>
    <xdr:sp macro="" textlink="">
      <xdr:nvSpPr>
        <xdr:cNvPr id="27" name="Text Box 308" hidden="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923925" y="46215300"/>
          <a:ext cx="4962525" cy="12573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2</xdr:col>
      <xdr:colOff>3095625</xdr:colOff>
      <xdr:row>279</xdr:row>
      <xdr:rowOff>66675</xdr:rowOff>
    </xdr:from>
    <xdr:to>
      <xdr:col>6</xdr:col>
      <xdr:colOff>523875</xdr:colOff>
      <xdr:row>283</xdr:row>
      <xdr:rowOff>95250</xdr:rowOff>
    </xdr:to>
    <xdr:sp macro="" textlink="">
      <xdr:nvSpPr>
        <xdr:cNvPr id="28" name="Text Box 309" hidden="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5076825" y="52530375"/>
          <a:ext cx="5019675" cy="7048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0</xdr:rowOff>
        </xdr:from>
        <xdr:to>
          <xdr:col>14</xdr:col>
          <xdr:colOff>123825</xdr:colOff>
          <xdr:row>3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1 - Lancement besoin poudre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7</xdr:row>
          <xdr:rowOff>0</xdr:rowOff>
        </xdr:from>
        <xdr:to>
          <xdr:col>14</xdr:col>
          <xdr:colOff>161925</xdr:colOff>
          <xdr:row>9</xdr:row>
          <xdr:rowOff>47625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7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3 - Resultats et archive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</xdr:row>
          <xdr:rowOff>57150</xdr:rowOff>
        </xdr:from>
        <xdr:to>
          <xdr:col>14</xdr:col>
          <xdr:colOff>123825</xdr:colOff>
          <xdr:row>6</xdr:row>
          <xdr:rowOff>19050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7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2 - Recherche de dates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les Couchouron" refreshedDate="43573.511355324074" createdVersion="6" refreshedVersion="6" minRefreshableVersion="3" recordCount="2455" xr:uid="{00000000-000A-0000-FFFF-FFFF00000000}">
  <cacheSource type="worksheet">
    <worksheetSource ref="A1:B1048576" sheet="1-stock poudre stock systeme"/>
  </cacheSource>
  <cacheFields count="2">
    <cacheField name="Article Secondaire" numFmtId="0">
      <sharedItems containsBlank="1" containsMixedTypes="1" containsNumber="1" containsInteger="1" minValue="15075" maxValue="50008886" count="377">
        <n v="100822"/>
        <n v="160010"/>
        <n v="160023"/>
        <n v="160029"/>
        <n v="160059"/>
        <n v="160062"/>
        <n v="160069"/>
        <n v="160079"/>
        <n v="160081"/>
        <n v="160209"/>
        <n v="160210"/>
        <n v="160222"/>
        <n v="160223"/>
        <n v="160227"/>
        <n v="160228"/>
        <n v="160255"/>
        <n v="160256"/>
        <n v="160266"/>
        <n v="160276"/>
        <n v="160277"/>
        <n v="160278"/>
        <n v="160279"/>
        <n v="160280"/>
        <n v="160281"/>
        <n v="160287"/>
        <n v="160288"/>
        <n v="160289"/>
        <n v="160293"/>
        <n v="160294"/>
        <n v="160302"/>
        <n v="160310"/>
        <n v="160311"/>
        <n v="160312"/>
        <n v="160318"/>
        <n v="160322"/>
        <n v="160323"/>
        <n v="160327"/>
        <n v="160329"/>
        <n v="160330"/>
        <n v="160331"/>
        <n v="160334"/>
        <n v="160335"/>
        <n v="160336"/>
        <n v="160342"/>
        <n v="160343"/>
        <n v="160344"/>
        <n v="160345"/>
        <n v="160351"/>
        <n v="160355"/>
        <n v="160358"/>
        <n v="160361"/>
        <n v="160362"/>
        <n v="160363"/>
        <n v="160374"/>
        <n v="160375"/>
        <n v="160379"/>
        <n v="160382"/>
        <n v="160385"/>
        <n v="160387"/>
        <n v="160388"/>
        <n v="160390"/>
        <n v="160391"/>
        <n v="160392"/>
        <n v="160393"/>
        <n v="160394"/>
        <n v="160395"/>
        <n v="160396"/>
        <n v="160397"/>
        <n v="160401"/>
        <n v="160402"/>
        <n v="160404"/>
        <n v="160405"/>
        <n v="160407"/>
        <n v="160408"/>
        <n v="160409"/>
        <n v="160411"/>
        <n v="160412"/>
        <n v="160414"/>
        <n v="160418"/>
        <n v="160419"/>
        <n v="160420"/>
        <n v="160422"/>
        <n v="160423"/>
        <n v="160425"/>
        <n v="160426"/>
        <n v="160427"/>
        <n v="160428"/>
        <n v="160429"/>
        <s v="FR0003385"/>
        <s v="G301019"/>
        <s v="G301020"/>
        <s v="G301021"/>
        <s v="G302009"/>
        <s v="G302010"/>
        <s v="G303003"/>
        <s v="G303015"/>
        <s v="G303017"/>
        <s v="G303020"/>
        <s v="G303027"/>
        <s v="G304006"/>
        <s v="G304007"/>
        <s v="G304008"/>
        <s v="G304009"/>
        <s v="G304010"/>
        <s v="G305005"/>
        <s v="G305015"/>
        <s v="G305022"/>
        <s v="G306016"/>
        <s v="G306027"/>
        <s v="G306028"/>
        <s v="G307006"/>
        <s v="G307011"/>
        <s v="G307013"/>
        <s v="G307015"/>
        <s v="G307016"/>
        <s v="G307021"/>
        <s v="G307022"/>
        <s v="G307024"/>
        <s v="G307035"/>
        <s v="G307036"/>
        <s v="G307037"/>
        <s v="G307039"/>
        <s v="G307040"/>
        <s v="G307042"/>
        <s v="G307044"/>
        <s v="G307046"/>
        <s v="G307047"/>
        <s v="G308016"/>
        <s v="G308017"/>
        <s v="G308019"/>
        <s v="G308022"/>
        <s v="G309001"/>
        <s v="G309002"/>
        <s v="G309003"/>
        <s v="G309004"/>
        <s v="G309005"/>
        <s v="G309010"/>
        <s v="G309011"/>
        <s v="RAL1001"/>
        <s v="RAL1002"/>
        <s v="RAL1007"/>
        <s v="RAL1013"/>
        <s v="RAL1016"/>
        <s v="RAL1019"/>
        <s v="RAL1021"/>
        <s v="RAL1023"/>
        <s v="RAL1027"/>
        <s v="RAL1033"/>
        <s v="RAL1034"/>
        <s v="RAL2001"/>
        <s v="RAL2003"/>
        <s v="RAL2004"/>
        <s v="RAL2009"/>
        <s v="RAL2012"/>
        <s v="RAL3003"/>
        <s v="RAL3004"/>
        <s v="RAL3011"/>
        <s v="RAL3017"/>
        <s v="RAL3020"/>
        <s v="RAL3027"/>
        <s v="RAL4001"/>
        <s v="RAL4004"/>
        <s v="RAL4005"/>
        <s v="RAL4006"/>
        <s v="RAL4007"/>
        <s v="RAL4008"/>
        <s v="RAL5003"/>
        <s v="RAL5010"/>
        <s v="RAL5011"/>
        <s v="RAL5012"/>
        <s v="RAL5013"/>
        <s v="RAL5018"/>
        <s v="RAL5019"/>
        <s v="RAL5023"/>
        <s v="RAL6009"/>
        <s v="RAL6018"/>
        <s v="RAL6019"/>
        <s v="RAL6021"/>
        <s v="RAL6024"/>
        <s v="RAL6027"/>
        <s v="RAL6029"/>
        <s v="RAL6034"/>
        <s v="RAL7000"/>
        <s v="RAL7003"/>
        <s v="RAL7005"/>
        <s v="RAL7006"/>
        <s v="RAL7008"/>
        <s v="RAL7011"/>
        <s v="RAL7012"/>
        <s v="RAL7013"/>
        <s v="RAL7015"/>
        <s v="RAL7016"/>
        <s v="RAL7021"/>
        <s v="RAL7022"/>
        <s v="RAL7024"/>
        <s v="RAL7030"/>
        <s v="RAL7031"/>
        <s v="RAL7036"/>
        <s v="RAL7039"/>
        <s v="RAL7040"/>
        <s v="RAL7042"/>
        <s v="RAL7043"/>
        <s v="RAL7044"/>
        <s v="RAL7045"/>
        <s v="RAL7046"/>
        <s v="RAL7047"/>
        <s v="RAL8007"/>
        <s v="RAL8008"/>
        <s v="RAL8014"/>
        <s v="RAL8017"/>
        <s v="RAL8019"/>
        <s v="RAL8025"/>
        <s v="RAL9002"/>
        <s v="RAL9003"/>
        <s v="RAL9004"/>
        <s v="RAL9005"/>
        <s v="RAL9006"/>
        <s v="RAL9007"/>
        <s v="RAL9010"/>
        <s v="RAL9011"/>
        <s v="RAL9016"/>
        <s v="RAL9023"/>
        <m/>
        <n v="160403" u="1"/>
        <n v="8137792" u="1"/>
        <n v="130020" u="1"/>
        <n v="160421" u="1"/>
        <n v="8132530" u="1"/>
        <n v="8131071" u="1"/>
        <n v="8131966" u="1"/>
        <n v="8147827" u="1"/>
        <n v="8132538" u="1"/>
        <n v="160315" u="1"/>
        <n v="8132704" u="1"/>
        <n v="8140861" u="1"/>
        <n v="8132708" u="1"/>
        <n v="8133276" u="1"/>
        <n v="8136242" u="1"/>
        <n v="20000856" u="1"/>
        <n v="8132712" u="1"/>
        <n v="8147764" u="1"/>
        <n v="8132558" u="1"/>
        <n v="8147768" u="1"/>
        <n v="8140593" u="1"/>
        <n v="160369" u="1"/>
        <n v="15075" u="1"/>
        <n v="8132531" u="1"/>
        <n v="8144013" u="1"/>
        <n v="8144865" u="1"/>
        <n v="160316" u="1"/>
        <n v="20000968" u="1"/>
        <n v="8132539" u="1"/>
        <n v="8144877" u="1"/>
        <n v="8150068" u="1"/>
        <n v="8136239" u="1"/>
        <n v="8136361" u="1"/>
        <n v="50005598" u="1"/>
        <n v="160290" u="1"/>
        <n v="8132598" u="1"/>
        <n v="8136006" u="1"/>
        <n v="20000890" u="1"/>
        <n v="8132681" u="1"/>
        <n v="20000892" u="1"/>
        <n v="8131060" u="1"/>
        <n v="8133616" u="1"/>
        <n v="8147816" u="1"/>
        <n v="20000829" u="1"/>
        <n v="7500426" u="1"/>
        <n v="8134472" u="1"/>
        <n v="8132571" u="1"/>
        <n v="8147824" u="1"/>
        <n v="8131072" u="1"/>
        <n v="8132208" u="1"/>
        <n v="20000891" u="1"/>
        <n v="20000970" u="1"/>
        <n v="160415" u="1"/>
        <n v="160353" u="1"/>
        <n v="8133273" u="1"/>
        <n v="20000830" u="1"/>
        <n v="160291" u="1"/>
        <n v="20001808" u="1"/>
        <n v="20002140" u="1"/>
        <n v="8132713" u="1"/>
        <n v="8147765" u="1"/>
        <n v="160025" u="1"/>
        <n v="8136003" u="1"/>
        <n v="8147769" u="1"/>
        <n v="20000878" u="1"/>
        <n v="8132599" u="1"/>
        <n v="20000973" u="1"/>
        <n v="20000987" u="1"/>
        <n v="160398" u="1"/>
        <n v="8144448" u="1"/>
        <n v="8144937" u="1"/>
        <n v="20000989" u="1"/>
        <n v="8126560" u="1"/>
        <n v="160416" u="1"/>
        <n v="7500427" u="1"/>
        <n v="8140606" u="1"/>
        <n v="50007054" u="1"/>
        <n v="7500431" u="1"/>
        <n v="8132532" u="1"/>
        <n v="20000879" u="1"/>
        <n v="8132540" u="1"/>
        <n v="8136358" u="1"/>
        <n v="8150069" u="1"/>
        <n v="8137782" u="1"/>
        <n v="8140622" u="1"/>
        <n v="8140863" u="1"/>
        <n v="20000832" u="1"/>
        <n v="8136240" u="1"/>
        <n v="8136366" u="1"/>
        <n v="8137786" u="1"/>
        <n v="8147403" u="1"/>
        <n v="50008886" u="1"/>
        <n v="160337" u="1"/>
        <n v="20000880" u="1"/>
        <n v="20002520" u="1"/>
        <n v="160275" u="1"/>
        <n v="160346" u="1"/>
        <n v="160417" u="1"/>
        <n v="8131061" u="1"/>
        <n v="8147817" u="1"/>
        <n v="15078" u="1"/>
        <n v="8137191" u="1"/>
        <n v="8140721" u="1"/>
        <n v="8147825" u="1"/>
        <n v="2980650" u="1"/>
        <n v="8144914" u="1"/>
        <n v="8133274" u="1"/>
        <n v="8147999" u="1"/>
        <n v="160400" u="1"/>
        <n v="8144922" u="1"/>
        <n v="8132872" u="1"/>
        <n v="8136363" u="1"/>
        <n v="8147766" u="1"/>
        <n v="160347" u="1"/>
        <n v="8137909" u="1"/>
        <n v="8132111" u="1"/>
        <n v="8136004" u="1"/>
        <n v="8135645" u="1"/>
        <n v="8137799" u="1"/>
        <n v="20000993" u="1"/>
        <n v="130001" u="1"/>
        <n v="7500424" u="1"/>
        <n v="8131965" u="1"/>
        <n v="7500432" u="1"/>
        <n v="15077" u="1"/>
        <n v="160339" u="1"/>
        <n v="8150070" u="1"/>
        <n v="50005599" u="1"/>
        <n v="8147597" u="1"/>
        <n v="160286" u="1"/>
        <n v="8140864" u="1"/>
        <n v="20002478" u="1"/>
        <n v="101415" u="1"/>
        <n v="102906" u="1"/>
        <n v="8147767" u="1"/>
        <n v="8132557" u="1"/>
        <n v="20000884" u="1"/>
        <n v="8147818" u="1"/>
        <n v="8140722" u="1"/>
        <n v="20000995" u="1"/>
        <n v="8147826" u="1"/>
        <n v="160340" u="1"/>
        <n v="8132573" u="1"/>
        <n v="20000885" u="1"/>
        <n v="8150067" u="1"/>
        <n v="8148000" u="1"/>
        <n v="8150071" u="1"/>
        <n v="160305" u="1"/>
        <n v="20001012" u="1"/>
        <n v="8132593" u="1"/>
        <n v="15076" u="1"/>
        <n v="8132597" u="1"/>
        <n v="8140628" u="1"/>
        <n v="20000886" u="1"/>
      </sharedItems>
    </cacheField>
    <cacheField name="Quantité" numFmtId="0">
      <sharedItems containsString="0" containsBlank="1" containsNumber="1" containsInteger="1" minValue="1" maxValue="28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les Couchouron" refreshedDate="43573.511356597221" createdVersion="6" refreshedVersion="6" minRefreshableVersion="3" recordCount="16702" xr:uid="{00000000-000A-0000-FFFF-FFFF01000000}">
  <cacheSource type="worksheet">
    <worksheetSource ref="A1:AI1048576" sheet="2-AVPCR"/>
  </cacheSource>
  <cacheFields count="35">
    <cacheField name="DATALANCIO" numFmtId="0">
      <sharedItems containsString="0" containsBlank="1" containsNumber="1" containsInteger="1" minValue="20190412" maxValue="20190412"/>
    </cacheField>
    <cacheField name="DATASPEDDA" numFmtId="0">
      <sharedItems containsString="0" containsBlank="1" containsNumber="1" containsInteger="1" minValue="20190101" maxValue="20190101"/>
    </cacheField>
    <cacheField name="DATASPEDA" numFmtId="0">
      <sharedItems containsString="0" containsBlank="1" containsNumber="1" containsInteger="1" minValue="20191231" maxValue="20191231"/>
    </cacheField>
    <cacheField name="DATAAPPRDA" numFmtId="0">
      <sharedItems containsString="0" containsBlank="1" containsNumber="1" containsInteger="1" minValue="0" maxValue="0"/>
    </cacheField>
    <cacheField name="DATAAPPRA" numFmtId="0">
      <sharedItems containsString="0" containsBlank="1" containsNumber="1" containsInteger="1" minValue="0" maxValue="0"/>
    </cacheField>
    <cacheField name="CLIENTE" numFmtId="0">
      <sharedItems containsBlank="1" containsMixedTypes="1" containsNumber="1" containsInteger="1" minValue="100067" maxValue="302579"/>
    </cacheField>
    <cacheField name="NOMECLI" numFmtId="0">
      <sharedItems containsBlank="1"/>
    </cacheField>
    <cacheField name="FILIALE" numFmtId="0">
      <sharedItems containsString="0" containsBlank="1" containsNumber="1" containsInteger="1" minValue="40340" maxValue="44293"/>
    </cacheField>
    <cacheField name="NOMEFIL" numFmtId="0">
      <sharedItems containsBlank="1"/>
    </cacheField>
    <cacheField name="TODL" numFmtId="0">
      <sharedItems containsBlank="1"/>
    </cacheField>
    <cacheField name="AODL" numFmtId="0">
      <sharedItems containsString="0" containsBlank="1" containsNumber="1" containsInteger="1" minValue="16" maxValue="19"/>
    </cacheField>
    <cacheField name="NODL" numFmtId="0">
      <sharedItems containsString="0" containsBlank="1" containsNumber="1" containsInteger="1" minValue="3" maxValue="178973"/>
    </cacheField>
    <cacheField name="DATASPED" numFmtId="0">
      <sharedItems containsString="0" containsBlank="1" containsNumber="1" containsInteger="1" minValue="20190402" maxValue="20191227"/>
    </cacheField>
    <cacheField name="DOLLARO" numFmtId="0">
      <sharedItems containsString="0" containsBlank="1" containsNumber="1" containsInteger="1" minValue="0" maxValue="9986865"/>
    </cacheField>
    <cacheField name="PADRE" numFmtId="0">
      <sharedItems containsBlank="1" containsMixedTypes="1" containsNumber="1" containsInteger="1" minValue="2150435" maxValue="50008887"/>
    </cacheField>
    <cacheField name="ARTICOLO" numFmtId="0">
      <sharedItems containsBlank="1" containsMixedTypes="1" containsNumber="1" containsInteger="1" minValue="6230" maxValue="50013188"/>
    </cacheField>
    <cacheField name="NOMEART" numFmtId="0">
      <sharedItems containsBlank="1"/>
    </cacheField>
    <cacheField name="CLASSE" numFmtId="0">
      <sharedItems containsBlank="1" count="41">
        <s v="NO"/>
        <s v="AE"/>
        <s v="TL"/>
        <s v="AT"/>
        <s v="AO"/>
        <s v="FL"/>
        <s v="AQ"/>
        <s v="ME"/>
        <s v="AA"/>
        <s v="LP"/>
        <s v="PM"/>
        <s v="TF"/>
        <s v="AV"/>
        <s v="AS"/>
        <s v="MG"/>
        <s v="PA"/>
        <s v="AR"/>
        <s v="AI"/>
        <s v="MA"/>
        <s v="MP"/>
        <s v="SP"/>
        <s v="AL"/>
        <s v="AU"/>
        <s v="DP"/>
        <s v="AX"/>
        <s v="AC"/>
        <s v="TC"/>
        <s v="LT"/>
        <s v="LO"/>
        <s v="FA"/>
        <s v="SA"/>
        <s v="LF"/>
        <s v="CP"/>
        <s v="AF"/>
        <s v="FS"/>
        <s v="AG"/>
        <s v="AD"/>
        <s v="AP"/>
        <s v="AN"/>
        <s v="SW"/>
        <m/>
      </sharedItems>
    </cacheField>
    <cacheField name="ACCESS" numFmtId="0">
      <sharedItems containsBlank="1"/>
    </cacheField>
    <cacheField name="TPSTOCK" numFmtId="0">
      <sharedItems containsNonDate="0" containsString="0" containsBlank="1"/>
    </cacheField>
    <cacheField name="DESCRIZ" numFmtId="0">
      <sharedItems containsBlank="1"/>
    </cacheField>
    <cacheField name="COLORE" numFmtId="0">
      <sharedItems containsBlank="1" containsMixedTypes="1" containsNumber="1" containsInteger="1" minValue="1001" maxValue="9016" count="39">
        <m/>
        <s v="G017"/>
        <s v="A105"/>
        <s v="G010"/>
        <s v="G007"/>
        <s v="ZINC"/>
        <n v="9016"/>
        <s v="G031"/>
        <n v="1001"/>
        <s v="A224"/>
        <s v="G001"/>
        <s v="A023"/>
        <s v="F711"/>
        <s v="A182"/>
        <s v="A160"/>
        <s v="A213"/>
        <s v="A164"/>
        <n v="7043"/>
        <s v="G013"/>
        <s v="G024"/>
        <n v="9006"/>
        <n v="2004"/>
        <n v="9007"/>
        <s v="A010"/>
        <s v="G029"/>
        <s v="A250"/>
        <s v="A048"/>
        <s v="G011"/>
        <s v="A045"/>
        <n v="8016"/>
        <s v="FMET"/>
        <s v="G002"/>
        <s v="A113"/>
        <s v="A055"/>
        <s v="G035"/>
        <n v="7006"/>
        <n v="1019"/>
        <n v="7036"/>
        <s v="A127"/>
      </sharedItems>
    </cacheField>
    <cacheField name="NOMECOL" numFmtId="0">
      <sharedItems containsBlank="1" count="39">
        <m/>
        <s v="RAL 7016 30 % DE BRILLANC"/>
        <s v="FINITION BRUT (PAS PEINT)"/>
        <s v="RAL9005 30% DE BRILLANCE"/>
        <s v="RAL 8019 30% DE BRILLANCE"/>
        <s v="GALVANISÉ"/>
        <s v="BLANC RAL 9016 BRILLANT"/>
        <s v="RAL 7036  30% DE BRILLANC"/>
        <s v="JAUNE RAL 1001 BRILLANT"/>
        <s v="BEIGE 1019 TEXT MAT=CODE"/>
        <s v="RAL 9001 30% BRILLANCE"/>
        <s v="POUDRE GRIS DORE 908"/>
        <s v="RAL 7011ITA 30% DE BRILLA"/>
        <s v="POUDRE RAL9005 15% GRAIN"/>
        <s v="PDRE ARABESCATO SILVER BL"/>
        <s v="RAL9007 GIVRE"/>
        <s v="Blanc Givré A1355NE"/>
        <s v="GRIS RAL 7043 BRILLANT"/>
        <s v="RAL 7024 30% DE BRILLANCE"/>
        <s v="RAL 1019 30% DE BRILLANCE"/>
        <s v="POUDRE RAL 9006 BRILLANT"/>
        <s v="ORANGE RAL 2004 BRILLANT"/>
        <s v="GRIS RAL 9007 BRILLANT"/>
        <s v="POUDRE BLANC 97 SILVER NE"/>
        <s v="RAL 7006  30% DE BRILLANC"/>
        <s v="GRIS RAL7022 FINE TEXTURE"/>
        <s v="POUDRE GRIS POLYDROX N°3"/>
        <s v="RAL9003 30% DE BRILLANCE"/>
        <s v="POUDRE NOIR CHINE AKZO 16"/>
        <s v="POUDRE RAL 8016"/>
        <s v="GRIGIO METALLIZZATO RAL90"/>
        <s v="RAL9010 30% DE BRILLANCE"/>
        <s v="ARABESCATO SILVER FINE (4"/>
        <s v="POUD.GRIS ACIER SABLE AKZ"/>
        <s v="RAL 3020 30 % DE BRILLANC"/>
        <s v="POUDRE RAL 7006"/>
        <s v="POUDRE RAL1019"/>
        <s v="GRIS RAL 7036 BRILLANT"/>
        <s v="POUDRE INSIDE COL MOTIVAT"/>
      </sharedItems>
    </cacheField>
    <cacheField name="QUANTITA" numFmtId="0">
      <sharedItems containsBlank="1" containsMixedTypes="1" containsNumber="1" containsInteger="1" minValue="1" maxValue="2542"/>
    </cacheField>
    <cacheField name="UNITA" numFmtId="0">
      <sharedItems containsBlank="1"/>
    </cacheField>
    <cacheField name="CATALVEN" numFmtId="0">
      <sharedItems containsBlank="1"/>
    </cacheField>
    <cacheField name="TACQ" numFmtId="0">
      <sharedItems containsBlank="1"/>
    </cacheField>
    <cacheField name="AACQ" numFmtId="0">
      <sharedItems containsString="0" containsBlank="1" containsNumber="1" containsInteger="1" minValue="0" maxValue="2019"/>
    </cacheField>
    <cacheField name="NACQ" numFmtId="0">
      <sharedItems containsBlank="1" containsMixedTypes="1" containsNumber="1" containsInteger="1" minValue="102383" maxValue="881427"/>
    </cacheField>
    <cacheField name="DIRETTO" numFmtId="0">
      <sharedItems containsBlank="1"/>
    </cacheField>
    <cacheField name="SCADENZA" numFmtId="0">
      <sharedItems containsString="0" containsBlank="1" containsNumber="1" containsInteger="1" minValue="0" maxValue="20190522"/>
    </cacheField>
    <cacheField name="FORNITORE" numFmtId="0">
      <sharedItems containsBlank="1" containsMixedTypes="1" containsNumber="1" containsInteger="1" minValue="139" maxValue="9075"/>
    </cacheField>
    <cacheField name="DXFORNIT" numFmtId="0">
      <sharedItems containsBlank="1"/>
    </cacheField>
    <cacheField name="DATAPROD" numFmtId="0">
      <sharedItems containsString="0" containsBlank="1" containsNumber="1" containsInteger="1" minValue="20170603" maxValue="20191224"/>
    </cacheField>
    <cacheField name="DATASUCC" numFmtId="0">
      <sharedItems containsString="0" containsBlank="1" containsNumber="1" containsInteger="1" minValue="20181212" maxValue="20191227" count="49">
        <n v="20190329"/>
        <n v="20190402"/>
        <n v="20190403"/>
        <n v="20190404"/>
        <n v="20190328"/>
        <n v="20190401"/>
        <n v="20190327"/>
        <n v="20190408"/>
        <n v="20190409"/>
        <n v="20190321"/>
        <n v="20190410"/>
        <n v="20190411"/>
        <n v="20190412"/>
        <n v="20190415"/>
        <n v="20190405"/>
        <n v="20190416"/>
        <n v="20190417"/>
        <n v="20190418"/>
        <n v="20190419"/>
        <n v="20190423"/>
        <n v="20190424"/>
        <n v="20190425"/>
        <n v="20190426"/>
        <n v="20190429"/>
        <n v="20190430"/>
        <n v="20190503"/>
        <n v="20190502"/>
        <n v="20190506"/>
        <n v="20190507"/>
        <n v="20190509"/>
        <n v="20190513"/>
        <n v="20190510"/>
        <n v="20190514"/>
        <n v="20190520"/>
        <n v="20190523"/>
        <n v="20190524"/>
        <n v="20190527"/>
        <n v="20190604"/>
        <n v="20190605"/>
        <n v="20190607"/>
        <n v="20190618"/>
        <n v="20191213"/>
        <n v="20191224"/>
        <n v="20181212"/>
        <n v="20190121"/>
        <n v="20191227"/>
        <n v="20191223"/>
        <n v="2019122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55">
  <r>
    <x v="0"/>
    <n v="38"/>
  </r>
  <r>
    <x v="1"/>
    <n v="117"/>
  </r>
  <r>
    <x v="2"/>
    <n v="1158"/>
  </r>
  <r>
    <x v="3"/>
    <n v="39"/>
  </r>
  <r>
    <x v="4"/>
    <n v="25"/>
  </r>
  <r>
    <x v="5"/>
    <n v="29"/>
  </r>
  <r>
    <x v="6"/>
    <n v="82"/>
  </r>
  <r>
    <x v="7"/>
    <n v="65"/>
  </r>
  <r>
    <x v="8"/>
    <n v="81"/>
  </r>
  <r>
    <x v="9"/>
    <n v="31"/>
  </r>
  <r>
    <x v="10"/>
    <n v="20"/>
  </r>
  <r>
    <x v="11"/>
    <n v="26"/>
  </r>
  <r>
    <x v="12"/>
    <n v="57"/>
  </r>
  <r>
    <x v="13"/>
    <n v="36"/>
  </r>
  <r>
    <x v="14"/>
    <n v="49"/>
  </r>
  <r>
    <x v="15"/>
    <n v="33"/>
  </r>
  <r>
    <x v="16"/>
    <n v="136"/>
  </r>
  <r>
    <x v="17"/>
    <n v="21"/>
  </r>
  <r>
    <x v="18"/>
    <n v="30"/>
  </r>
  <r>
    <x v="19"/>
    <n v="145"/>
  </r>
  <r>
    <x v="20"/>
    <n v="85"/>
  </r>
  <r>
    <x v="21"/>
    <n v="59"/>
  </r>
  <r>
    <x v="22"/>
    <n v="33"/>
  </r>
  <r>
    <x v="23"/>
    <n v="32"/>
  </r>
  <r>
    <x v="24"/>
    <n v="131"/>
  </r>
  <r>
    <x v="25"/>
    <n v="91"/>
  </r>
  <r>
    <x v="26"/>
    <n v="25"/>
  </r>
  <r>
    <x v="27"/>
    <n v="37"/>
  </r>
  <r>
    <x v="28"/>
    <n v="255"/>
  </r>
  <r>
    <x v="29"/>
    <n v="37"/>
  </r>
  <r>
    <x v="30"/>
    <n v="7"/>
  </r>
  <r>
    <x v="31"/>
    <n v="36"/>
  </r>
  <r>
    <x v="32"/>
    <n v="65"/>
  </r>
  <r>
    <x v="33"/>
    <n v="47"/>
  </r>
  <r>
    <x v="34"/>
    <n v="37"/>
  </r>
  <r>
    <x v="35"/>
    <n v="31"/>
  </r>
  <r>
    <x v="36"/>
    <n v="71"/>
  </r>
  <r>
    <x v="37"/>
    <n v="116"/>
  </r>
  <r>
    <x v="38"/>
    <n v="78"/>
  </r>
  <r>
    <x v="39"/>
    <n v="263"/>
  </r>
  <r>
    <x v="40"/>
    <n v="70"/>
  </r>
  <r>
    <x v="41"/>
    <n v="32"/>
  </r>
  <r>
    <x v="42"/>
    <n v="39"/>
  </r>
  <r>
    <x v="43"/>
    <n v="22"/>
  </r>
  <r>
    <x v="44"/>
    <n v="16"/>
  </r>
  <r>
    <x v="45"/>
    <n v="103"/>
  </r>
  <r>
    <x v="46"/>
    <n v="550"/>
  </r>
  <r>
    <x v="47"/>
    <n v="149"/>
  </r>
  <r>
    <x v="48"/>
    <n v="45"/>
  </r>
  <r>
    <x v="49"/>
    <n v="32"/>
  </r>
  <r>
    <x v="50"/>
    <n v="1003"/>
  </r>
  <r>
    <x v="51"/>
    <n v="33"/>
  </r>
  <r>
    <x v="52"/>
    <n v="38"/>
  </r>
  <r>
    <x v="53"/>
    <n v="187"/>
  </r>
  <r>
    <x v="54"/>
    <n v="95"/>
  </r>
  <r>
    <x v="55"/>
    <n v="16"/>
  </r>
  <r>
    <x v="56"/>
    <n v="210"/>
  </r>
  <r>
    <x v="57"/>
    <n v="35"/>
  </r>
  <r>
    <x v="58"/>
    <n v="55"/>
  </r>
  <r>
    <x v="59"/>
    <n v="20"/>
  </r>
  <r>
    <x v="60"/>
    <n v="32"/>
  </r>
  <r>
    <x v="61"/>
    <n v="34"/>
  </r>
  <r>
    <x v="62"/>
    <n v="20"/>
  </r>
  <r>
    <x v="63"/>
    <n v="179"/>
  </r>
  <r>
    <x v="64"/>
    <n v="42"/>
  </r>
  <r>
    <x v="65"/>
    <n v="151"/>
  </r>
  <r>
    <x v="66"/>
    <n v="328"/>
  </r>
  <r>
    <x v="67"/>
    <n v="25"/>
  </r>
  <r>
    <x v="68"/>
    <n v="49"/>
  </r>
  <r>
    <x v="69"/>
    <n v="61"/>
  </r>
  <r>
    <x v="70"/>
    <n v="72"/>
  </r>
  <r>
    <x v="71"/>
    <n v="161"/>
  </r>
  <r>
    <x v="72"/>
    <n v="83"/>
  </r>
  <r>
    <x v="73"/>
    <n v="35"/>
  </r>
  <r>
    <x v="74"/>
    <n v="43"/>
  </r>
  <r>
    <x v="75"/>
    <n v="22"/>
  </r>
  <r>
    <x v="76"/>
    <n v="37"/>
  </r>
  <r>
    <x v="77"/>
    <n v="48"/>
  </r>
  <r>
    <x v="78"/>
    <n v="69"/>
  </r>
  <r>
    <x v="79"/>
    <n v="204"/>
  </r>
  <r>
    <x v="80"/>
    <n v="29"/>
  </r>
  <r>
    <x v="81"/>
    <n v="54"/>
  </r>
  <r>
    <x v="82"/>
    <n v="188"/>
  </r>
  <r>
    <x v="83"/>
    <n v="64"/>
  </r>
  <r>
    <x v="84"/>
    <n v="79"/>
  </r>
  <r>
    <x v="85"/>
    <n v="179"/>
  </r>
  <r>
    <x v="86"/>
    <n v="196"/>
  </r>
  <r>
    <x v="87"/>
    <n v="57"/>
  </r>
  <r>
    <x v="88"/>
    <n v="1446"/>
  </r>
  <r>
    <x v="89"/>
    <n v="2850"/>
  </r>
  <r>
    <x v="90"/>
    <n v="34"/>
  </r>
  <r>
    <x v="91"/>
    <n v="1"/>
  </r>
  <r>
    <x v="92"/>
    <n v="9"/>
  </r>
  <r>
    <x v="93"/>
    <n v="23"/>
  </r>
  <r>
    <x v="94"/>
    <n v="59"/>
  </r>
  <r>
    <x v="95"/>
    <n v="24"/>
  </r>
  <r>
    <x v="96"/>
    <n v="57"/>
  </r>
  <r>
    <x v="97"/>
    <n v="98"/>
  </r>
  <r>
    <x v="98"/>
    <n v="14"/>
  </r>
  <r>
    <x v="99"/>
    <n v="32"/>
  </r>
  <r>
    <x v="100"/>
    <n v="36"/>
  </r>
  <r>
    <x v="101"/>
    <n v="18"/>
  </r>
  <r>
    <x v="102"/>
    <n v="17"/>
  </r>
  <r>
    <x v="103"/>
    <n v="197"/>
  </r>
  <r>
    <x v="104"/>
    <n v="20"/>
  </r>
  <r>
    <x v="105"/>
    <n v="11"/>
  </r>
  <r>
    <x v="106"/>
    <n v="3"/>
  </r>
  <r>
    <x v="107"/>
    <n v="17"/>
  </r>
  <r>
    <x v="108"/>
    <n v="29"/>
  </r>
  <r>
    <x v="109"/>
    <n v="30"/>
  </r>
  <r>
    <x v="110"/>
    <n v="380"/>
  </r>
  <r>
    <x v="111"/>
    <n v="181"/>
  </r>
  <r>
    <x v="112"/>
    <n v="18"/>
  </r>
  <r>
    <x v="113"/>
    <n v="63"/>
  </r>
  <r>
    <x v="114"/>
    <n v="263"/>
  </r>
  <r>
    <x v="115"/>
    <n v="249"/>
  </r>
  <r>
    <x v="116"/>
    <n v="157"/>
  </r>
  <r>
    <x v="117"/>
    <n v="555"/>
  </r>
  <r>
    <x v="118"/>
    <n v="59"/>
  </r>
  <r>
    <x v="119"/>
    <n v="238"/>
  </r>
  <r>
    <x v="120"/>
    <n v="42"/>
  </r>
  <r>
    <x v="121"/>
    <n v="530"/>
  </r>
  <r>
    <x v="122"/>
    <n v="49"/>
  </r>
  <r>
    <x v="123"/>
    <n v="51"/>
  </r>
  <r>
    <x v="124"/>
    <n v="683"/>
  </r>
  <r>
    <x v="125"/>
    <n v="38"/>
  </r>
  <r>
    <x v="126"/>
    <n v="40"/>
  </r>
  <r>
    <x v="127"/>
    <n v="495"/>
  </r>
  <r>
    <x v="128"/>
    <n v="96"/>
  </r>
  <r>
    <x v="129"/>
    <n v="95"/>
  </r>
  <r>
    <x v="130"/>
    <n v="22"/>
  </r>
  <r>
    <x v="131"/>
    <n v="314"/>
  </r>
  <r>
    <x v="132"/>
    <n v="70"/>
  </r>
  <r>
    <x v="133"/>
    <n v="115"/>
  </r>
  <r>
    <x v="134"/>
    <n v="10"/>
  </r>
  <r>
    <x v="135"/>
    <n v="116"/>
  </r>
  <r>
    <x v="136"/>
    <n v="876"/>
  </r>
  <r>
    <x v="137"/>
    <n v="51"/>
  </r>
  <r>
    <x v="138"/>
    <n v="168"/>
  </r>
  <r>
    <x v="139"/>
    <n v="26"/>
  </r>
  <r>
    <x v="140"/>
    <n v="12"/>
  </r>
  <r>
    <x v="141"/>
    <n v="55"/>
  </r>
  <r>
    <x v="142"/>
    <n v="20"/>
  </r>
  <r>
    <x v="143"/>
    <n v="392"/>
  </r>
  <r>
    <x v="144"/>
    <n v="20"/>
  </r>
  <r>
    <x v="145"/>
    <n v="10"/>
  </r>
  <r>
    <x v="146"/>
    <n v="43"/>
  </r>
  <r>
    <x v="147"/>
    <n v="52"/>
  </r>
  <r>
    <x v="148"/>
    <n v="30"/>
  </r>
  <r>
    <x v="149"/>
    <n v="20"/>
  </r>
  <r>
    <x v="150"/>
    <n v="31"/>
  </r>
  <r>
    <x v="151"/>
    <n v="50"/>
  </r>
  <r>
    <x v="152"/>
    <n v="10"/>
  </r>
  <r>
    <x v="153"/>
    <n v="26"/>
  </r>
  <r>
    <x v="154"/>
    <n v="27"/>
  </r>
  <r>
    <x v="155"/>
    <n v="42"/>
  </r>
  <r>
    <x v="156"/>
    <n v="32"/>
  </r>
  <r>
    <x v="157"/>
    <n v="64"/>
  </r>
  <r>
    <x v="158"/>
    <n v="309"/>
  </r>
  <r>
    <x v="159"/>
    <n v="74"/>
  </r>
  <r>
    <x v="160"/>
    <n v="169"/>
  </r>
  <r>
    <x v="161"/>
    <n v="29"/>
  </r>
  <r>
    <x v="162"/>
    <n v="43"/>
  </r>
  <r>
    <x v="163"/>
    <n v="1"/>
  </r>
  <r>
    <x v="164"/>
    <n v="29"/>
  </r>
  <r>
    <x v="165"/>
    <n v="44"/>
  </r>
  <r>
    <x v="166"/>
    <n v="38"/>
  </r>
  <r>
    <x v="167"/>
    <n v="17"/>
  </r>
  <r>
    <x v="168"/>
    <n v="26"/>
  </r>
  <r>
    <x v="169"/>
    <n v="15"/>
  </r>
  <r>
    <x v="170"/>
    <n v="11"/>
  </r>
  <r>
    <x v="171"/>
    <n v="26"/>
  </r>
  <r>
    <x v="172"/>
    <n v="46"/>
  </r>
  <r>
    <x v="173"/>
    <n v="20"/>
  </r>
  <r>
    <x v="174"/>
    <n v="3"/>
  </r>
  <r>
    <x v="175"/>
    <n v="36"/>
  </r>
  <r>
    <x v="176"/>
    <n v="148"/>
  </r>
  <r>
    <x v="177"/>
    <n v="36"/>
  </r>
  <r>
    <x v="178"/>
    <n v="15"/>
  </r>
  <r>
    <x v="179"/>
    <n v="27"/>
  </r>
  <r>
    <x v="180"/>
    <n v="43"/>
  </r>
  <r>
    <x v="181"/>
    <n v="29"/>
  </r>
  <r>
    <x v="182"/>
    <n v="38"/>
  </r>
  <r>
    <x v="183"/>
    <n v="32"/>
  </r>
  <r>
    <x v="184"/>
    <n v="13"/>
  </r>
  <r>
    <x v="185"/>
    <n v="18"/>
  </r>
  <r>
    <x v="186"/>
    <n v="35"/>
  </r>
  <r>
    <x v="187"/>
    <n v="80"/>
  </r>
  <r>
    <x v="188"/>
    <n v="407"/>
  </r>
  <r>
    <x v="189"/>
    <n v="25"/>
  </r>
  <r>
    <x v="190"/>
    <n v="69"/>
  </r>
  <r>
    <x v="191"/>
    <n v="34"/>
  </r>
  <r>
    <x v="192"/>
    <n v="245"/>
  </r>
  <r>
    <x v="193"/>
    <n v="92"/>
  </r>
  <r>
    <x v="194"/>
    <n v="76"/>
  </r>
  <r>
    <x v="195"/>
    <n v="66"/>
  </r>
  <r>
    <x v="196"/>
    <n v="47"/>
  </r>
  <r>
    <x v="197"/>
    <n v="106"/>
  </r>
  <r>
    <x v="198"/>
    <n v="332"/>
  </r>
  <r>
    <x v="199"/>
    <n v="26"/>
  </r>
  <r>
    <x v="200"/>
    <n v="101"/>
  </r>
  <r>
    <x v="201"/>
    <n v="186"/>
  </r>
  <r>
    <x v="202"/>
    <n v="248"/>
  </r>
  <r>
    <x v="203"/>
    <n v="43"/>
  </r>
  <r>
    <x v="204"/>
    <n v="3"/>
  </r>
  <r>
    <x v="205"/>
    <n v="14"/>
  </r>
  <r>
    <x v="206"/>
    <n v="3"/>
  </r>
  <r>
    <x v="207"/>
    <n v="74"/>
  </r>
  <r>
    <x v="208"/>
    <n v="3"/>
  </r>
  <r>
    <x v="209"/>
    <n v="25"/>
  </r>
  <r>
    <x v="210"/>
    <n v="7"/>
  </r>
  <r>
    <x v="211"/>
    <n v="13"/>
  </r>
  <r>
    <x v="212"/>
    <n v="232"/>
  </r>
  <r>
    <x v="213"/>
    <n v="65"/>
  </r>
  <r>
    <x v="214"/>
    <n v="21"/>
  </r>
  <r>
    <x v="215"/>
    <n v="21"/>
  </r>
  <r>
    <x v="216"/>
    <n v="61"/>
  </r>
  <r>
    <x v="217"/>
    <n v="86"/>
  </r>
  <r>
    <x v="218"/>
    <n v="16"/>
  </r>
  <r>
    <x v="219"/>
    <n v="35"/>
  </r>
  <r>
    <x v="220"/>
    <n v="9"/>
  </r>
  <r>
    <x v="221"/>
    <n v="45"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  <r>
    <x v="22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702">
  <r>
    <n v="20190412"/>
    <n v="20190101"/>
    <n v="20191231"/>
    <n v="0"/>
    <n v="0"/>
    <n v="100191"/>
    <s v="DISTRI LE GOL                    97"/>
    <n v="44249"/>
    <s v="DISTRI LE GOL                    97"/>
    <s v="L"/>
    <n v="19"/>
    <n v="178425"/>
    <n v="20190402"/>
    <n v="252276"/>
    <m/>
    <s v="TKBF1C93"/>
    <s v="TAB INCL F&amp;L 1200X600+BALCON"/>
    <x v="0"/>
    <m/>
    <m/>
    <s v="Da ord"/>
    <x v="0"/>
    <x v="0"/>
    <n v="16"/>
    <s v="N"/>
    <s v="F"/>
    <m/>
    <n v="0"/>
    <m/>
    <m/>
    <n v="0"/>
    <m/>
    <m/>
    <n v="20190329"/>
    <x v="0"/>
  </r>
  <r>
    <n v="20190412"/>
    <n v="20190101"/>
    <n v="20191231"/>
    <n v="0"/>
    <n v="0"/>
    <n v="100191"/>
    <s v="DISTRI LE GOL                    97"/>
    <n v="44249"/>
    <s v="DISTRI LE GOL                    97"/>
    <s v="L"/>
    <n v="19"/>
    <n v="178425"/>
    <n v="20190402"/>
    <n v="252277"/>
    <m/>
    <s v="TKBF1F10"/>
    <s v="BRAS SUPP BALANCE TG 450 + VIS"/>
    <x v="0"/>
    <m/>
    <m/>
    <s v="Da ord"/>
    <x v="0"/>
    <x v="0"/>
    <n v="2"/>
    <s v="N"/>
    <s v="F"/>
    <m/>
    <n v="0"/>
    <m/>
    <m/>
    <n v="0"/>
    <m/>
    <m/>
    <n v="20190329"/>
    <x v="0"/>
  </r>
  <r>
    <n v="20190412"/>
    <n v="20190101"/>
    <n v="20191231"/>
    <n v="0"/>
    <n v="0"/>
    <n v="100191"/>
    <s v="DISTRI LE GOL                    97"/>
    <n v="44249"/>
    <s v="DISTRI LE GOL                    97"/>
    <s v="L"/>
    <n v="19"/>
    <n v="178425"/>
    <n v="20190402"/>
    <n v="252278"/>
    <m/>
    <s v="TKBF1F13"/>
    <s v="SUPPORT SAC 285 D90 F&amp;L"/>
    <x v="0"/>
    <m/>
    <m/>
    <s v="Da ord"/>
    <x v="0"/>
    <x v="0"/>
    <n v="4"/>
    <s v="N"/>
    <s v="F"/>
    <m/>
    <n v="0"/>
    <m/>
    <m/>
    <n v="0"/>
    <m/>
    <m/>
    <n v="20190329"/>
    <x v="0"/>
  </r>
  <r>
    <n v="20190412"/>
    <n v="20190101"/>
    <n v="20191231"/>
    <n v="0"/>
    <n v="0"/>
    <n v="100191"/>
    <s v="DISTRI LE GOL                    97"/>
    <n v="44249"/>
    <s v="DISTRI LE GOL                    97"/>
    <s v="L"/>
    <n v="19"/>
    <n v="178426"/>
    <n v="20190402"/>
    <n v="6214959"/>
    <m/>
    <s v="TKBB1C87"/>
    <s v="CHARIOT PDT 590P490H450/ROUL"/>
    <x v="0"/>
    <m/>
    <m/>
    <s v="Da ord"/>
    <x v="0"/>
    <x v="0"/>
    <n v="32"/>
    <s v="N"/>
    <s v="F"/>
    <m/>
    <n v="0"/>
    <m/>
    <m/>
    <n v="0"/>
    <m/>
    <m/>
    <n v="20190329"/>
    <x v="0"/>
  </r>
  <r>
    <n v="20190412"/>
    <n v="20190101"/>
    <n v="20191231"/>
    <n v="0"/>
    <n v="0"/>
    <n v="102499"/>
    <s v="DISTRI POSSESSION                97"/>
    <n v="44250"/>
    <s v="DISTRI POSSESSION                97"/>
    <s v="L"/>
    <n v="19"/>
    <n v="178434"/>
    <n v="20190402"/>
    <n v="252276"/>
    <m/>
    <s v="TKBF1C93"/>
    <s v="TAB INCL F&amp;L 1200X600+BALCON"/>
    <x v="0"/>
    <m/>
    <m/>
    <s v="Da ord"/>
    <x v="0"/>
    <x v="0"/>
    <n v="8"/>
    <s v="N"/>
    <s v="F"/>
    <m/>
    <n v="0"/>
    <m/>
    <m/>
    <n v="0"/>
    <m/>
    <m/>
    <n v="20190329"/>
    <x v="0"/>
  </r>
  <r>
    <n v="20190412"/>
    <n v="20190101"/>
    <n v="20191231"/>
    <n v="0"/>
    <n v="0"/>
    <n v="102499"/>
    <s v="DISTRI POSSESSION                97"/>
    <n v="44250"/>
    <s v="DISTRI POSSESSION                97"/>
    <s v="L"/>
    <n v="19"/>
    <n v="178434"/>
    <n v="20190402"/>
    <n v="252277"/>
    <m/>
    <s v="TKBF1F10"/>
    <s v="BRAS SUPP BALANCE TG 450 + VIS"/>
    <x v="0"/>
    <m/>
    <m/>
    <s v="Da ord"/>
    <x v="0"/>
    <x v="0"/>
    <n v="1"/>
    <s v="N"/>
    <s v="F"/>
    <m/>
    <n v="0"/>
    <m/>
    <m/>
    <n v="0"/>
    <m/>
    <m/>
    <n v="20190329"/>
    <x v="0"/>
  </r>
  <r>
    <n v="20190412"/>
    <n v="20190101"/>
    <n v="20191231"/>
    <n v="0"/>
    <n v="0"/>
    <n v="102499"/>
    <s v="DISTRI POSSESSION                97"/>
    <n v="44250"/>
    <s v="DISTRI POSSESSION                97"/>
    <s v="L"/>
    <n v="19"/>
    <n v="178434"/>
    <n v="20190402"/>
    <n v="252278"/>
    <m/>
    <s v="TKBF1F13"/>
    <s v="SUPPORT SAC 285 D90 F&amp;L"/>
    <x v="0"/>
    <m/>
    <m/>
    <s v="Da ord"/>
    <x v="0"/>
    <x v="0"/>
    <n v="2"/>
    <s v="N"/>
    <s v="F"/>
    <m/>
    <n v="0"/>
    <m/>
    <m/>
    <n v="0"/>
    <m/>
    <m/>
    <n v="20190329"/>
    <x v="0"/>
  </r>
  <r>
    <n v="20190412"/>
    <n v="20190101"/>
    <n v="20191231"/>
    <n v="0"/>
    <n v="0"/>
    <n v="102499"/>
    <s v="DISTRI POSSESSION                97"/>
    <n v="44250"/>
    <s v="DISTRI POSSESSION                97"/>
    <s v="L"/>
    <n v="19"/>
    <n v="178435"/>
    <n v="20190402"/>
    <n v="6214959"/>
    <m/>
    <s v="TKBB1C87"/>
    <s v="CHARIOT PDT 590P490H450/ROUL"/>
    <x v="0"/>
    <m/>
    <m/>
    <s v="Da ord"/>
    <x v="0"/>
    <x v="0"/>
    <n v="16"/>
    <s v="N"/>
    <s v="F"/>
    <m/>
    <n v="0"/>
    <m/>
    <m/>
    <n v="0"/>
    <m/>
    <m/>
    <n v="20190329"/>
    <x v="0"/>
  </r>
  <r>
    <n v="20190412"/>
    <n v="20190101"/>
    <n v="20191231"/>
    <n v="0"/>
    <n v="0"/>
    <n v="202212"/>
    <s v="MAHDD BRAS PANON                 97"/>
    <n v="44248"/>
    <s v="MAHDD BRAS PANON                 97"/>
    <s v="L"/>
    <n v="19"/>
    <n v="178438"/>
    <n v="20190402"/>
    <n v="252276"/>
    <m/>
    <s v="TKBF1C93"/>
    <s v="TAB INCL F&amp;L 1200X600+BALCON"/>
    <x v="0"/>
    <m/>
    <m/>
    <s v="Da ord"/>
    <x v="0"/>
    <x v="0"/>
    <n v="18"/>
    <s v="N"/>
    <s v="F"/>
    <m/>
    <n v="0"/>
    <m/>
    <m/>
    <n v="0"/>
    <m/>
    <m/>
    <n v="20190329"/>
    <x v="0"/>
  </r>
  <r>
    <n v="20190412"/>
    <n v="20190101"/>
    <n v="20191231"/>
    <n v="0"/>
    <n v="0"/>
    <n v="202212"/>
    <s v="MAHDD BRAS PANON                 97"/>
    <n v="44248"/>
    <s v="MAHDD BRAS PANON                 97"/>
    <s v="L"/>
    <n v="19"/>
    <n v="178438"/>
    <n v="20190402"/>
    <n v="252277"/>
    <m/>
    <s v="TKBF1F10"/>
    <s v="BRAS SUPP BALANCE TG 450 + VIS"/>
    <x v="0"/>
    <m/>
    <m/>
    <s v="Da ord"/>
    <x v="0"/>
    <x v="0"/>
    <n v="1"/>
    <s v="N"/>
    <s v="F"/>
    <m/>
    <n v="0"/>
    <m/>
    <m/>
    <n v="0"/>
    <m/>
    <m/>
    <n v="20190329"/>
    <x v="0"/>
  </r>
  <r>
    <n v="20190412"/>
    <n v="20190101"/>
    <n v="20191231"/>
    <n v="0"/>
    <n v="0"/>
    <n v="202212"/>
    <s v="MAHDD BRAS PANON                 97"/>
    <n v="44248"/>
    <s v="MAHDD BRAS PANON                 97"/>
    <s v="L"/>
    <n v="19"/>
    <n v="178438"/>
    <n v="20190402"/>
    <n v="252278"/>
    <m/>
    <s v="TKBF1F13"/>
    <s v="SUPPORT SAC 285 D90 F&amp;L"/>
    <x v="0"/>
    <m/>
    <m/>
    <s v="Da ord"/>
    <x v="0"/>
    <x v="0"/>
    <n v="4"/>
    <s v="N"/>
    <s v="F"/>
    <m/>
    <n v="0"/>
    <m/>
    <m/>
    <n v="0"/>
    <m/>
    <m/>
    <n v="20190329"/>
    <x v="0"/>
  </r>
  <r>
    <n v="20190412"/>
    <n v="20190101"/>
    <n v="20191231"/>
    <n v="0"/>
    <n v="0"/>
    <n v="202212"/>
    <s v="MAHDD BRAS PANON                 97"/>
    <n v="44248"/>
    <s v="MAHDD BRAS PANON                 97"/>
    <s v="L"/>
    <n v="19"/>
    <n v="178439"/>
    <n v="20190402"/>
    <n v="6214959"/>
    <m/>
    <s v="TKBB1C87"/>
    <s v="CHARIOT PDT 590P490H450/ROUL"/>
    <x v="0"/>
    <m/>
    <m/>
    <s v="Da ord"/>
    <x v="0"/>
    <x v="0"/>
    <n v="36"/>
    <s v="N"/>
    <s v="F"/>
    <m/>
    <n v="0"/>
    <m/>
    <m/>
    <n v="0"/>
    <m/>
    <m/>
    <n v="20190329"/>
    <x v="0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231219"/>
    <m/>
    <s v="ELEQ5293"/>
    <s v="REG LED OPAQ L 620 CHAU INTELL"/>
    <x v="1"/>
    <s v="A"/>
    <m/>
    <s v="IN ACQ"/>
    <x v="0"/>
    <x v="0"/>
    <n v="6"/>
    <s v="N"/>
    <s v="F"/>
    <s v="A"/>
    <n v="2019"/>
    <n v="132371"/>
    <s v="D"/>
    <n v="20190320"/>
    <s v="H0021"/>
    <s v="INTELLICAST"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GPAF1018"/>
    <s v="KIT CORNIERE 30X30X2L2000+FIX"/>
    <x v="0"/>
    <m/>
    <m/>
    <s v="Da ord"/>
    <x v="0"/>
    <x v="0"/>
    <n v="3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JCF1515"/>
    <s v="BUT PAL ARRIERE L665+FIX"/>
    <x v="0"/>
    <m/>
    <m/>
    <s v="Da ord"/>
    <x v="0"/>
    <x v="0"/>
    <n v="9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100000250"/>
    <s v="KIT B90-P300(250)MFD 0S"/>
    <x v="0"/>
    <m/>
    <m/>
    <s v="Da ord"/>
    <x v="0"/>
    <x v="0"/>
    <n v="4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100000350"/>
    <s v="KIT B90-P400(350) MFD OS"/>
    <x v="0"/>
    <m/>
    <m/>
    <s v="Da ord"/>
    <x v="0"/>
    <x v="0"/>
    <n v="8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100000350"/>
    <s v="KIT B90-P400(350) MFD OS"/>
    <x v="0"/>
    <m/>
    <m/>
    <s v="Da ord"/>
    <x v="0"/>
    <x v="0"/>
    <n v="15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100000450"/>
    <s v="KIT B90-P500(450) MFD OS"/>
    <x v="0"/>
    <m/>
    <m/>
    <s v="Da ord"/>
    <x v="0"/>
    <x v="0"/>
    <n v="33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100000450"/>
    <s v="KIT B90-P500(450) MFD OS"/>
    <x v="0"/>
    <m/>
    <m/>
    <s v="Da ord"/>
    <x v="0"/>
    <x v="0"/>
    <n v="76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100000450"/>
    <s v="KIT B90-P500(450) MFD OS"/>
    <x v="0"/>
    <m/>
    <m/>
    <s v="Da ord"/>
    <x v="0"/>
    <x v="0"/>
    <n v="12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100000550"/>
    <s v="KIT B90-P600(550) MFD OS"/>
    <x v="0"/>
    <m/>
    <m/>
    <s v="Da ord"/>
    <x v="0"/>
    <x v="0"/>
    <n v="29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100000750"/>
    <s v="KIT B90-P800(750) MFD OS"/>
    <x v="0"/>
    <m/>
    <m/>
    <s v="Da ord"/>
    <x v="0"/>
    <x v="0"/>
    <n v="14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10009Z"/>
    <s v="PLATINE PIED GONDOLE 90X30+VIS"/>
    <x v="0"/>
    <m/>
    <m/>
    <s v="Da ord"/>
    <x v="0"/>
    <x v="0"/>
    <n v="50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10012Z"/>
    <s v="PLATINE PIED MURAL 90X30+VIS"/>
    <x v="0"/>
    <m/>
    <m/>
    <s v="Da ord"/>
    <x v="0"/>
    <x v="0"/>
    <n v="91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400030500"/>
    <s v="KIT FIX HAUTE JOUE L500 OS"/>
    <x v="0"/>
    <m/>
    <m/>
    <s v="Da ord"/>
    <x v="0"/>
    <x v="0"/>
    <n v="2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400030665"/>
    <s v="KIT FIX HAUTE JOUE L665 OS"/>
    <x v="0"/>
    <m/>
    <m/>
    <s v="Da ord"/>
    <x v="0"/>
    <x v="0"/>
    <n v="6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400030830"/>
    <s v="KIT FIX HAUTE JOUE L830 OS"/>
    <x v="0"/>
    <m/>
    <m/>
    <s v="Da ord"/>
    <x v="0"/>
    <x v="0"/>
    <n v="4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400031000"/>
    <s v="KIT FIX HAUTE JOUE L1000 OS"/>
    <x v="0"/>
    <m/>
    <m/>
    <s v="Da ord"/>
    <x v="0"/>
    <x v="0"/>
    <n v="4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400031000"/>
    <s v="KIT FIX HAUTE JOUE L1000 OS"/>
    <x v="0"/>
    <m/>
    <m/>
    <s v="Da ord"/>
    <x v="0"/>
    <x v="0"/>
    <n v="2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80006"/>
    <s v="KIT FIX MONT BATI/B90 H145 OS"/>
    <x v="0"/>
    <m/>
    <m/>
    <s v="Da ord"/>
    <x v="0"/>
    <x v="0"/>
    <n v="36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800080665"/>
    <s v="KT ENTR RENF LIN/JOUE L665 OS"/>
    <x v="0"/>
    <m/>
    <m/>
    <s v="Da ord"/>
    <x v="0"/>
    <x v="0"/>
    <n v="2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800080830"/>
    <s v="KT ENTR RENF LIN/JOUE L830 OS"/>
    <x v="0"/>
    <m/>
    <m/>
    <s v="Da ord"/>
    <x v="0"/>
    <x v="0"/>
    <n v="1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800081000"/>
    <s v="KT ENTR RENF LIN/JOUE L1000 OS"/>
    <x v="0"/>
    <m/>
    <m/>
    <s v="Da ord"/>
    <x v="0"/>
    <x v="0"/>
    <n v="2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800081000"/>
    <s v="KT ENTR RENF LIN/JOUE L1000 OS"/>
    <x v="0"/>
    <m/>
    <m/>
    <s v="Da ord"/>
    <x v="0"/>
    <x v="0"/>
    <n v="3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800081330"/>
    <s v="KT ENTR RENF LIN/JOUE L1330 OS"/>
    <x v="0"/>
    <m/>
    <m/>
    <s v="Da ord"/>
    <x v="0"/>
    <x v="0"/>
    <n v="1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OS800081330"/>
    <s v="KT ENTR RENF LIN/JOUE L1330 OS"/>
    <x v="0"/>
    <m/>
    <m/>
    <s v="Da ord"/>
    <x v="0"/>
    <x v="0"/>
    <n v="4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TOCF1026"/>
    <s v="BCL DEM 1330 500MFD LF/ALS/HMY"/>
    <x v="0"/>
    <m/>
    <m/>
    <s v="Da ord"/>
    <x v="0"/>
    <x v="0"/>
    <n v="2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s v="TOCF1069"/>
    <s v="KIT J FIL COULISS 1250*400*55"/>
    <x v="0"/>
    <m/>
    <m/>
    <s v="Da ord"/>
    <x v="0"/>
    <x v="0"/>
    <n v="1"/>
    <s v="N"/>
    <s v="F"/>
    <m/>
    <n v="0"/>
    <m/>
    <m/>
    <n v="0"/>
    <m/>
    <m/>
    <n v="20190402"/>
    <x v="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6"/>
    <n v="20190404"/>
    <n v="0"/>
    <m/>
    <n v="8132209"/>
    <s v="KIT PLAT FIX CREM L80*35*50"/>
    <x v="0"/>
    <m/>
    <m/>
    <s v="Da ord"/>
    <x v="0"/>
    <x v="0"/>
    <n v="101"/>
    <s v="N"/>
    <s v="F"/>
    <m/>
    <n v="0"/>
    <m/>
    <m/>
    <n v="0"/>
    <m/>
    <m/>
    <n v="20190402"/>
    <x v="1"/>
  </r>
  <r>
    <n v="20190412"/>
    <n v="20190101"/>
    <n v="20191231"/>
    <n v="0"/>
    <n v="0"/>
    <n v="102464"/>
    <s v="CARREFOUR CITY DIJON TRANSVAAL   21"/>
    <m/>
    <m/>
    <s v="L"/>
    <n v="19"/>
    <n v="178186"/>
    <n v="20190405"/>
    <n v="251710"/>
    <m/>
    <s v="NC190153"/>
    <s v="KIT CONTREPERCAGE TAB_28946"/>
    <x v="0"/>
    <m/>
    <m/>
    <s v="Da ord"/>
    <x v="0"/>
    <x v="0"/>
    <n v="1"/>
    <s v="N"/>
    <s v="F"/>
    <m/>
    <n v="0"/>
    <m/>
    <m/>
    <n v="0"/>
    <m/>
    <m/>
    <n v="20190227"/>
    <x v="2"/>
  </r>
  <r>
    <n v="20190412"/>
    <n v="20190101"/>
    <n v="20191231"/>
    <n v="0"/>
    <n v="0"/>
    <n v="102464"/>
    <s v="CARREFOUR CITY DIJON TRANSVAAL   21"/>
    <m/>
    <m/>
    <s v="L"/>
    <n v="19"/>
    <n v="178186"/>
    <n v="20190405"/>
    <n v="251707"/>
    <s v="NC190153"/>
    <s v="NC190153A"/>
    <s v="GABARIT CONTREPERCAGE EXTER"/>
    <x v="2"/>
    <m/>
    <m/>
    <s v="A MAG."/>
    <x v="0"/>
    <x v="0"/>
    <n v="1"/>
    <s v="N"/>
    <m/>
    <m/>
    <n v="0"/>
    <m/>
    <m/>
    <n v="0"/>
    <m/>
    <m/>
    <n v="20190227"/>
    <x v="2"/>
  </r>
  <r>
    <n v="20190412"/>
    <n v="20190101"/>
    <n v="20191231"/>
    <n v="0"/>
    <n v="0"/>
    <n v="102464"/>
    <s v="CARREFOUR CITY DIJON TRANSVAAL   21"/>
    <m/>
    <m/>
    <s v="L"/>
    <n v="19"/>
    <n v="178186"/>
    <n v="20190405"/>
    <n v="6012998"/>
    <s v="NC190153A"/>
    <s v="Z2002332"/>
    <s v="FORMAT 2000x1500x2 DX51D+Z275"/>
    <x v="3"/>
    <m/>
    <m/>
    <s v="A MAG."/>
    <x v="0"/>
    <x v="0"/>
    <s v="0,39"/>
    <s v="KG"/>
    <s v="F"/>
    <m/>
    <n v="0"/>
    <m/>
    <m/>
    <n v="0"/>
    <m/>
    <m/>
    <n v="20190227"/>
    <x v="2"/>
  </r>
  <r>
    <n v="20190412"/>
    <n v="20190101"/>
    <n v="20191231"/>
    <n v="0"/>
    <n v="0"/>
    <n v="102464"/>
    <s v="CARREFOUR CITY DIJON TRANSVAAL   21"/>
    <m/>
    <m/>
    <s v="L"/>
    <n v="19"/>
    <n v="178186"/>
    <n v="20190405"/>
    <n v="251708"/>
    <s v="NC190153"/>
    <s v="NC190153B"/>
    <s v="GABARIT CONTREPERCAGE INTER"/>
    <x v="2"/>
    <m/>
    <m/>
    <s v="A MAG."/>
    <x v="0"/>
    <x v="0"/>
    <n v="1"/>
    <s v="N"/>
    <m/>
    <m/>
    <n v="0"/>
    <m/>
    <m/>
    <n v="0"/>
    <m/>
    <m/>
    <n v="20190227"/>
    <x v="2"/>
  </r>
  <r>
    <n v="20190412"/>
    <n v="20190101"/>
    <n v="20191231"/>
    <n v="0"/>
    <n v="0"/>
    <n v="102464"/>
    <s v="CARREFOUR CITY DIJON TRANSVAAL   21"/>
    <m/>
    <m/>
    <s v="L"/>
    <n v="19"/>
    <n v="178186"/>
    <n v="20190405"/>
    <n v="6012998"/>
    <s v="NC190153B"/>
    <s v="Z2002332"/>
    <s v="FORMAT 2000x1500x2 DX51D+Z275"/>
    <x v="3"/>
    <m/>
    <m/>
    <s v="A MAG."/>
    <x v="0"/>
    <x v="0"/>
    <s v="0,3"/>
    <s v="KG"/>
    <s v="F"/>
    <m/>
    <n v="0"/>
    <m/>
    <m/>
    <n v="0"/>
    <m/>
    <m/>
    <n v="20190227"/>
    <x v="2"/>
  </r>
  <r>
    <n v="20190412"/>
    <n v="20190101"/>
    <n v="20191231"/>
    <n v="0"/>
    <n v="0"/>
    <n v="102464"/>
    <s v="CARREFOUR CITY DIJON TRANSVAAL   21"/>
    <m/>
    <m/>
    <s v="L"/>
    <n v="19"/>
    <n v="178186"/>
    <n v="20190405"/>
    <n v="251709"/>
    <s v="NC190153"/>
    <s v="NC190153C"/>
    <s v="GABARIT CONTREPERCAGE PLEXI"/>
    <x v="2"/>
    <m/>
    <m/>
    <s v="A MAG."/>
    <x v="0"/>
    <x v="0"/>
    <n v="1"/>
    <s v="N"/>
    <m/>
    <m/>
    <n v="0"/>
    <m/>
    <m/>
    <n v="0"/>
    <m/>
    <m/>
    <n v="20190227"/>
    <x v="2"/>
  </r>
  <r>
    <n v="20190412"/>
    <n v="20190101"/>
    <n v="20191231"/>
    <n v="0"/>
    <n v="0"/>
    <n v="102464"/>
    <s v="CARREFOUR CITY DIJON TRANSVAAL   21"/>
    <m/>
    <m/>
    <s v="L"/>
    <n v="19"/>
    <n v="178186"/>
    <n v="20190405"/>
    <n v="6012998"/>
    <s v="NC190153C"/>
    <s v="Z2002332"/>
    <s v="FORMAT 2000x1500x2 DX51D+Z275"/>
    <x v="3"/>
    <m/>
    <m/>
    <s v="A MAG."/>
    <x v="0"/>
    <x v="0"/>
    <s v="0,26"/>
    <s v="KG"/>
    <s v="F"/>
    <m/>
    <n v="0"/>
    <m/>
    <m/>
    <n v="0"/>
    <m/>
    <m/>
    <n v="20190227"/>
    <x v="2"/>
  </r>
  <r>
    <n v="20190412"/>
    <n v="20190101"/>
    <n v="20191231"/>
    <n v="0"/>
    <n v="0"/>
    <n v="102464"/>
    <s v="CARREFOUR CITY DIJON TRANSVAAL   21"/>
    <m/>
    <m/>
    <s v="L"/>
    <n v="19"/>
    <n v="178186"/>
    <n v="20190405"/>
    <n v="0"/>
    <m/>
    <s v="NC190153D"/>
    <s v="KIT FIXATION GLIQ075/TAB_28946"/>
    <x v="0"/>
    <m/>
    <m/>
    <s v="Da ord"/>
    <x v="0"/>
    <x v="0"/>
    <n v="8"/>
    <s v="N"/>
    <s v="F"/>
    <m/>
    <n v="0"/>
    <m/>
    <m/>
    <n v="0"/>
    <m/>
    <m/>
    <n v="20190227"/>
    <x v="2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158"/>
    <n v="20190408"/>
    <n v="249567"/>
    <m/>
    <s v="OS410132000"/>
    <s v="K FD MELA M1000 H2000 OS"/>
    <x v="0"/>
    <m/>
    <m/>
    <s v="Da ord"/>
    <x v="0"/>
    <x v="0"/>
    <n v="3"/>
    <s v="N"/>
    <s v="F"/>
    <m/>
    <n v="0"/>
    <m/>
    <m/>
    <n v="0"/>
    <m/>
    <m/>
    <n v="20190313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182"/>
    <n v="20190408"/>
    <n v="251740"/>
    <m/>
    <n v="8144913"/>
    <s v="K CAS PAIN BCL 460H716P358 PE"/>
    <x v="0"/>
    <m/>
    <m/>
    <s v="Da ord"/>
    <x v="0"/>
    <x v="0"/>
    <n v="1"/>
    <s v="N"/>
    <s v="F"/>
    <m/>
    <n v="0"/>
    <m/>
    <m/>
    <n v="0"/>
    <m/>
    <m/>
    <n v="2019031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243080"/>
    <m/>
    <s v="OS912480500"/>
    <s v="K JOU MEL REC H2000 P500 T1 OS"/>
    <x v="0"/>
    <m/>
    <m/>
    <s v="Da ord"/>
    <x v="0"/>
    <x v="0"/>
    <n v="6"/>
    <s v="N"/>
    <s v="F"/>
    <m/>
    <n v="0"/>
    <m/>
    <m/>
    <n v="0"/>
    <m/>
    <m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242487"/>
    <s v="OS912480500"/>
    <s v="OS912520500"/>
    <s v="JOU MELA RECT H2000 P500 T1 OS"/>
    <x v="4"/>
    <s v="A"/>
    <m/>
    <s v="A MAG."/>
    <x v="0"/>
    <x v="0"/>
    <n v="6"/>
    <s v="N"/>
    <m/>
    <s v="A"/>
    <n v="2019"/>
    <n v="132430"/>
    <s v="D"/>
    <n v="20190411"/>
    <n v="2969"/>
    <s v="KOCKA s.r.o."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249328"/>
    <m/>
    <s v="OS912480900"/>
    <s v="K JOU MEL REC H2000 P900 T1 OS"/>
    <x v="0"/>
    <m/>
    <m/>
    <s v="Da ord"/>
    <x v="0"/>
    <x v="0"/>
    <n v="4"/>
    <s v="N"/>
    <s v="F"/>
    <m/>
    <n v="0"/>
    <m/>
    <m/>
    <n v="0"/>
    <m/>
    <m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249327"/>
    <s v="OS912480900"/>
    <s v="OS912520900"/>
    <s v="JOU MELA RECT H2000 P900 T1 OS"/>
    <x v="4"/>
    <s v="A"/>
    <m/>
    <s v="A MAG."/>
    <x v="0"/>
    <x v="0"/>
    <n v="4"/>
    <s v="N"/>
    <m/>
    <s v="A"/>
    <n v="2019"/>
    <n v="132430"/>
    <s v="D"/>
    <n v="20190411"/>
    <n v="2969"/>
    <s v="KOCKA s.r.o."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251882"/>
    <m/>
    <s v="THEF1471"/>
    <s v="ARM SAUCI 1250 P500 MFD H2300"/>
    <x v="0"/>
    <m/>
    <m/>
    <s v="Da ord"/>
    <x v="0"/>
    <x v="0"/>
    <n v="2"/>
    <s v="N"/>
    <s v="F"/>
    <m/>
    <n v="0"/>
    <m/>
    <m/>
    <n v="0"/>
    <m/>
    <m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9297599"/>
    <s v="THEF1471"/>
    <s v="THEB1470"/>
    <s v="ARM SAUCI+ELEC1250P500MFDH2300"/>
    <x v="5"/>
    <s v="A"/>
    <m/>
    <s v="IN ACQ"/>
    <x v="0"/>
    <x v="0"/>
    <n v="2"/>
    <s v="N"/>
    <m/>
    <s v="A"/>
    <n v="2019"/>
    <n v="132485"/>
    <m/>
    <n v="20190405"/>
    <n v="1169"/>
    <s v="AM ELECTRICITE EURL"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9297604"/>
    <s v="THEB1470"/>
    <s v="THEB1469"/>
    <s v="ARM SAUCI 1250P500MFDH2300"/>
    <x v="4"/>
    <s v="A"/>
    <m/>
    <s v="A MAG."/>
    <x v="0"/>
    <x v="0"/>
    <n v="2"/>
    <s v="N"/>
    <m/>
    <s v="A"/>
    <n v="2019"/>
    <n v="132430"/>
    <s v="D"/>
    <n v="20190411"/>
    <n v="2969"/>
    <s v="KOCKA s.r.o."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8441417"/>
    <s v="THEB1470"/>
    <s v="ELEQ5197"/>
    <s v="PROF ALU L1M DIFFUS OPAQUE/LED"/>
    <x v="1"/>
    <s v="A"/>
    <m/>
    <s v="A MAG."/>
    <x v="0"/>
    <x v="0"/>
    <n v="12"/>
    <s v="N"/>
    <s v="F"/>
    <m/>
    <n v="0"/>
    <m/>
    <m/>
    <n v="0"/>
    <m/>
    <m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012889"/>
    <s v="THEB1470"/>
    <s v="VISQ500"/>
    <s v="VIS AG F 3X10"/>
    <x v="6"/>
    <s v="A"/>
    <m/>
    <s v="A MAG."/>
    <x v="0"/>
    <x v="0"/>
    <n v="48"/>
    <s v="N"/>
    <s v="F"/>
    <m/>
    <n v="0"/>
    <m/>
    <m/>
    <n v="0"/>
    <m/>
    <m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9297603"/>
    <s v="THEB1470"/>
    <s v="ELEQ5261"/>
    <s v="RUB LEDBLC4000K°12V1/MAL L2700"/>
    <x v="7"/>
    <s v="A"/>
    <m/>
    <s v="A MAG."/>
    <x v="0"/>
    <x v="0"/>
    <n v="4"/>
    <s v="N"/>
    <m/>
    <s v="A"/>
    <n v="2019"/>
    <n v="132477"/>
    <s v="D"/>
    <n v="20190327"/>
    <n v="1169"/>
    <s v="AM ELECTRICITE EURL"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7075226"/>
    <s v="ELEQ5261"/>
    <s v="ELEQ5153"/>
    <s v="RUBLED BLC5M P9,6W 12V 4000K°"/>
    <x v="1"/>
    <s v="A"/>
    <m/>
    <s v="A MAG."/>
    <x v="0"/>
    <x v="0"/>
    <s v="10,8"/>
    <s v="M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234628"/>
    <s v="ELEQ5261"/>
    <s v="ELEQ5041"/>
    <s v="CONNECT JACK MAL3,5MM²12V"/>
    <x v="8"/>
    <s v="A"/>
    <m/>
    <s v="A MAG."/>
    <x v="0"/>
    <x v="0"/>
    <n v="4"/>
    <s v="N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364985"/>
    <s v="ELEQ5261"/>
    <s v="ELEQ5136"/>
    <s v="GAIN THERMORETR NRØ6,4-3,2MMMM"/>
    <x v="8"/>
    <s v="A"/>
    <m/>
    <s v="A MAG."/>
    <x v="0"/>
    <x v="0"/>
    <s v="0,24"/>
    <s v="M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8553122"/>
    <s v="THEB1470"/>
    <s v="ELEQ5194"/>
    <s v="CORDON LIAISON JACK F/M L1,5M"/>
    <x v="7"/>
    <s v="A"/>
    <m/>
    <s v="A MAG."/>
    <x v="0"/>
    <x v="0"/>
    <n v="4"/>
    <s v="N"/>
    <s v="F"/>
    <s v="A"/>
    <n v="2019"/>
    <n v="132477"/>
    <s v="D"/>
    <n v="20190327"/>
    <n v="1169"/>
    <s v="AM ELECTRICITE EURL"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234628"/>
    <s v="ELEQ5194"/>
    <s v="ELEQ5041"/>
    <s v="CONNECT JACK MAL3,5MM²12V"/>
    <x v="8"/>
    <s v="A"/>
    <m/>
    <s v="A MAG."/>
    <x v="0"/>
    <x v="0"/>
    <n v="4"/>
    <s v="N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235425"/>
    <s v="ELEQ5194"/>
    <s v="ELEQ5072"/>
    <s v="CONNECT JACK FEMEL L3,5MM² 12V"/>
    <x v="8"/>
    <s v="A"/>
    <m/>
    <s v="A MAG."/>
    <x v="0"/>
    <x v="0"/>
    <n v="4"/>
    <s v="N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231760"/>
    <s v="ELEQ5194"/>
    <s v="ELEQ5010"/>
    <s v="CAB SOUPLE BLC H05VV-F 2X1,5²"/>
    <x v="8"/>
    <s v="A"/>
    <m/>
    <s v="A MAG."/>
    <x v="0"/>
    <x v="0"/>
    <n v="6"/>
    <s v="M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236734"/>
    <s v="ELEQ5194"/>
    <s v="ELEQ5012"/>
    <s v="GAIN THERMORETR BLCD12,7-6,4MM"/>
    <x v="8"/>
    <s v="A"/>
    <m/>
    <s v="A MAG."/>
    <x v="0"/>
    <x v="0"/>
    <s v="0,8"/>
    <s v="M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8465372"/>
    <s v="THEB1470"/>
    <s v="ELEQ5162"/>
    <s v="TRANS 220-12V 100W /2 JACK FE"/>
    <x v="7"/>
    <s v="A"/>
    <m/>
    <s v="A MAG."/>
    <x v="0"/>
    <x v="0"/>
    <n v="2"/>
    <s v="N"/>
    <s v="F"/>
    <s v="A"/>
    <n v="2019"/>
    <n v="132477"/>
    <s v="D"/>
    <n v="20190327"/>
    <n v="1169"/>
    <s v="AM ELECTRICITE EURL"/>
    <n v="20190404"/>
    <x v="3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276492"/>
    <s v="ELEQ5162"/>
    <s v="ELEQ5132"/>
    <s v="TRANSF 220/12V100WIP67LEDSTRIP"/>
    <x v="1"/>
    <s v="A"/>
    <m/>
    <s v="A MAG."/>
    <x v="0"/>
    <x v="0"/>
    <n v="2"/>
    <s v="N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235425"/>
    <s v="ELEQ5162"/>
    <s v="ELEQ5072"/>
    <s v="CONNECT JACK FEMEL L3,5MM² 12V"/>
    <x v="8"/>
    <s v="A"/>
    <m/>
    <s v="A MAG."/>
    <x v="0"/>
    <x v="0"/>
    <n v="4"/>
    <s v="N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232070"/>
    <s v="ELEQ5162"/>
    <s v="ELEQ5025"/>
    <s v="CONNECT ALIM GST18/3 MAL NOIR"/>
    <x v="8"/>
    <s v="A"/>
    <m/>
    <s v="A MAG."/>
    <x v="0"/>
    <x v="0"/>
    <n v="2"/>
    <s v="N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7075225"/>
    <s v="ELEQ5162"/>
    <s v="ELEQ5137"/>
    <s v="GAIN THERMORETR NRØ9,5-4,8MMMM"/>
    <x v="8"/>
    <s v="A"/>
    <m/>
    <s v="A MAG."/>
    <x v="0"/>
    <x v="0"/>
    <s v="0,12"/>
    <s v="M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232072"/>
    <s v="ELEQ5162"/>
    <s v="ELEQ5029"/>
    <s v="FIL SOUPLE H07V-K 1X1,5² TERRE"/>
    <x v="8"/>
    <s v="A"/>
    <m/>
    <s v="A MAG."/>
    <x v="0"/>
    <x v="0"/>
    <s v="0,6"/>
    <s v="M"/>
    <s v="F"/>
    <m/>
    <n v="0"/>
    <m/>
    <m/>
    <n v="0"/>
    <m/>
    <m/>
    <n v="20190404"/>
    <x v="4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09"/>
    <n v="20190408"/>
    <n v="6232068"/>
    <s v="ELEQ5162"/>
    <s v="ELEQ5022"/>
    <s v="COSSE FEMELLE ROUGE 1,5MM²"/>
    <x v="8"/>
    <s v="A"/>
    <m/>
    <s v="A MAG."/>
    <x v="0"/>
    <x v="0"/>
    <n v="2"/>
    <s v="N"/>
    <s v="F"/>
    <m/>
    <n v="0"/>
    <m/>
    <m/>
    <n v="0"/>
    <m/>
    <m/>
    <n v="20190404"/>
    <x v="4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52514"/>
    <m/>
    <s v="OS91770"/>
    <s v="J TG MEL H1200 2X400MFDOS/M665"/>
    <x v="0"/>
    <m/>
    <m/>
    <s v="Da ord"/>
    <x v="0"/>
    <x v="0"/>
    <n v="2"/>
    <s v="N"/>
    <s v="F"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52510"/>
    <s v="OS91770"/>
    <s v="OS91771"/>
    <s v="JOUE MEL H1200 2X400 MFDOS T1"/>
    <x v="4"/>
    <s v="A"/>
    <m/>
    <s v="A MAG."/>
    <x v="0"/>
    <x v="0"/>
    <n v="2"/>
    <s v="N"/>
    <m/>
    <s v="A"/>
    <n v="2019"/>
    <n v="132640"/>
    <s v="D"/>
    <n v="20190403"/>
    <n v="2969"/>
    <s v="KOCKA s.r.o."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41685"/>
    <s v="OS91770"/>
    <s v="OS81072"/>
    <s v="ACCRO/CREM JOUE TG MELA OS"/>
    <x v="9"/>
    <m/>
    <m/>
    <s v="A MAG."/>
    <x v="1"/>
    <x v="1"/>
    <n v="6"/>
    <s v="N"/>
    <m/>
    <s v="P"/>
    <n v="2019"/>
    <n v="878459"/>
    <s v="D"/>
    <n v="20190404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404"/>
    <x v="1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404"/>
    <x v="5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180159"/>
    <s v="OS81072"/>
    <s v="G307016"/>
    <s v="RAL 7016 30% DE BRILLANCE"/>
    <x v="12"/>
    <m/>
    <m/>
    <s v="A MAG."/>
    <x v="1"/>
    <x v="1"/>
    <s v="0,08"/>
    <s v="KG"/>
    <s v="F"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41684"/>
    <s v="OS91770"/>
    <s v="OS81034"/>
    <s v="ACCRO EN Z BAS JOUE MELA OS"/>
    <x v="9"/>
    <m/>
    <m/>
    <s v="A MAG."/>
    <x v="1"/>
    <x v="1"/>
    <n v="4"/>
    <s v="N"/>
    <m/>
    <s v="P"/>
    <n v="2019"/>
    <n v="878458"/>
    <s v="D"/>
    <n v="20190404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127696"/>
    <s v="OS81034"/>
    <s v="OS81034S"/>
    <s v="ACCRO EN Z BAS JOUE MELA OS"/>
    <x v="10"/>
    <m/>
    <m/>
    <s v="A MAG."/>
    <x v="0"/>
    <x v="0"/>
    <n v="4"/>
    <s v="N"/>
    <m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127697"/>
    <s v="OS81034S"/>
    <s v="OS81034P"/>
    <s v="ACCRO EN Z BAS JOUE MELA OS"/>
    <x v="2"/>
    <m/>
    <m/>
    <s v="A MAG."/>
    <x v="0"/>
    <x v="0"/>
    <n v="4"/>
    <s v="N"/>
    <m/>
    <m/>
    <n v="0"/>
    <m/>
    <m/>
    <n v="0"/>
    <m/>
    <m/>
    <n v="20190404"/>
    <x v="1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008382"/>
    <s v="OS81034P"/>
    <s v="Z2000525"/>
    <s v="FORMAT 3000x1500x2 S235 JRG2"/>
    <x v="3"/>
    <m/>
    <m/>
    <s v="A MAG."/>
    <x v="0"/>
    <x v="0"/>
    <s v="0,58"/>
    <s v="KG"/>
    <s v="F"/>
    <m/>
    <n v="0"/>
    <m/>
    <m/>
    <n v="0"/>
    <m/>
    <m/>
    <n v="20190404"/>
    <x v="5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180159"/>
    <s v="OS81034"/>
    <s v="G307016"/>
    <s v="RAL 7016 30% DE BRILLANCE"/>
    <x v="12"/>
    <m/>
    <m/>
    <s v="A MAG."/>
    <x v="1"/>
    <x v="1"/>
    <s v="0,04"/>
    <s v="KG"/>
    <s v="F"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47864"/>
    <s v="OS91770"/>
    <s v="OS91629"/>
    <s v="CREM JOUE TG MEL H1200"/>
    <x v="9"/>
    <m/>
    <m/>
    <s v="A MAG."/>
    <x v="1"/>
    <x v="1"/>
    <n v="4"/>
    <s v="N"/>
    <m/>
    <s v="P"/>
    <n v="2019"/>
    <n v="878460"/>
    <s v="D"/>
    <n v="20190404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47867"/>
    <s v="OS91629"/>
    <s v="OS91629S"/>
    <s v="CREM JOUE TG MEL H1200"/>
    <x v="10"/>
    <m/>
    <m/>
    <s v="A MAG."/>
    <x v="0"/>
    <x v="0"/>
    <n v="4"/>
    <s v="N"/>
    <m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47868"/>
    <s v="OS91629S"/>
    <s v="OS91629P"/>
    <s v="CREM JOUE TG MEL H1200"/>
    <x v="2"/>
    <m/>
    <m/>
    <s v="A MAG."/>
    <x v="0"/>
    <x v="0"/>
    <n v="4"/>
    <s v="N"/>
    <m/>
    <m/>
    <n v="0"/>
    <m/>
    <m/>
    <n v="0"/>
    <m/>
    <m/>
    <n v="20190404"/>
    <x v="1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125253"/>
    <s v="OS91629P"/>
    <s v="Z2000526"/>
    <s v="FORMAT 3000X1500X2,5 S235JRG2"/>
    <x v="3"/>
    <m/>
    <m/>
    <s v="A MAG."/>
    <x v="0"/>
    <x v="0"/>
    <s v="6,98"/>
    <s v="KG"/>
    <s v="F"/>
    <m/>
    <n v="0"/>
    <m/>
    <m/>
    <n v="0"/>
    <m/>
    <m/>
    <n v="20190404"/>
    <x v="5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180159"/>
    <s v="OS91629"/>
    <s v="G307016"/>
    <s v="RAL 7016 30% DE BRILLANCE"/>
    <x v="12"/>
    <m/>
    <m/>
    <s v="A MAG."/>
    <x v="1"/>
    <x v="1"/>
    <s v="0,09"/>
    <s v="KG"/>
    <s v="F"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52515"/>
    <m/>
    <s v="P25_04294"/>
    <s v="K TIR PVP 500 P417 VAROUTO DR"/>
    <x v="0"/>
    <m/>
    <m/>
    <s v="Da ord"/>
    <x v="0"/>
    <x v="0"/>
    <n v="1"/>
    <s v="N"/>
    <s v="F"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52512"/>
    <s v="P25_04294"/>
    <s v="P25_04295"/>
    <s v="CAIS TIR PVP 500P417 CAROUTO"/>
    <x v="9"/>
    <m/>
    <m/>
    <s v="A MAG."/>
    <x v="1"/>
    <x v="1"/>
    <n v="1"/>
    <s v="N"/>
    <m/>
    <s v="P"/>
    <n v="2019"/>
    <n v="878462"/>
    <s v="D"/>
    <n v="20190404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52516"/>
    <s v="P25_04295"/>
    <s v="P25_04295S"/>
    <s v="CAIS TIR PVP 500P417 CAROUTO"/>
    <x v="13"/>
    <m/>
    <m/>
    <s v="A MAG."/>
    <x v="0"/>
    <x v="0"/>
    <n v="1"/>
    <s v="N"/>
    <m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180159"/>
    <s v="P25_04295"/>
    <s v="G307016"/>
    <s v="RAL 7016 30% DE BRILLANCE"/>
    <x v="12"/>
    <m/>
    <m/>
    <s v="A MAG."/>
    <x v="1"/>
    <x v="1"/>
    <s v="0,07"/>
    <s v="KG"/>
    <s v="F"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52511"/>
    <s v="P25_04294"/>
    <s v="P25_00711"/>
    <s v="ENS TIR PVP 440,5X363"/>
    <x v="9"/>
    <m/>
    <m/>
    <s v="A MAG."/>
    <x v="1"/>
    <x v="1"/>
    <n v="1"/>
    <s v="N"/>
    <m/>
    <s v="P"/>
    <n v="2019"/>
    <n v="878461"/>
    <s v="D"/>
    <n v="20190404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46795"/>
    <s v="P25_00711"/>
    <s v="P25_00711S"/>
    <s v="ENS TIR PVP 440,5X363"/>
    <x v="14"/>
    <m/>
    <m/>
    <s v="A MAG."/>
    <x v="0"/>
    <x v="0"/>
    <n v="1"/>
    <s v="N"/>
    <m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46717"/>
    <s v="P25_00711S"/>
    <s v="P25_00700"/>
    <s v="CPS TIR PVP 440,5X363"/>
    <x v="15"/>
    <s v="A"/>
    <m/>
    <s v="A MAG."/>
    <x v="0"/>
    <x v="0"/>
    <n v="1"/>
    <s v="N"/>
    <m/>
    <m/>
    <n v="0"/>
    <m/>
    <m/>
    <n v="0"/>
    <m/>
    <m/>
    <n v="20190404"/>
    <x v="1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46719"/>
    <s v="P25_00700"/>
    <s v="P25_00700P"/>
    <s v="CPS TIR PVP 440,5X363"/>
    <x v="11"/>
    <m/>
    <m/>
    <s v="A MAG."/>
    <x v="0"/>
    <x v="0"/>
    <n v="1"/>
    <s v="N"/>
    <m/>
    <m/>
    <n v="0"/>
    <m/>
    <m/>
    <n v="0"/>
    <m/>
    <m/>
    <n v="20190404"/>
    <x v="4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008335"/>
    <s v="P25_00700P"/>
    <s v="Z2000324"/>
    <s v="FORMAT 3000x1500x1,5 DC01 AM O"/>
    <x v="3"/>
    <m/>
    <m/>
    <s v="A MAG."/>
    <x v="0"/>
    <x v="0"/>
    <s v="2,99"/>
    <s v="KG"/>
    <s v="F"/>
    <m/>
    <n v="0"/>
    <m/>
    <m/>
    <n v="0"/>
    <m/>
    <m/>
    <n v="20190404"/>
    <x v="6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008755"/>
    <s v="P25_00711S"/>
    <s v="FIXQ032"/>
    <s v="INSERT SANS COL RK 61 M6 Z10"/>
    <x v="6"/>
    <s v="A"/>
    <m/>
    <s v="A MAG."/>
    <x v="0"/>
    <x v="0"/>
    <n v="2"/>
    <s v="N"/>
    <s v="F"/>
    <m/>
    <n v="0"/>
    <m/>
    <m/>
    <n v="0"/>
    <m/>
    <m/>
    <n v="20190404"/>
    <x v="1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180159"/>
    <s v="P25_00711"/>
    <s v="G307016"/>
    <s v="RAL 7016 30% DE BRILLANCE"/>
    <x v="12"/>
    <m/>
    <m/>
    <s v="A MAG."/>
    <x v="1"/>
    <x v="1"/>
    <s v="0,04"/>
    <s v="KG"/>
    <s v="F"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49294"/>
    <s v="P25_04294"/>
    <s v="P25_00709"/>
    <s v="PAN INC PVP 420X347"/>
    <x v="4"/>
    <s v="A"/>
    <m/>
    <s v="A MAG."/>
    <x v="0"/>
    <x v="0"/>
    <n v="1"/>
    <s v="N"/>
    <m/>
    <s v="A"/>
    <n v="2019"/>
    <n v="132640"/>
    <s v="D"/>
    <n v="20190403"/>
    <n v="2969"/>
    <s v="KOCKA s.r.o."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49293"/>
    <s v="P25_04294"/>
    <s v="P25_00708"/>
    <s v="FACADE CAISS PVP 463X76"/>
    <x v="4"/>
    <s v="A"/>
    <m/>
    <s v="A MAG."/>
    <x v="0"/>
    <x v="0"/>
    <n v="1"/>
    <s v="N"/>
    <m/>
    <s v="A"/>
    <n v="2019"/>
    <n v="132640"/>
    <s v="D"/>
    <n v="20190403"/>
    <n v="2969"/>
    <s v="KOCKA s.r.o."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52513"/>
    <s v="P25_04294"/>
    <s v="P25_04298"/>
    <s v="BOITE A PINCE L300 DROITE"/>
    <x v="9"/>
    <m/>
    <m/>
    <s v="A MAG."/>
    <x v="1"/>
    <x v="1"/>
    <n v="1"/>
    <s v="N"/>
    <m/>
    <s v="P"/>
    <n v="2019"/>
    <n v="878463"/>
    <s v="D"/>
    <n v="20190404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52517"/>
    <s v="P25_04298"/>
    <s v="P25_04298S"/>
    <s v="BOITE A PINCE L300 DROITE"/>
    <x v="10"/>
    <m/>
    <m/>
    <s v="A MAG."/>
    <x v="0"/>
    <x v="0"/>
    <n v="1"/>
    <s v="N"/>
    <m/>
    <m/>
    <n v="0"/>
    <m/>
    <m/>
    <n v="0"/>
    <m/>
    <m/>
    <n v="20190404"/>
    <x v="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252518"/>
    <s v="P25_04298S"/>
    <s v="P25_04298P"/>
    <s v="BOITE A PINCE L300 DROITE"/>
    <x v="11"/>
    <m/>
    <m/>
    <s v="A MAG."/>
    <x v="0"/>
    <x v="0"/>
    <n v="1"/>
    <s v="N"/>
    <m/>
    <m/>
    <n v="0"/>
    <m/>
    <m/>
    <n v="0"/>
    <m/>
    <m/>
    <n v="20190404"/>
    <x v="1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008389"/>
    <s v="P25_04298P"/>
    <s v="Z2000345"/>
    <s v="FORMAT 3000x1500x1 DC01 AM O"/>
    <x v="3"/>
    <m/>
    <m/>
    <s v="A MAG."/>
    <x v="0"/>
    <x v="0"/>
    <s v="0,57"/>
    <s v="KG"/>
    <s v="F"/>
    <m/>
    <n v="0"/>
    <m/>
    <m/>
    <n v="0"/>
    <m/>
    <m/>
    <n v="20190404"/>
    <x v="5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7"/>
    <n v="20190408"/>
    <n v="6180159"/>
    <s v="P25_04298"/>
    <s v="G307016"/>
    <s v="RAL 7016 30% DE BRILLANCE"/>
    <x v="12"/>
    <m/>
    <m/>
    <s v="A MAG."/>
    <x v="1"/>
    <x v="1"/>
    <s v="0,01"/>
    <s v="KG"/>
    <s v="F"/>
    <m/>
    <n v="0"/>
    <m/>
    <m/>
    <n v="0"/>
    <m/>
    <m/>
    <n v="20190404"/>
    <x v="3"/>
  </r>
  <r>
    <n v="20190412"/>
    <n v="20190101"/>
    <n v="20191231"/>
    <n v="0"/>
    <n v="0"/>
    <n v="100307"/>
    <s v="CSF SAS                          14"/>
    <n v="44256"/>
    <s v="CARREFOUR MARKET AUXERRE         89"/>
    <s v="L"/>
    <n v="19"/>
    <n v="178568"/>
    <n v="20190410"/>
    <n v="252764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08"/>
    <x v="7"/>
  </r>
  <r>
    <n v="20190412"/>
    <n v="20190101"/>
    <n v="20191231"/>
    <n v="0"/>
    <n v="0"/>
    <n v="100307"/>
    <s v="CSF SAS                          14"/>
    <n v="44256"/>
    <s v="CARREFOUR MARKET AUXERRE         89"/>
    <s v="L"/>
    <n v="19"/>
    <n v="178568"/>
    <n v="20190410"/>
    <n v="237284"/>
    <s v="TTAF1B41"/>
    <s v="TTAA0811"/>
    <s v="Z EN GALVA 470 FIX ARDOIS VRAC"/>
    <x v="11"/>
    <s v="A"/>
    <m/>
    <s v="A MAG."/>
    <x v="0"/>
    <x v="0"/>
    <n v="1"/>
    <s v="N"/>
    <s v="F"/>
    <m/>
    <n v="0"/>
    <m/>
    <m/>
    <n v="0"/>
    <m/>
    <m/>
    <n v="20190408"/>
    <x v="7"/>
  </r>
  <r>
    <n v="20190412"/>
    <n v="20190101"/>
    <n v="20191231"/>
    <n v="0"/>
    <n v="0"/>
    <n v="100307"/>
    <s v="CSF SAS                          14"/>
    <n v="44256"/>
    <s v="CARREFOUR MARKET AUXERRE         89"/>
    <s v="L"/>
    <n v="19"/>
    <n v="178568"/>
    <n v="20190410"/>
    <n v="6011457"/>
    <s v="TTAA0811"/>
    <s v="FOR0037"/>
    <s v="FORMAT GALVA 10/10 2500 X 1250"/>
    <x v="3"/>
    <m/>
    <m/>
    <s v="A MAG."/>
    <x v="0"/>
    <x v="0"/>
    <s v="0,37"/>
    <s v="KG"/>
    <s v="F"/>
    <m/>
    <n v="0"/>
    <m/>
    <m/>
    <n v="0"/>
    <m/>
    <m/>
    <n v="20190408"/>
    <x v="7"/>
  </r>
  <r>
    <n v="20190412"/>
    <n v="20190101"/>
    <n v="20191231"/>
    <n v="0"/>
    <n v="0"/>
    <n v="100490"/>
    <s v="CARREFOUR MARKET BORT LES ORGUES 19"/>
    <n v="41244"/>
    <s v="CARREFOUR MARKET BORT LES ORGUES 19"/>
    <s v="L"/>
    <n v="19"/>
    <n v="178889"/>
    <n v="20190410"/>
    <n v="237284"/>
    <m/>
    <s v="TTAA0811"/>
    <s v="Z EN GALVA 470 FIX ARDOIS VRAC"/>
    <x v="11"/>
    <s v="A"/>
    <m/>
    <s v="A MAG."/>
    <x v="0"/>
    <x v="0"/>
    <n v="1"/>
    <s v="N"/>
    <s v="F"/>
    <m/>
    <n v="0"/>
    <m/>
    <m/>
    <n v="0"/>
    <m/>
    <m/>
    <n v="20190408"/>
    <x v="7"/>
  </r>
  <r>
    <n v="20190412"/>
    <n v="20190101"/>
    <n v="20191231"/>
    <n v="0"/>
    <n v="0"/>
    <n v="100490"/>
    <s v="CARREFOUR MARKET BORT LES ORGUES 19"/>
    <n v="41244"/>
    <s v="CARREFOUR MARKET BORT LES ORGUES 19"/>
    <s v="L"/>
    <n v="19"/>
    <n v="178889"/>
    <n v="20190410"/>
    <n v="6012853"/>
    <m/>
    <s v="VISQ304"/>
    <s v="VIS H M6 X 10"/>
    <x v="6"/>
    <s v="A"/>
    <m/>
    <s v="A MAG."/>
    <x v="0"/>
    <x v="0"/>
    <n v="2"/>
    <s v="N"/>
    <s v="F"/>
    <m/>
    <n v="0"/>
    <m/>
    <m/>
    <n v="0"/>
    <m/>
    <m/>
    <n v="20190408"/>
    <x v="7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232312"/>
    <m/>
    <s v="OJBF1564"/>
    <s v="CPAL M1330 H200+BUMPER"/>
    <x v="0"/>
    <m/>
    <m/>
    <s v="Da ord"/>
    <x v="0"/>
    <x v="0"/>
    <n v="40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6287971"/>
    <m/>
    <s v="OJCF1516"/>
    <s v="BUT PAL ARRIERE L1000+FIX"/>
    <x v="0"/>
    <m/>
    <m/>
    <s v="Da ord"/>
    <x v="0"/>
    <x v="0"/>
    <n v="46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6284545"/>
    <m/>
    <s v="OJCF1566"/>
    <s v="BUT ETROIT DR/GA H200 P331+FIX"/>
    <x v="0"/>
    <m/>
    <m/>
    <s v="Da ord"/>
    <x v="0"/>
    <x v="0"/>
    <n v="32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6287316"/>
    <m/>
    <s v="OJCF1567"/>
    <s v="1/2 BUT ETR DR&amp;GA H200P331+FIX"/>
    <x v="0"/>
    <m/>
    <m/>
    <s v="Da ord"/>
    <x v="0"/>
    <x v="0"/>
    <n v="8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9584740"/>
    <m/>
    <s v="OS100000450"/>
    <s v="KIT B90-P500(450) MFD OS"/>
    <x v="0"/>
    <m/>
    <m/>
    <s v="Da ord"/>
    <x v="0"/>
    <x v="0"/>
    <n v="18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9584741"/>
    <m/>
    <s v="OS100000550"/>
    <s v="KIT B90-P600(550) MFD OS"/>
    <x v="0"/>
    <m/>
    <m/>
    <s v="Da ord"/>
    <x v="0"/>
    <x v="0"/>
    <n v="18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9634967"/>
    <m/>
    <s v="OS100000750"/>
    <s v="KIT B90-P800(750) MFD OS"/>
    <x v="0"/>
    <m/>
    <m/>
    <s v="Da ord"/>
    <x v="0"/>
    <x v="0"/>
    <n v="59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9604433"/>
    <m/>
    <s v="OS10009Z"/>
    <s v="PLATINE PIED GONDOLE 90X30+VIS"/>
    <x v="0"/>
    <m/>
    <m/>
    <s v="Da ord"/>
    <x v="0"/>
    <x v="0"/>
    <n v="38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9604434"/>
    <m/>
    <s v="OS10012Z"/>
    <s v="PLATINE PIED MURAL 90X30+VIS"/>
    <x v="0"/>
    <m/>
    <m/>
    <s v="Da ord"/>
    <x v="0"/>
    <x v="0"/>
    <n v="19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228794"/>
    <m/>
    <s v="OS100310200"/>
    <s v="KIT RALLONGE PIED B90 P200"/>
    <x v="0"/>
    <m/>
    <m/>
    <s v="Da ord"/>
    <x v="0"/>
    <x v="0"/>
    <n v="59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9584742"/>
    <m/>
    <s v="OS400031000"/>
    <s v="KIT FIX HAUTE JOUE L1000 OS"/>
    <x v="0"/>
    <m/>
    <m/>
    <s v="Da ord"/>
    <x v="0"/>
    <x v="0"/>
    <n v="6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246296"/>
    <m/>
    <s v="OS800022000"/>
    <s v="MONT RENF 2000H 90X30 F/L"/>
    <x v="0"/>
    <m/>
    <m/>
    <s v="Da ord"/>
    <x v="0"/>
    <x v="0"/>
    <n v="18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9634897"/>
    <m/>
    <s v="OS800081330"/>
    <s v="KT ENTR RENF LIN/JOUE L1330 OS"/>
    <x v="0"/>
    <m/>
    <m/>
    <s v="Da ord"/>
    <x v="0"/>
    <x v="0"/>
    <n v="4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6141230"/>
    <m/>
    <s v="13760F"/>
    <s v="PLAT CREM FTZ90X30 SS  BS+VER"/>
    <x v="0"/>
    <m/>
    <m/>
    <s v="Da ord"/>
    <x v="0"/>
    <x v="0"/>
    <n v="10"/>
    <s v="N"/>
    <s v="F"/>
    <m/>
    <n v="0"/>
    <m/>
    <m/>
    <n v="0"/>
    <m/>
    <m/>
    <n v="20190214"/>
    <x v="8"/>
  </r>
  <r>
    <n v="20190412"/>
    <n v="20190101"/>
    <n v="20191231"/>
    <n v="0"/>
    <n v="0"/>
    <n v="100319"/>
    <s v="CARREFOUR HYPERS CAEN            14"/>
    <n v="42144"/>
    <s v="CARREFOUR LYON LA PART DIEU      69"/>
    <s v="L"/>
    <n v="19"/>
    <n v="177607"/>
    <n v="20190411"/>
    <n v="6283254"/>
    <m/>
    <n v="8132209"/>
    <s v="KIT PLAT FIX CREM L80*35*50"/>
    <x v="0"/>
    <m/>
    <m/>
    <s v="Da ord"/>
    <x v="0"/>
    <x v="0"/>
    <n v="19"/>
    <s v="N"/>
    <s v="F"/>
    <m/>
    <n v="0"/>
    <m/>
    <m/>
    <n v="0"/>
    <m/>
    <m/>
    <n v="20190214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s v="OS912480400"/>
    <s v="K JOU MEL REC H2000 P400 T1 OS"/>
    <x v="0"/>
    <m/>
    <m/>
    <s v="Da ord"/>
    <x v="0"/>
    <x v="0"/>
    <n v="4"/>
    <s v="N"/>
    <s v="F"/>
    <m/>
    <n v="0"/>
    <m/>
    <m/>
    <n v="0"/>
    <m/>
    <m/>
    <n v="20190326"/>
    <x v="9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s v="OS912480500"/>
    <s v="K JOU MEL REC H2000 P500 T1 OS"/>
    <x v="0"/>
    <m/>
    <m/>
    <s v="Da ord"/>
    <x v="0"/>
    <x v="0"/>
    <n v="2"/>
    <s v="N"/>
    <s v="F"/>
    <m/>
    <n v="0"/>
    <m/>
    <m/>
    <n v="0"/>
    <m/>
    <m/>
    <n v="20190326"/>
    <x v="9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s v="OS912481000"/>
    <s v="K JOU MEL REC H2000 P1000T1 OS"/>
    <x v="0"/>
    <m/>
    <m/>
    <s v="Da ord"/>
    <x v="0"/>
    <x v="0"/>
    <n v="1"/>
    <s v="N"/>
    <s v="F"/>
    <m/>
    <n v="0"/>
    <m/>
    <m/>
    <n v="0"/>
    <m/>
    <m/>
    <n v="20190326"/>
    <x v="9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s v="OS912610400"/>
    <s v="K JOU MEL REC H1500 P400 T1 OS"/>
    <x v="0"/>
    <m/>
    <m/>
    <s v="Da ord"/>
    <x v="0"/>
    <x v="0"/>
    <n v="2"/>
    <s v="N"/>
    <s v="F"/>
    <m/>
    <n v="0"/>
    <m/>
    <m/>
    <n v="0"/>
    <m/>
    <m/>
    <n v="20190326"/>
    <x v="9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s v="OS912610700"/>
    <s v="K JOU MEL REC H1500 P700 T1 OS"/>
    <x v="0"/>
    <m/>
    <m/>
    <s v="Da ord"/>
    <x v="0"/>
    <x v="0"/>
    <n v="1"/>
    <s v="N"/>
    <s v="F"/>
    <m/>
    <n v="0"/>
    <m/>
    <m/>
    <n v="0"/>
    <m/>
    <m/>
    <n v="20190326"/>
    <x v="9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s v="P25_9R829"/>
    <s v="TGF&amp;L733/698 649/630 486/431LF"/>
    <x v="0"/>
    <m/>
    <m/>
    <s v="Da ord"/>
    <x v="0"/>
    <x v="0"/>
    <n v="1"/>
    <s v="N"/>
    <s v="F"/>
    <m/>
    <n v="0"/>
    <m/>
    <m/>
    <n v="0"/>
    <m/>
    <m/>
    <n v="20190326"/>
    <x v="9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6566603"/>
    <m/>
    <s v="TKHF1032"/>
    <s v="K SEGM MB FROI 1250H1700 2X615"/>
    <x v="0"/>
    <m/>
    <m/>
    <s v="Da ord"/>
    <x v="0"/>
    <x v="0"/>
    <n v="5"/>
    <s v="N"/>
    <s v="F"/>
    <m/>
    <n v="0"/>
    <m/>
    <m/>
    <n v="0"/>
    <m/>
    <m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6558329"/>
    <s v="TKHF1032"/>
    <s v="TKHA0027"/>
    <s v="JOUE PLEXI MEUB FROIDP390H1700"/>
    <x v="16"/>
    <s v="A"/>
    <m/>
    <s v="A MAG."/>
    <x v="0"/>
    <x v="0"/>
    <n v="4"/>
    <s v="N"/>
    <s v="F"/>
    <s v="A"/>
    <n v="2019"/>
    <n v="132229"/>
    <s v="D"/>
    <n v="20190322"/>
    <n v="1034"/>
    <s v="PLEXI TECH"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s v="TRDF1081"/>
    <s v="KIT MEUB FLEURS M630 H930 P613"/>
    <x v="0"/>
    <s v="A"/>
    <m/>
    <s v="Da ord"/>
    <x v="0"/>
    <x v="0"/>
    <n v="1"/>
    <s v="N"/>
    <s v="F"/>
    <m/>
    <n v="0"/>
    <m/>
    <m/>
    <n v="0"/>
    <m/>
    <m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n v="8132579"/>
    <s v="MOD F&amp;L SUIV483/649/733M 800LF"/>
    <x v="0"/>
    <m/>
    <m/>
    <s v="Da ord"/>
    <x v="0"/>
    <x v="0"/>
    <n v="1"/>
    <s v="N"/>
    <s v="F"/>
    <m/>
    <n v="0"/>
    <m/>
    <m/>
    <n v="0"/>
    <m/>
    <m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6617382"/>
    <m/>
    <n v="8132581"/>
    <s v="MOD F&amp;L SUIV483/649/733M1200LF"/>
    <x v="0"/>
    <m/>
    <m/>
    <s v="Da ord"/>
    <x v="0"/>
    <x v="0"/>
    <n v="2"/>
    <s v="N"/>
    <s v="F"/>
    <m/>
    <n v="0"/>
    <m/>
    <m/>
    <n v="0"/>
    <m/>
    <m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6609028"/>
    <n v="8132581"/>
    <n v="8132547"/>
    <s v="TAB BOIS F&amp;L 1200X649 LF"/>
    <x v="4"/>
    <s v="A"/>
    <m/>
    <s v="A MAG."/>
    <x v="0"/>
    <x v="0"/>
    <n v="2"/>
    <s v="N"/>
    <s v="F"/>
    <s v="A"/>
    <n v="2019"/>
    <n v="132224"/>
    <s v="D"/>
    <n v="20190327"/>
    <n v="2969"/>
    <s v="KOCKA s.r.o."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6617383"/>
    <m/>
    <n v="8132587"/>
    <s v="MOD F&amp;L DEP 483/649/M1200 LF"/>
    <x v="0"/>
    <m/>
    <m/>
    <s v="Da ord"/>
    <x v="0"/>
    <x v="0"/>
    <n v="1"/>
    <s v="N"/>
    <s v="F"/>
    <m/>
    <n v="0"/>
    <m/>
    <m/>
    <n v="0"/>
    <m/>
    <m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6609028"/>
    <n v="8132587"/>
    <n v="8132547"/>
    <s v="TAB BOIS F&amp;L 1200X649 LF"/>
    <x v="4"/>
    <s v="A"/>
    <m/>
    <s v="A MAG."/>
    <x v="0"/>
    <x v="0"/>
    <n v="2"/>
    <s v="N"/>
    <s v="F"/>
    <s v="A"/>
    <n v="2019"/>
    <n v="132224"/>
    <s v="D"/>
    <n v="20190327"/>
    <n v="2969"/>
    <s v="KOCKA s.r.o."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6609027"/>
    <n v="8132587"/>
    <n v="8132546"/>
    <s v="TAB BOIS F&amp;L 1200X483 LF"/>
    <x v="4"/>
    <s v="A"/>
    <m/>
    <s v="A MAG."/>
    <x v="0"/>
    <x v="0"/>
    <n v="2"/>
    <s v="N"/>
    <s v="F"/>
    <s v="A"/>
    <n v="2019"/>
    <n v="132224"/>
    <s v="D"/>
    <n v="20190327"/>
    <n v="2969"/>
    <s v="KOCKA s.r.o."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n v="8132640"/>
    <s v="ENS JOU MEL F&amp;L 483/649/733 LF"/>
    <x v="0"/>
    <m/>
    <m/>
    <s v="Da ord"/>
    <x v="0"/>
    <x v="0"/>
    <n v="1"/>
    <s v="N"/>
    <s v="F"/>
    <m/>
    <n v="0"/>
    <m/>
    <m/>
    <n v="0"/>
    <m/>
    <m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n v="8132843"/>
    <s v="TRAV FIX JOUE F&amp;L 1200 LF-KIT"/>
    <x v="0"/>
    <m/>
    <m/>
    <s v="Da ord"/>
    <x v="0"/>
    <x v="0"/>
    <n v="2"/>
    <s v="N"/>
    <s v="F"/>
    <m/>
    <n v="0"/>
    <m/>
    <m/>
    <n v="0"/>
    <m/>
    <m/>
    <n v="20190326"/>
    <x v="8"/>
  </r>
  <r>
    <n v="20190412"/>
    <n v="20190101"/>
    <n v="20191231"/>
    <n v="0"/>
    <n v="0"/>
    <n v="100508"/>
    <s v="CARREFOUR PROXIMITE FRANCE"/>
    <n v="44238"/>
    <s v="CRF CONTACT TOULOUSE TIBAOUS     31"/>
    <s v="L"/>
    <n v="19"/>
    <n v="178321"/>
    <n v="20190411"/>
    <n v="0"/>
    <m/>
    <n v="8136272"/>
    <s v="MUR F&amp;L AP 483/649/733 M 800LF"/>
    <x v="0"/>
    <m/>
    <m/>
    <s v="Da ord"/>
    <x v="0"/>
    <x v="0"/>
    <n v="1"/>
    <s v="N"/>
    <s v="F"/>
    <m/>
    <n v="0"/>
    <m/>
    <m/>
    <n v="0"/>
    <m/>
    <m/>
    <n v="20190326"/>
    <x v="8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29136"/>
    <m/>
    <s v="OS100000350"/>
    <s v="KIT B90-P400(350) MFD OS"/>
    <x v="0"/>
    <m/>
    <m/>
    <s v="Da ord"/>
    <x v="0"/>
    <x v="0"/>
    <n v="18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29137"/>
    <m/>
    <s v="OS100000400"/>
    <s v="B90 P400-KIT OS"/>
    <x v="0"/>
    <m/>
    <m/>
    <s v="Da ord"/>
    <x v="0"/>
    <x v="0"/>
    <n v="4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72159"/>
    <m/>
    <s v="OS100000450"/>
    <s v="KIT B90-P500(450) MFD OS"/>
    <x v="0"/>
    <m/>
    <m/>
    <s v="Da ord"/>
    <x v="0"/>
    <x v="0"/>
    <n v="8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29138"/>
    <m/>
    <s v="OS100000450"/>
    <s v="KIT B90-P500(450) MFD OS"/>
    <x v="0"/>
    <m/>
    <m/>
    <s v="Da ord"/>
    <x v="0"/>
    <x v="0"/>
    <n v="12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29529"/>
    <m/>
    <s v="OS100000550"/>
    <s v="KIT B90-P600(550) MFD OS"/>
    <x v="0"/>
    <m/>
    <m/>
    <s v="Da ord"/>
    <x v="0"/>
    <x v="0"/>
    <n v="4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05899"/>
    <m/>
    <s v="OS100000700"/>
    <s v="B90 P700-KIT OS"/>
    <x v="0"/>
    <m/>
    <m/>
    <s v="Da ord"/>
    <x v="0"/>
    <x v="0"/>
    <n v="8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9604433"/>
    <m/>
    <s v="OS10009Z"/>
    <s v="PLATINE PIED GONDOLE 90X30+VIS"/>
    <x v="0"/>
    <m/>
    <m/>
    <s v="Da ord"/>
    <x v="0"/>
    <x v="0"/>
    <n v="13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9604434"/>
    <m/>
    <s v="OS10012Z"/>
    <s v="PLATINE PIED MURAL 90X30+VIS"/>
    <x v="0"/>
    <m/>
    <m/>
    <s v="Da ord"/>
    <x v="0"/>
    <x v="0"/>
    <n v="28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48196"/>
    <m/>
    <s v="OS41083"/>
    <s v="KIT JOUE TOLE F&amp;L 1500P700CITY"/>
    <x v="0"/>
    <m/>
    <m/>
    <s v="Da ord"/>
    <x v="0"/>
    <x v="0"/>
    <n v="1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52136"/>
    <m/>
    <s v="OS410960830"/>
    <s v="KIT FIX HAUTE JOUE L830 OS"/>
    <x v="0"/>
    <m/>
    <m/>
    <s v="Da ord"/>
    <x v="0"/>
    <x v="0"/>
    <n v="5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31108"/>
    <m/>
    <s v="OS510770800"/>
    <s v="JUPE F&amp;L P416H342,5M 800 B90OS"/>
    <x v="0"/>
    <m/>
    <m/>
    <s v="Da ord"/>
    <x v="0"/>
    <x v="0"/>
    <n v="3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33624"/>
    <m/>
    <s v="OS510771330"/>
    <s v="JUPE F&amp;L P416H342,5M1330 B90OS"/>
    <x v="0"/>
    <m/>
    <m/>
    <s v="Da ord"/>
    <x v="0"/>
    <x v="0"/>
    <n v="2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47680"/>
    <m/>
    <s v="OS513470500"/>
    <s v="KIT POD TG 2X500 P500 B90 MFD"/>
    <x v="0"/>
    <m/>
    <m/>
    <s v="Da ord"/>
    <x v="0"/>
    <x v="0"/>
    <n v="4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51994"/>
    <m/>
    <s v="OS513570500"/>
    <s v="TAB TG 500+500P500 MFD OS+CONS"/>
    <x v="0"/>
    <m/>
    <m/>
    <s v="Da ord"/>
    <x v="0"/>
    <x v="0"/>
    <n v="8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33981"/>
    <m/>
    <s v="OS800080830"/>
    <s v="KT ENTR RENF LIN/JOUE L830 OS"/>
    <x v="0"/>
    <m/>
    <m/>
    <s v="Da ord"/>
    <x v="0"/>
    <x v="0"/>
    <n v="1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29603"/>
    <m/>
    <s v="OS800081000"/>
    <s v="KT ENTR RENF LIN/JOUE L1000 OS"/>
    <x v="0"/>
    <m/>
    <m/>
    <s v="Da ord"/>
    <x v="0"/>
    <x v="0"/>
    <n v="1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29149"/>
    <m/>
    <s v="OS910630500"/>
    <s v="KIT ENTR CREM 40/20 M 500 OS"/>
    <x v="0"/>
    <m/>
    <m/>
    <s v="Da ord"/>
    <x v="0"/>
    <x v="0"/>
    <n v="8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72169"/>
    <m/>
    <s v="OS911032400"/>
    <s v="KT MON TUBC30 MUR CAV H2400 OS"/>
    <x v="0"/>
    <m/>
    <m/>
    <s v="Da ord"/>
    <x v="0"/>
    <x v="0"/>
    <n v="4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43819"/>
    <m/>
    <s v="OS914610400"/>
    <s v="KT FLAS OPA P400H475B90MFD OS"/>
    <x v="0"/>
    <m/>
    <m/>
    <s v="Da ord"/>
    <x v="0"/>
    <x v="0"/>
    <n v="1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30593"/>
    <m/>
    <s v="P25_00284"/>
    <s v="K GA TUB CINTRE Ø30 H2400 P300"/>
    <x v="0"/>
    <m/>
    <m/>
    <s v="Da ord"/>
    <x v="0"/>
    <x v="0"/>
    <n v="2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30594"/>
    <m/>
    <s v="P25_00285"/>
    <s v="K DR TUB CINTRE Ø30 H2400 P300"/>
    <x v="0"/>
    <m/>
    <m/>
    <s v="Da ord"/>
    <x v="0"/>
    <x v="0"/>
    <n v="2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229649"/>
    <m/>
    <s v="P25_5C455"/>
    <s v="CALE TAB TG TOUR/TARGE+VIS LF"/>
    <x v="0"/>
    <m/>
    <m/>
    <s v="Da ord"/>
    <x v="0"/>
    <x v="0"/>
    <n v="8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6283254"/>
    <m/>
    <n v="8132209"/>
    <s v="KIT PLAT FIX CREM L80*35*50"/>
    <x v="0"/>
    <m/>
    <m/>
    <s v="Da ord"/>
    <x v="0"/>
    <x v="0"/>
    <n v="20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6283306"/>
    <m/>
    <n v="8132600"/>
    <s v="BAC SAUCIS 240P255H320+SEPA V2"/>
    <x v="0"/>
    <m/>
    <m/>
    <s v="Da ord"/>
    <x v="0"/>
    <x v="0"/>
    <n v="10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3"/>
    <n v="20190412"/>
    <n v="90968"/>
    <m/>
    <n v="8144913"/>
    <s v="K CAS PAIN BCL 460H716P358 PE"/>
    <x v="0"/>
    <m/>
    <m/>
    <s v="Da ord"/>
    <x v="0"/>
    <x v="0"/>
    <n v="3"/>
    <s v="N"/>
    <s v="F"/>
    <m/>
    <n v="0"/>
    <m/>
    <m/>
    <n v="0"/>
    <m/>
    <m/>
    <n v="20190409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29283"/>
    <m/>
    <s v="OS410012400"/>
    <s v="K FD MELA M 830 H2400 OS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4101"/>
    <m/>
    <s v="OS410770830"/>
    <s v="K FD MELA TG AR M 830 H 373 OS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34035"/>
    <m/>
    <s v="OS511160471"/>
    <s v="TAB BOIS INC15°F&amp;L  800X471 OS"/>
    <x v="0"/>
    <m/>
    <m/>
    <s v="Da ord"/>
    <x v="0"/>
    <x v="0"/>
    <n v="3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34036"/>
    <m/>
    <s v="OS511160635"/>
    <s v="TAB BOIS INC15°F&amp;L  800X635 OS"/>
    <x v="0"/>
    <m/>
    <m/>
    <s v="Da ord"/>
    <x v="0"/>
    <x v="0"/>
    <n v="3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34037"/>
    <m/>
    <s v="OS511160720"/>
    <s v="TAB BOIS INC15°F&amp;L  800X720 OS"/>
    <x v="0"/>
    <m/>
    <m/>
    <s v="Da ord"/>
    <x v="0"/>
    <x v="0"/>
    <n v="3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34038"/>
    <m/>
    <s v="OS511470471"/>
    <s v="TAB BOIS INC15°F&amp;L 1330X471 OS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34039"/>
    <m/>
    <s v="OS511470635"/>
    <s v="TAB BOIS INC15°F&amp;L 1330X635 OS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34040"/>
    <m/>
    <s v="OS511470720"/>
    <s v="TAB BOIS INC15°F&amp;L 1330X720 OS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1776"/>
    <m/>
    <s v="OS512202471"/>
    <s v="KIT TAB TG/CHT F&amp;L ARRD2X471OS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1779"/>
    <m/>
    <s v="OS512310635"/>
    <s v="KIT TAB TG/C F&amp;L DROI2X635P635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1780"/>
    <m/>
    <s v="OS51235"/>
    <s v="TG POD F&amp;L 2X720P720+TAB+JUPE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3817"/>
    <m/>
    <s v="OS513030665"/>
    <s v="KT PLAT MELA 665P200 MFD OS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2299"/>
    <m/>
    <s v="OS513031000"/>
    <s v="KT PLAT MELA 1000P200MFD OS"/>
    <x v="0"/>
    <m/>
    <m/>
    <s v="Da ord"/>
    <x v="0"/>
    <x v="0"/>
    <n v="6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3818"/>
    <m/>
    <s v="OS513040665"/>
    <s v="KT PLAT MELA  665P300MFD OS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2300"/>
    <m/>
    <s v="OS513041000"/>
    <s v="KT PLAT MELA 1000P300MFD OS"/>
    <x v="0"/>
    <m/>
    <m/>
    <s v="Da ord"/>
    <x v="0"/>
    <x v="0"/>
    <n v="6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5930"/>
    <m/>
    <s v="OS513050665"/>
    <s v="KT PLAT MELA  665P400MFD OS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2301"/>
    <m/>
    <s v="OS513051000"/>
    <s v="KT PLAT MELA 1000P400MFD OS"/>
    <x v="0"/>
    <m/>
    <m/>
    <s v="Da ord"/>
    <x v="0"/>
    <x v="0"/>
    <n v="6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2302"/>
    <m/>
    <s v="OS513100200"/>
    <s v="TAB TG RECT 200X200P200MFD OS"/>
    <x v="0"/>
    <m/>
    <m/>
    <s v="Da ord"/>
    <x v="0"/>
    <x v="0"/>
    <n v="4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2303"/>
    <m/>
    <s v="OS513110300"/>
    <s v="TAB TG RECT 300X300P300MFD OS"/>
    <x v="0"/>
    <m/>
    <m/>
    <s v="Da ord"/>
    <x v="0"/>
    <x v="0"/>
    <n v="4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2304"/>
    <m/>
    <s v="OS513120400"/>
    <s v="TAB TG RECT 400X400P400MFD OS"/>
    <x v="0"/>
    <m/>
    <m/>
    <s v="Da ord"/>
    <x v="0"/>
    <x v="0"/>
    <n v="4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6455"/>
    <m/>
    <s v="OS51340"/>
    <s v="PLAT NIV1 3106P1090H816 ILO V2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51567"/>
    <m/>
    <s v="OS51409"/>
    <s v="PLAT NIV1 2771P1090H816 ILO V2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30618"/>
    <m/>
    <s v="OS810702400"/>
    <s v="K TG ID SE H2400L830 400STD OS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30619"/>
    <m/>
    <s v="P25_00314"/>
    <s v="KI TG ID FRAICH H2400L1276P730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6711"/>
    <m/>
    <s v="P25_00712"/>
    <s v="K CAIS TIRPVP500P417H256 V2"/>
    <x v="0"/>
    <m/>
    <m/>
    <s v="Da ord"/>
    <x v="0"/>
    <x v="0"/>
    <n v="3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46712"/>
    <m/>
    <s v="P25_00713"/>
    <s v="K CAIS TIRPVP500P477H256 V2"/>
    <x v="0"/>
    <m/>
    <m/>
    <s v="Da ord"/>
    <x v="0"/>
    <x v="0"/>
    <n v="3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229152"/>
    <m/>
    <s v="RLBF1063"/>
    <s v="KT CAD OPL PORT H457 M1000"/>
    <x v="0"/>
    <m/>
    <m/>
    <s v="Da ord"/>
    <x v="0"/>
    <x v="0"/>
    <n v="5"/>
    <s v="N"/>
    <s v="F"/>
    <m/>
    <n v="0"/>
    <m/>
    <m/>
    <n v="0"/>
    <m/>
    <m/>
    <n v="20190410"/>
    <x v="10"/>
  </r>
  <r>
    <n v="20190412"/>
    <n v="20190101"/>
    <n v="20191231"/>
    <n v="0"/>
    <n v="0"/>
    <n v="100508"/>
    <s v="CARREFOUR PROXIMITE FRANCE"/>
    <n v="44255"/>
    <s v="CARREFOUR CITY ANGERS ST LAZARE  49"/>
    <s v="L"/>
    <n v="19"/>
    <n v="178584"/>
    <n v="20190412"/>
    <n v="6566603"/>
    <m/>
    <s v="TKHF1032"/>
    <s v="K SEGM MB FROI 1250H1700 2X615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591"/>
    <n v="20190412"/>
    <n v="252775"/>
    <m/>
    <s v="TKKF1826"/>
    <s v="RESIL CAV PREM MELA 1693X704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591"/>
    <n v="20190412"/>
    <n v="252775"/>
    <m/>
    <s v="TKKF1826"/>
    <s v="RESIL CAV PREM MELA 1693X704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591"/>
    <n v="20190412"/>
    <n v="252776"/>
    <m/>
    <s v="TKKF1836"/>
    <s v="RESIL F&amp;L SP PREM MEL1755X1487"/>
    <x v="0"/>
    <m/>
    <m/>
    <s v="Da ord"/>
    <x v="0"/>
    <x v="0"/>
    <n v="5"/>
    <s v="N"/>
    <s v="F"/>
    <m/>
    <n v="0"/>
    <m/>
    <m/>
    <n v="0"/>
    <m/>
    <m/>
    <n v="20190410"/>
    <x v="10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591"/>
    <n v="20190412"/>
    <n v="252777"/>
    <m/>
    <s v="TKKF1837"/>
    <s v="RESIL F&amp;L SP PREM MEL2145X1487"/>
    <x v="0"/>
    <m/>
    <m/>
    <s v="Da ord"/>
    <x v="0"/>
    <x v="0"/>
    <n v="3"/>
    <s v="N"/>
    <s v="F"/>
    <m/>
    <n v="0"/>
    <m/>
    <m/>
    <n v="0"/>
    <m/>
    <m/>
    <n v="20190410"/>
    <x v="10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591"/>
    <n v="20190412"/>
    <n v="252778"/>
    <m/>
    <s v="TKKF1843"/>
    <s v="RESIL F&amp;L SP PREM MEL2145X1833"/>
    <x v="0"/>
    <m/>
    <m/>
    <s v="Da ord"/>
    <x v="0"/>
    <x v="0"/>
    <n v="3"/>
    <s v="N"/>
    <s v="F"/>
    <m/>
    <n v="0"/>
    <m/>
    <m/>
    <n v="0"/>
    <m/>
    <m/>
    <n v="20190410"/>
    <x v="10"/>
  </r>
  <r>
    <n v="20190412"/>
    <n v="20190101"/>
    <n v="20191231"/>
    <n v="0"/>
    <n v="0"/>
    <n v="102802"/>
    <s v="CARREFOUR MARKET QUILLAN         11"/>
    <m/>
    <m/>
    <s v="L"/>
    <n v="19"/>
    <n v="178596"/>
    <n v="20190412"/>
    <n v="252786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2802"/>
    <s v="CARREFOUR MARKET QUILLAN         11"/>
    <m/>
    <m/>
    <s v="L"/>
    <n v="19"/>
    <n v="178596"/>
    <n v="20190412"/>
    <n v="252787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2802"/>
    <s v="CARREFOUR MARKET QUILLAN         11"/>
    <m/>
    <m/>
    <s v="L"/>
    <n v="19"/>
    <n v="178596"/>
    <n v="20190412"/>
    <n v="237284"/>
    <s v="TTAF1B41"/>
    <s v="TTAA0811"/>
    <s v="Z EN GALVA 470 FIX ARDOIS VRAC"/>
    <x v="11"/>
    <s v="A"/>
    <m/>
    <s v="A MAG.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2802"/>
    <s v="CARREFOUR MARKET QUILLAN         11"/>
    <m/>
    <m/>
    <s v="L"/>
    <n v="19"/>
    <n v="178596"/>
    <n v="20190412"/>
    <n v="6011457"/>
    <s v="TTAA0811"/>
    <s v="FOR0037"/>
    <s v="FORMAT GALVA 10/10 2500 X 1250"/>
    <x v="3"/>
    <m/>
    <m/>
    <s v="A MAG."/>
    <x v="0"/>
    <x v="0"/>
    <s v="0,37"/>
    <s v="KG"/>
    <s v="F"/>
    <m/>
    <n v="0"/>
    <m/>
    <m/>
    <n v="0"/>
    <m/>
    <m/>
    <n v="20190410"/>
    <x v="1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626"/>
    <n v="20190412"/>
    <n v="246438"/>
    <m/>
    <s v="AFBF1549"/>
    <s v="EXT CREM 90 MFD H500 + KIT"/>
    <x v="0"/>
    <m/>
    <m/>
    <s v="Da ord"/>
    <x v="0"/>
    <x v="0"/>
    <n v="9"/>
    <s v="N"/>
    <s v="F"/>
    <m/>
    <n v="0"/>
    <m/>
    <m/>
    <n v="0"/>
    <m/>
    <m/>
    <n v="20190410"/>
    <x v="1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627"/>
    <n v="20190412"/>
    <n v="245608"/>
    <m/>
    <s v="TTAF1A26"/>
    <s v="TG BOIS SS POT1050H2050P500PAP"/>
    <x v="0"/>
    <m/>
    <m/>
    <s v="Da ord"/>
    <x v="0"/>
    <x v="0"/>
    <n v="4"/>
    <s v="N"/>
    <s v="F"/>
    <m/>
    <n v="0"/>
    <m/>
    <m/>
    <n v="0"/>
    <m/>
    <m/>
    <n v="20190410"/>
    <x v="1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627"/>
    <n v="20190412"/>
    <n v="241624"/>
    <m/>
    <s v="TTAF1894"/>
    <s v="TG BOIS SS POT850H1500P400PAP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0"/>
    <n v="20190412"/>
    <n v="6286160"/>
    <m/>
    <s v="P25_9K950"/>
    <s v="KIT ENTRETOISE L 665 MFD LF V2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0"/>
    <n v="20190412"/>
    <n v="6283616"/>
    <m/>
    <s v="P25_9K955"/>
    <s v="KIT ENTRETOISE L1000 MFD LF V2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0"/>
    <n v="20190412"/>
    <n v="6286161"/>
    <m/>
    <s v="P25_9K958"/>
    <s v="KIT ENTRETOISE L1330 MFD LF V2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0"/>
    <n v="20190412"/>
    <n v="6141229"/>
    <m/>
    <s v="13772F"/>
    <s v="PLAT CREM MURAL FTZ 90X30+VER"/>
    <x v="0"/>
    <m/>
    <m/>
    <s v="Da ord"/>
    <x v="0"/>
    <x v="0"/>
    <n v="6"/>
    <s v="N"/>
    <s v="F"/>
    <m/>
    <n v="0"/>
    <m/>
    <m/>
    <n v="0"/>
    <m/>
    <m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0"/>
    <n v="20190412"/>
    <n v="6283622"/>
    <m/>
    <s v="8124248F"/>
    <s v="B150 P400 MFD LF-KIT"/>
    <x v="0"/>
    <m/>
    <m/>
    <s v="Da ord"/>
    <x v="0"/>
    <x v="0"/>
    <n v="3"/>
    <s v="N"/>
    <s v="F"/>
    <m/>
    <n v="0"/>
    <m/>
    <m/>
    <n v="0"/>
    <m/>
    <m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0"/>
    <n v="20190412"/>
    <n v="6283623"/>
    <m/>
    <s v="8124249F"/>
    <s v="B150 P500 MFD LF-KIT"/>
    <x v="0"/>
    <m/>
    <m/>
    <s v="Da ord"/>
    <x v="0"/>
    <x v="0"/>
    <n v="3"/>
    <s v="N"/>
    <s v="F"/>
    <m/>
    <n v="0"/>
    <m/>
    <m/>
    <n v="0"/>
    <m/>
    <m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0"/>
    <n v="20190412"/>
    <n v="6283254"/>
    <m/>
    <n v="8132209"/>
    <s v="KIT PLAT FIX CREM L80*35*50"/>
    <x v="0"/>
    <m/>
    <m/>
    <s v="Da ord"/>
    <x v="0"/>
    <x v="0"/>
    <n v="6"/>
    <s v="N"/>
    <s v="F"/>
    <m/>
    <n v="0"/>
    <m/>
    <m/>
    <n v="0"/>
    <m/>
    <m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1"/>
    <n v="20190412"/>
    <n v="242178"/>
    <m/>
    <s v="P25_00632"/>
    <s v="DESC SELECT BIERE 1330H2275 LF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1"/>
    <n v="20190412"/>
    <n v="6533058"/>
    <s v="P25_00632"/>
    <s v="TJEA0G28"/>
    <s v="ADH &quot;LA CAVE A BIERES&quot;1330X200"/>
    <x v="16"/>
    <s v="A"/>
    <m/>
    <s v="A MAG."/>
    <x v="0"/>
    <x v="0"/>
    <n v="1"/>
    <s v="N"/>
    <s v="F"/>
    <s v="A"/>
    <n v="2019"/>
    <n v="132869"/>
    <s v="D"/>
    <n v="20190410"/>
    <n v="2976"/>
    <s v="GRAPHISTYL SARL"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1"/>
    <n v="20190412"/>
    <n v="6286164"/>
    <m/>
    <s v="P25_9D699F"/>
    <s v="KIT JOU MEL REC H2275 P400 T1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2498"/>
    <s v="SARL PRONICE                     34"/>
    <m/>
    <m/>
    <s v="L"/>
    <n v="19"/>
    <n v="178651"/>
    <n v="20190412"/>
    <n v="6286165"/>
    <m/>
    <s v="P25_9D710F"/>
    <s v="KIT JOU MEL REC H2275 P500 T1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459"/>
    <s v="CARREFOUR MARKET STE MAXIME      83"/>
    <m/>
    <m/>
    <s v="L"/>
    <n v="19"/>
    <n v="178661"/>
    <n v="20190412"/>
    <n v="253032"/>
    <m/>
    <s v="OS91738"/>
    <s v="K MBL CHAI M665 P500MFD H800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459"/>
    <s v="CARREFOUR MARKET STE MAXIME      83"/>
    <m/>
    <m/>
    <s v="L"/>
    <n v="19"/>
    <n v="178661"/>
    <n v="20190412"/>
    <n v="253033"/>
    <m/>
    <s v="OS91765"/>
    <s v="K MB ANG DR CHAI 680X630H800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459"/>
    <s v="CARREFOUR MARKET STE MAXIME      83"/>
    <m/>
    <m/>
    <s v="L"/>
    <n v="19"/>
    <n v="178661"/>
    <n v="20190412"/>
    <n v="253034"/>
    <m/>
    <s v="OS91767"/>
    <s v="K MB ANG GA CHAI 680X630H800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444"/>
    <s v="AUCHAN FRANCE            LILLE   59"/>
    <n v="41673"/>
    <s v="AUCHAN LOUVROIL HA 4010G         59"/>
    <s v="L"/>
    <n v="19"/>
    <n v="178683"/>
    <n v="20190412"/>
    <n v="248525"/>
    <m/>
    <s v="P25_9K958"/>
    <s v="KIT ENTRETOISE L1330 MFD LF V2"/>
    <x v="0"/>
    <m/>
    <m/>
    <s v="Da ord"/>
    <x v="0"/>
    <x v="0"/>
    <n v="1"/>
    <s v="N"/>
    <s v="F"/>
    <m/>
    <n v="0"/>
    <m/>
    <m/>
    <n v="0"/>
    <m/>
    <m/>
    <n v="20190405"/>
    <x v="10"/>
  </r>
  <r>
    <n v="20190412"/>
    <n v="20190101"/>
    <n v="20191231"/>
    <n v="0"/>
    <n v="0"/>
    <n v="100444"/>
    <s v="AUCHAN FRANCE            LILLE   59"/>
    <n v="41673"/>
    <s v="AUCHAN LOUVROIL HA 4010G         59"/>
    <s v="L"/>
    <n v="19"/>
    <n v="178683"/>
    <n v="20190412"/>
    <n v="6141230"/>
    <m/>
    <s v="13760F"/>
    <s v="PLAT CREM FTZ90X30 SS  BS+VER"/>
    <x v="0"/>
    <m/>
    <m/>
    <s v="Da ord"/>
    <x v="0"/>
    <x v="0"/>
    <n v="2"/>
    <s v="N"/>
    <s v="F"/>
    <m/>
    <n v="0"/>
    <m/>
    <m/>
    <n v="0"/>
    <m/>
    <m/>
    <n v="20190405"/>
    <x v="10"/>
  </r>
  <r>
    <n v="20190412"/>
    <n v="20190101"/>
    <n v="20191231"/>
    <n v="0"/>
    <n v="0"/>
    <n v="100444"/>
    <s v="AUCHAN FRANCE            LILLE   59"/>
    <n v="41673"/>
    <s v="AUCHAN LOUVROIL HA 4010G         59"/>
    <s v="L"/>
    <n v="19"/>
    <n v="178683"/>
    <n v="20190412"/>
    <n v="252985"/>
    <m/>
    <s v="8124188F"/>
    <s v="TRAV FIX JOUE L1330 MFD LF-KIT"/>
    <x v="0"/>
    <m/>
    <m/>
    <s v="Da ord"/>
    <x v="0"/>
    <x v="0"/>
    <n v="6"/>
    <s v="N"/>
    <s v="F"/>
    <m/>
    <n v="0"/>
    <m/>
    <m/>
    <n v="0"/>
    <m/>
    <m/>
    <n v="20190405"/>
    <x v="10"/>
  </r>
  <r>
    <n v="20190412"/>
    <n v="20190101"/>
    <n v="20191231"/>
    <n v="0"/>
    <n v="0"/>
    <n v="100444"/>
    <s v="AUCHAN FRANCE            LILLE   59"/>
    <n v="41673"/>
    <s v="AUCHAN LOUVROIL HA 4010G         59"/>
    <s v="L"/>
    <n v="19"/>
    <n v="178683"/>
    <n v="20190412"/>
    <n v="6290724"/>
    <m/>
    <s v="8124250F"/>
    <s v="B150 P600 MFD LF-KIT"/>
    <x v="0"/>
    <m/>
    <m/>
    <s v="Da ord"/>
    <x v="0"/>
    <x v="0"/>
    <n v="2"/>
    <s v="N"/>
    <s v="F"/>
    <m/>
    <n v="0"/>
    <m/>
    <m/>
    <n v="0"/>
    <m/>
    <m/>
    <n v="20190405"/>
    <x v="10"/>
  </r>
  <r>
    <n v="20190412"/>
    <n v="20190101"/>
    <n v="20191231"/>
    <n v="0"/>
    <n v="0"/>
    <n v="100444"/>
    <s v="AUCHAN FRANCE            LILLE   59"/>
    <n v="41673"/>
    <s v="AUCHAN LOUVROIL HA 4010G         59"/>
    <s v="L"/>
    <n v="19"/>
    <n v="178683"/>
    <n v="20190412"/>
    <n v="240395"/>
    <m/>
    <n v="8150386"/>
    <s v="KT PLAF BAND AUC212 M1330 P500"/>
    <x v="0"/>
    <m/>
    <m/>
    <s v="Da ord"/>
    <x v="0"/>
    <x v="0"/>
    <n v="1"/>
    <s v="N"/>
    <s v="F"/>
    <m/>
    <n v="0"/>
    <m/>
    <m/>
    <n v="0"/>
    <m/>
    <m/>
    <n v="20190405"/>
    <x v="10"/>
  </r>
  <r>
    <n v="20190412"/>
    <n v="20190101"/>
    <n v="20191231"/>
    <n v="0"/>
    <n v="0"/>
    <n v="100444"/>
    <s v="AUCHAN FRANCE            LILLE   59"/>
    <n v="41673"/>
    <s v="AUCHAN LOUVROIL HA 4010G         59"/>
    <s v="L"/>
    <n v="19"/>
    <n v="178684"/>
    <n v="20190412"/>
    <n v="252989"/>
    <m/>
    <s v="P25_9D945F"/>
    <s v="KIT JOU MEL REC H1400 P700 T2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0444"/>
    <s v="AUCHAN FRANCE            LILLE   59"/>
    <n v="41673"/>
    <s v="AUCHAN LOUVROIL HA 4010G         59"/>
    <s v="L"/>
    <n v="19"/>
    <n v="178684"/>
    <n v="20190412"/>
    <n v="240309"/>
    <m/>
    <s v="P25_9J844F"/>
    <s v="KIT JOUE MEL REC H3025 P500T2"/>
    <x v="0"/>
    <m/>
    <m/>
    <s v="Da ord"/>
    <x v="0"/>
    <x v="0"/>
    <n v="2"/>
    <s v="N"/>
    <s v="F"/>
    <m/>
    <n v="0"/>
    <m/>
    <m/>
    <n v="0"/>
    <m/>
    <m/>
    <n v="20190410"/>
    <x v="10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685"/>
    <n v="20190412"/>
    <n v="252960"/>
    <m/>
    <s v="THEF1G37"/>
    <s v="MB MEL TAB_REG 1500P300 H2190"/>
    <x v="0"/>
    <m/>
    <m/>
    <s v="Da ord"/>
    <x v="0"/>
    <x v="0"/>
    <n v="1"/>
    <s v="N"/>
    <s v="F"/>
    <m/>
    <n v="0"/>
    <m/>
    <m/>
    <n v="0"/>
    <m/>
    <m/>
    <n v="20190410"/>
    <x v="10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242166"/>
    <m/>
    <s v="OS100000250"/>
    <s v="KIT B90-P300(250)MFD 0S"/>
    <x v="0"/>
    <m/>
    <m/>
    <s v="Da ord"/>
    <x v="0"/>
    <x v="0"/>
    <n v="5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237272"/>
    <m/>
    <s v="OS100000450"/>
    <s v="KIT B90-P500(450) MFD OS"/>
    <x v="0"/>
    <m/>
    <m/>
    <s v="Da ord"/>
    <x v="0"/>
    <x v="0"/>
    <n v="25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9604434"/>
    <m/>
    <s v="OS10012Z"/>
    <s v="PLATINE PIED MURAL 90X30+VIS"/>
    <x v="0"/>
    <m/>
    <m/>
    <s v="Da ord"/>
    <x v="0"/>
    <x v="0"/>
    <n v="30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244009"/>
    <m/>
    <s v="OS915812100"/>
    <s v="KT MONT BAT CAV 2100P500 MFDOS"/>
    <x v="0"/>
    <m/>
    <m/>
    <s v="Da ord"/>
    <x v="0"/>
    <x v="0"/>
    <n v="25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244010"/>
    <m/>
    <s v="OS915832100"/>
    <s v="K CROISI CAVEVIN2100P500MFD OS"/>
    <x v="0"/>
    <m/>
    <m/>
    <s v="Da ord"/>
    <x v="0"/>
    <x v="0"/>
    <n v="20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8553102"/>
    <m/>
    <s v="TKBF1W01"/>
    <s v="KIT SUP SACS F&amp;L 260X150H130"/>
    <x v="0"/>
    <m/>
    <m/>
    <s v="Da ord"/>
    <x v="0"/>
    <x v="0"/>
    <n v="1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9031667"/>
    <m/>
    <s v="TKBF1W09"/>
    <s v="MEUBLE F&amp;L DEP CP 1245H1308"/>
    <x v="0"/>
    <m/>
    <m/>
    <s v="Da ord"/>
    <x v="0"/>
    <x v="0"/>
    <n v="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9031669"/>
    <m/>
    <s v="TKBF1W11"/>
    <s v="MEUBLE F&amp;L SUI CP 1245H1308"/>
    <x v="0"/>
    <m/>
    <m/>
    <s v="Da ord"/>
    <x v="0"/>
    <x v="0"/>
    <n v="3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9031670"/>
    <m/>
    <s v="TKBF1W12"/>
    <s v="MEUBLE F&amp;L SUI CP  643H1308"/>
    <x v="0"/>
    <m/>
    <m/>
    <s v="Da ord"/>
    <x v="0"/>
    <x v="0"/>
    <n v="1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245556"/>
    <m/>
    <s v="TKBF1W36"/>
    <s v="MEUBLE F&amp;L 1F DEP CP 1245H1308"/>
    <x v="0"/>
    <m/>
    <m/>
    <s v="Da ord"/>
    <x v="0"/>
    <x v="0"/>
    <n v="1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9031671"/>
    <m/>
    <s v="TKBF1W38"/>
    <s v="MEUBLE F&amp;L 1F SUI CP 1245H1308"/>
    <x v="0"/>
    <m/>
    <m/>
    <s v="Da ord"/>
    <x v="0"/>
    <x v="0"/>
    <n v="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9031672"/>
    <m/>
    <s v="TKBF1W39"/>
    <s v="MEUBLE F&amp;L 1F SUI CP  643H1308"/>
    <x v="0"/>
    <m/>
    <m/>
    <s v="Da ord"/>
    <x v="0"/>
    <x v="0"/>
    <n v="1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8617830"/>
    <m/>
    <s v="TKBF1W40"/>
    <s v="MEU F&amp;L 1F/2N DEP CP 1245H1308"/>
    <x v="0"/>
    <m/>
    <m/>
    <s v="Da ord"/>
    <x v="0"/>
    <x v="0"/>
    <n v="1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8617834"/>
    <m/>
    <s v="TKBF1W44"/>
    <s v="MEUBLE F&amp;L 2N DEP CP 1245H1308"/>
    <x v="0"/>
    <m/>
    <m/>
    <s v="Da ord"/>
    <x v="0"/>
    <x v="0"/>
    <n v="1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8617836"/>
    <m/>
    <s v="TKBF1W46"/>
    <s v="MEUBLE F&amp;L 2N SUI CP 1245H1308"/>
    <x v="0"/>
    <m/>
    <m/>
    <s v="Da ord"/>
    <x v="0"/>
    <x v="0"/>
    <n v="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8617837"/>
    <m/>
    <s v="TKBF1W47"/>
    <s v="MEUBLE F&amp;L 2N SUI CP  643H1308"/>
    <x v="0"/>
    <m/>
    <m/>
    <s v="Da ord"/>
    <x v="0"/>
    <x v="0"/>
    <n v="1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6283254"/>
    <m/>
    <n v="8132209"/>
    <s v="KIT PLAT FIX CREM L80*35*50"/>
    <x v="0"/>
    <m/>
    <m/>
    <s v="Da ord"/>
    <x v="0"/>
    <x v="0"/>
    <n v="5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9031723"/>
    <m/>
    <n v="8140646"/>
    <s v="BAND/LIAISON CAVE PREMIUM  665"/>
    <x v="0"/>
    <m/>
    <m/>
    <s v="Da ord"/>
    <x v="0"/>
    <x v="0"/>
    <n v="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8656549"/>
    <m/>
    <n v="8140647"/>
    <s v="BAND/LIAISON CAVE PREMIUM 1000"/>
    <x v="0"/>
    <m/>
    <m/>
    <s v="Da ord"/>
    <x v="0"/>
    <x v="0"/>
    <n v="4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8684598"/>
    <m/>
    <n v="8140648"/>
    <s v="BAND/LIAISON CAVE PREMIUM 1330"/>
    <x v="0"/>
    <m/>
    <m/>
    <s v="Da ord"/>
    <x v="0"/>
    <x v="0"/>
    <n v="8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0"/>
    <n v="20190415"/>
    <n v="237341"/>
    <m/>
    <n v="8147283"/>
    <s v="BAND/LIAISON CAVE PREMIUM  500"/>
    <x v="0"/>
    <m/>
    <m/>
    <s v="Da ord"/>
    <x v="0"/>
    <x v="0"/>
    <n v="1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8569358"/>
    <m/>
    <s v="THEF1C92"/>
    <s v="LINEAIR BAS CAVE PREM 1269X700"/>
    <x v="0"/>
    <m/>
    <m/>
    <s v="Da ord"/>
    <x v="0"/>
    <x v="0"/>
    <n v="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8569359"/>
    <m/>
    <s v="THEF1D03"/>
    <s v="TG CAVE PREMIUM 700X400H1300"/>
    <x v="0"/>
    <m/>
    <m/>
    <s v="Da ord"/>
    <x v="0"/>
    <x v="0"/>
    <n v="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9031757"/>
    <m/>
    <s v="TKBF1U91"/>
    <s v="KT BAC ROUL F&amp;L L570 P415 H475"/>
    <x v="0"/>
    <m/>
    <m/>
    <s v="Da ord"/>
    <x v="0"/>
    <x v="0"/>
    <n v="36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8611099"/>
    <m/>
    <s v="TKBF1U95"/>
    <s v="KT BAC ROUL F&amp;L L570 P415 H730"/>
    <x v="0"/>
    <m/>
    <m/>
    <s v="Da ord"/>
    <x v="0"/>
    <x v="0"/>
    <n v="9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8421761"/>
    <m/>
    <s v="TKBF1V18"/>
    <s v="CACHE CAGETTE L640 P445 H120"/>
    <x v="0"/>
    <m/>
    <m/>
    <s v="Da ord"/>
    <x v="0"/>
    <x v="0"/>
    <n v="14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8421762"/>
    <m/>
    <s v="TKBF1V19"/>
    <s v="CACHE CAGETTE L1242 P445 H120"/>
    <x v="0"/>
    <m/>
    <m/>
    <s v="Da ord"/>
    <x v="0"/>
    <x v="0"/>
    <n v="59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9525571"/>
    <m/>
    <s v="TKBF1X41"/>
    <s v="CACHE CAGETTE L1242 P645 H120"/>
    <x v="0"/>
    <m/>
    <m/>
    <s v="Da ord"/>
    <x v="0"/>
    <x v="0"/>
    <n v="3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237540"/>
    <m/>
    <s v="TKKF1010"/>
    <s v="KIT TG FL PREM 1250*880 H1300"/>
    <x v="0"/>
    <m/>
    <m/>
    <s v="Da ord"/>
    <x v="0"/>
    <x v="0"/>
    <n v="3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9031768"/>
    <m/>
    <n v="8140610"/>
    <s v="K TAB BOIS CAVE PR  665P500MFD"/>
    <x v="0"/>
    <m/>
    <m/>
    <s v="Da ord"/>
    <x v="0"/>
    <x v="0"/>
    <n v="8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9031769"/>
    <m/>
    <n v="8140611"/>
    <s v="K TAB BOIS CAVE PR 1000P500MFD"/>
    <x v="0"/>
    <m/>
    <m/>
    <s v="Da ord"/>
    <x v="0"/>
    <x v="0"/>
    <n v="16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9031770"/>
    <m/>
    <n v="8140612"/>
    <s v="K TAB BOIS CAVE PR 1330P500MFD"/>
    <x v="0"/>
    <m/>
    <m/>
    <s v="Da ord"/>
    <x v="0"/>
    <x v="0"/>
    <n v="3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9031771"/>
    <m/>
    <n v="8140634"/>
    <s v="K TAB BOIS B90 CAVE 665P500MFD"/>
    <x v="0"/>
    <m/>
    <m/>
    <s v="Da ord"/>
    <x v="0"/>
    <x v="0"/>
    <n v="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9031772"/>
    <m/>
    <n v="8140635"/>
    <s v="K TAB BOIS B90 CAVE1000P500MFD"/>
    <x v="0"/>
    <m/>
    <m/>
    <s v="Da ord"/>
    <x v="0"/>
    <x v="0"/>
    <n v="4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9031773"/>
    <m/>
    <n v="8140636"/>
    <s v="K TAB BOIS B90 CAVE1330P500MFD"/>
    <x v="0"/>
    <m/>
    <m/>
    <s v="Da ord"/>
    <x v="0"/>
    <x v="0"/>
    <n v="8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237590"/>
    <m/>
    <n v="8147995"/>
    <s v="K TAB BOIS B90 CAVE 500P500MFD"/>
    <x v="0"/>
    <m/>
    <m/>
    <s v="Da ord"/>
    <x v="0"/>
    <x v="0"/>
    <n v="1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261"/>
    <n v="20190415"/>
    <n v="237589"/>
    <m/>
    <n v="8147997"/>
    <s v="K TAB BOIS CAVE PR  500P500MFD"/>
    <x v="0"/>
    <m/>
    <m/>
    <s v="Da ord"/>
    <x v="0"/>
    <x v="0"/>
    <n v="4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303"/>
    <n v="20190415"/>
    <n v="250202"/>
    <m/>
    <s v="TKKF1661"/>
    <s v="KIT 1 SUSPENTE GRIPPLE L4M"/>
    <x v="0"/>
    <m/>
    <m/>
    <s v="Da ord"/>
    <x v="0"/>
    <x v="0"/>
    <n v="4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9"/>
    <n v="20190415"/>
    <n v="237271"/>
    <m/>
    <s v="OS100000350"/>
    <s v="KIT B90-P400(350) MFD OS"/>
    <x v="0"/>
    <m/>
    <m/>
    <s v="Da ord"/>
    <x v="0"/>
    <x v="0"/>
    <n v="3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9"/>
    <n v="20190415"/>
    <n v="226986"/>
    <m/>
    <s v="OS100000450"/>
    <s v="KIT B90-P500(450) MFD OS"/>
    <x v="0"/>
    <m/>
    <m/>
    <s v="Da ord"/>
    <x v="0"/>
    <x v="0"/>
    <n v="45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9"/>
    <n v="20190415"/>
    <n v="9604433"/>
    <m/>
    <s v="OS10009Z"/>
    <s v="PLATINE PIED GONDOLE 90X30+VIS"/>
    <x v="0"/>
    <m/>
    <m/>
    <s v="Da ord"/>
    <x v="0"/>
    <x v="0"/>
    <n v="24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9"/>
    <n v="20190415"/>
    <n v="9604434"/>
    <m/>
    <s v="OS10012Z"/>
    <s v="PLATINE PIED MURAL 90X30+VIS"/>
    <x v="0"/>
    <m/>
    <m/>
    <s v="Da ord"/>
    <x v="0"/>
    <x v="0"/>
    <n v="29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9"/>
    <n v="20190415"/>
    <n v="251962"/>
    <m/>
    <s v="OS410960830"/>
    <s v="KIT FIX HAUTE JOUE L830 OS"/>
    <x v="0"/>
    <m/>
    <m/>
    <s v="Da ord"/>
    <x v="0"/>
    <x v="0"/>
    <n v="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9"/>
    <n v="20190415"/>
    <n v="251791"/>
    <m/>
    <s v="OS410961000"/>
    <s v="KIT FIX HAUTE JOUE L1000 OS"/>
    <x v="0"/>
    <m/>
    <m/>
    <s v="Da ord"/>
    <x v="0"/>
    <x v="0"/>
    <n v="4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9"/>
    <n v="20190415"/>
    <n v="251793"/>
    <m/>
    <s v="OS410961330"/>
    <s v="KIT FIX HAUTE JOUE L1330 OS"/>
    <x v="0"/>
    <m/>
    <m/>
    <s v="Da ord"/>
    <x v="0"/>
    <x v="0"/>
    <n v="2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9"/>
    <n v="20190415"/>
    <n v="236421"/>
    <m/>
    <s v="OS800081330"/>
    <s v="KT ENTR RENF LIN/JOUE L1330 OS"/>
    <x v="0"/>
    <m/>
    <m/>
    <s v="Da ord"/>
    <x v="0"/>
    <x v="0"/>
    <n v="6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9"/>
    <n v="20190415"/>
    <n v="6283254"/>
    <m/>
    <n v="8132209"/>
    <s v="KIT PLAT FIX CREM L80*35*50"/>
    <x v="0"/>
    <m/>
    <m/>
    <s v="Da ord"/>
    <x v="0"/>
    <x v="0"/>
    <n v="13"/>
    <s v="N"/>
    <s v="F"/>
    <m/>
    <n v="0"/>
    <m/>
    <m/>
    <n v="0"/>
    <m/>
    <m/>
    <n v="20190402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51900"/>
    <m/>
    <s v="GPAF1018"/>
    <s v="KIT CORNIERE 30X30X2L2000+FIX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49665"/>
    <m/>
    <s v="GPAF1019"/>
    <s v="KIT CORNIERE 30X30X2L2200+FIX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43273"/>
    <m/>
    <s v="OS100000300"/>
    <s v="B90 P300-KIT OS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37349"/>
    <m/>
    <s v="OS100000350"/>
    <s v="KIT B90-P400(350) MFD OS"/>
    <x v="0"/>
    <m/>
    <m/>
    <s v="Da ord"/>
    <x v="0"/>
    <x v="0"/>
    <n v="5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37271"/>
    <m/>
    <s v="OS100000350"/>
    <s v="KIT B90-P400(350) MFD OS"/>
    <x v="0"/>
    <m/>
    <m/>
    <s v="Da ord"/>
    <x v="0"/>
    <x v="0"/>
    <n v="64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37272"/>
    <m/>
    <s v="OS100000450"/>
    <s v="KIT B90-P500(450) MFD OS"/>
    <x v="0"/>
    <m/>
    <m/>
    <s v="Da ord"/>
    <x v="0"/>
    <x v="0"/>
    <n v="2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26986"/>
    <m/>
    <s v="OS100000450"/>
    <s v="KIT B90-P500(450) MFD OS"/>
    <x v="0"/>
    <m/>
    <m/>
    <s v="Da ord"/>
    <x v="0"/>
    <x v="0"/>
    <n v="53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9604433"/>
    <m/>
    <s v="OS10009Z"/>
    <s v="PLATINE PIED GONDOLE 90X30+VIS"/>
    <x v="0"/>
    <m/>
    <m/>
    <s v="Da ord"/>
    <x v="0"/>
    <x v="0"/>
    <n v="27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9604434"/>
    <m/>
    <s v="OS10012Z"/>
    <s v="PLATINE PIED MURAL 90X30+VIS"/>
    <x v="0"/>
    <m/>
    <m/>
    <s v="Da ord"/>
    <x v="0"/>
    <x v="0"/>
    <n v="90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37350"/>
    <m/>
    <s v="OS400031000"/>
    <s v="KIT FIX HAUTE JOUE L1000 OS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26987"/>
    <m/>
    <s v="OS400031000"/>
    <s v="KIT FIX HAUTE JOUE L1000 OS"/>
    <x v="0"/>
    <m/>
    <m/>
    <s v="Da ord"/>
    <x v="0"/>
    <x v="0"/>
    <n v="6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42146"/>
    <m/>
    <s v="OS800080500"/>
    <s v="KT ENTR RENF LIN/JOUE L500 OS"/>
    <x v="0"/>
    <m/>
    <m/>
    <s v="Da ord"/>
    <x v="0"/>
    <x v="0"/>
    <n v="3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37279"/>
    <m/>
    <s v="OS800081330"/>
    <s v="KT ENTR RENF LIN/JOUE L1330 OS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36421"/>
    <m/>
    <s v="OS800081330"/>
    <s v="KT ENTR RENF LIN/JOUE L1330 OS"/>
    <x v="0"/>
    <m/>
    <m/>
    <s v="Da ord"/>
    <x v="0"/>
    <x v="0"/>
    <n v="1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49326"/>
    <m/>
    <s v="OS810622000"/>
    <s v="KT MONT VER H2000P100B90MFD OS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43243"/>
    <m/>
    <s v="OS810632000"/>
    <s v="KT MONT VER H2000P200B90MFD OS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43244"/>
    <m/>
    <s v="OS811192000"/>
    <s v="KT MONT BATIPVP 2000P500MFD OS"/>
    <x v="0"/>
    <m/>
    <m/>
    <s v="Da ord"/>
    <x v="0"/>
    <x v="0"/>
    <n v="7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6102468"/>
    <m/>
    <n v="2150435"/>
    <s v="CLIPS CARROSSERIE"/>
    <x v="0"/>
    <m/>
    <m/>
    <s v="Da ord"/>
    <x v="0"/>
    <x v="0"/>
    <n v="140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6283254"/>
    <m/>
    <n v="8132209"/>
    <s v="KIT PLAT FIX CREM L80*35*50"/>
    <x v="0"/>
    <m/>
    <m/>
    <s v="Da ord"/>
    <x v="0"/>
    <x v="0"/>
    <n v="115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9058967"/>
    <m/>
    <n v="8140727"/>
    <s v="K ECLAIR CAIS PVP 1330/TAB PVP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49666"/>
    <m/>
    <n v="8144005"/>
    <s v="K CONS BD ALCOOL P400-P600 MFD"/>
    <x v="0"/>
    <m/>
    <m/>
    <s v="Da ord"/>
    <x v="0"/>
    <x v="0"/>
    <n v="1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49668"/>
    <m/>
    <n v="8144055"/>
    <s v="CORN FIX TEXT ALCOOL L1100+FIX"/>
    <x v="0"/>
    <m/>
    <m/>
    <s v="Da ord"/>
    <x v="0"/>
    <x v="0"/>
    <n v="10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2"/>
    <n v="20190415"/>
    <n v="237890"/>
    <m/>
    <n v="8147952"/>
    <s v="K ECLAIR CAIS 1330/CAIS PVP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52195"/>
    <m/>
    <s v="OS912380600"/>
    <s v="K JOU MEL REC H2000P 600 T2 OS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42491"/>
    <m/>
    <s v="OS912480400"/>
    <s v="K JOU MEL REC H2000 P400 T1 OS"/>
    <x v="0"/>
    <m/>
    <m/>
    <s v="Da ord"/>
    <x v="0"/>
    <x v="0"/>
    <n v="3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43080"/>
    <m/>
    <s v="OS912480500"/>
    <s v="K JOU MEL REC H2000 P500 T1 OS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52196"/>
    <m/>
    <s v="OS912630400"/>
    <s v="K JOU MEL REC H2200 P400 T1 OS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49676"/>
    <m/>
    <s v="OS912630500"/>
    <s v="K JOU MEL REC H2200 P500 T1 OS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52197"/>
    <m/>
    <s v="OS912630500"/>
    <s v="K JOU MEL REC H2200 P500 T1 OS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52198"/>
    <m/>
    <s v="OS912942000"/>
    <s v="KT J MEL RECT H2000 P500X2 T1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48340"/>
    <m/>
    <s v="QEGF1749"/>
    <s v="PE BOIS CLIPS DROIT T1 L1330"/>
    <x v="0"/>
    <m/>
    <m/>
    <s v="Da ord"/>
    <x v="0"/>
    <x v="0"/>
    <n v="24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48341"/>
    <m/>
    <s v="QEGF1848"/>
    <s v="KIT PE BOIS INC CLIP T7 M1330"/>
    <x v="0"/>
    <m/>
    <m/>
    <s v="Da ord"/>
    <x v="0"/>
    <x v="0"/>
    <n v="6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51905"/>
    <m/>
    <s v="THEF1F34"/>
    <s v="ENS ARM BIO 2X1330H2300P500MFD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38176"/>
    <m/>
    <s v="TKKF1019"/>
    <s v="K MB PESE PREM SPE 665X465H835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52199"/>
    <m/>
    <s v="TTAF1897"/>
    <s v="TG BOIS SS POTOL830 H2050P400"/>
    <x v="0"/>
    <m/>
    <m/>
    <s v="Da ord"/>
    <x v="0"/>
    <x v="0"/>
    <n v="6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9058983"/>
    <m/>
    <n v="8140995"/>
    <s v="BAC ROUL PVP 420X600H620 HEVEA"/>
    <x v="0"/>
    <m/>
    <m/>
    <s v="Da ord"/>
    <x v="0"/>
    <x v="0"/>
    <n v="4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9031647"/>
    <m/>
    <n v="8144010"/>
    <s v="KIT BANDEAU MELA H215 L1330"/>
    <x v="0"/>
    <m/>
    <m/>
    <s v="Da ord"/>
    <x v="0"/>
    <x v="0"/>
    <n v="6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9058984"/>
    <m/>
    <n v="8144135"/>
    <s v="TAB PVP 1330 P390 15-30° HEVEA"/>
    <x v="0"/>
    <m/>
    <m/>
    <s v="Da ord"/>
    <x v="0"/>
    <x v="0"/>
    <n v="8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42158"/>
    <m/>
    <n v="8144449"/>
    <s v="KT CACHBAND H215 CONS P300-500"/>
    <x v="0"/>
    <m/>
    <m/>
    <s v="Da ord"/>
    <x v="0"/>
    <x v="0"/>
    <n v="4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9438970"/>
    <m/>
    <n v="8144504"/>
    <s v="K CAIS TIRPVP1330P400H333HEVEA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33250"/>
    <m/>
    <n v="8144867"/>
    <s v="TAB PVP 1000 P390 15-30° HEVEA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37905"/>
    <m/>
    <n v="8147758"/>
    <s v="TAB PVP 1000 P450 15-30° HEVEA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43161"/>
    <m/>
    <n v="8147759"/>
    <s v="TAB PVP 1330 P450 15-30° HEVEA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37906"/>
    <m/>
    <n v="8147762"/>
    <s v="TAB PVP 1000 P465 15-30° HEVEA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37907"/>
    <m/>
    <n v="8147763"/>
    <s v="TAB PVP 1330 P465 15-30° HEVEA"/>
    <x v="0"/>
    <m/>
    <m/>
    <s v="Da ord"/>
    <x v="0"/>
    <x v="0"/>
    <n v="6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4237"/>
    <s v="CARREFOUR MARKET PARIS GAMBETTA  75"/>
    <s v="L"/>
    <n v="19"/>
    <n v="178413"/>
    <n v="20190415"/>
    <n v="243162"/>
    <m/>
    <n v="8147784"/>
    <s v="BAC ROUL PVP 420X400H620 HEVEA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247485"/>
    <m/>
    <s v="A50_80335F"/>
    <s v="LIS LOURD 130X40 L2000 3T"/>
    <x v="0"/>
    <m/>
    <m/>
    <s v="Da ord"/>
    <x v="0"/>
    <x v="0"/>
    <n v="6"/>
    <s v="N"/>
    <s v="F"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247481"/>
    <s v="A50_80335F"/>
    <s v="A50_80155"/>
    <s v="COR 40X1964X130 REV"/>
    <x v="17"/>
    <s v="A"/>
    <m/>
    <s v="A MAG."/>
    <x v="0"/>
    <x v="0"/>
    <n v="6"/>
    <s v="N"/>
    <m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6167677"/>
    <s v="A50_80335F"/>
    <s v="A50_80149F"/>
    <s v="GOUPILLE SECURITE LISSE SAV"/>
    <x v="17"/>
    <s v="A"/>
    <m/>
    <s v="A MAG."/>
    <x v="0"/>
    <x v="0"/>
    <n v="12"/>
    <s v="N"/>
    <s v="F"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247372"/>
    <m/>
    <s v="A50_82552F"/>
    <s v="LIS 70X40FEUIL PERFL2000TG500K"/>
    <x v="0"/>
    <m/>
    <m/>
    <s v="Da ord"/>
    <x v="0"/>
    <x v="0"/>
    <n v="4"/>
    <s v="N"/>
    <s v="F"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247352"/>
    <s v="A50_82552F"/>
    <s v="A50_82543"/>
    <s v="COR FOR 1964X 70X40 REV SEG MS"/>
    <x v="17"/>
    <s v="A"/>
    <m/>
    <s v="A MAG."/>
    <x v="0"/>
    <x v="0"/>
    <n v="4"/>
    <s v="N"/>
    <m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6167677"/>
    <s v="A50_82552F"/>
    <s v="A50_80149F"/>
    <s v="GOUPILLE SECURITE LISSE SAV"/>
    <x v="17"/>
    <s v="A"/>
    <m/>
    <s v="A MAG."/>
    <x v="0"/>
    <x v="0"/>
    <n v="8"/>
    <s v="N"/>
    <s v="F"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247579"/>
    <m/>
    <s v="A50M81545F"/>
    <s v="ECH LEGERE H3500*P700 5T"/>
    <x v="18"/>
    <s v="A"/>
    <m/>
    <s v="IN PRO"/>
    <x v="0"/>
    <x v="0"/>
    <n v="3"/>
    <s v="N"/>
    <s v="F"/>
    <s v="P"/>
    <n v="2019"/>
    <n v="880173"/>
    <s v="D"/>
    <n v="20190411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246526"/>
    <s v="A50M81545F"/>
    <s v="A50_80183"/>
    <s v="DIAGONALI MM35X10X 862 VERN XS"/>
    <x v="17"/>
    <s v="A"/>
    <m/>
    <s v="A MAG."/>
    <x v="0"/>
    <x v="0"/>
    <n v="15"/>
    <s v="N"/>
    <m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246595"/>
    <s v="A50M81545F"/>
    <s v="A50_81368"/>
    <s v="MONTANTE L 55 MM3500 P50 XPALL"/>
    <x v="17"/>
    <s v="A"/>
    <m/>
    <s v="A MAG."/>
    <x v="0"/>
    <x v="0"/>
    <n v="6"/>
    <s v="N"/>
    <m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6167672"/>
    <s v="A50M81545F"/>
    <s v="A50_81375F"/>
    <s v="PIED 95*115 MONT RACK L55"/>
    <x v="17"/>
    <s v="A"/>
    <m/>
    <s v="A MAG."/>
    <x v="0"/>
    <x v="0"/>
    <n v="6"/>
    <s v="N"/>
    <s v="F"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246581"/>
    <s v="A50M81545F"/>
    <s v="A50_81653"/>
    <s v="TRAVERS FOR 35X10X 607 VERN XS"/>
    <x v="17"/>
    <s v="A"/>
    <m/>
    <s v="A MAG."/>
    <x v="0"/>
    <x v="0"/>
    <n v="12"/>
    <s v="N"/>
    <m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6011118"/>
    <s v="A50M81545F"/>
    <s v="ECRQ005"/>
    <s v="ECROU H M8"/>
    <x v="6"/>
    <s v="A"/>
    <m/>
    <s v="A MAG."/>
    <x v="0"/>
    <x v="0"/>
    <n v="66"/>
    <s v="N"/>
    <s v="F"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6167675"/>
    <s v="A50M81545F"/>
    <s v="102287F"/>
    <s v="RONDELLE GROWER M8 ZINGUE"/>
    <x v="6"/>
    <s v="A"/>
    <m/>
    <s v="A MAG."/>
    <x v="0"/>
    <x v="0"/>
    <n v="12"/>
    <s v="N"/>
    <s v="F"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246519"/>
    <s v="A50M81545F"/>
    <s v="102714F"/>
    <s v="VIT T/BOMB ESAG INC 8X 22 ZINC"/>
    <x v="6"/>
    <s v="A"/>
    <m/>
    <s v="A MAG."/>
    <x v="0"/>
    <x v="0"/>
    <n v="66"/>
    <s v="N"/>
    <s v="F"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248681"/>
    <s v="A50M81545F"/>
    <s v="A50M86290F"/>
    <s v="KIT ACCESSORI SPALLE L 55"/>
    <x v="18"/>
    <s v="A"/>
    <m/>
    <s v="A MAG."/>
    <x v="0"/>
    <x v="0"/>
    <n v="3"/>
    <s v="N"/>
    <s v="F"/>
    <m/>
    <n v="0"/>
    <m/>
    <m/>
    <n v="0"/>
    <m/>
    <m/>
    <n v="20190411"/>
    <x v="11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6167668"/>
    <s v="A50M86290F"/>
    <s v="A50_80459F"/>
    <s v="CALE MONT RACK L55 EP:10/10"/>
    <x v="17"/>
    <s v="A"/>
    <m/>
    <s v="A MAG."/>
    <x v="0"/>
    <x v="0"/>
    <n v="6"/>
    <s v="N"/>
    <s v="F"/>
    <m/>
    <n v="0"/>
    <m/>
    <m/>
    <n v="0"/>
    <m/>
    <m/>
    <n v="20190411"/>
    <x v="10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6167669"/>
    <s v="A50M86290F"/>
    <s v="A50_80460F"/>
    <s v="CALE MONT RACK L55 EP:25/10"/>
    <x v="17"/>
    <s v="A"/>
    <m/>
    <s v="A MAG."/>
    <x v="0"/>
    <x v="0"/>
    <n v="6"/>
    <s v="N"/>
    <s v="F"/>
    <m/>
    <n v="0"/>
    <m/>
    <m/>
    <n v="0"/>
    <m/>
    <m/>
    <n v="20190411"/>
    <x v="10"/>
  </r>
  <r>
    <n v="20190412"/>
    <n v="20190101"/>
    <n v="20191231"/>
    <n v="0"/>
    <n v="0"/>
    <n v="100737"/>
    <s v="LEROY MERLIN MERIGNAC            33"/>
    <n v="43648"/>
    <s v="ETS BOUEIX-ENTREPOT LEROY MERLIN 33"/>
    <s v="L"/>
    <n v="19"/>
    <n v="178423"/>
    <n v="20190415"/>
    <n v="6167670"/>
    <s v="A50M86290F"/>
    <s v="A50_80890F"/>
    <s v="CHEVILLE EXP BETON D12/100"/>
    <x v="17"/>
    <s v="A"/>
    <m/>
    <s v="A MAG."/>
    <x v="0"/>
    <x v="0"/>
    <n v="12"/>
    <s v="N"/>
    <s v="F"/>
    <m/>
    <n v="0"/>
    <m/>
    <m/>
    <n v="0"/>
    <m/>
    <m/>
    <n v="20190411"/>
    <x v="10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452"/>
    <n v="20190415"/>
    <n v="252290"/>
    <m/>
    <s v="RHCF1040"/>
    <s v="VITR DE FERM 1000H2150P400 MFD"/>
    <x v="0"/>
    <m/>
    <m/>
    <s v="Da ord"/>
    <x v="0"/>
    <x v="0"/>
    <n v="3"/>
    <s v="N"/>
    <s v="F"/>
    <m/>
    <n v="0"/>
    <m/>
    <m/>
    <n v="0"/>
    <m/>
    <m/>
    <n v="20190402"/>
    <x v="11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452"/>
    <n v="20190415"/>
    <n v="252289"/>
    <s v="RHCF1040"/>
    <s v="RHCB1148"/>
    <s v="PORT VITR SER GA 2103X516/ROUL"/>
    <x v="4"/>
    <s v="A"/>
    <m/>
    <s v="IN ACQ"/>
    <x v="0"/>
    <x v="0"/>
    <n v="3"/>
    <s v="N"/>
    <m/>
    <s v="A"/>
    <n v="2019"/>
    <n v="132513"/>
    <s v="D"/>
    <n v="20190401"/>
    <n v="1125"/>
    <s v="ATCS"/>
    <n v="20190402"/>
    <x v="11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452"/>
    <n v="20190415"/>
    <n v="252288"/>
    <s v="RHCF1040"/>
    <s v="RHCB1044"/>
    <s v="PORT VITR DR 2103X516 /ROUL"/>
    <x v="4"/>
    <s v="A"/>
    <m/>
    <s v="IN ACQ"/>
    <x v="0"/>
    <x v="0"/>
    <n v="3"/>
    <s v="N"/>
    <m/>
    <s v="A"/>
    <n v="2019"/>
    <n v="132513"/>
    <s v="D"/>
    <n v="20190401"/>
    <n v="1125"/>
    <s v="ATCS"/>
    <n v="20190402"/>
    <x v="11"/>
  </r>
  <r>
    <n v="20190412"/>
    <n v="20190101"/>
    <n v="20191231"/>
    <n v="0"/>
    <n v="0"/>
    <n v="102502"/>
    <s v="8 A HUIT SAINT MALO              35"/>
    <m/>
    <m/>
    <s v="L"/>
    <n v="19"/>
    <n v="178510"/>
    <n v="20190415"/>
    <n v="8356017"/>
    <m/>
    <s v="TSAF1606"/>
    <s v="GOND ROUL  800H16002*P300MFDLF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52644"/>
    <m/>
    <s v="DIBF1574"/>
    <s v="CONS BAND P300 H109 LF-JEU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6289577"/>
    <m/>
    <s v="DIBF1575"/>
    <s v="CONS BAND P400 H109 LF-JEU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6287057"/>
    <m/>
    <s v="ELEQ1062"/>
    <s v="BLOC 4PC M/F GST18/3 220V GRIS"/>
    <x v="0"/>
    <s v="A"/>
    <m/>
    <s v="Da ord"/>
    <x v="0"/>
    <x v="0"/>
    <n v="8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6284074"/>
    <m/>
    <s v="GJPF1523"/>
    <s v="KIT PLINT INOX/B75 FORTZA 1330"/>
    <x v="0"/>
    <m/>
    <m/>
    <s v="Da ord"/>
    <x v="0"/>
    <x v="0"/>
    <n v="4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29370"/>
    <m/>
    <s v="OS100000350"/>
    <s v="KIT B90-P400(350) MFD OS"/>
    <x v="0"/>
    <m/>
    <m/>
    <s v="Da ord"/>
    <x v="0"/>
    <x v="0"/>
    <n v="4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9645253"/>
    <m/>
    <s v="OS100000350"/>
    <s v="KIT B90-P400(350) MFD OS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8984430"/>
    <m/>
    <s v="OS100000450"/>
    <s v="KIT B90-P500(450) MFD OS"/>
    <x v="0"/>
    <m/>
    <m/>
    <s v="Da ord"/>
    <x v="0"/>
    <x v="0"/>
    <n v="50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187"/>
    <m/>
    <s v="OS100000450"/>
    <s v="KIT B90-P500(450) MFD OS"/>
    <x v="0"/>
    <m/>
    <m/>
    <s v="Da ord"/>
    <x v="0"/>
    <x v="0"/>
    <n v="2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9584740"/>
    <m/>
    <s v="OS100000450"/>
    <s v="KIT B90-P500(450) MFD OS"/>
    <x v="0"/>
    <m/>
    <m/>
    <s v="Da ord"/>
    <x v="0"/>
    <x v="0"/>
    <n v="6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9604433"/>
    <m/>
    <s v="OS10009Z"/>
    <s v="PLATINE PIED GONDOLE 90X30+VIS"/>
    <x v="0"/>
    <m/>
    <m/>
    <s v="Da ord"/>
    <x v="0"/>
    <x v="0"/>
    <n v="3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9604434"/>
    <m/>
    <s v="OS10012Z"/>
    <s v="PLATINE PIED MURAL 90X30+VIS"/>
    <x v="0"/>
    <m/>
    <m/>
    <s v="Da ord"/>
    <x v="0"/>
    <x v="0"/>
    <n v="20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9051896"/>
    <m/>
    <s v="OS400031000"/>
    <s v="KIT FIX HAUTE JOUE L1000 OS"/>
    <x v="0"/>
    <m/>
    <m/>
    <s v="Da ord"/>
    <x v="0"/>
    <x v="0"/>
    <n v="16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9645239"/>
    <m/>
    <s v="OS400031000"/>
    <s v="KIT FIX HAUTE JOUE L1000 OS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29439"/>
    <m/>
    <s v="OS400031330"/>
    <s v="KIT FIX HAUTE JOUE L1330 OS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26881"/>
    <m/>
    <s v="OS400031330"/>
    <s v="KIT FIX HAUTE JOUE L1330 OS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26963"/>
    <m/>
    <s v="OS400031330"/>
    <s v="KIT FIX HAUTE JOUE L1330 OS"/>
    <x v="0"/>
    <m/>
    <m/>
    <s v="Da ord"/>
    <x v="0"/>
    <x v="0"/>
    <n v="6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52645"/>
    <m/>
    <s v="OS410961000"/>
    <s v="KIT FIX HAUTE JOUE L1000 OS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29583"/>
    <m/>
    <s v="OS800022200"/>
    <s v="MONT RENF 2200H 90X30 F/L"/>
    <x v="0"/>
    <m/>
    <m/>
    <s v="Da ord"/>
    <x v="0"/>
    <x v="0"/>
    <n v="2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9051897"/>
    <m/>
    <s v="OS800081330"/>
    <s v="KT ENTR RENF LIN/JOUE L1330 OS"/>
    <x v="0"/>
    <m/>
    <m/>
    <s v="Da ord"/>
    <x v="0"/>
    <x v="0"/>
    <n v="4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90741"/>
    <m/>
    <s v="OS800081330"/>
    <s v="KT ENTR RENF LIN/JOUE L1330 OS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43439"/>
    <m/>
    <s v="OS910400400"/>
    <s v="KT JOU TG PERF 2200B90P400MFD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43440"/>
    <m/>
    <s v="OS910400500"/>
    <s v="KT JOU TG PERF 2200B90P500MFD"/>
    <x v="0"/>
    <m/>
    <m/>
    <s v="Da ord"/>
    <x v="0"/>
    <x v="0"/>
    <n v="3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43479"/>
    <m/>
    <s v="OS910560400"/>
    <s v="KT JOU TG PERF 3000B90P400 MFD"/>
    <x v="0"/>
    <m/>
    <m/>
    <s v="Da ord"/>
    <x v="0"/>
    <x v="0"/>
    <n v="1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03"/>
    <m/>
    <s v="OS910560500"/>
    <s v="KT JOU TG PERF 3000B90P500 MFD"/>
    <x v="0"/>
    <m/>
    <m/>
    <s v="Da ord"/>
    <x v="0"/>
    <x v="0"/>
    <n v="1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9952680"/>
    <m/>
    <s v="OS910560500"/>
    <s v="KT JOU TG PERF 3000B90P500 MFD"/>
    <x v="0"/>
    <m/>
    <m/>
    <s v="Da ord"/>
    <x v="0"/>
    <x v="0"/>
    <n v="3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6830812"/>
    <m/>
    <s v="PQCF1664"/>
    <s v="SUPP CASQUE AUDIO 80X250X300"/>
    <x v="0"/>
    <m/>
    <m/>
    <s v="Da ord"/>
    <x v="0"/>
    <x v="0"/>
    <n v="1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52646"/>
    <m/>
    <s v="P25_00818"/>
    <s v="K TRAV TG HAUTE M1000"/>
    <x v="0"/>
    <m/>
    <m/>
    <s v="Da ord"/>
    <x v="0"/>
    <x v="0"/>
    <n v="4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45527"/>
    <m/>
    <s v="P25_00818"/>
    <s v="K TRAV TG HAUTE M1000"/>
    <x v="0"/>
    <m/>
    <m/>
    <s v="Da ord"/>
    <x v="0"/>
    <x v="0"/>
    <n v="1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52647"/>
    <m/>
    <s v="P25_00819"/>
    <s v="K TRAV TG HAUTE M1330"/>
    <x v="0"/>
    <m/>
    <m/>
    <s v="Da ord"/>
    <x v="0"/>
    <x v="0"/>
    <n v="1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52648"/>
    <m/>
    <s v="P25_00819"/>
    <s v="K TRAV TG HAUTE M1330"/>
    <x v="0"/>
    <m/>
    <m/>
    <s v="Da ord"/>
    <x v="0"/>
    <x v="0"/>
    <n v="1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45529"/>
    <m/>
    <s v="P25_00819"/>
    <s v="K TRAV TG HAUTE M1330"/>
    <x v="0"/>
    <m/>
    <m/>
    <s v="Da ord"/>
    <x v="0"/>
    <x v="0"/>
    <n v="3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6141231"/>
    <m/>
    <s v="13773F"/>
    <s v="PLAT CREM GONDOL FTZ 90X30+VER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37962"/>
    <m/>
    <s v="8103406F"/>
    <s v="EXTENS B150 P200+FIXT FTZ"/>
    <x v="0"/>
    <m/>
    <m/>
    <s v="Da ord"/>
    <x v="0"/>
    <x v="0"/>
    <n v="20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6287068"/>
    <m/>
    <s v="8107257F"/>
    <s v="PIED DE BASE 75 P300+VER FTZ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6283724"/>
    <m/>
    <s v="8107258F"/>
    <s v="PIED DE BASE 75 P400+VER FTZ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6284272"/>
    <m/>
    <s v="8113823F"/>
    <s v="PIED DE BASE 150 P500+VER FTZ"/>
    <x v="0"/>
    <m/>
    <m/>
    <s v="Da ord"/>
    <x v="0"/>
    <x v="0"/>
    <n v="19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6287528"/>
    <m/>
    <s v="8113824F"/>
    <s v="PIED DE BASE 150 P600+ VER FTZ"/>
    <x v="0"/>
    <m/>
    <m/>
    <s v="Da ord"/>
    <x v="0"/>
    <x v="0"/>
    <n v="2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30"/>
    <n v="20190415"/>
    <n v="231794"/>
    <m/>
    <s v="8138726Z"/>
    <s v="PIED MONT SANS BASE90X30ZN+VIS"/>
    <x v="0"/>
    <m/>
    <m/>
    <s v="Da ord"/>
    <x v="0"/>
    <x v="0"/>
    <n v="4"/>
    <s v="N"/>
    <s v="F"/>
    <m/>
    <n v="0"/>
    <m/>
    <m/>
    <n v="0"/>
    <m/>
    <m/>
    <n v="20190404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6289577"/>
    <m/>
    <s v="DIBF1575"/>
    <s v="CONS BAND P400 H109 LF-JEU"/>
    <x v="0"/>
    <m/>
    <m/>
    <s v="Da ord"/>
    <x v="0"/>
    <x v="0"/>
    <n v="3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6284074"/>
    <m/>
    <s v="GJPF1523"/>
    <s v="KIT PLINT INOX/B75 FORTZA 1330"/>
    <x v="0"/>
    <m/>
    <m/>
    <s v="Da ord"/>
    <x v="0"/>
    <x v="0"/>
    <n v="5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9645253"/>
    <m/>
    <s v="OS100000350"/>
    <s v="KIT B90-P400(350) MFD OS"/>
    <x v="0"/>
    <m/>
    <m/>
    <s v="Da ord"/>
    <x v="0"/>
    <x v="0"/>
    <n v="2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187"/>
    <m/>
    <s v="OS100000450"/>
    <s v="KIT B90-P500(450) MFD OS"/>
    <x v="0"/>
    <m/>
    <m/>
    <s v="Da ord"/>
    <x v="0"/>
    <x v="0"/>
    <n v="4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9584740"/>
    <m/>
    <s v="OS100000450"/>
    <s v="KIT B90-P500(450) MFD OS"/>
    <x v="0"/>
    <m/>
    <m/>
    <s v="Da ord"/>
    <x v="0"/>
    <x v="0"/>
    <n v="2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9604434"/>
    <m/>
    <s v="OS10012Z"/>
    <s v="PLATINE PIED MURAL 90X30+VIS"/>
    <x v="0"/>
    <m/>
    <m/>
    <s v="Da ord"/>
    <x v="0"/>
    <x v="0"/>
    <n v="8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9645239"/>
    <m/>
    <s v="OS400031000"/>
    <s v="KIT FIX HAUTE JOUE L1000 OS"/>
    <x v="0"/>
    <m/>
    <m/>
    <s v="Da ord"/>
    <x v="0"/>
    <x v="0"/>
    <n v="2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226881"/>
    <m/>
    <s v="OS400031330"/>
    <s v="KIT FIX HAUTE JOUE L1330 OS"/>
    <x v="0"/>
    <m/>
    <m/>
    <s v="Da ord"/>
    <x v="0"/>
    <x v="0"/>
    <n v="4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226963"/>
    <m/>
    <s v="OS400031330"/>
    <s v="KIT FIX HAUTE JOUE L1330 OS"/>
    <x v="0"/>
    <m/>
    <m/>
    <s v="Da ord"/>
    <x v="0"/>
    <x v="0"/>
    <n v="2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243479"/>
    <m/>
    <s v="OS910560400"/>
    <s v="KT JOU TG PERF 3000B90P400 MFD"/>
    <x v="0"/>
    <m/>
    <m/>
    <s v="Da ord"/>
    <x v="0"/>
    <x v="0"/>
    <n v="1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203"/>
    <m/>
    <s v="OS910560500"/>
    <s v="KT JOU TG PERF 3000B90P500 MFD"/>
    <x v="0"/>
    <m/>
    <m/>
    <s v="Da ord"/>
    <x v="0"/>
    <x v="0"/>
    <n v="2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9952680"/>
    <m/>
    <s v="OS910560500"/>
    <s v="KT JOU TG PERF 3000B90P500 MFD"/>
    <x v="0"/>
    <m/>
    <m/>
    <s v="Da ord"/>
    <x v="0"/>
    <x v="0"/>
    <n v="1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245527"/>
    <m/>
    <s v="P25_00818"/>
    <s v="K TRAV TG HAUTE M1000"/>
    <x v="0"/>
    <m/>
    <m/>
    <s v="Da ord"/>
    <x v="0"/>
    <x v="0"/>
    <n v="1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252648"/>
    <m/>
    <s v="P25_00819"/>
    <s v="K TRAV TG HAUTE M1330"/>
    <x v="0"/>
    <m/>
    <m/>
    <s v="Da ord"/>
    <x v="0"/>
    <x v="0"/>
    <n v="2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245529"/>
    <m/>
    <s v="P25_00819"/>
    <s v="K TRAV TG HAUTE M1330"/>
    <x v="0"/>
    <m/>
    <m/>
    <s v="Da ord"/>
    <x v="0"/>
    <x v="0"/>
    <n v="1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252660"/>
    <m/>
    <s v="P25_9R646"/>
    <s v="KIT FLASQ GA/DR H2275 P600B150"/>
    <x v="0"/>
    <m/>
    <m/>
    <s v="Da ord"/>
    <x v="0"/>
    <x v="0"/>
    <n v="1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6141231"/>
    <m/>
    <s v="13773F"/>
    <s v="PLAT CREM GONDOL FTZ 90X30+VER"/>
    <x v="0"/>
    <m/>
    <m/>
    <s v="Da ord"/>
    <x v="0"/>
    <x v="0"/>
    <n v="6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6287068"/>
    <m/>
    <s v="8107257F"/>
    <s v="PIED DE BASE 75 P300+VER FTZ"/>
    <x v="0"/>
    <m/>
    <m/>
    <s v="Da ord"/>
    <x v="0"/>
    <x v="0"/>
    <n v="2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6283724"/>
    <m/>
    <s v="8107258F"/>
    <s v="PIED DE BASE 75 P400+VER FTZ"/>
    <x v="0"/>
    <m/>
    <m/>
    <s v="Da ord"/>
    <x v="0"/>
    <x v="0"/>
    <n v="3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252661"/>
    <m/>
    <s v="8108675F"/>
    <s v="EXTENS B150 P400+FIXT FTZ"/>
    <x v="0"/>
    <m/>
    <m/>
    <s v="Da ord"/>
    <x v="0"/>
    <x v="0"/>
    <n v="1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6287527"/>
    <m/>
    <s v="8113822F"/>
    <s v="PIED DE BASE 150 P400+ VER FTZ"/>
    <x v="0"/>
    <m/>
    <m/>
    <s v="Da ord"/>
    <x v="0"/>
    <x v="0"/>
    <n v="2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6292112"/>
    <m/>
    <s v="8113824F"/>
    <s v="PIED DE BASE 150 P600+ VER FTZ"/>
    <x v="0"/>
    <m/>
    <m/>
    <s v="Da ord"/>
    <x v="0"/>
    <x v="0"/>
    <n v="1"/>
    <s v="N"/>
    <s v="F"/>
    <m/>
    <n v="0"/>
    <m/>
    <m/>
    <n v="0"/>
    <m/>
    <m/>
    <n v="20190405"/>
    <x v="12"/>
  </r>
  <r>
    <n v="20190412"/>
    <n v="20190101"/>
    <n v="20191231"/>
    <n v="0"/>
    <n v="0"/>
    <n v="100319"/>
    <s v="CARREFOUR HYPERS CAEN            14"/>
    <n v="41209"/>
    <s v="CARREFOUR PERPIGNAN ROUSSILLON   66"/>
    <s v="L"/>
    <n v="19"/>
    <n v="178559"/>
    <n v="20190415"/>
    <n v="7687107"/>
    <m/>
    <s v="8113826F"/>
    <s v="PIED DE BASE 150 P800+ VER FTZ"/>
    <x v="0"/>
    <m/>
    <m/>
    <s v="Da ord"/>
    <x v="0"/>
    <x v="0"/>
    <n v="1"/>
    <s v="N"/>
    <s v="F"/>
    <m/>
    <n v="0"/>
    <m/>
    <m/>
    <n v="0"/>
    <m/>
    <m/>
    <n v="20190405"/>
    <x v="12"/>
  </r>
  <r>
    <n v="20190412"/>
    <n v="20190101"/>
    <n v="20191231"/>
    <n v="0"/>
    <n v="0"/>
    <n v="101312"/>
    <s v="HYPER U RUMILLY                  74"/>
    <m/>
    <m/>
    <s v="L"/>
    <n v="19"/>
    <n v="178610"/>
    <n v="20190415"/>
    <n v="6289579"/>
    <m/>
    <s v="P25_9B826F"/>
    <s v="CADRE GOND TG Ø100 1000X400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1312"/>
    <s v="HYPER U RUMILLY                  74"/>
    <m/>
    <m/>
    <s v="L"/>
    <n v="19"/>
    <n v="178610"/>
    <n v="20190415"/>
    <n v="6289582"/>
    <m/>
    <s v="P25_9D021F"/>
    <s v="GOND ROUL MFD LF 1000 50+9+50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1312"/>
    <s v="HYPER U RUMILLY                  74"/>
    <m/>
    <m/>
    <s v="L"/>
    <n v="19"/>
    <n v="178610"/>
    <n v="20190415"/>
    <n v="7744157"/>
    <m/>
    <s v="8125201F"/>
    <s v="PIED BASE 100 P400 + VERIN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1312"/>
    <s v="HYPER U RUMILLY                  74"/>
    <m/>
    <m/>
    <s v="L"/>
    <n v="19"/>
    <n v="178610"/>
    <n v="20190415"/>
    <n v="7426554"/>
    <m/>
    <s v="8125275F"/>
    <s v="PIED BASE H100 P500+VER MFD LF"/>
    <x v="0"/>
    <m/>
    <m/>
    <s v="Da ord"/>
    <x v="0"/>
    <x v="0"/>
    <n v="4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286113"/>
    <m/>
    <s v="P25_24242"/>
    <s v="KIT BD H100 L1330 FIXSURTAB V4"/>
    <x v="0"/>
    <m/>
    <m/>
    <s v="Da ord"/>
    <x v="0"/>
    <x v="0"/>
    <n v="33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284530"/>
    <m/>
    <s v="P25_9K955"/>
    <s v="KIT ENTRETOISE L1000 MFD LF V2"/>
    <x v="0"/>
    <m/>
    <m/>
    <s v="Da ord"/>
    <x v="0"/>
    <x v="0"/>
    <n v="7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284531"/>
    <m/>
    <s v="P25_9K958"/>
    <s v="KIT ENTRETOISE L1330 MFD LF V2"/>
    <x v="0"/>
    <m/>
    <m/>
    <s v="Da ord"/>
    <x v="0"/>
    <x v="0"/>
    <n v="23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252854"/>
    <m/>
    <s v="P25_9L123"/>
    <s v="KT MONT VER H2150 P100 B100MFD"/>
    <x v="0"/>
    <m/>
    <m/>
    <s v="Da ord"/>
    <x v="0"/>
    <x v="0"/>
    <n v="5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40"/>
    <m/>
    <s v="SCFF1509"/>
    <s v="KIT 2 EMBOUTS NE50 S50+VIS"/>
    <x v="0"/>
    <m/>
    <m/>
    <s v="Da ord"/>
    <x v="0"/>
    <x v="0"/>
    <n v="8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5"/>
    <m/>
    <s v="SCFF1513"/>
    <s v="KIT VIS+BUMP+RAIL L 10,98 M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141230"/>
    <m/>
    <s v="13760F"/>
    <s v="PLAT CREM FTZ90X30 SS  BS+VER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141229"/>
    <m/>
    <s v="13772F"/>
    <s v="PLAT CREM MURAL FTZ 90X30+VER"/>
    <x v="0"/>
    <m/>
    <m/>
    <s v="Da ord"/>
    <x v="0"/>
    <x v="0"/>
    <n v="20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141231"/>
    <m/>
    <s v="13773F"/>
    <s v="PLAT CREM GONDOL FTZ 90X30+VER"/>
    <x v="0"/>
    <m/>
    <m/>
    <s v="Da ord"/>
    <x v="0"/>
    <x v="0"/>
    <n v="31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252855"/>
    <m/>
    <s v="8115170F"/>
    <s v="CHAPO BLOCAGE FD MONT 90*30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284556"/>
    <m/>
    <s v="8124186F"/>
    <s v="TRAV FIX JOUE L1000 MFD LF-KIT"/>
    <x v="0"/>
    <m/>
    <m/>
    <s v="Da ord"/>
    <x v="0"/>
    <x v="0"/>
    <n v="8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284534"/>
    <m/>
    <s v="8125274F"/>
    <s v="PIED BASE H100 P400+VER MFD LF"/>
    <x v="0"/>
    <m/>
    <m/>
    <s v="Da ord"/>
    <x v="0"/>
    <x v="0"/>
    <n v="23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284538"/>
    <m/>
    <s v="8125275F"/>
    <s v="PIED BASE H100 P500+VER MFD LF"/>
    <x v="0"/>
    <m/>
    <m/>
    <s v="Da ord"/>
    <x v="0"/>
    <x v="0"/>
    <n v="40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448494"/>
    <m/>
    <s v="8125276F"/>
    <s v="PIED BASE H100 P600+VER MFD LF"/>
    <x v="0"/>
    <m/>
    <m/>
    <s v="Da ord"/>
    <x v="0"/>
    <x v="0"/>
    <n v="18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7054567"/>
    <m/>
    <s v="8125646F"/>
    <s v="EXT PIED B100 P100+VIS"/>
    <x v="0"/>
    <m/>
    <m/>
    <s v="Da ord"/>
    <x v="0"/>
    <x v="0"/>
    <n v="14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252856"/>
    <m/>
    <n v="8131865"/>
    <s v="GD ROU MFD 1330X600+90+600 SPC"/>
    <x v="0"/>
    <m/>
    <m/>
    <s v="Da ord"/>
    <x v="0"/>
    <x v="0"/>
    <n v="6"/>
    <s v="N"/>
    <s v="F"/>
    <m/>
    <n v="0"/>
    <m/>
    <m/>
    <n v="0"/>
    <m/>
    <m/>
    <n v="20190411"/>
    <x v="11"/>
  </r>
  <r>
    <n v="20190412"/>
    <n v="20190101"/>
    <n v="20191231"/>
    <n v="0"/>
    <n v="0"/>
    <s v="A00454"/>
    <s v="INTERMARCHE CANOHES              66"/>
    <m/>
    <m/>
    <s v="L"/>
    <n v="19"/>
    <n v="178642"/>
    <n v="20190415"/>
    <n v="6283254"/>
    <m/>
    <n v="8132209"/>
    <s v="KIT PLAT FIX CREM L80*35*50"/>
    <x v="0"/>
    <m/>
    <m/>
    <s v="Da ord"/>
    <x v="0"/>
    <x v="0"/>
    <n v="8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79"/>
    <m/>
    <s v="WWWF1336"/>
    <s v="MB IMP CH PEINT L1300P800H1800"/>
    <x v="19"/>
    <s v="A"/>
    <m/>
    <s v="IN PRO"/>
    <x v="0"/>
    <x v="0"/>
    <n v="1"/>
    <s v="N"/>
    <s v="F"/>
    <s v="P"/>
    <n v="2019"/>
    <n v="876801"/>
    <s v="D"/>
    <n v="20190411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94"/>
    <s v="WWWF1336"/>
    <s v="WWWM0530"/>
    <s v="PLINTHE INFERIEUR L1300+INSERT"/>
    <x v="9"/>
    <m/>
    <m/>
    <s v="A MAG."/>
    <x v="2"/>
    <x v="2"/>
    <n v="1"/>
    <s v="N"/>
    <m/>
    <s v="P"/>
    <n v="0"/>
    <n v="879300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96"/>
    <s v="WWWM0530"/>
    <s v="WWW00530"/>
    <s v="PLINTHE INFERIEUR L1300+INSERT"/>
    <x v="14"/>
    <m/>
    <m/>
    <s v="A MAG."/>
    <x v="0"/>
    <x v="0"/>
    <n v="1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99"/>
    <s v="WWW00530"/>
    <s v="WWW00351"/>
    <s v="PLINTHE SUPERIEUR L1300"/>
    <x v="11"/>
    <m/>
    <m/>
    <s v="A MAG."/>
    <x v="0"/>
    <x v="0"/>
    <n v="1"/>
    <s v="N"/>
    <m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00351"/>
    <s v="Z2000525"/>
    <s v="FORMAT 3000x1500x2 S235 JRG2"/>
    <x v="3"/>
    <m/>
    <m/>
    <s v="A MAG."/>
    <x v="0"/>
    <x v="0"/>
    <s v="3,54"/>
    <s v="KG"/>
    <s v="F"/>
    <m/>
    <n v="0"/>
    <m/>
    <m/>
    <n v="0"/>
    <m/>
    <m/>
    <n v="20190411"/>
    <x v="5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9572"/>
    <s v="WWW00530"/>
    <s v="FIXQ026"/>
    <s v="INSERT COL M6 RK 01 M6 030"/>
    <x v="6"/>
    <s v="A"/>
    <m/>
    <s v="A MAG."/>
    <x v="0"/>
    <x v="0"/>
    <n v="2"/>
    <s v="N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M0530"/>
    <n v="160268"/>
    <s v="FINITION BRUT (PAS PEINT)"/>
    <x v="12"/>
    <m/>
    <m/>
    <s v="A MAG."/>
    <x v="2"/>
    <x v="2"/>
    <s v="0,03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80"/>
    <s v="WWWF1336"/>
    <s v="WWWA0351"/>
    <s v="PLINTHE INFERIEUR L1300"/>
    <x v="9"/>
    <m/>
    <m/>
    <s v="A MAG."/>
    <x v="2"/>
    <x v="2"/>
    <n v="1"/>
    <s v="N"/>
    <m/>
    <s v="P"/>
    <n v="0"/>
    <n v="879286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99"/>
    <s v="WWWA0351"/>
    <s v="WWW00351"/>
    <s v="PLINTHE SUPERIEUR L1300"/>
    <x v="11"/>
    <m/>
    <m/>
    <s v="A MAG."/>
    <x v="0"/>
    <x v="0"/>
    <n v="1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00351"/>
    <s v="Z2000525"/>
    <s v="FORMAT 3000x1500x2 S235 JRG2"/>
    <x v="3"/>
    <m/>
    <m/>
    <s v="A MAG."/>
    <x v="0"/>
    <x v="0"/>
    <s v="3,54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51"/>
    <n v="160268"/>
    <s v="FINITION BRUT (PAS PEINT)"/>
    <x v="12"/>
    <m/>
    <m/>
    <s v="A MAG."/>
    <x v="2"/>
    <x v="2"/>
    <s v="0,03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81"/>
    <s v="WWWF1336"/>
    <s v="WWWA0352"/>
    <s v="MONTANT MB L834"/>
    <x v="9"/>
    <m/>
    <m/>
    <s v="A MAG."/>
    <x v="2"/>
    <x v="2"/>
    <n v="4"/>
    <s v="N"/>
    <m/>
    <s v="P"/>
    <n v="0"/>
    <n v="879287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75"/>
    <s v="WWWA0352"/>
    <s v="WWW00352"/>
    <s v="MONTANT MB L834"/>
    <x v="11"/>
    <m/>
    <m/>
    <s v="A MAG."/>
    <x v="0"/>
    <x v="0"/>
    <n v="4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00352"/>
    <s v="Z2000525"/>
    <s v="FORMAT 3000x1500x2 S235 JRG2"/>
    <x v="3"/>
    <m/>
    <m/>
    <s v="A MAG."/>
    <x v="0"/>
    <x v="0"/>
    <s v="9,09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52"/>
    <n v="160268"/>
    <s v="FINITION BRUT (PAS PEINT)"/>
    <x v="12"/>
    <m/>
    <m/>
    <s v="A MAG."/>
    <x v="2"/>
    <x v="2"/>
    <s v="0,1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82"/>
    <s v="WWWF1336"/>
    <s v="WWWA0353"/>
    <s v="TRAVERS INF SUP ROULETTE L800"/>
    <x v="9"/>
    <m/>
    <m/>
    <s v="A MAG."/>
    <x v="2"/>
    <x v="2"/>
    <n v="2"/>
    <s v="N"/>
    <m/>
    <s v="P"/>
    <n v="0"/>
    <n v="879288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77"/>
    <s v="WWWA0353"/>
    <s v="WWW00353"/>
    <s v="TRAVERS INF SUP ROULETTE L800"/>
    <x v="11"/>
    <m/>
    <m/>
    <s v="A MAG."/>
    <x v="0"/>
    <x v="0"/>
    <n v="2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00353"/>
    <s v="Z2000525"/>
    <s v="FORMAT 3000x1500x2 S235 JRG2"/>
    <x v="3"/>
    <m/>
    <m/>
    <s v="A MAG."/>
    <x v="0"/>
    <x v="0"/>
    <s v="10,58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53"/>
    <n v="160268"/>
    <s v="FINITION BRUT (PAS PEINT)"/>
    <x v="12"/>
    <m/>
    <m/>
    <s v="A MAG."/>
    <x v="2"/>
    <x v="2"/>
    <s v="0,09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83"/>
    <s v="WWWF1336"/>
    <s v="WWWA0354"/>
    <s v="PLINTHE SUPERIEUR L1300"/>
    <x v="9"/>
    <m/>
    <m/>
    <s v="A MAG."/>
    <x v="2"/>
    <x v="2"/>
    <n v="1"/>
    <s v="N"/>
    <m/>
    <s v="P"/>
    <n v="0"/>
    <n v="879289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97"/>
    <s v="WWWA0354"/>
    <s v="WWW00354"/>
    <s v="PLINTHE SUPERIEUR L1300"/>
    <x v="11"/>
    <m/>
    <m/>
    <s v="A MAG."/>
    <x v="0"/>
    <x v="0"/>
    <n v="1"/>
    <s v="N"/>
    <m/>
    <s v="P"/>
    <n v="2019"/>
    <n v="876040"/>
    <m/>
    <n v="20190403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00354"/>
    <s v="Z2000525"/>
    <s v="FORMAT 3000x1500x2 S235 JRG2"/>
    <x v="3"/>
    <m/>
    <m/>
    <s v="A MAG."/>
    <x v="0"/>
    <x v="0"/>
    <s v="4,08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54"/>
    <n v="160268"/>
    <s v="FINITION BRUT (PAS PEINT)"/>
    <x v="12"/>
    <m/>
    <m/>
    <s v="A MAG."/>
    <x v="2"/>
    <x v="2"/>
    <s v="0,04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93"/>
    <s v="WWWF1336"/>
    <s v="WWWM0529"/>
    <s v="PLINTHE SUPERIEUR L1300+INSERT"/>
    <x v="9"/>
    <m/>
    <m/>
    <s v="A MAG."/>
    <x v="2"/>
    <x v="2"/>
    <n v="1"/>
    <s v="N"/>
    <m/>
    <s v="P"/>
    <n v="0"/>
    <n v="879299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95"/>
    <s v="WWWM0529"/>
    <s v="WWW00529"/>
    <s v="PLINTHE SUPERIEUR L1300+INSERT"/>
    <x v="14"/>
    <m/>
    <m/>
    <s v="A MAG."/>
    <x v="0"/>
    <x v="0"/>
    <n v="1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97"/>
    <s v="WWW00529"/>
    <s v="WWW00354"/>
    <s v="PLINTHE SUPERIEUR L1300"/>
    <x v="11"/>
    <m/>
    <m/>
    <s v="A MAG."/>
    <x v="0"/>
    <x v="0"/>
    <n v="1"/>
    <s v="N"/>
    <m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00354"/>
    <s v="Z2000525"/>
    <s v="FORMAT 3000x1500x2 S235 JRG2"/>
    <x v="3"/>
    <m/>
    <m/>
    <s v="A MAG."/>
    <x v="0"/>
    <x v="0"/>
    <s v="4,08"/>
    <s v="KG"/>
    <s v="F"/>
    <m/>
    <n v="0"/>
    <m/>
    <m/>
    <n v="0"/>
    <m/>
    <m/>
    <n v="20190411"/>
    <x v="5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9572"/>
    <s v="WWW00529"/>
    <s v="FIXQ026"/>
    <s v="INSERT COL M6 RK 01 M6 030"/>
    <x v="6"/>
    <s v="A"/>
    <m/>
    <s v="A MAG."/>
    <x v="0"/>
    <x v="0"/>
    <n v="2"/>
    <s v="N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M0529"/>
    <n v="160268"/>
    <s v="FINITION BRUT (PAS PEINT)"/>
    <x v="12"/>
    <m/>
    <m/>
    <s v="A MAG."/>
    <x v="2"/>
    <x v="2"/>
    <s v="0,04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84"/>
    <s v="WWWF1336"/>
    <s v="WWWA0355"/>
    <s v="PLINTHE LATERAL SUPERIEUR L800"/>
    <x v="9"/>
    <m/>
    <m/>
    <s v="A MAG."/>
    <x v="2"/>
    <x v="2"/>
    <n v="2"/>
    <s v="N"/>
    <m/>
    <s v="P"/>
    <n v="0"/>
    <n v="879290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79"/>
    <s v="WWWA0355"/>
    <s v="WWW00355"/>
    <s v="PLINTHE LATERAL SUPERIEUR L800"/>
    <x v="11"/>
    <m/>
    <m/>
    <s v="A MAG."/>
    <x v="0"/>
    <x v="0"/>
    <n v="2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00355"/>
    <s v="Z2000525"/>
    <s v="FORMAT 3000x1500x2 S235 JRG2"/>
    <x v="3"/>
    <m/>
    <m/>
    <s v="A MAG."/>
    <x v="0"/>
    <x v="0"/>
    <s v="4,83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55"/>
    <n v="160268"/>
    <s v="FINITION BRUT (PAS PEINT)"/>
    <x v="12"/>
    <m/>
    <m/>
    <s v="A MAG."/>
    <x v="2"/>
    <x v="2"/>
    <s v="0,06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29462"/>
    <s v="WWWF1336"/>
    <s v="VISQ775"/>
    <s v="VIS AUTOPERCEUSE TH EMB 6,3X16"/>
    <x v="6"/>
    <s v="A"/>
    <m/>
    <s v="A MAG."/>
    <x v="0"/>
    <x v="0"/>
    <n v="91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70"/>
    <s v="WWWF1336"/>
    <s v="WWWA0356"/>
    <s v="RENFORT INFERIEUR L1000"/>
    <x v="11"/>
    <s v="A"/>
    <m/>
    <s v="A MAG."/>
    <x v="0"/>
    <x v="0"/>
    <n v="2"/>
    <s v="N"/>
    <m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A0356"/>
    <s v="Z2000525"/>
    <s v="FORMAT 3000x1500x2 S235 JRG2"/>
    <x v="3"/>
    <m/>
    <m/>
    <s v="A MAG."/>
    <x v="0"/>
    <x v="0"/>
    <s v="4,47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85"/>
    <s v="WWWF1336"/>
    <s v="WWWA0357"/>
    <s v="TABLETTE_BASSE"/>
    <x v="9"/>
    <m/>
    <m/>
    <s v="A MAG."/>
    <x v="2"/>
    <x v="2"/>
    <n v="1"/>
    <s v="N"/>
    <m/>
    <s v="P"/>
    <n v="0"/>
    <n v="879291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81"/>
    <s v="WWWA0357"/>
    <s v="WWW00357"/>
    <s v="TABLETTE_BASSE"/>
    <x v="11"/>
    <m/>
    <m/>
    <s v="A MAG."/>
    <x v="0"/>
    <x v="0"/>
    <n v="1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9"/>
    <s v="WWW00357"/>
    <s v="Z2000345"/>
    <s v="FORMAT 3000x1500x1 DC01 AM O"/>
    <x v="3"/>
    <m/>
    <m/>
    <s v="A MAG."/>
    <x v="0"/>
    <x v="0"/>
    <s v="9,41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57"/>
    <n v="160268"/>
    <s v="FINITION BRUT (PAS PEINT)"/>
    <x v="12"/>
    <m/>
    <m/>
    <s v="A MAG."/>
    <x v="2"/>
    <x v="2"/>
    <s v="0,21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88329"/>
    <s v="WWWF1336"/>
    <s v="DIVQ1091"/>
    <s v="ROUL PIVØ125 FR 105X80/MOYEU"/>
    <x v="6"/>
    <s v="A"/>
    <m/>
    <s v="A MAG.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88330"/>
    <s v="WWWF1336"/>
    <s v="DIVQ1092"/>
    <s v="ROUL PIVØ125SSFR 105X80/MOYEU"/>
    <x v="6"/>
    <s v="A"/>
    <m/>
    <s v="A MAG.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10100"/>
    <s v="WWWF1336"/>
    <s v="RONQ014"/>
    <s v="ROND PLAT D 10"/>
    <x v="6"/>
    <s v="A"/>
    <m/>
    <s v="A MAG."/>
    <x v="0"/>
    <x v="0"/>
    <n v="36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12865"/>
    <s v="WWWF1336"/>
    <s v="VISQ329"/>
    <s v="VIS H M10 X 20"/>
    <x v="6"/>
    <s v="A"/>
    <m/>
    <s v="A MAG."/>
    <x v="0"/>
    <x v="0"/>
    <n v="16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11119"/>
    <s v="WWWF1336"/>
    <s v="ECRQ006"/>
    <s v="ECROU H M10"/>
    <x v="6"/>
    <s v="A"/>
    <m/>
    <s v="A MAG."/>
    <x v="0"/>
    <x v="0"/>
    <n v="16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86"/>
    <s v="WWWF1336"/>
    <s v="WWWA0358"/>
    <s v="TRAVERS MILIEU SUP TAB P800"/>
    <x v="9"/>
    <m/>
    <m/>
    <s v="A MAG."/>
    <x v="2"/>
    <x v="2"/>
    <n v="2"/>
    <s v="N"/>
    <m/>
    <s v="P"/>
    <n v="0"/>
    <n v="879292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83"/>
    <s v="WWWA0358"/>
    <s v="WWW00358"/>
    <s v="TRAVERS MILIEU SUP TAB P800"/>
    <x v="11"/>
    <m/>
    <m/>
    <s v="A MAG."/>
    <x v="0"/>
    <x v="0"/>
    <n v="2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00358"/>
    <s v="Z2000525"/>
    <s v="FORMAT 3000x1500x2 S235 JRG2"/>
    <x v="3"/>
    <m/>
    <m/>
    <s v="A MAG."/>
    <x v="0"/>
    <x v="0"/>
    <s v="3,86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58"/>
    <n v="160268"/>
    <s v="FINITION BRUT (PAS PEINT)"/>
    <x v="12"/>
    <m/>
    <m/>
    <s v="A MAG."/>
    <x v="2"/>
    <x v="2"/>
    <s v="0,05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71"/>
    <s v="WWWF1336"/>
    <s v="WWWA0362"/>
    <s v="RENFORT SUP TAB SUP P1300"/>
    <x v="11"/>
    <s v="A"/>
    <m/>
    <s v="A MAG."/>
    <x v="0"/>
    <x v="0"/>
    <n v="3"/>
    <s v="N"/>
    <m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A0362"/>
    <s v="Z2000525"/>
    <s v="FORMAT 3000x1500x2 S235 JRG2"/>
    <x v="3"/>
    <m/>
    <m/>
    <s v="A MAG."/>
    <x v="0"/>
    <x v="0"/>
    <s v="7,03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87"/>
    <s v="WWWF1336"/>
    <s v="WWWA0359"/>
    <s v="TABLETTE MILIEU L1300P800"/>
    <x v="9"/>
    <m/>
    <m/>
    <s v="A MAG."/>
    <x v="2"/>
    <x v="2"/>
    <n v="1"/>
    <s v="N"/>
    <m/>
    <s v="P"/>
    <n v="0"/>
    <n v="879293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85"/>
    <s v="WWWA0359"/>
    <s v="WWW00359"/>
    <s v="TABLETTE MILIEU L1300P800"/>
    <x v="11"/>
    <m/>
    <m/>
    <s v="A MAG."/>
    <x v="0"/>
    <x v="0"/>
    <n v="1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9"/>
    <s v="WWW00359"/>
    <s v="Z2000345"/>
    <s v="FORMAT 3000x1500x1 DC01 AM O"/>
    <x v="3"/>
    <m/>
    <m/>
    <s v="A MAG."/>
    <x v="0"/>
    <x v="0"/>
    <s v="10,37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59"/>
    <n v="160268"/>
    <s v="FINITION BRUT (PAS PEINT)"/>
    <x v="12"/>
    <m/>
    <m/>
    <s v="A MAG."/>
    <x v="2"/>
    <x v="2"/>
    <s v="0,22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88"/>
    <s v="WWWF1336"/>
    <s v="WWWA0360"/>
    <s v="CACHE TOLE FOND MB L 800H800"/>
    <x v="9"/>
    <m/>
    <m/>
    <s v="A MAG."/>
    <x v="2"/>
    <x v="2"/>
    <n v="2"/>
    <s v="N"/>
    <m/>
    <s v="P"/>
    <n v="0"/>
    <n v="879294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87"/>
    <s v="WWWA0360"/>
    <s v="WWW00360"/>
    <s v="CACHE TOLE FOND MB L800H800"/>
    <x v="11"/>
    <m/>
    <m/>
    <s v="A MAG."/>
    <x v="0"/>
    <x v="0"/>
    <n v="2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9"/>
    <s v="WWW00360"/>
    <s v="Z2000345"/>
    <s v="FORMAT 3000x1500x1 DC01 AM O"/>
    <x v="3"/>
    <m/>
    <m/>
    <s v="A MAG."/>
    <x v="0"/>
    <x v="0"/>
    <s v="10,67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60"/>
    <n v="160268"/>
    <s v="FINITION BRUT (PAS PEINT)"/>
    <x v="12"/>
    <m/>
    <m/>
    <s v="A MAG."/>
    <x v="2"/>
    <x v="2"/>
    <s v="0,24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89"/>
    <s v="WWWF1336"/>
    <s v="WWWA0361"/>
    <s v="CACHE TOLE FOND MB L1300H800"/>
    <x v="9"/>
    <m/>
    <m/>
    <s v="A MAG."/>
    <x v="2"/>
    <x v="2"/>
    <n v="1"/>
    <s v="N"/>
    <m/>
    <s v="P"/>
    <n v="0"/>
    <n v="879295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89"/>
    <s v="WWWA0361"/>
    <s v="WWW00361"/>
    <s v="CACHE TOLE FOND MB L1300H800"/>
    <x v="11"/>
    <m/>
    <m/>
    <s v="A MAG."/>
    <x v="0"/>
    <x v="0"/>
    <n v="1"/>
    <s v="N"/>
    <m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9"/>
    <s v="WWW00361"/>
    <s v="Z2000345"/>
    <s v="FORMAT 3000x1500x1 DC01 AM O"/>
    <x v="3"/>
    <m/>
    <m/>
    <s v="A MAG."/>
    <x v="0"/>
    <x v="0"/>
    <s v="8,71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61"/>
    <n v="160268"/>
    <s v="FINITION BRUT (PAS PEINT)"/>
    <x v="12"/>
    <m/>
    <m/>
    <s v="A MAG."/>
    <x v="2"/>
    <x v="2"/>
    <s v="0,19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72"/>
    <s v="WWWF1336"/>
    <s v="WWWA0363"/>
    <s v="RENFORT SUP TAB SUP P800"/>
    <x v="11"/>
    <s v="A"/>
    <m/>
    <s v="A MAG."/>
    <x v="0"/>
    <x v="0"/>
    <n v="3"/>
    <s v="N"/>
    <m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A0363"/>
    <s v="Z2000525"/>
    <s v="FORMAT 3000x1500x2 S235 JRG2"/>
    <x v="3"/>
    <m/>
    <m/>
    <s v="A MAG."/>
    <x v="0"/>
    <x v="0"/>
    <s v="4,12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90"/>
    <s v="WWWF1336"/>
    <s v="WWWA0364"/>
    <s v="TABLETTE DESSUS L1300P800"/>
    <x v="9"/>
    <m/>
    <m/>
    <s v="A MAG."/>
    <x v="2"/>
    <x v="2"/>
    <n v="1"/>
    <s v="N"/>
    <m/>
    <s v="P"/>
    <n v="0"/>
    <n v="879296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91"/>
    <s v="WWWA0364"/>
    <s v="WWW00364"/>
    <s v="TABLETTE DESSUS L1300P800"/>
    <x v="11"/>
    <m/>
    <m/>
    <s v="A MAG."/>
    <x v="0"/>
    <x v="0"/>
    <n v="1"/>
    <s v="N"/>
    <m/>
    <s v="P"/>
    <n v="2019"/>
    <n v="876049"/>
    <m/>
    <n v="20190403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9"/>
    <s v="WWW00364"/>
    <s v="Z2000345"/>
    <s v="FORMAT 3000x1500x1 DC01 AM O"/>
    <x v="3"/>
    <m/>
    <m/>
    <s v="A MAG."/>
    <x v="0"/>
    <x v="0"/>
    <s v="10,14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64"/>
    <n v="160268"/>
    <s v="FINITION BRUT (PAS PEINT)"/>
    <x v="12"/>
    <m/>
    <m/>
    <s v="A MAG."/>
    <x v="2"/>
    <x v="2"/>
    <s v="0,22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91"/>
    <s v="WWWF1336"/>
    <s v="WWWA0365"/>
    <s v="COTE NICHE MB P800H800"/>
    <x v="9"/>
    <m/>
    <m/>
    <s v="A MAG."/>
    <x v="2"/>
    <x v="2"/>
    <n v="2"/>
    <s v="N"/>
    <m/>
    <s v="P"/>
    <n v="0"/>
    <n v="879297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93"/>
    <s v="WWWA0365"/>
    <s v="WWW00365P"/>
    <s v="COTE NICHE MB P800H800"/>
    <x v="11"/>
    <m/>
    <m/>
    <s v="A MAG."/>
    <x v="0"/>
    <x v="0"/>
    <n v="2"/>
    <s v="N"/>
    <m/>
    <s v="P"/>
    <n v="2019"/>
    <n v="876050"/>
    <m/>
    <n v="20190403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2"/>
    <s v="WWW00365P"/>
    <s v="Z2000525"/>
    <s v="FORMAT 3000x1500x2 S235 JRG2"/>
    <x v="3"/>
    <m/>
    <m/>
    <s v="A MAG."/>
    <x v="0"/>
    <x v="0"/>
    <s v="28,01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65"/>
    <n v="160268"/>
    <s v="FINITION BRUT (PAS PEINT)"/>
    <x v="12"/>
    <m/>
    <m/>
    <s v="A MAG."/>
    <x v="2"/>
    <x v="2"/>
    <s v="0,28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2892"/>
    <s v="WWWF1336"/>
    <s v="WWWA0366"/>
    <s v="FOND NICHE MB L1250P800H800"/>
    <x v="9"/>
    <m/>
    <m/>
    <s v="A MAG."/>
    <x v="2"/>
    <x v="2"/>
    <n v="1"/>
    <s v="N"/>
    <m/>
    <s v="P"/>
    <n v="0"/>
    <n v="879298"/>
    <s v="D"/>
    <n v="20190408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95"/>
    <s v="WWWA0366"/>
    <s v="WWW00366"/>
    <s v="FOND NICHE MB L1250P800H800"/>
    <x v="2"/>
    <m/>
    <m/>
    <s v="A MAG."/>
    <x v="0"/>
    <x v="0"/>
    <n v="1"/>
    <s v="N"/>
    <m/>
    <s v="P"/>
    <n v="2019"/>
    <n v="876051"/>
    <m/>
    <n v="20190403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89"/>
    <s v="WWW00366"/>
    <s v="Z2000345"/>
    <s v="FORMAT 3000x1500x1 DC01 AM O"/>
    <x v="3"/>
    <m/>
    <m/>
    <s v="A MAG."/>
    <x v="0"/>
    <x v="0"/>
    <s v="20,3"/>
    <s v="KG"/>
    <s v="F"/>
    <m/>
    <n v="0"/>
    <m/>
    <m/>
    <n v="0"/>
    <m/>
    <m/>
    <n v="20190411"/>
    <x v="3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711"/>
    <s v="WWWA0366"/>
    <n v="160268"/>
    <s v="FINITION BRUT (PAS PEINT)"/>
    <x v="12"/>
    <m/>
    <m/>
    <s v="A MAG."/>
    <x v="2"/>
    <x v="2"/>
    <s v="0,41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14019"/>
    <s v="WWWF1336"/>
    <s v="VISQ100"/>
    <s v="VIS TF/90 M3X10 DIN963"/>
    <x v="6"/>
    <s v="A"/>
    <m/>
    <s v="A MAG.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17828"/>
    <s v="WWWF1336"/>
    <s v="ECRQ046"/>
    <s v="ECROU H M3"/>
    <x v="6"/>
    <s v="A"/>
    <m/>
    <s v="A MAG.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106184"/>
    <s v="WWWF1336"/>
    <s v="ELEQ949"/>
    <s v="REGL T5 21W FLUO BLC 840 L902"/>
    <x v="8"/>
    <s v="A"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239243"/>
    <s v="WWWF1336"/>
    <s v="VISQ423"/>
    <s v="VIS CHC M6X20"/>
    <x v="6"/>
    <s v="A"/>
    <m/>
    <s v="A MAG."/>
    <x v="0"/>
    <x v="0"/>
    <n v="4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250973"/>
    <s v="WWWF1336"/>
    <s v="WWWA0367"/>
    <s v="BUTEE ARRET PORTE MB PEINT L50"/>
    <x v="2"/>
    <s v="A"/>
    <m/>
    <s v="A MAG."/>
    <x v="0"/>
    <x v="0"/>
    <n v="2"/>
    <s v="N"/>
    <m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08335"/>
    <s v="WWWA0367"/>
    <s v="Z2000324"/>
    <s v="FORMAT 3000x1500x1,5 DC01 AM O"/>
    <x v="3"/>
    <m/>
    <m/>
    <s v="A MAG."/>
    <x v="0"/>
    <x v="0"/>
    <s v="0,02"/>
    <s v="KG"/>
    <s v="F"/>
    <m/>
    <n v="0"/>
    <m/>
    <m/>
    <n v="0"/>
    <m/>
    <m/>
    <n v="20190411"/>
    <x v="7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6011384"/>
    <s v="WWWF1336"/>
    <s v="FIXQ018"/>
    <s v="RIVET 4 X 13"/>
    <x v="6"/>
    <s v="A"/>
    <m/>
    <s v="A MAG."/>
    <x v="0"/>
    <x v="0"/>
    <n v="4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0"/>
    <m/>
    <s v="WWWD0420"/>
    <s v="ENS PORTE GA L600H700 MB PEINT"/>
    <x v="9"/>
    <m/>
    <m/>
    <s v="Da ord"/>
    <x v="2"/>
    <x v="2"/>
    <n v="1"/>
    <s v="N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0"/>
    <s v="WWWD0420"/>
    <s v="WWW00420"/>
    <s v="ENS PORTE GA L600H700 MB PEINT"/>
    <x v="20"/>
    <m/>
    <m/>
    <s v="Da ord"/>
    <x v="0"/>
    <x v="0"/>
    <n v="1"/>
    <s v="N"/>
    <m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0"/>
    <s v="WWW00420"/>
    <s v="WWWA0369"/>
    <s v="TOL PORTE GA L600H700 MB PEINT"/>
    <x v="11"/>
    <m/>
    <m/>
    <s v="Da ord"/>
    <x v="0"/>
    <x v="0"/>
    <n v="1"/>
    <s v="N"/>
    <m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0"/>
    <s v="WWWA0369"/>
    <s v="Z2000648"/>
    <s v="FORMAT 3000x1500x1,2 DC01 AM O"/>
    <x v="3"/>
    <m/>
    <m/>
    <s v="Da ord"/>
    <x v="0"/>
    <x v="0"/>
    <s v="5,2"/>
    <s v="KG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0"/>
    <s v="WWW00420"/>
    <s v="WWWA0371"/>
    <s v="BLOC PORTE CADENAS"/>
    <x v="11"/>
    <m/>
    <m/>
    <s v="Da ord"/>
    <x v="0"/>
    <x v="0"/>
    <n v="1"/>
    <s v="N"/>
    <m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0"/>
    <s v="WWWA0371"/>
    <s v="Z2000525"/>
    <s v="FORMAT 3000x1500x2 S235 JRG2"/>
    <x v="3"/>
    <m/>
    <m/>
    <s v="Da ord"/>
    <x v="0"/>
    <x v="0"/>
    <s v="0,04"/>
    <s v="KG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0"/>
    <s v="WWW00420"/>
    <s v="WWWA0370"/>
    <s v="RENFORT PORTE L600"/>
    <x v="11"/>
    <m/>
    <m/>
    <s v="Da ord"/>
    <x v="0"/>
    <x v="0"/>
    <n v="2"/>
    <s v="N"/>
    <m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0"/>
    <s v="WWWA0370"/>
    <s v="Z2000345"/>
    <s v="FORMAT 3000x1500x1 DC01 AM O"/>
    <x v="3"/>
    <m/>
    <m/>
    <s v="Da ord"/>
    <x v="0"/>
    <x v="0"/>
    <s v="0,94"/>
    <s v="KG"/>
    <s v="F"/>
    <m/>
    <n v="0"/>
    <m/>
    <m/>
    <n v="0"/>
    <m/>
    <m/>
    <n v="20190411"/>
    <x v="11"/>
  </r>
  <r>
    <n v="20190412"/>
    <n v="20190101"/>
    <n v="20191231"/>
    <n v="0"/>
    <n v="0"/>
    <s v="A00021"/>
    <s v="LAFORTEZZA-ALSER JOUY LE MOUTIER 95"/>
    <m/>
    <m/>
    <s v="L"/>
    <n v="19"/>
    <n v="178643"/>
    <n v="20190415"/>
    <n v="0"/>
    <s v="WWWD0420"/>
    <n v="160268"/>
    <s v="FINITION BRUT (PAS PEINT)"/>
    <x v="12"/>
    <m/>
    <m/>
    <s v="Da ord"/>
    <x v="2"/>
    <x v="2"/>
    <s v="0,09"/>
    <s v="KG"/>
    <s v="F"/>
    <m/>
    <n v="0"/>
    <m/>
    <m/>
    <n v="0"/>
    <m/>
    <m/>
    <n v="20190411"/>
    <x v="11"/>
  </r>
  <r>
    <n v="20190412"/>
    <n v="20190101"/>
    <n v="20191231"/>
    <n v="0"/>
    <n v="0"/>
    <n v="100508"/>
    <s v="CARREFOUR PROXIMITE FRANCE"/>
    <n v="44265"/>
    <s v="CARREFOUR EXPRESS LISIEUX STE ANNE"/>
    <s v="L"/>
    <n v="19"/>
    <n v="178644"/>
    <n v="20190415"/>
    <n v="8356017"/>
    <m/>
    <s v="TSAF1606"/>
    <s v="GOND ROUL  800H16002*P300MFDLF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0937"/>
    <m/>
    <s v="JLLF1627"/>
    <s v="KIT BAND MURAL ALU H140 L1000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549863"/>
    <m/>
    <s v="JLLF1630"/>
    <s v="KIT BAND MURAL ALU H140 L2660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24"/>
    <m/>
    <s v="JLLF1632"/>
    <s v="KIT BAND ALU H140 L839+FERM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549864"/>
    <m/>
    <s v="JLLF1637"/>
    <s v="KIT BAND ALU H140 L2699+FERM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25"/>
    <m/>
    <s v="OJBF1560"/>
    <s v="CPAL M665 H200+BUMPER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26"/>
    <m/>
    <s v="OJBF1562"/>
    <s v="CPAL M1000 H200+BUMPER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25611"/>
    <m/>
    <s v="OJBF1564"/>
    <s v="CPAL M1330 H200+BUMPER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288665"/>
    <m/>
    <s v="OJCF1517"/>
    <s v="BUT PAL ARRIERE L1330+FIX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27"/>
    <m/>
    <s v="OJCF1566"/>
    <s v="BUT ETROIT DR/GA H200 P331+FIX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28"/>
    <m/>
    <s v="OJCF1568"/>
    <s v="1/2 BUT ETR DR H200P331+FIX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29"/>
    <m/>
    <s v="OJCF1569"/>
    <s v="1/2 BUT ETR GA H200P331+FIX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31256"/>
    <m/>
    <s v="P25_9K950"/>
    <s v="KIT ENTRETOISE L 665 MFD LF V2"/>
    <x v="0"/>
    <m/>
    <m/>
    <s v="Da ord"/>
    <x v="0"/>
    <x v="0"/>
    <n v="3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30"/>
    <m/>
    <s v="P25_9K952"/>
    <s v="KIT ENTRETOISE L 800 MFD LF V2"/>
    <x v="0"/>
    <m/>
    <m/>
    <s v="Da ord"/>
    <x v="0"/>
    <x v="0"/>
    <n v="2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31"/>
    <m/>
    <s v="P25_9K955"/>
    <s v="KIT ENTRETOISE L1000 MFD LF V2"/>
    <x v="0"/>
    <m/>
    <m/>
    <s v="Da ord"/>
    <x v="0"/>
    <x v="0"/>
    <n v="4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635377"/>
    <m/>
    <s v="P25_9K955"/>
    <s v="KIT ENTRETOISE L1000 MFD LF V2"/>
    <x v="0"/>
    <m/>
    <m/>
    <s v="Da ord"/>
    <x v="0"/>
    <x v="0"/>
    <n v="15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32"/>
    <m/>
    <s v="P25_9K958"/>
    <s v="KIT ENTRETOISE L1330 MFD LF V2"/>
    <x v="0"/>
    <m/>
    <m/>
    <s v="Da ord"/>
    <x v="0"/>
    <x v="0"/>
    <n v="4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635378"/>
    <m/>
    <s v="P25_9K958"/>
    <s v="KIT ENTRETOISE L1330 MFD LF V2"/>
    <x v="0"/>
    <m/>
    <m/>
    <s v="Da ord"/>
    <x v="0"/>
    <x v="0"/>
    <n v="8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141229"/>
    <m/>
    <s v="13772F"/>
    <s v="PLAT CREM MURAL FTZ 90X30+VER"/>
    <x v="0"/>
    <m/>
    <m/>
    <s v="Da ord"/>
    <x v="0"/>
    <x v="0"/>
    <n v="37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141231"/>
    <m/>
    <s v="13773F"/>
    <s v="PLAT CREM GONDOL FTZ 90X30+VER"/>
    <x v="0"/>
    <m/>
    <m/>
    <s v="Da ord"/>
    <x v="0"/>
    <x v="0"/>
    <n v="6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288678"/>
    <m/>
    <n v="50005602"/>
    <s v="CHARNIERE PIANO ANG VAR H200"/>
    <x v="19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33"/>
    <m/>
    <s v="8103409F"/>
    <s v="EXT PIED B100 P200+VIS"/>
    <x v="0"/>
    <m/>
    <m/>
    <s v="Da ord"/>
    <x v="0"/>
    <x v="0"/>
    <n v="4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34"/>
    <m/>
    <s v="8124184F"/>
    <s v="TRAV FIX JOUE L 800 MFD LF-KIT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52935"/>
    <m/>
    <s v="8125274F"/>
    <s v="PIED BASE H100 P400+VER MFD LF"/>
    <x v="0"/>
    <m/>
    <m/>
    <s v="Da ord"/>
    <x v="0"/>
    <x v="0"/>
    <n v="1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635381"/>
    <m/>
    <s v="8125274F"/>
    <s v="PIED BASE H100 P400+VER MFD LF"/>
    <x v="0"/>
    <m/>
    <m/>
    <s v="Da ord"/>
    <x v="0"/>
    <x v="0"/>
    <n v="8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635382"/>
    <m/>
    <s v="8125275F"/>
    <s v="PIED BASE H100 P500+VER MFD LF"/>
    <x v="0"/>
    <m/>
    <m/>
    <s v="Da ord"/>
    <x v="0"/>
    <x v="0"/>
    <n v="26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249397"/>
    <m/>
    <s v="8125277F"/>
    <s v="PIED BASE H100 P700+VER MFD LF"/>
    <x v="0"/>
    <m/>
    <m/>
    <s v="Da ord"/>
    <x v="0"/>
    <x v="0"/>
    <n v="4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5"/>
    <n v="20190415"/>
    <n v="6283254"/>
    <m/>
    <n v="8132209"/>
    <s v="KIT PLAT FIX CREM L80*35*50"/>
    <x v="0"/>
    <m/>
    <m/>
    <s v="Da ord"/>
    <x v="0"/>
    <x v="0"/>
    <n v="36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6"/>
    <n v="20190415"/>
    <n v="252938"/>
    <m/>
    <s v="P25_9D699F"/>
    <s v="KIT JOU MEL REC H2275 P400 T1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6"/>
    <n v="20190415"/>
    <n v="252939"/>
    <m/>
    <s v="P25_9D710F"/>
    <s v="KIT JOU MEL REC H2275 P500 T1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804"/>
    <s v="UTILE YVETOT                     76"/>
    <m/>
    <m/>
    <s v="L"/>
    <n v="19"/>
    <n v="178646"/>
    <n v="20190415"/>
    <n v="252940"/>
    <m/>
    <s v="P25_9D743F"/>
    <s v="KIT JOU MEL REC H2275 P800 T1"/>
    <x v="0"/>
    <m/>
    <m/>
    <s v="Da ord"/>
    <x v="0"/>
    <x v="0"/>
    <n v="1"/>
    <s v="N"/>
    <s v="F"/>
    <m/>
    <n v="0"/>
    <m/>
    <m/>
    <n v="0"/>
    <m/>
    <m/>
    <n v="20190411"/>
    <x v="11"/>
  </r>
  <r>
    <n v="20190412"/>
    <n v="20190101"/>
    <n v="20191231"/>
    <n v="0"/>
    <n v="0"/>
    <n v="102407"/>
    <s v="CARREFOUR CONTACT EPFIG          67"/>
    <m/>
    <m/>
    <s v="L"/>
    <n v="19"/>
    <n v="178715"/>
    <n v="20190415"/>
    <n v="253175"/>
    <m/>
    <s v="NC190466B"/>
    <s v="KIT VITR EXT PVP 488X405 H258"/>
    <x v="0"/>
    <m/>
    <m/>
    <s v="Da ord"/>
    <x v="0"/>
    <x v="0"/>
    <n v="8"/>
    <s v="N"/>
    <s v="F"/>
    <m/>
    <n v="0"/>
    <m/>
    <m/>
    <n v="0"/>
    <m/>
    <m/>
    <n v="20190411"/>
    <x v="11"/>
  </r>
  <r>
    <n v="20190412"/>
    <n v="20190101"/>
    <n v="20191231"/>
    <n v="0"/>
    <n v="0"/>
    <n v="100307"/>
    <s v="CSF SAS                          14"/>
    <n v="41976"/>
    <s v="CARREFOUR MARKET LOCMINE         56"/>
    <s v="L"/>
    <n v="19"/>
    <n v="178833"/>
    <n v="20190415"/>
    <n v="252316"/>
    <m/>
    <s v="AFBF1550"/>
    <s v="EXT CREM 90 MFD H600 + KIT"/>
    <x v="0"/>
    <m/>
    <m/>
    <s v="Da ord"/>
    <x v="0"/>
    <x v="0"/>
    <n v="16"/>
    <s v="N"/>
    <s v="F"/>
    <m/>
    <n v="0"/>
    <m/>
    <m/>
    <n v="0"/>
    <m/>
    <m/>
    <n v="20190410"/>
    <x v="11"/>
  </r>
  <r>
    <n v="20190412"/>
    <n v="20190101"/>
    <n v="20191231"/>
    <n v="0"/>
    <n v="0"/>
    <n v="100307"/>
    <s v="CSF SAS                          14"/>
    <n v="41976"/>
    <s v="CARREFOUR MARKET LOCMINE         56"/>
    <s v="L"/>
    <n v="19"/>
    <n v="178833"/>
    <n v="20190415"/>
    <n v="6012862"/>
    <s v="AFBF1550"/>
    <s v="VISQ322"/>
    <s v="VIS H M8 X 50"/>
    <x v="6"/>
    <s v="A"/>
    <m/>
    <s v="A MAG."/>
    <x v="0"/>
    <x v="0"/>
    <n v="32"/>
    <s v="N"/>
    <s v="F"/>
    <m/>
    <n v="0"/>
    <m/>
    <m/>
    <n v="0"/>
    <m/>
    <m/>
    <n v="20190410"/>
    <x v="11"/>
  </r>
  <r>
    <n v="20190412"/>
    <n v="20190101"/>
    <n v="20191231"/>
    <n v="0"/>
    <n v="0"/>
    <n v="100307"/>
    <s v="CSF SAS                          14"/>
    <n v="41976"/>
    <s v="CARREFOUR MARKET LOCMINE         56"/>
    <s v="L"/>
    <n v="19"/>
    <n v="178833"/>
    <n v="20190415"/>
    <n v="6012378"/>
    <s v="AFBF1550"/>
    <s v="RONQ013"/>
    <s v="ROND PLATE D 8"/>
    <x v="6"/>
    <s v="A"/>
    <m/>
    <s v="A MAG."/>
    <x v="0"/>
    <x v="0"/>
    <n v="32"/>
    <s v="N"/>
    <s v="F"/>
    <m/>
    <n v="0"/>
    <m/>
    <m/>
    <n v="0"/>
    <m/>
    <m/>
    <n v="20190410"/>
    <x v="11"/>
  </r>
  <r>
    <n v="20190412"/>
    <n v="20190101"/>
    <n v="20191231"/>
    <n v="0"/>
    <n v="0"/>
    <n v="100307"/>
    <s v="CSF SAS                          14"/>
    <n v="41976"/>
    <s v="CARREFOUR MARKET LOCMINE         56"/>
    <s v="L"/>
    <n v="19"/>
    <n v="178833"/>
    <n v="20190415"/>
    <n v="6011118"/>
    <s v="AFBF1550"/>
    <s v="ECRQ005"/>
    <s v="ECROU H M8"/>
    <x v="6"/>
    <s v="A"/>
    <m/>
    <s v="A MAG."/>
    <x v="0"/>
    <x v="0"/>
    <n v="32"/>
    <s v="N"/>
    <s v="F"/>
    <m/>
    <n v="0"/>
    <m/>
    <m/>
    <n v="0"/>
    <m/>
    <m/>
    <n v="20190410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6259046"/>
    <m/>
    <s v="BCA00169"/>
    <s v="PEDANA POGG ERGO REG PUNZ LAM"/>
    <x v="21"/>
    <m/>
    <m/>
    <s v="IN ACQ"/>
    <x v="3"/>
    <x v="3"/>
    <n v="3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29053"/>
    <m/>
    <s v="BCA01809"/>
    <s v="GANC FIL XPAN AS AVANC MM 200"/>
    <x v="21"/>
    <m/>
    <m/>
    <s v="IN ACQ"/>
    <x v="4"/>
    <x v="4"/>
    <n v="18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34129"/>
    <m/>
    <s v="BCA05380"/>
    <s v="STRUTT H305 PRT MONITOR/PINPAD"/>
    <x v="21"/>
    <m/>
    <m/>
    <s v="IN ACQ"/>
    <x v="4"/>
    <x v="4"/>
    <n v="3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29054"/>
    <m/>
    <s v="BCA07217"/>
    <s v="KIT ILL STTVASCA XBC ESA L 420"/>
    <x v="21"/>
    <m/>
    <m/>
    <s v="IN ACQ"/>
    <x v="0"/>
    <x v="0"/>
    <n v="3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34130"/>
    <m/>
    <s v="BCA07440"/>
    <s v="CASSETTI PILE/LAMPADINE+SUPPOR"/>
    <x v="21"/>
    <m/>
    <m/>
    <s v="IN ACQ"/>
    <x v="4"/>
    <x v="4"/>
    <n v="3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34131"/>
    <m/>
    <s v="BCA07577"/>
    <s v="KIT PRESE FRANCIA ROSSE/BIANCH"/>
    <x v="21"/>
    <m/>
    <m/>
    <s v="IN ACQ"/>
    <x v="0"/>
    <x v="0"/>
    <n v="3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37352"/>
    <m/>
    <s v="BCA07727"/>
    <s v="STRUT VISORE CLIENT 256X80X130"/>
    <x v="21"/>
    <m/>
    <m/>
    <s v="IN ACQ"/>
    <x v="4"/>
    <x v="4"/>
    <n v="3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34482"/>
    <m/>
    <s v="BCS00723SX"/>
    <s v="ESA COMPACT XN 1401X883 NASTRO"/>
    <x v="21"/>
    <m/>
    <m/>
    <s v="IN ACQ"/>
    <x v="0"/>
    <x v="0"/>
    <n v="3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29056"/>
    <m/>
    <s v="BC018603"/>
    <s v="ETICHETT ADES PVC RICICLAG LAM"/>
    <x v="21"/>
    <m/>
    <m/>
    <s v="IN ACQ"/>
    <x v="0"/>
    <x v="0"/>
    <n v="3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29057"/>
    <m/>
    <s v="BC018604"/>
    <s v="ETICHETT ADES PVC RICICLAG BAT"/>
    <x v="21"/>
    <m/>
    <m/>
    <s v="IN ACQ"/>
    <x v="0"/>
    <x v="0"/>
    <n v="3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29058"/>
    <m/>
    <s v="BC018618"/>
    <s v="RIP LAM 388X200X70 BC EXPRESS"/>
    <x v="21"/>
    <m/>
    <m/>
    <s v="IN ACQ"/>
    <x v="4"/>
    <x v="4"/>
    <n v="9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100508"/>
    <s v="CARREFOUR PROXIMITE FRANCE"/>
    <n v="44255"/>
    <s v="CARREFOUR CITY ANGERS ST LAZARE  49"/>
    <s v="M"/>
    <n v="19"/>
    <n v="4985"/>
    <n v="20190415"/>
    <n v="229059"/>
    <m/>
    <s v="BC018656"/>
    <s v="ETICHETT ADES PVC PANN CTR ASO"/>
    <x v="21"/>
    <m/>
    <m/>
    <s v="IN ACQ"/>
    <x v="0"/>
    <x v="0"/>
    <n v="3"/>
    <s v="N"/>
    <s v="F"/>
    <s v="A"/>
    <n v="2019"/>
    <n v="132636"/>
    <s v="D"/>
    <n v="20190408"/>
    <n v="9006"/>
    <s v="LA FORTEZZA S.P.A."/>
    <n v="20190411"/>
    <x v="11"/>
  </r>
  <r>
    <n v="20190412"/>
    <n v="20190101"/>
    <n v="20191231"/>
    <n v="0"/>
    <n v="0"/>
    <n v="206210"/>
    <s v="COFARMA (MARJANE HOLDING)"/>
    <n v="44204"/>
    <s v="MARJANE MASSIRA"/>
    <s v="M"/>
    <n v="19"/>
    <n v="4989"/>
    <n v="20190415"/>
    <n v="6230591"/>
    <m/>
    <n v="6230"/>
    <s v="SPINOTTI DI SICUREZZA ZINC SP"/>
    <x v="21"/>
    <m/>
    <m/>
    <s v="IN ACQ"/>
    <x v="0"/>
    <x v="0"/>
    <n v="12"/>
    <s v="N"/>
    <s v="F"/>
    <s v="A"/>
    <n v="2019"/>
    <n v="133079"/>
    <s v="D"/>
    <n v="20190404"/>
    <n v="9006"/>
    <s v="LA FORTEZZA S.P.A."/>
    <n v="20190411"/>
    <x v="11"/>
  </r>
  <r>
    <n v="20190412"/>
    <n v="20190101"/>
    <n v="20191231"/>
    <n v="0"/>
    <n v="0"/>
    <n v="206210"/>
    <s v="COFARMA (MARJANE HOLDING)"/>
    <n v="44204"/>
    <s v="MARJANE MASSIRA"/>
    <s v="M"/>
    <n v="19"/>
    <n v="4989"/>
    <n v="20190415"/>
    <n v="6237882"/>
    <m/>
    <n v="6353"/>
    <s v="DISTANZIALI SPALLE MM 400 - Z+"/>
    <x v="21"/>
    <m/>
    <m/>
    <s v="IN ACQ"/>
    <x v="5"/>
    <x v="5"/>
    <n v="15"/>
    <s v="N"/>
    <s v="F"/>
    <s v="A"/>
    <n v="2019"/>
    <n v="133079"/>
    <s v="D"/>
    <n v="20190404"/>
    <n v="9006"/>
    <s v="LA FORTEZZA S.P.A."/>
    <n v="20190411"/>
    <x v="11"/>
  </r>
  <r>
    <n v="20190412"/>
    <n v="20190101"/>
    <n v="20191231"/>
    <n v="0"/>
    <n v="0"/>
    <n v="206210"/>
    <s v="COFARMA (MARJANE HOLDING)"/>
    <n v="44204"/>
    <s v="MARJANE MASSIRA"/>
    <s v="M"/>
    <n v="19"/>
    <n v="4989"/>
    <n v="20190415"/>
    <n v="253227"/>
    <m/>
    <n v="8152711"/>
    <s v="ESP 7MATER MATR 2675X1510X1100"/>
    <x v="21"/>
    <m/>
    <m/>
    <s v="IN ACQ"/>
    <x v="6"/>
    <x v="6"/>
    <n v="8"/>
    <s v="N"/>
    <s v="F"/>
    <s v="A"/>
    <n v="2019"/>
    <n v="133079"/>
    <s v="D"/>
    <n v="20190404"/>
    <n v="9006"/>
    <s v="LA FORTEZZA S.P.A."/>
    <n v="20190411"/>
    <x v="11"/>
  </r>
  <r>
    <n v="20190412"/>
    <n v="20190101"/>
    <n v="20191231"/>
    <n v="0"/>
    <n v="0"/>
    <n v="206210"/>
    <s v="COFARMA (MARJANE HOLDING)"/>
    <n v="44204"/>
    <s v="MARJANE MASSIRA"/>
    <s v="M"/>
    <n v="19"/>
    <n v="4989"/>
    <n v="20190415"/>
    <n v="253228"/>
    <m/>
    <n v="8721698"/>
    <s v="PIAN ZN  702INTX150-8/10 VPA53"/>
    <x v="21"/>
    <m/>
    <m/>
    <s v="IN ACQ"/>
    <x v="5"/>
    <x v="5"/>
    <n v="144"/>
    <s v="N"/>
    <s v="F"/>
    <s v="A"/>
    <n v="2019"/>
    <n v="133079"/>
    <s v="D"/>
    <n v="20190404"/>
    <n v="9006"/>
    <s v="LA FORTEZZA S.P.A."/>
    <n v="20190411"/>
    <x v="11"/>
  </r>
  <r>
    <n v="20190412"/>
    <n v="20190101"/>
    <n v="20191231"/>
    <n v="0"/>
    <n v="0"/>
    <n v="206210"/>
    <s v="COFARMA (MARJANE HOLDING)"/>
    <n v="44204"/>
    <s v="MARJANE MASSIRA"/>
    <s v="M"/>
    <n v="19"/>
    <n v="4989"/>
    <n v="20190415"/>
    <n v="253229"/>
    <m/>
    <n v="8727093"/>
    <s v="SPAL L 80 4750X 600 Z/M VERN"/>
    <x v="21"/>
    <m/>
    <m/>
    <s v="IN ACQ"/>
    <x v="6"/>
    <x v="6"/>
    <n v="10"/>
    <s v="N"/>
    <s v="F"/>
    <s v="A"/>
    <n v="2019"/>
    <n v="133079"/>
    <s v="D"/>
    <n v="20190404"/>
    <n v="9006"/>
    <s v="LA FORTEZZA S.P.A."/>
    <n v="20190411"/>
    <x v="11"/>
  </r>
  <r>
    <n v="20190412"/>
    <n v="20190101"/>
    <n v="20191231"/>
    <n v="0"/>
    <n v="0"/>
    <n v="206210"/>
    <s v="COFARMA (MARJANE HOLDING)"/>
    <n v="44204"/>
    <s v="MARJANE MASSIRA"/>
    <s v="M"/>
    <n v="19"/>
    <n v="4989"/>
    <n v="20190415"/>
    <n v="253230"/>
    <m/>
    <n v="8729777"/>
    <s v="COP COR VPA 85X52-L  2700 MESU"/>
    <x v="21"/>
    <m/>
    <m/>
    <s v="IN ACQ"/>
    <x v="6"/>
    <x v="6"/>
    <n v="8"/>
    <s v="N"/>
    <s v="F"/>
    <s v="A"/>
    <n v="2019"/>
    <n v="133079"/>
    <s v="D"/>
    <n v="20190404"/>
    <n v="9006"/>
    <s v="LA FORTEZZA S.P.A."/>
    <n v="20190411"/>
    <x v="11"/>
  </r>
  <r>
    <n v="20190412"/>
    <n v="20190101"/>
    <n v="20191231"/>
    <n v="0"/>
    <n v="0"/>
    <n v="206210"/>
    <s v="COFARMA (MARJANE HOLDING)"/>
    <n v="44204"/>
    <s v="MARJANE MASSIRA"/>
    <s v="M"/>
    <n v="19"/>
    <n v="4989"/>
    <n v="20190415"/>
    <n v="6232802"/>
    <m/>
    <n v="8730520"/>
    <s v="PIAST SPES XPIED L 80 ZN MM 2"/>
    <x v="21"/>
    <m/>
    <m/>
    <s v="IN ACQ"/>
    <x v="5"/>
    <x v="5"/>
    <n v="20"/>
    <s v="N"/>
    <s v="F"/>
    <s v="A"/>
    <n v="2019"/>
    <n v="133079"/>
    <s v="D"/>
    <n v="20190404"/>
    <n v="9006"/>
    <s v="LA FORTEZZA S.P.A."/>
    <n v="20190411"/>
    <x v="11"/>
  </r>
  <r>
    <n v="20190412"/>
    <n v="20190101"/>
    <n v="20191231"/>
    <n v="0"/>
    <n v="0"/>
    <n v="206210"/>
    <s v="COFARMA (MARJANE HOLDING)"/>
    <n v="44204"/>
    <s v="MARJANE MASSIRA"/>
    <s v="M"/>
    <n v="19"/>
    <n v="4989"/>
    <n v="20190415"/>
    <n v="253231"/>
    <m/>
    <n v="8730806"/>
    <s v="COR VPA 105X52X2700L  MSUP"/>
    <x v="21"/>
    <m/>
    <m/>
    <s v="IN ACQ"/>
    <x v="6"/>
    <x v="6"/>
    <n v="4"/>
    <s v="N"/>
    <s v="F"/>
    <s v="A"/>
    <n v="2019"/>
    <n v="133079"/>
    <s v="D"/>
    <n v="20190404"/>
    <n v="9006"/>
    <s v="LA FORTEZZA S.P.A."/>
    <n v="20190411"/>
    <x v="11"/>
  </r>
  <r>
    <n v="20190412"/>
    <n v="20190101"/>
    <n v="20191231"/>
    <n v="0"/>
    <n v="0"/>
    <n v="206210"/>
    <s v="COFARMA (MARJANE HOLDING)"/>
    <n v="44204"/>
    <s v="MARJANE MASSIRA"/>
    <s v="M"/>
    <n v="19"/>
    <n v="4989"/>
    <n v="20190415"/>
    <n v="7930010"/>
    <m/>
    <n v="8743307"/>
    <s v="CART PORT INT 6L FORT A3 FR/RE"/>
    <x v="21"/>
    <m/>
    <m/>
    <s v="IN ACQ"/>
    <x v="0"/>
    <x v="0"/>
    <n v="1"/>
    <s v="N"/>
    <s v="F"/>
    <s v="A"/>
    <n v="2019"/>
    <n v="133079"/>
    <s v="D"/>
    <n v="20190404"/>
    <n v="9006"/>
    <s v="LA FORTEZZA S.P.A."/>
    <n v="20190411"/>
    <x v="11"/>
  </r>
  <r>
    <n v="20190412"/>
    <n v="20190101"/>
    <n v="20191231"/>
    <n v="0"/>
    <n v="0"/>
    <n v="206210"/>
    <s v="COFARMA (MARJANE HOLDING)"/>
    <n v="44204"/>
    <s v="MARJANE MASSIRA"/>
    <s v="M"/>
    <n v="19"/>
    <n v="4989"/>
    <n v="20190415"/>
    <n v="9211369"/>
    <m/>
    <n v="8744792"/>
    <s v="TAS VRP VEX SEISM12/15-35-110"/>
    <x v="21"/>
    <m/>
    <m/>
    <s v="IN ACQ"/>
    <x v="0"/>
    <x v="0"/>
    <n v="40"/>
    <s v="N"/>
    <s v="F"/>
    <s v="A"/>
    <n v="2019"/>
    <n v="133079"/>
    <s v="D"/>
    <n v="20190404"/>
    <n v="9006"/>
    <s v="LA FORTEZZA S.P.A."/>
    <n v="20190411"/>
    <x v="11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0"/>
    <m/>
    <s v="P25_5F106"/>
    <s v="TAB MEL 1000X300MFD RET150PARA"/>
    <x v="0"/>
    <m/>
    <m/>
    <s v="Da ord"/>
    <x v="0"/>
    <x v="0"/>
    <n v="2"/>
    <s v="N"/>
    <s v="F"/>
    <m/>
    <n v="0"/>
    <m/>
    <m/>
    <n v="0"/>
    <m/>
    <m/>
    <n v="20190403"/>
    <x v="0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0"/>
    <m/>
    <s v="P25_5F107"/>
    <s v="TAB MEL 1330X300MFD RET150PARA"/>
    <x v="0"/>
    <m/>
    <m/>
    <s v="Da ord"/>
    <x v="0"/>
    <x v="0"/>
    <n v="15"/>
    <s v="N"/>
    <s v="F"/>
    <m/>
    <n v="0"/>
    <m/>
    <m/>
    <n v="0"/>
    <m/>
    <m/>
    <n v="20190403"/>
    <x v="0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0"/>
    <m/>
    <s v="P25_5F110"/>
    <s v="TAB MEL 1330X200MFD RET90PARA"/>
    <x v="0"/>
    <m/>
    <m/>
    <s v="Da ord"/>
    <x v="0"/>
    <x v="0"/>
    <n v="16"/>
    <s v="N"/>
    <s v="F"/>
    <m/>
    <n v="0"/>
    <m/>
    <m/>
    <n v="0"/>
    <m/>
    <m/>
    <n v="20190403"/>
    <x v="0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0"/>
    <m/>
    <s v="P25_82262"/>
    <s v="K JOU BD RETR GA P300 H2275 T1"/>
    <x v="0"/>
    <m/>
    <m/>
    <s v="Da ord"/>
    <x v="0"/>
    <x v="0"/>
    <n v="1"/>
    <s v="N"/>
    <s v="F"/>
    <m/>
    <n v="0"/>
    <m/>
    <m/>
    <n v="0"/>
    <m/>
    <m/>
    <n v="20190403"/>
    <x v="0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0"/>
    <m/>
    <s v="P25_82263"/>
    <s v="K JOU BD RETR DR P300 H2275 T1"/>
    <x v="0"/>
    <m/>
    <m/>
    <s v="Da ord"/>
    <x v="0"/>
    <x v="0"/>
    <n v="2"/>
    <s v="N"/>
    <s v="F"/>
    <m/>
    <n v="0"/>
    <m/>
    <m/>
    <n v="0"/>
    <m/>
    <m/>
    <n v="20190403"/>
    <x v="0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243702"/>
    <m/>
    <s v="THGF1648"/>
    <s v="TABL PROMO FOUILL 810X410H1030"/>
    <x v="0"/>
    <m/>
    <m/>
    <s v="Da ord"/>
    <x v="0"/>
    <x v="0"/>
    <n v="3"/>
    <s v="N"/>
    <s v="F"/>
    <m/>
    <n v="0"/>
    <m/>
    <m/>
    <n v="0"/>
    <m/>
    <m/>
    <n v="20190403"/>
    <x v="12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9203951"/>
    <s v="THGF1648"/>
    <s v="THGB1659"/>
    <s v="INTERCAL 1/2 TABL FOUILL L810"/>
    <x v="16"/>
    <s v="A"/>
    <m/>
    <s v="A MAG."/>
    <x v="0"/>
    <x v="0"/>
    <n v="3"/>
    <s v="N"/>
    <s v="F"/>
    <s v="A"/>
    <n v="2019"/>
    <n v="132642"/>
    <s v="D"/>
    <n v="20190403"/>
    <n v="1034"/>
    <s v="PLEXI TECH"/>
    <n v="20190403"/>
    <x v="12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9203952"/>
    <s v="THGF1648"/>
    <s v="THGB1660"/>
    <s v="INTERCAL 2/2 TABL FOUILL P410"/>
    <x v="16"/>
    <s v="A"/>
    <m/>
    <s v="A MAG."/>
    <x v="0"/>
    <x v="0"/>
    <n v="9"/>
    <s v="N"/>
    <s v="F"/>
    <s v="A"/>
    <n v="2019"/>
    <n v="132642"/>
    <s v="D"/>
    <n v="20190403"/>
    <n v="1034"/>
    <s v="PLEXI TECH"/>
    <n v="20190403"/>
    <x v="12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252365"/>
    <m/>
    <n v="8144077"/>
    <s v="BLOC TIR PE 500 P300H300B90MFD"/>
    <x v="0"/>
    <m/>
    <m/>
    <s v="Da ord"/>
    <x v="0"/>
    <x v="0"/>
    <n v="2"/>
    <s v="N"/>
    <s v="F"/>
    <m/>
    <n v="0"/>
    <m/>
    <m/>
    <n v="0"/>
    <m/>
    <m/>
    <n v="20190403"/>
    <x v="12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252360"/>
    <n v="8144077"/>
    <n v="8144078"/>
    <s v="BLOC TIR 500 P300H300B90MFD"/>
    <x v="22"/>
    <s v="A"/>
    <m/>
    <s v="IN ACQ"/>
    <x v="0"/>
    <x v="0"/>
    <n v="2"/>
    <s v="N"/>
    <m/>
    <s v="A"/>
    <n v="2019"/>
    <n v="132632"/>
    <s v="D"/>
    <n v="20190403"/>
    <n v="1125"/>
    <s v="ATCS"/>
    <n v="20190403"/>
    <x v="12"/>
  </r>
  <r>
    <n v="20190412"/>
    <n v="20190101"/>
    <n v="20191231"/>
    <n v="0"/>
    <n v="0"/>
    <n v="100067"/>
    <s v="CARREFOUR MARKET LA BRILLANE     04"/>
    <m/>
    <m/>
    <s v="L"/>
    <n v="19"/>
    <n v="178464"/>
    <n v="20190416"/>
    <n v="0"/>
    <m/>
    <n v="8150791"/>
    <s v="TABL PARA 5 NIV 700X700 H1425"/>
    <x v="0"/>
    <m/>
    <m/>
    <s v="Da ord"/>
    <x v="0"/>
    <x v="0"/>
    <n v="2"/>
    <s v="N"/>
    <s v="F"/>
    <m/>
    <n v="0"/>
    <m/>
    <m/>
    <n v="0"/>
    <m/>
    <m/>
    <n v="20190403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515525"/>
    <m/>
    <s v="GPAF1032"/>
    <s v="KIT CORNIERE 30X30X2L2275+FIX"/>
    <x v="0"/>
    <m/>
    <m/>
    <s v="Da ord"/>
    <x v="0"/>
    <x v="0"/>
    <n v="5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84876"/>
    <m/>
    <s v="JLLF1627"/>
    <s v="KIT BAND MURAL ALU H140 L1000"/>
    <x v="0"/>
    <m/>
    <m/>
    <s v="Da ord"/>
    <x v="0"/>
    <x v="0"/>
    <n v="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5061"/>
    <s v="JLLF1627"/>
    <s v="JLLA0621"/>
    <s v="BAND MURAL ALU H140 L1000"/>
    <x v="9"/>
    <m/>
    <m/>
    <s v="IN PRO"/>
    <x v="7"/>
    <x v="7"/>
    <n v="2"/>
    <s v="N"/>
    <s v="F"/>
    <s v="P"/>
    <n v="2019"/>
    <n v="880575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8781"/>
    <s v="JLLA0621"/>
    <s v="JLL00621"/>
    <s v="BAND MURAL ALU H140 L1000"/>
    <x v="23"/>
    <m/>
    <m/>
    <s v="A MAG."/>
    <x v="0"/>
    <x v="0"/>
    <n v="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6757"/>
    <s v="JLL00621"/>
    <s v="JLL00611"/>
    <s v="BAND MURAL ALU H140 L2660"/>
    <x v="24"/>
    <m/>
    <m/>
    <s v="A MAG."/>
    <x v="0"/>
    <x v="0"/>
    <s v="0,76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JLLA0621"/>
    <s v="G307036"/>
    <s v="RAL 7036 30% DE BRILLANCE"/>
    <x v="12"/>
    <m/>
    <m/>
    <s v="Da ord"/>
    <x v="7"/>
    <x v="7"/>
    <s v="0,09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52630"/>
    <m/>
    <s v="JLLF1629"/>
    <s v="KIT BAND MURAL ALU H140 L2000"/>
    <x v="0"/>
    <m/>
    <m/>
    <s v="Da ord"/>
    <x v="0"/>
    <x v="0"/>
    <n v="4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52618"/>
    <s v="JLLF1629"/>
    <s v="JLLA0613"/>
    <s v="BAND MURAL ALU H140 L2000"/>
    <x v="9"/>
    <m/>
    <m/>
    <s v="IN PRO"/>
    <x v="7"/>
    <x v="7"/>
    <n v="4"/>
    <s v="N"/>
    <s v="F"/>
    <s v="P"/>
    <n v="2019"/>
    <n v="880573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8782"/>
    <s v="JLLA0613"/>
    <s v="JLL00613"/>
    <s v="BAND MURAL ALU H140 L2000"/>
    <x v="23"/>
    <m/>
    <m/>
    <s v="A MAG."/>
    <x v="0"/>
    <x v="0"/>
    <n v="4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6757"/>
    <s v="JLL00613"/>
    <s v="JLL00611"/>
    <s v="BAND MURAL ALU H140 L2660"/>
    <x v="24"/>
    <m/>
    <m/>
    <s v="A MAG."/>
    <x v="0"/>
    <x v="0"/>
    <n v="4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JLLA0613"/>
    <s v="G307036"/>
    <s v="RAL 7036 30% DE BRILLANCE"/>
    <x v="12"/>
    <m/>
    <m/>
    <s v="Da ord"/>
    <x v="7"/>
    <x v="7"/>
    <s v="0,32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84878"/>
    <m/>
    <s v="JLLF1630"/>
    <s v="KIT BAND MURAL ALU H140 L2660"/>
    <x v="0"/>
    <m/>
    <m/>
    <s v="Da ord"/>
    <x v="0"/>
    <x v="0"/>
    <n v="24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4592"/>
    <s v="JLLF1630"/>
    <s v="JLLA0611"/>
    <s v="BAND MURAL ALU H140 L2660"/>
    <x v="9"/>
    <m/>
    <m/>
    <s v="IN PRO"/>
    <x v="7"/>
    <x v="7"/>
    <n v="24"/>
    <s v="N"/>
    <s v="F"/>
    <s v="P"/>
    <n v="2019"/>
    <n v="880572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6757"/>
    <s v="JLLA0611"/>
    <s v="JLL00611"/>
    <s v="BAND MURAL ALU H140 L2660"/>
    <x v="24"/>
    <m/>
    <m/>
    <s v="A MAG."/>
    <x v="0"/>
    <x v="0"/>
    <n v="24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JLLA0611"/>
    <s v="G307036"/>
    <s v="RAL 7036 30% DE BRILLANCE"/>
    <x v="12"/>
    <m/>
    <m/>
    <s v="Da ord"/>
    <x v="7"/>
    <x v="7"/>
    <s v="2,44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7283610"/>
    <m/>
    <s v="JLLF1634"/>
    <s v="KIT BAND ALU H140 L1039+FERM"/>
    <x v="0"/>
    <m/>
    <m/>
    <s v="Da ord"/>
    <x v="0"/>
    <x v="0"/>
    <n v="3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5063"/>
    <s v="JLLF1634"/>
    <s v="JLLA0622"/>
    <s v="BAND MURAL ALU H140 L1039"/>
    <x v="9"/>
    <m/>
    <m/>
    <s v="IN PRO"/>
    <x v="7"/>
    <x v="7"/>
    <n v="3"/>
    <s v="N"/>
    <s v="F"/>
    <s v="P"/>
    <n v="2019"/>
    <n v="880576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8210"/>
    <s v="JLLA0622"/>
    <s v="JLL00622"/>
    <s v="BAND MURAL ALU H140 L1039"/>
    <x v="23"/>
    <m/>
    <m/>
    <s v="A MAG."/>
    <x v="0"/>
    <x v="0"/>
    <n v="3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6757"/>
    <s v="JLL00622"/>
    <s v="JLL00611"/>
    <s v="BAND MURAL ALU H140 L2660"/>
    <x v="24"/>
    <m/>
    <m/>
    <s v="A MAG."/>
    <x v="0"/>
    <x v="0"/>
    <s v="1,17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JLLA0622"/>
    <s v="G307036"/>
    <s v="RAL 7036 30% DE BRILLANCE"/>
    <x v="12"/>
    <m/>
    <m/>
    <s v="Da ord"/>
    <x v="7"/>
    <x v="7"/>
    <s v="0,13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84880"/>
    <m/>
    <s v="JLLF1635"/>
    <s v="KIT BAND ALU H140 L1369+FERM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5064"/>
    <s v="JLLF1635"/>
    <s v="JLLA0624"/>
    <s v="BAND MURAL ALU H140 L1369"/>
    <x v="9"/>
    <m/>
    <m/>
    <s v="IN PRO"/>
    <x v="7"/>
    <x v="7"/>
    <n v="1"/>
    <s v="N"/>
    <s v="F"/>
    <s v="P"/>
    <n v="2019"/>
    <n v="880577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8211"/>
    <s v="JLLA0624"/>
    <s v="JLL00624"/>
    <s v="BAND MURAL ALU H140 L1369"/>
    <x v="23"/>
    <m/>
    <m/>
    <s v="A MAG.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6756"/>
    <s v="JLL00624"/>
    <s v="JLL00612"/>
    <s v="BAND MURAL ALU H140 L2748"/>
    <x v="24"/>
    <m/>
    <m/>
    <s v="A MAG."/>
    <x v="0"/>
    <x v="0"/>
    <s v="0,52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JLLA0624"/>
    <s v="G307036"/>
    <s v="RAL 7036 30% DE BRILLANCE"/>
    <x v="12"/>
    <m/>
    <m/>
    <s v="Da ord"/>
    <x v="7"/>
    <x v="7"/>
    <s v="0,05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89610"/>
    <m/>
    <s v="JLLF1637"/>
    <s v="KIT BAND ALU H140 L2699+FERM"/>
    <x v="0"/>
    <m/>
    <m/>
    <s v="Da ord"/>
    <x v="0"/>
    <x v="0"/>
    <n v="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4593"/>
    <s v="JLLF1637"/>
    <s v="JLLA0615"/>
    <s v="BAND MURAL ALU H140 L2699"/>
    <x v="9"/>
    <m/>
    <m/>
    <s v="IN PRO"/>
    <x v="7"/>
    <x v="7"/>
    <n v="2"/>
    <s v="N"/>
    <s v="F"/>
    <s v="P"/>
    <n v="2019"/>
    <n v="880574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8213"/>
    <s v="JLLA0615"/>
    <s v="JLL00615"/>
    <s v="BAND MURAL ALU H140 L2699"/>
    <x v="23"/>
    <m/>
    <m/>
    <s v="A MAG."/>
    <x v="0"/>
    <x v="0"/>
    <n v="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6756"/>
    <s v="JLL00615"/>
    <s v="JLL00612"/>
    <s v="BAND MURAL ALU H140 L2748"/>
    <x v="24"/>
    <m/>
    <m/>
    <s v="A MAG."/>
    <x v="0"/>
    <x v="0"/>
    <n v="2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JLLA0615"/>
    <s v="G307036"/>
    <s v="RAL 7036 30% DE BRILLANCE"/>
    <x v="12"/>
    <m/>
    <m/>
    <s v="Da ord"/>
    <x v="7"/>
    <x v="7"/>
    <s v="0,2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05904"/>
    <m/>
    <s v="OJBF1562"/>
    <s v="CPAL M1000 H200+BUMPER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05905"/>
    <m/>
    <s v="OJBF1564"/>
    <s v="CPAL M1330 H200+BUMPER"/>
    <x v="0"/>
    <m/>
    <m/>
    <s v="Da ord"/>
    <x v="0"/>
    <x v="0"/>
    <n v="6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84602"/>
    <m/>
    <s v="OJCF1516"/>
    <s v="BUT PAL ARRIERE L1000+FIX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7237689"/>
    <m/>
    <s v="OJCF1517"/>
    <s v="BUT PAL ARRIERE L1330+FIX"/>
    <x v="0"/>
    <m/>
    <m/>
    <s v="Da ord"/>
    <x v="0"/>
    <x v="0"/>
    <n v="6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7237690"/>
    <m/>
    <s v="OJCF1566"/>
    <s v="BUT ETROIT DR/GA H200 P331+FIX"/>
    <x v="0"/>
    <m/>
    <m/>
    <s v="Da ord"/>
    <x v="0"/>
    <x v="0"/>
    <n v="6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7237691"/>
    <m/>
    <s v="OJCF1568"/>
    <s v="1/2 BUT ETR DR H200P331+FIX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7237692"/>
    <m/>
    <s v="OJCF1569"/>
    <s v="1/2 BUT ETR GA H200P331+FIX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4527"/>
    <m/>
    <s v="P25_10038F"/>
    <s v="MONT 2275-30*30 MINIR2151 B150"/>
    <x v="9"/>
    <m/>
    <m/>
    <s v="IN PRO"/>
    <x v="7"/>
    <x v="7"/>
    <n v="13"/>
    <s v="N"/>
    <s v="F"/>
    <s v="P"/>
    <n v="2019"/>
    <n v="880539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7126"/>
    <s v="P25_10038F"/>
    <s v="P25_10038B"/>
    <s v="MONT 2275-30*30 MINIR2151 B150"/>
    <x v="25"/>
    <m/>
    <m/>
    <s v="A MAG."/>
    <x v="0"/>
    <x v="0"/>
    <n v="13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10038F"/>
    <s v="G307036"/>
    <s v="RAL 7036 30% DE BRILLANCE"/>
    <x v="12"/>
    <m/>
    <m/>
    <s v="Da ord"/>
    <x v="7"/>
    <x v="7"/>
    <s v="0,48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91875"/>
    <m/>
    <s v="P25_33824"/>
    <s v="CONS DR P400MFD THIN"/>
    <x v="9"/>
    <m/>
    <m/>
    <s v="IN PRO"/>
    <x v="7"/>
    <x v="7"/>
    <n v="188"/>
    <s v="N"/>
    <s v="F"/>
    <s v="P"/>
    <n v="2019"/>
    <n v="880548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91870"/>
    <s v="P25_33824"/>
    <s v="P25_33824S"/>
    <s v="CONS DR P400MFD THIN"/>
    <x v="26"/>
    <m/>
    <m/>
    <s v="A MAG."/>
    <x v="0"/>
    <x v="0"/>
    <n v="188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00283"/>
    <s v="P25_33824S"/>
    <s v="Z2002720"/>
    <s v="BOB DKP 25/10 L450 S235 JRG2"/>
    <x v="3"/>
    <m/>
    <m/>
    <s v="A MAG."/>
    <x v="0"/>
    <x v="0"/>
    <s v="78,96"/>
    <s v="KG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33824"/>
    <s v="G307036"/>
    <s v="RAL 7036 30% DE BRILLANCE"/>
    <x v="12"/>
    <m/>
    <m/>
    <s v="Da ord"/>
    <x v="7"/>
    <x v="7"/>
    <s v="2,44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468415"/>
    <m/>
    <s v="P25_33825"/>
    <s v="CONS DR P500MFD THIN"/>
    <x v="9"/>
    <m/>
    <m/>
    <s v="IN PRO"/>
    <x v="7"/>
    <x v="7"/>
    <n v="616"/>
    <s v="N"/>
    <s v="F"/>
    <s v="P"/>
    <n v="2019"/>
    <n v="880550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329565"/>
    <s v="P25_33825"/>
    <s v="P25_33825S"/>
    <s v="CONS DR P500MFD THIN"/>
    <x v="26"/>
    <m/>
    <m/>
    <s v="A MAG."/>
    <x v="0"/>
    <x v="0"/>
    <n v="616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00284"/>
    <s v="P25_33825S"/>
    <s v="Z2002721"/>
    <s v="BOB DKP 25/10 L545 S235 JRG2"/>
    <x v="3"/>
    <m/>
    <m/>
    <s v="A MAG."/>
    <x v="0"/>
    <x v="0"/>
    <s v="415,18"/>
    <s v="KG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33825"/>
    <s v="G307036"/>
    <s v="RAL 7036 30% DE BRILLANCE"/>
    <x v="12"/>
    <m/>
    <m/>
    <s v="Da ord"/>
    <x v="7"/>
    <x v="7"/>
    <s v="9,24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52631"/>
    <m/>
    <s v="P25_45255"/>
    <s v="DEMI INT H150 M800/B150+CMULT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52624"/>
    <s v="P25_45255"/>
    <s v="P25_45261"/>
    <s v="CPS DEMI INT H150 M800/B150"/>
    <x v="9"/>
    <m/>
    <m/>
    <s v="IN PRO"/>
    <x v="7"/>
    <x v="7"/>
    <n v="1"/>
    <s v="N"/>
    <m/>
    <s v="P"/>
    <n v="2019"/>
    <n v="880599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92428"/>
    <s v="P25_45261"/>
    <s v="P25_45261S"/>
    <s v="CPS DEMI INT H150 M800/B150"/>
    <x v="15"/>
    <m/>
    <m/>
    <s v="A MAG."/>
    <x v="0"/>
    <x v="0"/>
    <n v="1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92431"/>
    <s v="P25_45261S"/>
    <s v="P25_45261P"/>
    <s v="CPS DEMI INT H150 M800/B150"/>
    <x v="11"/>
    <m/>
    <m/>
    <s v="A MAG."/>
    <x v="0"/>
    <x v="0"/>
    <n v="1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2979"/>
    <s v="P25_45261P"/>
    <s v="Z2000473"/>
    <s v="FORMAT 3000x1500x0,8 DC01 AM O"/>
    <x v="3"/>
    <m/>
    <m/>
    <s v="A MAG."/>
    <x v="0"/>
    <x v="0"/>
    <s v="1,42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45261"/>
    <s v="G307036"/>
    <s v="RAL 7036 30% DE BRILLANCE"/>
    <x v="12"/>
    <m/>
    <m/>
    <s v="Da ord"/>
    <x v="7"/>
    <x v="7"/>
    <s v="0,04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52632"/>
    <m/>
    <s v="P25_45257"/>
    <s v="DEMI INT H150 M1000/B150+CMULT"/>
    <x v="0"/>
    <m/>
    <m/>
    <s v="Da ord"/>
    <x v="0"/>
    <x v="0"/>
    <n v="10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52625"/>
    <s v="P25_45257"/>
    <s v="P25_45263"/>
    <s v="CPS DEMI INT H150 M1000/B150"/>
    <x v="9"/>
    <m/>
    <m/>
    <s v="IN PRO"/>
    <x v="7"/>
    <x v="7"/>
    <n v="10"/>
    <s v="N"/>
    <m/>
    <s v="P"/>
    <n v="2019"/>
    <n v="880600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419166"/>
    <s v="P25_45263"/>
    <s v="P25_45263S"/>
    <s v="CPS DEMI INT H150 M1000/B150"/>
    <x v="15"/>
    <m/>
    <m/>
    <s v="A MAG."/>
    <x v="0"/>
    <x v="0"/>
    <n v="10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419168"/>
    <s v="P25_45263S"/>
    <s v="P25_45263P"/>
    <s v="CPS DEMI INT H150 M1000/B150"/>
    <x v="11"/>
    <m/>
    <m/>
    <s v="A MAG."/>
    <x v="0"/>
    <x v="0"/>
    <n v="10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2979"/>
    <s v="P25_45263P"/>
    <s v="Z2000473"/>
    <s v="FORMAT 3000x1500x0,8 DC01 AM O"/>
    <x v="3"/>
    <m/>
    <m/>
    <s v="A MAG."/>
    <x v="0"/>
    <x v="0"/>
    <n v="18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45263"/>
    <s v="G307036"/>
    <s v="RAL 7036 30% DE BRILLANCE"/>
    <x v="12"/>
    <m/>
    <m/>
    <s v="Da ord"/>
    <x v="7"/>
    <x v="7"/>
    <s v="0,6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40932"/>
    <m/>
    <s v="P25_45258"/>
    <s v="DEMI INT H150 M1330/B150+CMULT"/>
    <x v="0"/>
    <m/>
    <m/>
    <s v="Da ord"/>
    <x v="0"/>
    <x v="0"/>
    <n v="30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40927"/>
    <s v="P25_45258"/>
    <s v="P25_45264"/>
    <s v="CPS DEMI INT H150 M1330/B150"/>
    <x v="9"/>
    <m/>
    <m/>
    <s v="IN PRO"/>
    <x v="7"/>
    <x v="7"/>
    <n v="30"/>
    <s v="N"/>
    <m/>
    <s v="P"/>
    <n v="2019"/>
    <n v="880601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364996"/>
    <s v="P25_45264"/>
    <s v="P25_45264S"/>
    <s v="CPS DEMI INT H150 M1330/B150"/>
    <x v="15"/>
    <m/>
    <m/>
    <s v="A MAG."/>
    <x v="0"/>
    <x v="0"/>
    <n v="30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364998"/>
    <s v="P25_45264S"/>
    <s v="P25_45264P"/>
    <s v="CPS DEMI INT H150 M1330/B150"/>
    <x v="11"/>
    <m/>
    <m/>
    <s v="A MAG."/>
    <x v="0"/>
    <x v="0"/>
    <n v="30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2979"/>
    <s v="P25_45264P"/>
    <s v="Z2000473"/>
    <s v="FORMAT 3000x1500x0,8 DC01 AM O"/>
    <x v="3"/>
    <m/>
    <m/>
    <s v="A MAG."/>
    <x v="0"/>
    <x v="0"/>
    <s v="72,72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45264"/>
    <s v="G307036"/>
    <s v="RAL 7036 30% DE BRILLANCE"/>
    <x v="12"/>
    <m/>
    <m/>
    <s v="Da ord"/>
    <x v="7"/>
    <x v="7"/>
    <s v="2,28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63756"/>
    <m/>
    <s v="P25_50007F"/>
    <s v="TAB STD P400 L1000 1R LF"/>
    <x v="9"/>
    <m/>
    <m/>
    <s v="IN PRO"/>
    <x v="7"/>
    <x v="7"/>
    <n v="26"/>
    <s v="N"/>
    <s v="F"/>
    <s v="P"/>
    <n v="2019"/>
    <n v="880555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48001"/>
    <s v="P25_50007F"/>
    <s v="P25_50007B"/>
    <s v="TAB STD P400 L1000 1R LF"/>
    <x v="27"/>
    <m/>
    <m/>
    <s v="A MAG."/>
    <x v="0"/>
    <x v="0"/>
    <n v="26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48002"/>
    <s v="P25_50007B"/>
    <s v="P25_51853"/>
    <s v="CORPS TAB STD P400 L1000 LF"/>
    <x v="0"/>
    <m/>
    <m/>
    <s v="A MAG."/>
    <x v="0"/>
    <x v="0"/>
    <n v="26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9"/>
    <s v="P25_51853"/>
    <s v="Z2002715"/>
    <s v="BOB 1032 EP 75/100 DC01 AMO"/>
    <x v="3"/>
    <m/>
    <m/>
    <s v="A MAG."/>
    <x v="0"/>
    <x v="0"/>
    <s v="80,93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01182"/>
    <s v="P25_50007B"/>
    <s v="EMA00004"/>
    <s v="RENF L987 / TAB MONO M1000 E25"/>
    <x v="28"/>
    <m/>
    <m/>
    <s v="A MAG."/>
    <x v="0"/>
    <x v="0"/>
    <n v="26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8"/>
    <s v="EMA00004"/>
    <s v="Z2002712"/>
    <s v="BOB 96 EP 10/10 DC01 A"/>
    <x v="3"/>
    <m/>
    <m/>
    <s v="A MAG."/>
    <x v="0"/>
    <x v="0"/>
    <s v="20,25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50007F"/>
    <s v="G307036"/>
    <s v="RAL 7036 30% DE BRILLANCE"/>
    <x v="12"/>
    <m/>
    <m/>
    <s v="Da ord"/>
    <x v="7"/>
    <x v="7"/>
    <s v="3,09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56"/>
    <m/>
    <s v="P25_50019F"/>
    <s v="TAB STD P400 L1330 1R LF"/>
    <x v="9"/>
    <m/>
    <m/>
    <s v="IN PRO"/>
    <x v="7"/>
    <x v="7"/>
    <n v="18"/>
    <s v="N"/>
    <s v="F"/>
    <s v="P"/>
    <n v="2019"/>
    <n v="880557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46968"/>
    <s v="P25_50019F"/>
    <s v="P25_50019B"/>
    <s v="TAB STD P400 L1330 1R LF"/>
    <x v="27"/>
    <m/>
    <m/>
    <s v="A MAG."/>
    <x v="0"/>
    <x v="0"/>
    <n v="18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46969"/>
    <s v="P25_50019B"/>
    <s v="P25_51871"/>
    <s v="CORPS TAB STD P400 L1330 LF"/>
    <x v="0"/>
    <m/>
    <m/>
    <s v="A MAG."/>
    <x v="0"/>
    <x v="0"/>
    <n v="18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50"/>
    <s v="P25_51871"/>
    <s v="Z2002717"/>
    <s v="BOB 1362 EP 75/100 DC01 AMO"/>
    <x v="3"/>
    <m/>
    <m/>
    <s v="A MAG."/>
    <x v="0"/>
    <x v="0"/>
    <s v="74,12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01187"/>
    <s v="P25_50019B"/>
    <s v="EMA00006"/>
    <s v="RENF L1317 /TAB MONO M1330 E25"/>
    <x v="28"/>
    <m/>
    <m/>
    <s v="A MAG."/>
    <x v="0"/>
    <x v="0"/>
    <n v="18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8"/>
    <s v="EMA00006"/>
    <s v="Z2002712"/>
    <s v="BOB 96 EP 10/10 DC01 A"/>
    <x v="3"/>
    <m/>
    <m/>
    <s v="A MAG."/>
    <x v="0"/>
    <x v="0"/>
    <s v="18,7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50019F"/>
    <s v="G307036"/>
    <s v="RAL 7036 30% DE BRILLANCE"/>
    <x v="12"/>
    <m/>
    <m/>
    <s v="Da ord"/>
    <x v="7"/>
    <x v="7"/>
    <s v="2,28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58"/>
    <m/>
    <s v="P25_50087F"/>
    <s v="TAB DEV BATI LF L1330 P300"/>
    <x v="9"/>
    <m/>
    <m/>
    <s v="IN PRO"/>
    <x v="7"/>
    <x v="7"/>
    <n v="18"/>
    <s v="N"/>
    <s v="F"/>
    <s v="P"/>
    <n v="2019"/>
    <n v="880560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9782"/>
    <s v="P25_50087F"/>
    <s v="P25_50087B"/>
    <s v="TAB DEV BATI LF L1330 P300"/>
    <x v="27"/>
    <m/>
    <m/>
    <s v="A MAG."/>
    <x v="0"/>
    <x v="0"/>
    <n v="18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9783"/>
    <s v="P25_50087B"/>
    <s v="P25_52058B"/>
    <s v="CPS TAB BATI LF L1330 P300"/>
    <x v="0"/>
    <m/>
    <m/>
    <s v="A MAG."/>
    <x v="0"/>
    <x v="0"/>
    <n v="18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50"/>
    <s v="P25_52058B"/>
    <s v="Z2002717"/>
    <s v="BOB 1362 EP 75/100 DC01 AMO"/>
    <x v="3"/>
    <m/>
    <m/>
    <s v="A MAG."/>
    <x v="0"/>
    <x v="0"/>
    <s v="59,05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01187"/>
    <s v="P25_50087B"/>
    <s v="EMA00006"/>
    <s v="RENF L1317 /TAB MONO M1330 E25"/>
    <x v="28"/>
    <m/>
    <m/>
    <s v="A MAG."/>
    <x v="0"/>
    <x v="0"/>
    <n v="18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8"/>
    <s v="EMA00006"/>
    <s v="Z2002712"/>
    <s v="BOB 96 EP 10/10 DC01 A"/>
    <x v="3"/>
    <m/>
    <m/>
    <s v="A MAG."/>
    <x v="0"/>
    <x v="0"/>
    <s v="18,7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50087F"/>
    <s v="G307036"/>
    <s v="RAL 7036 30% DE BRILLANCE"/>
    <x v="12"/>
    <m/>
    <m/>
    <s v="Da ord"/>
    <x v="7"/>
    <x v="7"/>
    <s v="1,78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8701"/>
    <m/>
    <s v="P25_54572F"/>
    <s v="TAB MFD P400 L800 LF"/>
    <x v="9"/>
    <m/>
    <m/>
    <s v="IN PRO"/>
    <x v="7"/>
    <x v="7"/>
    <n v="8"/>
    <s v="N"/>
    <s v="F"/>
    <s v="P"/>
    <n v="2019"/>
    <n v="880561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03336"/>
    <s v="P25_54572F"/>
    <s v="P25_54572B"/>
    <s v="TAB MFD P400 L800 LF"/>
    <x v="27"/>
    <m/>
    <m/>
    <s v="A MAG."/>
    <x v="0"/>
    <x v="0"/>
    <n v="8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03337"/>
    <s v="P25_54572B"/>
    <s v="P25_54544B"/>
    <s v="CPS TAB MFD P400 L800 LF"/>
    <x v="0"/>
    <m/>
    <m/>
    <s v="A MAG."/>
    <x v="0"/>
    <x v="0"/>
    <n v="8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18074"/>
    <s v="P25_54544B"/>
    <s v="Z2002725"/>
    <s v="BOB 832 EP 75/100 DC01 AMO"/>
    <x v="3"/>
    <m/>
    <m/>
    <s v="A MAG."/>
    <x v="0"/>
    <x v="0"/>
    <s v="19,7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2904"/>
    <s v="P25_54572B"/>
    <s v="EMA00026"/>
    <s v="RENF L787 /TAB MONO M800"/>
    <x v="28"/>
    <m/>
    <m/>
    <s v="A MAG."/>
    <x v="0"/>
    <x v="0"/>
    <n v="8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8"/>
    <s v="EMA00026"/>
    <s v="Z2002712"/>
    <s v="BOB 96 EP 10/10 DC01 A"/>
    <x v="3"/>
    <m/>
    <m/>
    <s v="A MAG."/>
    <x v="0"/>
    <x v="0"/>
    <s v="4,94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54572F"/>
    <s v="G307036"/>
    <s v="RAL 7036 30% DE BRILLANCE"/>
    <x v="12"/>
    <m/>
    <m/>
    <s v="Da ord"/>
    <x v="7"/>
    <x v="7"/>
    <s v="0,72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8705"/>
    <m/>
    <s v="P25_54579F"/>
    <s v="TAB MFD P300 L1000 LF"/>
    <x v="9"/>
    <m/>
    <m/>
    <s v="IN PRO"/>
    <x v="7"/>
    <x v="7"/>
    <n v="26"/>
    <s v="N"/>
    <s v="F"/>
    <s v="P"/>
    <n v="2019"/>
    <n v="880562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72"/>
    <s v="P25_54579F"/>
    <s v="P25_54579B"/>
    <s v="TAB MFD P300 L1000 LF"/>
    <x v="27"/>
    <m/>
    <m/>
    <s v="A MAG."/>
    <x v="0"/>
    <x v="0"/>
    <n v="26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73"/>
    <s v="P25_54579B"/>
    <s v="P25_54553B"/>
    <s v="CPS TAB MFD P300 L1000 LF"/>
    <x v="0"/>
    <m/>
    <m/>
    <s v="A MAG."/>
    <x v="0"/>
    <x v="0"/>
    <n v="26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9"/>
    <s v="P25_54553B"/>
    <s v="Z2002715"/>
    <s v="BOB 1032 EP 75/100 DC01 AMO"/>
    <x v="3"/>
    <m/>
    <m/>
    <s v="A MAG."/>
    <x v="0"/>
    <x v="0"/>
    <s v="63,54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01182"/>
    <s v="P25_54579B"/>
    <s v="EMA00004"/>
    <s v="RENF L987 / TAB MONO M1000 E25"/>
    <x v="28"/>
    <m/>
    <m/>
    <s v="A MAG."/>
    <x v="0"/>
    <x v="0"/>
    <n v="26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8"/>
    <s v="EMA00004"/>
    <s v="Z2002712"/>
    <s v="BOB 96 EP 10/10 DC01 A"/>
    <x v="3"/>
    <m/>
    <m/>
    <s v="A MAG."/>
    <x v="0"/>
    <x v="0"/>
    <s v="20,25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54579F"/>
    <s v="G307036"/>
    <s v="RAL 7036 30% DE BRILLANCE"/>
    <x v="12"/>
    <m/>
    <m/>
    <s v="Da ord"/>
    <x v="7"/>
    <x v="7"/>
    <s v="2,36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8690"/>
    <m/>
    <s v="P25_54580F"/>
    <s v="TAB MFD P400 L1000 LF"/>
    <x v="9"/>
    <m/>
    <m/>
    <s v="IN PRO"/>
    <x v="7"/>
    <x v="7"/>
    <n v="22"/>
    <s v="N"/>
    <s v="F"/>
    <s v="P"/>
    <n v="2019"/>
    <n v="880564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74"/>
    <s v="P25_54580F"/>
    <s v="P25_54580B"/>
    <s v="TAB MFD P400 L1000 LF"/>
    <x v="27"/>
    <m/>
    <m/>
    <s v="A MAG."/>
    <x v="0"/>
    <x v="0"/>
    <n v="2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75"/>
    <s v="P25_54580B"/>
    <s v="P25_54554B"/>
    <s v="CPS TAB MFD P400 L1000 LF"/>
    <x v="0"/>
    <m/>
    <m/>
    <s v="A MAG."/>
    <x v="0"/>
    <x v="0"/>
    <n v="2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9"/>
    <s v="P25_54554B"/>
    <s v="Z2002715"/>
    <s v="BOB 1032 EP 75/100 DC01 AMO"/>
    <x v="3"/>
    <m/>
    <m/>
    <s v="A MAG."/>
    <x v="0"/>
    <x v="0"/>
    <s v="67,51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01182"/>
    <s v="P25_54580B"/>
    <s v="EMA00004"/>
    <s v="RENF L987 / TAB MONO M1000 E25"/>
    <x v="28"/>
    <m/>
    <m/>
    <s v="A MAG."/>
    <x v="0"/>
    <x v="0"/>
    <n v="2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8"/>
    <s v="EMA00004"/>
    <s v="Z2002712"/>
    <s v="BOB 96 EP 10/10 DC01 A"/>
    <x v="3"/>
    <m/>
    <m/>
    <s v="A MAG."/>
    <x v="0"/>
    <x v="0"/>
    <s v="17,13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54580F"/>
    <s v="G307036"/>
    <s v="RAL 7036 30% DE BRILLANCE"/>
    <x v="12"/>
    <m/>
    <m/>
    <s v="Da ord"/>
    <x v="7"/>
    <x v="7"/>
    <s v="2,44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59"/>
    <m/>
    <s v="P25_54587F"/>
    <s v="TAB MFD P300 L1330 LF"/>
    <x v="9"/>
    <m/>
    <m/>
    <s v="IN PRO"/>
    <x v="7"/>
    <x v="7"/>
    <n v="12"/>
    <s v="N"/>
    <s v="F"/>
    <s v="P"/>
    <n v="2019"/>
    <n v="880567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76"/>
    <s v="P25_54587F"/>
    <s v="P25_54587B"/>
    <s v="TAB MFD P300 L1330 LF"/>
    <x v="27"/>
    <m/>
    <m/>
    <s v="A MAG."/>
    <x v="0"/>
    <x v="0"/>
    <n v="1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77"/>
    <s v="P25_54587B"/>
    <s v="P25_54563B"/>
    <s v="CPS TAB MFD P300 L1330 LF"/>
    <x v="0"/>
    <m/>
    <m/>
    <s v="A MAG."/>
    <x v="0"/>
    <x v="0"/>
    <n v="1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50"/>
    <s v="P25_54563B"/>
    <s v="Z2002717"/>
    <s v="BOB 1362 EP 75/100 DC01 AMO"/>
    <x v="3"/>
    <m/>
    <m/>
    <s v="A MAG."/>
    <x v="0"/>
    <x v="0"/>
    <s v="38,97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01187"/>
    <s v="P25_54587B"/>
    <s v="EMA00006"/>
    <s v="RENF L1317 /TAB MONO M1330 E25"/>
    <x v="28"/>
    <m/>
    <m/>
    <s v="A MAG."/>
    <x v="0"/>
    <x v="0"/>
    <n v="1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8"/>
    <s v="EMA00006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54587F"/>
    <s v="G307036"/>
    <s v="RAL 7036 30% DE BRILLANCE"/>
    <x v="12"/>
    <m/>
    <m/>
    <s v="Da ord"/>
    <x v="7"/>
    <x v="7"/>
    <s v="1,52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7311"/>
    <m/>
    <s v="P25_54589F"/>
    <s v="TAB MFD P500 L1330 2R LF"/>
    <x v="9"/>
    <m/>
    <m/>
    <s v="IN PRO"/>
    <x v="7"/>
    <x v="7"/>
    <n v="332"/>
    <s v="N"/>
    <s v="F"/>
    <s v="P"/>
    <n v="2019"/>
    <n v="880569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2406"/>
    <s v="P25_54589F"/>
    <s v="P25_54589B"/>
    <s v="TAB MFD P500 L1330 2R LF"/>
    <x v="27"/>
    <m/>
    <m/>
    <s v="A MAG."/>
    <x v="0"/>
    <x v="0"/>
    <n v="332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2407"/>
    <s v="P25_54589B"/>
    <s v="P25_54565B"/>
    <s v="CPS TAB MFD P500 L1330 LF"/>
    <x v="0"/>
    <m/>
    <m/>
    <s v="A MAG."/>
    <x v="0"/>
    <x v="0"/>
    <n v="33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50"/>
    <s v="P25_54565B"/>
    <s v="Z2002717"/>
    <s v="BOB 1362 EP 75/100 DC01 AMO"/>
    <x v="3"/>
    <m/>
    <m/>
    <s v="A MAG."/>
    <x v="0"/>
    <x v="0"/>
    <s v="1626,13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01187"/>
    <s v="P25_54589B"/>
    <s v="EMA00006"/>
    <s v="RENF L1317 /TAB MONO M1330 E25"/>
    <x v="28"/>
    <m/>
    <m/>
    <s v="A MAG."/>
    <x v="0"/>
    <x v="0"/>
    <n v="664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8"/>
    <s v="EMA00006"/>
    <s v="Z2002712"/>
    <s v="BOB 96 EP 10/10 DC01 A"/>
    <x v="3"/>
    <m/>
    <m/>
    <s v="A MAG."/>
    <x v="0"/>
    <x v="0"/>
    <s v="689,89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54589F"/>
    <s v="G307036"/>
    <s v="RAL 7036 30% DE BRILLANCE"/>
    <x v="12"/>
    <m/>
    <m/>
    <s v="Da ord"/>
    <x v="7"/>
    <x v="7"/>
    <s v="63,41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5096"/>
    <m/>
    <s v="P25_57975F"/>
    <s v="TAB MFD P200 L1000 LF"/>
    <x v="9"/>
    <m/>
    <m/>
    <s v="IN PRO"/>
    <x v="7"/>
    <x v="7"/>
    <n v="7"/>
    <s v="N"/>
    <s v="F"/>
    <s v="P"/>
    <n v="2019"/>
    <n v="880570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32038"/>
    <s v="P25_57975F"/>
    <s v="P25_57975B"/>
    <s v="TAB MFD P200 L1000 LF"/>
    <x v="27"/>
    <m/>
    <m/>
    <s v="A MAG."/>
    <x v="0"/>
    <x v="0"/>
    <n v="7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14002"/>
    <s v="P25_57975B"/>
    <s v="P25_54552B"/>
    <s v="TAB MFD P200 L1000 LF"/>
    <x v="0"/>
    <m/>
    <m/>
    <s v="A MAG."/>
    <x v="0"/>
    <x v="0"/>
    <n v="7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9"/>
    <s v="P25_54552B"/>
    <s v="Z2002715"/>
    <s v="BOB 1032 EP 75/100 DC01 AMO"/>
    <x v="3"/>
    <m/>
    <m/>
    <s v="A MAG."/>
    <x v="0"/>
    <x v="0"/>
    <s v="12,73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01182"/>
    <s v="P25_57975B"/>
    <s v="EMA00004"/>
    <s v="RENF L987 / TAB MONO M1000 E25"/>
    <x v="28"/>
    <m/>
    <m/>
    <s v="A MAG."/>
    <x v="0"/>
    <x v="0"/>
    <n v="7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13048"/>
    <s v="EMA00004"/>
    <s v="Z2002712"/>
    <s v="BOB 96 EP 10/10 DC01 A"/>
    <x v="3"/>
    <m/>
    <m/>
    <s v="A MAG."/>
    <x v="0"/>
    <x v="0"/>
    <s v="5,45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57975F"/>
    <s v="G307036"/>
    <s v="RAL 7036 30% DE BRILLANCE"/>
    <x v="12"/>
    <m/>
    <m/>
    <s v="Da ord"/>
    <x v="7"/>
    <x v="7"/>
    <s v="0,39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4539"/>
    <m/>
    <s v="P25_80020F"/>
    <s v="CREM FTZ 90X30 H1650 F/L"/>
    <x v="9"/>
    <m/>
    <m/>
    <s v="IN PRO"/>
    <x v="7"/>
    <x v="7"/>
    <n v="8"/>
    <s v="N"/>
    <s v="F"/>
    <s v="P"/>
    <n v="2019"/>
    <n v="880540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7076"/>
    <s v="P25_80020F"/>
    <s v="P25_80020B"/>
    <s v="CREM FTZ 90X30 H1650F/L"/>
    <x v="29"/>
    <m/>
    <m/>
    <s v="A MAG."/>
    <x v="0"/>
    <x v="0"/>
    <n v="8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80020F"/>
    <s v="G307036"/>
    <s v="RAL 7036 30% DE BRILLANCE"/>
    <x v="12"/>
    <m/>
    <m/>
    <s v="Da ord"/>
    <x v="7"/>
    <x v="7"/>
    <s v="0,4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63767"/>
    <m/>
    <s v="P25_80025F"/>
    <s v="CREM FTZ 90X30 H2275 F/L"/>
    <x v="9"/>
    <m/>
    <m/>
    <s v="IN PRO"/>
    <x v="7"/>
    <x v="7"/>
    <n v="67"/>
    <s v="N"/>
    <s v="F"/>
    <s v="P"/>
    <n v="2019"/>
    <n v="880541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41234"/>
    <s v="P25_80025F"/>
    <s v="P25_80025B"/>
    <s v="CREM FTZ 90X30 H2275 F/L"/>
    <x v="29"/>
    <m/>
    <m/>
    <s v="A MAG."/>
    <x v="0"/>
    <x v="0"/>
    <n v="67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80025F"/>
    <s v="G307036"/>
    <s v="RAL 7036 30% DE BRILLANCE"/>
    <x v="12"/>
    <m/>
    <m/>
    <s v="Da ord"/>
    <x v="7"/>
    <x v="7"/>
    <s v="4,42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52633"/>
    <m/>
    <s v="P25_9U296"/>
    <s v="JE MONT BAT H2275 P500 B150MFD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52627"/>
    <s v="P25_9U296"/>
    <s v="P25_9U044"/>
    <s v="MONT DR BAT H2275 P500 B150MFD"/>
    <x v="9"/>
    <m/>
    <m/>
    <s v="IN PRO"/>
    <x v="7"/>
    <x v="7"/>
    <n v="1"/>
    <s v="N"/>
    <s v="F"/>
    <s v="P"/>
    <n v="2019"/>
    <n v="880542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86650"/>
    <s v="P25_9U044"/>
    <s v="P25_9U044S"/>
    <s v="MONT DR BAT H2275 P500 B150MFD"/>
    <x v="13"/>
    <m/>
    <m/>
    <s v="A MAG."/>
    <x v="0"/>
    <x v="0"/>
    <n v="1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9U044"/>
    <s v="G307036"/>
    <s v="RAL 7036 30% DE BRILLANCE"/>
    <x v="12"/>
    <m/>
    <m/>
    <s v="Da ord"/>
    <x v="7"/>
    <x v="7"/>
    <s v="0,21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52628"/>
    <s v="P25_9U296"/>
    <s v="P25_9U045"/>
    <s v="MONT GA BAT H2275 P500 B150MFD"/>
    <x v="9"/>
    <m/>
    <m/>
    <s v="IN PRO"/>
    <x v="7"/>
    <x v="7"/>
    <n v="1"/>
    <s v="N"/>
    <s v="F"/>
    <s v="P"/>
    <n v="2019"/>
    <n v="880543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81104"/>
    <s v="P25_9U045"/>
    <s v="P25_9U045S"/>
    <s v="MONT GA BAT H2275 P500 B150MFD"/>
    <x v="13"/>
    <m/>
    <m/>
    <s v="A MAG."/>
    <x v="0"/>
    <x v="0"/>
    <n v="1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P25_9U045"/>
    <s v="G307036"/>
    <s v="RAL 7036 30% DE BRILLANCE"/>
    <x v="12"/>
    <m/>
    <m/>
    <s v="Da ord"/>
    <x v="7"/>
    <x v="7"/>
    <s v="0,21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4541"/>
    <m/>
    <s v="12173F"/>
    <s v="TRAV INF TG SS PIED L1330X150"/>
    <x v="9"/>
    <m/>
    <m/>
    <s v="IN PRO"/>
    <x v="7"/>
    <x v="7"/>
    <n v="1"/>
    <s v="N"/>
    <s v="F"/>
    <s v="P"/>
    <n v="2019"/>
    <n v="880606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0942"/>
    <s v="12173F"/>
    <s v="12173B"/>
    <s v="TRAV INF TG SS PIED L1330X150"/>
    <x v="11"/>
    <m/>
    <m/>
    <s v="A MAG.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008382"/>
    <s v="12173B"/>
    <s v="Z2000525"/>
    <s v="FORMAT 3000x1500x2 S235 JRG2"/>
    <x v="3"/>
    <m/>
    <m/>
    <s v="A MAG."/>
    <x v="0"/>
    <x v="0"/>
    <s v="4,08"/>
    <s v="KG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12173F"/>
    <s v="G307036"/>
    <s v="RAL 7036 30% DE BRILLANCE"/>
    <x v="12"/>
    <m/>
    <m/>
    <s v="Da ord"/>
    <x v="7"/>
    <x v="7"/>
    <s v="0,06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41229"/>
    <m/>
    <s v="13772F"/>
    <s v="PLAT CREM MURAL FTZ 90X30+VER"/>
    <x v="0"/>
    <m/>
    <m/>
    <s v="Da ord"/>
    <x v="0"/>
    <x v="0"/>
    <n v="43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41229"/>
    <m/>
    <s v="13772F"/>
    <s v="PLAT CREM MURAL FTZ 90X30+VER"/>
    <x v="0"/>
    <m/>
    <m/>
    <s v="Da ord"/>
    <x v="0"/>
    <x v="0"/>
    <n v="15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41231"/>
    <m/>
    <s v="13773F"/>
    <s v="PLAT CREM GONDOL FTZ 90X30+VER"/>
    <x v="0"/>
    <m/>
    <m/>
    <s v="Da ord"/>
    <x v="0"/>
    <x v="0"/>
    <n v="6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41231"/>
    <m/>
    <s v="13773F"/>
    <s v="PLAT CREM GONDOL FTZ 90X30+VER"/>
    <x v="0"/>
    <m/>
    <m/>
    <s v="Da ord"/>
    <x v="0"/>
    <x v="0"/>
    <n v="1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7237697"/>
    <m/>
    <s v="8103406F"/>
    <s v="EXTENS B150 P200+FIXT FTZ"/>
    <x v="0"/>
    <m/>
    <m/>
    <s v="Da ord"/>
    <x v="0"/>
    <x v="0"/>
    <n v="13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5400"/>
    <s v="8103406F"/>
    <s v="8103407F"/>
    <s v="EXTENS B150 P200 FTZ"/>
    <x v="9"/>
    <m/>
    <m/>
    <s v="IN PRO"/>
    <x v="7"/>
    <x v="7"/>
    <n v="13"/>
    <s v="N"/>
    <s v="F"/>
    <s v="P"/>
    <n v="2019"/>
    <n v="880607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0157"/>
    <s v="8103407F"/>
    <s v="8103407B"/>
    <s v="EXTENSION B150 P200 FTZ"/>
    <x v="30"/>
    <m/>
    <m/>
    <s v="A MAG."/>
    <x v="0"/>
    <x v="0"/>
    <n v="13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60818"/>
    <s v="8103407B"/>
    <s v="8121655B"/>
    <s v="PIED DE BASE 150 P300 FTZ"/>
    <x v="20"/>
    <m/>
    <m/>
    <s v="A MAG."/>
    <x v="0"/>
    <x v="0"/>
    <n v="13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9611"/>
    <s v="8121655B"/>
    <s v="8121661B"/>
    <s v="FLANC DR B150 L300"/>
    <x v="26"/>
    <m/>
    <m/>
    <s v="A MAG."/>
    <x v="0"/>
    <x v="0"/>
    <n v="13"/>
    <s v="N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2926"/>
    <s v="8121661B"/>
    <s v="Z2002737"/>
    <s v="BOB DKP 25/10 L155 S235 JRG2"/>
    <x v="3"/>
    <m/>
    <m/>
    <s v="A MAG."/>
    <x v="0"/>
    <x v="0"/>
    <s v="13,63"/>
    <s v="KG"/>
    <s v="F"/>
    <m/>
    <n v="0"/>
    <m/>
    <m/>
    <n v="0"/>
    <m/>
    <m/>
    <n v="20190412"/>
    <x v="7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9610"/>
    <s v="8121655B"/>
    <s v="8121667B"/>
    <s v="FLANC GA B150 L300"/>
    <x v="26"/>
    <m/>
    <m/>
    <s v="A MAG."/>
    <x v="0"/>
    <x v="0"/>
    <n v="13"/>
    <s v="N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2926"/>
    <s v="8121667B"/>
    <s v="Z2002737"/>
    <s v="BOB DKP 25/10 L155 S235 JRG2"/>
    <x v="3"/>
    <m/>
    <m/>
    <s v="A MAG."/>
    <x v="0"/>
    <x v="0"/>
    <s v="13,63"/>
    <s v="KG"/>
    <s v="F"/>
    <m/>
    <n v="0"/>
    <m/>
    <m/>
    <n v="0"/>
    <m/>
    <m/>
    <n v="20190412"/>
    <x v="7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1865"/>
    <s v="8103407B"/>
    <s v="8125369S"/>
    <s v="PATTE FIX EXTENSION B150 FTZ"/>
    <x v="10"/>
    <m/>
    <m/>
    <s v="A MAG."/>
    <x v="0"/>
    <x v="0"/>
    <n v="13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1866"/>
    <s v="8125369S"/>
    <s v="8125369P"/>
    <s v="PATTE FIX EXTENSION B150 FTZ"/>
    <x v="2"/>
    <m/>
    <m/>
    <s v="A MAG."/>
    <x v="0"/>
    <x v="0"/>
    <n v="13"/>
    <s v="N"/>
    <m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25253"/>
    <s v="8125369P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412"/>
    <x v="7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8103407F"/>
    <s v="G307036"/>
    <s v="RAL 7036 30% DE BRILLANCE"/>
    <x v="12"/>
    <m/>
    <m/>
    <s v="Da ord"/>
    <x v="7"/>
    <x v="7"/>
    <s v="0,15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487063"/>
    <m/>
    <s v="8124184F"/>
    <s v="TRAV FIX JOUE L 800 MFD LF-KIT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91400"/>
    <m/>
    <s v="8124186F"/>
    <s v="TRAV FIX JOUE L1000 MFD LF-KIT"/>
    <x v="0"/>
    <m/>
    <m/>
    <s v="Da ord"/>
    <x v="0"/>
    <x v="0"/>
    <n v="3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91401"/>
    <m/>
    <s v="8124248F"/>
    <s v="B150 P400 MFD LF-KIT"/>
    <x v="0"/>
    <m/>
    <m/>
    <s v="Da ord"/>
    <x v="0"/>
    <x v="0"/>
    <n v="1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63778"/>
    <s v="8124248F"/>
    <s v="8121632F"/>
    <s v="B150 P400 MFD LF"/>
    <x v="9"/>
    <m/>
    <m/>
    <s v="IN PRO"/>
    <x v="7"/>
    <x v="7"/>
    <n v="12"/>
    <s v="N"/>
    <s v="F"/>
    <s v="P"/>
    <n v="2019"/>
    <n v="880608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89"/>
    <s v="8121632F"/>
    <s v="8121632B"/>
    <s v="B150 P400 MFD LF"/>
    <x v="20"/>
    <m/>
    <m/>
    <s v="A MAG."/>
    <x v="0"/>
    <x v="0"/>
    <n v="1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90"/>
    <s v="8121632B"/>
    <s v="8121638B"/>
    <s v="FLC DRT B150 P400 MFD LF"/>
    <x v="26"/>
    <m/>
    <m/>
    <s v="A MAG."/>
    <x v="0"/>
    <x v="0"/>
    <n v="1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2926"/>
    <s v="8121638B"/>
    <s v="Z2002737"/>
    <s v="BOB DKP 25/10 L155 S235 JRG2"/>
    <x v="3"/>
    <m/>
    <m/>
    <s v="A MAG."/>
    <x v="0"/>
    <x v="0"/>
    <s v="14,7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91"/>
    <s v="8121632B"/>
    <s v="8121644B"/>
    <s v="FLC GAU B150 P400 MFD LF"/>
    <x v="26"/>
    <m/>
    <m/>
    <s v="A MAG."/>
    <x v="0"/>
    <x v="0"/>
    <n v="1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2926"/>
    <s v="8121644B"/>
    <s v="Z2002737"/>
    <s v="BOB DKP 25/10 L155 S235 JRG2"/>
    <x v="3"/>
    <m/>
    <m/>
    <s v="A MAG."/>
    <x v="0"/>
    <x v="0"/>
    <s v="14,72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8121632F"/>
    <s v="G307036"/>
    <s v="RAL 7036 30% DE BRILLANCE"/>
    <x v="12"/>
    <m/>
    <m/>
    <s v="Da ord"/>
    <x v="7"/>
    <x v="7"/>
    <s v="0,28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91401"/>
    <m/>
    <s v="8124248F"/>
    <s v="B150 P400 MFD LF-KIT"/>
    <x v="0"/>
    <m/>
    <m/>
    <s v="Da ord"/>
    <x v="0"/>
    <x v="0"/>
    <n v="7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63778"/>
    <s v="8124248F"/>
    <s v="8121632F"/>
    <s v="B150 P400 MFD LF"/>
    <x v="9"/>
    <m/>
    <m/>
    <s v="IN PRO"/>
    <x v="7"/>
    <x v="7"/>
    <n v="7"/>
    <s v="N"/>
    <s v="F"/>
    <s v="P"/>
    <n v="2019"/>
    <n v="880608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89"/>
    <s v="8121632F"/>
    <s v="8121632B"/>
    <s v="B150 P400 MFD LF"/>
    <x v="20"/>
    <m/>
    <m/>
    <s v="A MAG."/>
    <x v="0"/>
    <x v="0"/>
    <n v="7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90"/>
    <s v="8121632B"/>
    <s v="8121638B"/>
    <s v="FLC DRT B150 P400 MFD LF"/>
    <x v="26"/>
    <m/>
    <m/>
    <s v="A MAG."/>
    <x v="0"/>
    <x v="0"/>
    <n v="7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2926"/>
    <s v="8121638B"/>
    <s v="Z2002737"/>
    <s v="BOB DKP 25/10 L155 S235 JRG2"/>
    <x v="3"/>
    <m/>
    <m/>
    <s v="A MAG."/>
    <x v="0"/>
    <x v="0"/>
    <s v="8,57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1691"/>
    <s v="8121632B"/>
    <s v="8121644B"/>
    <s v="FLC GAU B150 P400 MFD LF"/>
    <x v="26"/>
    <m/>
    <m/>
    <s v="A MAG."/>
    <x v="0"/>
    <x v="0"/>
    <n v="7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2926"/>
    <s v="8121644B"/>
    <s v="Z2002737"/>
    <s v="BOB DKP 25/10 L155 S235 JRG2"/>
    <x v="3"/>
    <m/>
    <m/>
    <s v="A MAG."/>
    <x v="0"/>
    <x v="0"/>
    <s v="8,58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8121632F"/>
    <s v="G307036"/>
    <s v="RAL 7036 30% DE BRILLANCE"/>
    <x v="12"/>
    <m/>
    <m/>
    <s v="Da ord"/>
    <x v="7"/>
    <x v="7"/>
    <s v="0,16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91402"/>
    <m/>
    <s v="8124249F"/>
    <s v="B150 P500 MFD LF-KIT"/>
    <x v="0"/>
    <m/>
    <m/>
    <s v="Da ord"/>
    <x v="0"/>
    <x v="0"/>
    <n v="58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4561"/>
    <s v="8124249F"/>
    <s v="8121633F"/>
    <s v="B150 P500 MFD LF"/>
    <x v="9"/>
    <m/>
    <m/>
    <s v="IN PRO"/>
    <x v="7"/>
    <x v="7"/>
    <n v="58"/>
    <s v="N"/>
    <s v="F"/>
    <s v="P"/>
    <n v="2019"/>
    <n v="880609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2411"/>
    <s v="8121633F"/>
    <s v="8121633B"/>
    <s v="B150 P500 MFD LF"/>
    <x v="20"/>
    <m/>
    <m/>
    <s v="A MAG."/>
    <x v="0"/>
    <x v="0"/>
    <n v="58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2412"/>
    <s v="8121633B"/>
    <s v="8121639B"/>
    <s v="FLC DRT B150 P500 MFD LF"/>
    <x v="26"/>
    <m/>
    <m/>
    <s v="A MAG."/>
    <x v="0"/>
    <x v="0"/>
    <n v="58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2926"/>
    <s v="8121639B"/>
    <s v="Z2002737"/>
    <s v="BOB DKP 25/10 L155 S235 JRG2"/>
    <x v="3"/>
    <m/>
    <m/>
    <s v="A MAG."/>
    <x v="0"/>
    <x v="0"/>
    <s v="91,11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2413"/>
    <s v="8121633B"/>
    <s v="8121645B"/>
    <s v="FLC GAU B150 P500 MFD LF"/>
    <x v="26"/>
    <m/>
    <m/>
    <s v="A MAG."/>
    <x v="0"/>
    <x v="0"/>
    <n v="58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2926"/>
    <s v="8121645B"/>
    <s v="Z2002737"/>
    <s v="BOB DKP 25/10 L155 S235 JRG2"/>
    <x v="3"/>
    <m/>
    <m/>
    <s v="A MAG."/>
    <x v="0"/>
    <x v="0"/>
    <s v="91,11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8121633F"/>
    <s v="G307036"/>
    <s v="RAL 7036 30% DE BRILLANCE"/>
    <x v="12"/>
    <m/>
    <m/>
    <s v="Da ord"/>
    <x v="7"/>
    <x v="7"/>
    <s v="1,62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91402"/>
    <m/>
    <s v="8124249F"/>
    <s v="B150 P500 MFD LF-KIT"/>
    <x v="0"/>
    <m/>
    <m/>
    <s v="Da ord"/>
    <x v="0"/>
    <x v="0"/>
    <n v="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74561"/>
    <s v="8124249F"/>
    <s v="8121633F"/>
    <s v="B150 P500 MFD LF"/>
    <x v="9"/>
    <m/>
    <m/>
    <s v="IN PRO"/>
    <x v="7"/>
    <x v="7"/>
    <n v="2"/>
    <s v="N"/>
    <s v="F"/>
    <s v="P"/>
    <n v="2019"/>
    <n v="880609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2411"/>
    <s v="8121633F"/>
    <s v="8121633B"/>
    <s v="B150 P500 MFD LF"/>
    <x v="20"/>
    <m/>
    <m/>
    <s v="A MAG."/>
    <x v="0"/>
    <x v="0"/>
    <n v="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2412"/>
    <s v="8121633B"/>
    <s v="8121639B"/>
    <s v="FLC DRT B150 P500 MFD LF"/>
    <x v="26"/>
    <m/>
    <m/>
    <s v="A MAG."/>
    <x v="0"/>
    <x v="0"/>
    <n v="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2926"/>
    <s v="8121639B"/>
    <s v="Z2002737"/>
    <s v="BOB DKP 25/10 L155 S235 JRG2"/>
    <x v="3"/>
    <m/>
    <m/>
    <s v="A MAG."/>
    <x v="0"/>
    <x v="0"/>
    <s v="3,14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72413"/>
    <s v="8121633B"/>
    <s v="8121645B"/>
    <s v="FLC GAU B150 P500 MFD LF"/>
    <x v="26"/>
    <m/>
    <m/>
    <s v="A MAG."/>
    <x v="0"/>
    <x v="0"/>
    <n v="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152926"/>
    <s v="8121645B"/>
    <s v="Z2002737"/>
    <s v="BOB DKP 25/10 L155 S235 JRG2"/>
    <x v="3"/>
    <m/>
    <m/>
    <s v="A MAG."/>
    <x v="0"/>
    <x v="0"/>
    <s v="3,14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56693"/>
    <s v="8121633F"/>
    <s v="G307036"/>
    <s v="RAL 7036 30% DE BRILLANCE"/>
    <x v="12"/>
    <m/>
    <m/>
    <s v="Da ord"/>
    <x v="7"/>
    <x v="7"/>
    <s v="0,05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7237699"/>
    <m/>
    <s v="8124252F"/>
    <s v="B150 P800 MFD LF-KIT"/>
    <x v="0"/>
    <m/>
    <m/>
    <s v="Da ord"/>
    <x v="0"/>
    <x v="0"/>
    <n v="13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252634"/>
    <m/>
    <s v="8125795F"/>
    <s v="KIT ENTRET FIX TG TEX M1330 LF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49"/>
    <n v="20190416"/>
    <n v="6283254"/>
    <m/>
    <n v="8132209"/>
    <s v="KIT PLAT FIX CREM L80*35*50"/>
    <x v="0"/>
    <m/>
    <m/>
    <s v="Da ord"/>
    <x v="0"/>
    <x v="0"/>
    <n v="49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252319"/>
    <m/>
    <s v="P25_9D710F"/>
    <s v="KIT JOU MEL REC H2275 P500 T1"/>
    <x v="0"/>
    <m/>
    <m/>
    <s v="Da ord"/>
    <x v="0"/>
    <x v="0"/>
    <n v="3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7991285"/>
    <s v="P25_9D710F"/>
    <s v="P25_9V214"/>
    <s v="ACCRO/CREM JOUE TG MELA LF V2"/>
    <x v="9"/>
    <m/>
    <m/>
    <s v="IN PRO"/>
    <x v="7"/>
    <x v="7"/>
    <n v="9"/>
    <s v="N"/>
    <s v="F"/>
    <s v="P"/>
    <n v="2019"/>
    <n v="880604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7837932"/>
    <s v="P25_9V214"/>
    <s v="P25_9V214S"/>
    <s v="ACCRO/CREM JOUE TG MELA LF V2"/>
    <x v="10"/>
    <m/>
    <m/>
    <s v="A MAG."/>
    <x v="0"/>
    <x v="0"/>
    <n v="9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7837933"/>
    <s v="P25_9V214S"/>
    <s v="P25_9V214P"/>
    <s v="ACCRO/CREM JOUE TG MELA LF V2"/>
    <x v="11"/>
    <m/>
    <m/>
    <s v="A MAG."/>
    <x v="0"/>
    <x v="0"/>
    <n v="9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6008335"/>
    <s v="P25_9V214P"/>
    <s v="Z2000324"/>
    <s v="FORMAT 3000x1500x1,5 DC01 AM O"/>
    <x v="3"/>
    <m/>
    <m/>
    <s v="A MAG."/>
    <x v="0"/>
    <x v="0"/>
    <s v="2,31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6256693"/>
    <s v="P25_9V214"/>
    <s v="G307036"/>
    <s v="RAL 7036 30% DE BRILLANCE"/>
    <x v="12"/>
    <m/>
    <m/>
    <s v="Da ord"/>
    <x v="7"/>
    <x v="7"/>
    <s v="0,13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252636"/>
    <m/>
    <s v="P25_9D743F"/>
    <s v="KIT JOU MEL REC H2275 P800 T1"/>
    <x v="0"/>
    <m/>
    <m/>
    <s v="Da ord"/>
    <x v="0"/>
    <x v="0"/>
    <n v="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7991285"/>
    <s v="P25_9D743F"/>
    <s v="P25_9V214"/>
    <s v="ACCRO/CREM JOUE TG MELA LF V2"/>
    <x v="9"/>
    <m/>
    <m/>
    <s v="IN PRO"/>
    <x v="7"/>
    <x v="7"/>
    <n v="6"/>
    <s v="N"/>
    <s v="F"/>
    <s v="P"/>
    <n v="2019"/>
    <n v="880604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7837932"/>
    <s v="P25_9V214"/>
    <s v="P25_9V214S"/>
    <s v="ACCRO/CREM JOUE TG MELA LF V2"/>
    <x v="10"/>
    <m/>
    <m/>
    <s v="A MAG."/>
    <x v="0"/>
    <x v="0"/>
    <n v="6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7837933"/>
    <s v="P25_9V214S"/>
    <s v="P25_9V214P"/>
    <s v="ACCRO/CREM JOUE TG MELA LF V2"/>
    <x v="11"/>
    <m/>
    <m/>
    <s v="A MAG."/>
    <x v="0"/>
    <x v="0"/>
    <n v="6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6008335"/>
    <s v="P25_9V214P"/>
    <s v="Z2000324"/>
    <s v="FORMAT 3000x1500x1,5 DC01 AM O"/>
    <x v="3"/>
    <m/>
    <m/>
    <s v="A MAG."/>
    <x v="0"/>
    <x v="0"/>
    <s v="1,54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6256693"/>
    <s v="P25_9V214"/>
    <s v="G307036"/>
    <s v="RAL 7036 30% DE BRILLANCE"/>
    <x v="12"/>
    <m/>
    <m/>
    <s v="Da ord"/>
    <x v="7"/>
    <x v="7"/>
    <s v="0,09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252321"/>
    <m/>
    <s v="P25_9J468F"/>
    <s v="KIT JOU MEL REC H2275 P200 T1"/>
    <x v="0"/>
    <m/>
    <m/>
    <s v="Da ord"/>
    <x v="0"/>
    <x v="0"/>
    <n v="3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7991285"/>
    <s v="P25_9J468F"/>
    <s v="P25_9V214"/>
    <s v="ACCRO/CREM JOUE TG MELA LF V2"/>
    <x v="9"/>
    <m/>
    <m/>
    <s v="IN PRO"/>
    <x v="7"/>
    <x v="7"/>
    <n v="6"/>
    <s v="N"/>
    <s v="F"/>
    <s v="P"/>
    <n v="2019"/>
    <n v="880604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7837932"/>
    <s v="P25_9V214"/>
    <s v="P25_9V214S"/>
    <s v="ACCRO/CREM JOUE TG MELA LF V2"/>
    <x v="10"/>
    <m/>
    <m/>
    <s v="A MAG."/>
    <x v="0"/>
    <x v="0"/>
    <n v="6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7837933"/>
    <s v="P25_9V214S"/>
    <s v="P25_9V214P"/>
    <s v="ACCRO/CREM JOUE TG MELA LF V2"/>
    <x v="11"/>
    <m/>
    <m/>
    <s v="A MAG."/>
    <x v="0"/>
    <x v="0"/>
    <n v="6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6008335"/>
    <s v="P25_9V214P"/>
    <s v="Z2000324"/>
    <s v="FORMAT 3000x1500x1,5 DC01 AM O"/>
    <x v="3"/>
    <m/>
    <m/>
    <s v="A MAG."/>
    <x v="0"/>
    <x v="0"/>
    <s v="1,54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50"/>
    <n v="20190416"/>
    <n v="6256693"/>
    <s v="P25_9V214"/>
    <s v="G307036"/>
    <s v="RAL 7036 30% DE BRILLANCE"/>
    <x v="12"/>
    <m/>
    <m/>
    <s v="Da ord"/>
    <x v="7"/>
    <x v="7"/>
    <s v="0,09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291875"/>
    <m/>
    <s v="P25_33824"/>
    <s v="CONS DR P400MFD THIN"/>
    <x v="9"/>
    <m/>
    <m/>
    <s v="IN PRO"/>
    <x v="7"/>
    <x v="7"/>
    <n v="8"/>
    <s v="N"/>
    <s v="F"/>
    <s v="P"/>
    <n v="2019"/>
    <n v="880549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291870"/>
    <s v="P25_33824"/>
    <s v="P25_33824S"/>
    <s v="CONS DR P400MFD THIN"/>
    <x v="26"/>
    <m/>
    <m/>
    <s v="A MAG."/>
    <x v="0"/>
    <x v="0"/>
    <n v="8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100283"/>
    <s v="P25_33824S"/>
    <s v="Z2002720"/>
    <s v="BOB DKP 25/10 L450 S235 JRG2"/>
    <x v="3"/>
    <m/>
    <m/>
    <s v="A MAG."/>
    <x v="0"/>
    <x v="0"/>
    <s v="3,36"/>
    <s v="KG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256693"/>
    <s v="P25_33824"/>
    <s v="G307036"/>
    <s v="RAL 7036 30% DE BRILLANCE"/>
    <x v="12"/>
    <m/>
    <m/>
    <s v="Da ord"/>
    <x v="7"/>
    <x v="7"/>
    <s v="0,1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263756"/>
    <m/>
    <s v="P25_50007F"/>
    <s v="TAB STD P400 L1000 1R LF"/>
    <x v="9"/>
    <m/>
    <m/>
    <s v="IN PRO"/>
    <x v="7"/>
    <x v="7"/>
    <n v="12"/>
    <s v="N"/>
    <s v="F"/>
    <s v="P"/>
    <n v="2019"/>
    <n v="880556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148001"/>
    <s v="P25_50007F"/>
    <s v="P25_50007B"/>
    <s v="TAB STD P400 L1000 1R LF"/>
    <x v="27"/>
    <m/>
    <m/>
    <s v="A MAG."/>
    <x v="0"/>
    <x v="0"/>
    <n v="1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148002"/>
    <s v="P25_50007B"/>
    <s v="P25_51853"/>
    <s v="CORPS TAB STD P400 L1000 LF"/>
    <x v="0"/>
    <m/>
    <m/>
    <s v="A MAG."/>
    <x v="0"/>
    <x v="0"/>
    <n v="12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013049"/>
    <s v="P25_51853"/>
    <s v="Z2002715"/>
    <s v="BOB 1032 EP 75/100 DC01 AMO"/>
    <x v="3"/>
    <m/>
    <m/>
    <s v="A MAG."/>
    <x v="0"/>
    <x v="0"/>
    <s v="37,35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101182"/>
    <s v="P25_50007B"/>
    <s v="EMA00004"/>
    <s v="RENF L987 / TAB MONO M1000 E25"/>
    <x v="28"/>
    <m/>
    <m/>
    <s v="A MAG."/>
    <x v="0"/>
    <x v="0"/>
    <n v="1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013048"/>
    <s v="EMA00004"/>
    <s v="Z2002712"/>
    <s v="BOB 96 EP 10/10 DC01 A"/>
    <x v="3"/>
    <m/>
    <m/>
    <s v="A MAG."/>
    <x v="0"/>
    <x v="0"/>
    <s v="9,34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256693"/>
    <s v="P25_50007F"/>
    <s v="G307036"/>
    <s v="RAL 7036 30% DE BRILLANCE"/>
    <x v="12"/>
    <m/>
    <m/>
    <s v="Da ord"/>
    <x v="7"/>
    <x v="7"/>
    <s v="1,42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258705"/>
    <m/>
    <s v="P25_54579F"/>
    <s v="TAB MFD P300 L1000 LF"/>
    <x v="9"/>
    <m/>
    <m/>
    <s v="IN PRO"/>
    <x v="7"/>
    <x v="7"/>
    <n v="12"/>
    <s v="N"/>
    <s v="F"/>
    <s v="P"/>
    <n v="2019"/>
    <n v="880563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171672"/>
    <s v="P25_54579F"/>
    <s v="P25_54579B"/>
    <s v="TAB MFD P300 L1000 LF"/>
    <x v="27"/>
    <m/>
    <m/>
    <s v="A MAG."/>
    <x v="0"/>
    <x v="0"/>
    <n v="1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171673"/>
    <s v="P25_54579B"/>
    <s v="P25_54553B"/>
    <s v="CPS TAB MFD P300 L1000 LF"/>
    <x v="0"/>
    <m/>
    <m/>
    <s v="A MAG."/>
    <x v="0"/>
    <x v="0"/>
    <n v="1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013049"/>
    <s v="P25_54553B"/>
    <s v="Z2002715"/>
    <s v="BOB 1032 EP 75/100 DC01 AMO"/>
    <x v="3"/>
    <m/>
    <m/>
    <s v="A MAG."/>
    <x v="0"/>
    <x v="0"/>
    <s v="29,32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101182"/>
    <s v="P25_54579B"/>
    <s v="EMA00004"/>
    <s v="RENF L987 / TAB MONO M1000 E25"/>
    <x v="28"/>
    <m/>
    <m/>
    <s v="A MAG."/>
    <x v="0"/>
    <x v="0"/>
    <n v="12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013048"/>
    <s v="EMA00004"/>
    <s v="Z2002712"/>
    <s v="BOB 96 EP 10/10 DC01 A"/>
    <x v="3"/>
    <m/>
    <m/>
    <s v="A MAG."/>
    <x v="0"/>
    <x v="0"/>
    <s v="9,34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256693"/>
    <s v="P25_54579F"/>
    <s v="G307036"/>
    <s v="RAL 7036 30% DE BRILLANCE"/>
    <x v="12"/>
    <m/>
    <m/>
    <s v="Da ord"/>
    <x v="7"/>
    <x v="7"/>
    <s v="1,09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258690"/>
    <m/>
    <s v="P25_54580F"/>
    <s v="TAB MFD P400 L1000 LF"/>
    <x v="9"/>
    <m/>
    <m/>
    <s v="IN PRO"/>
    <x v="7"/>
    <x v="7"/>
    <n v="4"/>
    <s v="N"/>
    <s v="F"/>
    <s v="P"/>
    <n v="2019"/>
    <n v="880565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171674"/>
    <s v="P25_54580F"/>
    <s v="P25_54580B"/>
    <s v="TAB MFD P400 L1000 LF"/>
    <x v="27"/>
    <m/>
    <m/>
    <s v="A MAG."/>
    <x v="0"/>
    <x v="0"/>
    <n v="4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171675"/>
    <s v="P25_54580B"/>
    <s v="P25_54554B"/>
    <s v="CPS TAB MFD P400 L1000 LF"/>
    <x v="0"/>
    <m/>
    <m/>
    <s v="A MAG."/>
    <x v="0"/>
    <x v="0"/>
    <n v="4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013049"/>
    <s v="P25_54554B"/>
    <s v="Z2002715"/>
    <s v="BOB 1032 EP 75/100 DC01 AMO"/>
    <x v="3"/>
    <m/>
    <m/>
    <s v="A MAG."/>
    <x v="0"/>
    <x v="0"/>
    <s v="12,27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101182"/>
    <s v="P25_54580B"/>
    <s v="EMA00004"/>
    <s v="RENF L987 / TAB MONO M1000 E25"/>
    <x v="28"/>
    <m/>
    <m/>
    <s v="A MAG."/>
    <x v="0"/>
    <x v="0"/>
    <n v="4"/>
    <s v="N"/>
    <s v="F"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013048"/>
    <s v="EMA00004"/>
    <s v="Z2002712"/>
    <s v="BOB 96 EP 10/10 DC01 A"/>
    <x v="3"/>
    <m/>
    <m/>
    <s v="A MAG."/>
    <x v="0"/>
    <x v="0"/>
    <s v="3,11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553"/>
    <n v="20190416"/>
    <n v="6256693"/>
    <s v="P25_54580F"/>
    <s v="G307036"/>
    <s v="RAL 7036 30% DE BRILLANCE"/>
    <x v="12"/>
    <m/>
    <m/>
    <s v="Da ord"/>
    <x v="7"/>
    <x v="7"/>
    <s v="0,44"/>
    <s v="KG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19"/>
    <n v="20190416"/>
    <n v="229370"/>
    <m/>
    <s v="OS100000350"/>
    <s v="KIT B90-P400(350) MFD OS"/>
    <x v="0"/>
    <m/>
    <m/>
    <s v="Da ord"/>
    <x v="0"/>
    <x v="0"/>
    <n v="11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19"/>
    <n v="20190416"/>
    <n v="9634962"/>
    <m/>
    <s v="OS100000350"/>
    <s v="KIT B90-P400(350) MFD OS"/>
    <x v="0"/>
    <m/>
    <m/>
    <s v="Da ord"/>
    <x v="0"/>
    <x v="0"/>
    <n v="32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19"/>
    <n v="20190416"/>
    <n v="241390"/>
    <m/>
    <s v="OS100000750"/>
    <s v="KIT B90-P800(750) MFD OS"/>
    <x v="0"/>
    <m/>
    <m/>
    <s v="Da ord"/>
    <x v="0"/>
    <x v="0"/>
    <n v="4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19"/>
    <n v="20190416"/>
    <n v="9604433"/>
    <m/>
    <s v="OS10009Z"/>
    <s v="PLATINE PIED GONDOLE 90X30+VIS"/>
    <x v="0"/>
    <m/>
    <m/>
    <s v="Da ord"/>
    <x v="0"/>
    <x v="0"/>
    <n v="16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19"/>
    <n v="20190416"/>
    <n v="9604434"/>
    <m/>
    <s v="OS10012Z"/>
    <s v="PLATINE PIED MURAL 90X30+VIS"/>
    <x v="0"/>
    <m/>
    <m/>
    <s v="Da ord"/>
    <x v="0"/>
    <x v="0"/>
    <n v="15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19"/>
    <n v="20190416"/>
    <n v="229439"/>
    <m/>
    <s v="OS400031330"/>
    <s v="KIT FIX HAUTE JOUE L1330 OS"/>
    <x v="0"/>
    <m/>
    <m/>
    <s v="Da ord"/>
    <x v="0"/>
    <x v="0"/>
    <n v="2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19"/>
    <n v="20190416"/>
    <n v="241391"/>
    <m/>
    <s v="OS80006"/>
    <s v="KIT FIX MONT BATI/B90 H145 OS"/>
    <x v="0"/>
    <m/>
    <m/>
    <s v="Da ord"/>
    <x v="0"/>
    <x v="0"/>
    <n v="4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19"/>
    <n v="20190416"/>
    <n v="9051897"/>
    <m/>
    <s v="OS800081330"/>
    <s v="KT ENTR RENF LIN/JOUE L1330 OS"/>
    <x v="0"/>
    <m/>
    <m/>
    <s v="Da ord"/>
    <x v="0"/>
    <x v="0"/>
    <n v="2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19"/>
    <n v="20190416"/>
    <n v="241578"/>
    <m/>
    <s v="OS800081330"/>
    <s v="KT ENTR RENF LIN/JOUE L1330 OS"/>
    <x v="0"/>
    <m/>
    <m/>
    <s v="Da ord"/>
    <x v="0"/>
    <x v="0"/>
    <n v="4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19"/>
    <n v="20190416"/>
    <n v="6283254"/>
    <m/>
    <n v="8132209"/>
    <s v="KIT PLAT FIX CREM L80*35*50"/>
    <x v="0"/>
    <m/>
    <m/>
    <s v="Da ord"/>
    <x v="0"/>
    <x v="0"/>
    <n v="11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20"/>
    <n v="20190416"/>
    <n v="252829"/>
    <m/>
    <s v="OS915032000"/>
    <s v="KT J MEL RECT H2000 P400X2 T1"/>
    <x v="0"/>
    <m/>
    <m/>
    <s v="Da ord"/>
    <x v="0"/>
    <x v="0"/>
    <n v="2"/>
    <s v="N"/>
    <s v="F"/>
    <m/>
    <n v="0"/>
    <m/>
    <m/>
    <n v="0"/>
    <m/>
    <m/>
    <n v="20190410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20"/>
    <n v="20190416"/>
    <n v="252830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410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20"/>
    <n v="20190416"/>
    <n v="252764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10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20"/>
    <n v="20190416"/>
    <n v="237284"/>
    <s v="TTAF1B41"/>
    <s v="TTAA0811"/>
    <s v="Z EN GALVA 470 FIX ARDOIS VRAC"/>
    <x v="11"/>
    <s v="A"/>
    <m/>
    <s v="A MAG."/>
    <x v="0"/>
    <x v="0"/>
    <n v="1"/>
    <s v="N"/>
    <s v="F"/>
    <m/>
    <n v="0"/>
    <m/>
    <m/>
    <n v="0"/>
    <m/>
    <m/>
    <n v="20190410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20"/>
    <n v="20190416"/>
    <n v="6011457"/>
    <s v="TTAA0811"/>
    <s v="FOR0037"/>
    <s v="FORMAT GALVA 10/10 2500 X 1250"/>
    <x v="3"/>
    <m/>
    <m/>
    <s v="A MAG."/>
    <x v="0"/>
    <x v="0"/>
    <s v="0,37"/>
    <s v="KG"/>
    <s v="F"/>
    <m/>
    <n v="0"/>
    <m/>
    <m/>
    <n v="0"/>
    <m/>
    <m/>
    <n v="20190410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20"/>
    <n v="20190416"/>
    <n v="241618"/>
    <m/>
    <s v="TTAF1175"/>
    <s v="TG BOIS SS POTOL850 H2050P400"/>
    <x v="0"/>
    <m/>
    <m/>
    <s v="Da ord"/>
    <x v="0"/>
    <x v="0"/>
    <n v="2"/>
    <s v="N"/>
    <s v="F"/>
    <m/>
    <n v="0"/>
    <m/>
    <m/>
    <n v="0"/>
    <m/>
    <m/>
    <n v="20190410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20"/>
    <n v="20190416"/>
    <n v="241624"/>
    <m/>
    <s v="TTAF1894"/>
    <s v="TG BOIS SS POT850H1500P400PAP"/>
    <x v="0"/>
    <m/>
    <m/>
    <s v="Da ord"/>
    <x v="0"/>
    <x v="0"/>
    <n v="2"/>
    <s v="N"/>
    <s v="F"/>
    <m/>
    <n v="0"/>
    <m/>
    <m/>
    <n v="0"/>
    <m/>
    <m/>
    <n v="20190410"/>
    <x v="12"/>
  </r>
  <r>
    <n v="20190412"/>
    <n v="20190101"/>
    <n v="20191231"/>
    <n v="0"/>
    <n v="0"/>
    <n v="100508"/>
    <s v="CARREFOUR PROXIMITE FRANCE"/>
    <n v="44264"/>
    <s v="CARREFOUR EXPRESS DIVES/MER      14"/>
    <s v="L"/>
    <n v="19"/>
    <n v="178648"/>
    <n v="20190416"/>
    <n v="8356017"/>
    <m/>
    <s v="TSAF1606"/>
    <s v="GOND ROUL  800H16002*P300MFDLF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48"/>
    <m/>
    <s v="P25_10609F"/>
    <s v="PLINTHE B100 L1330 LF"/>
    <x v="9"/>
    <m/>
    <m/>
    <s v="IN PRO"/>
    <x v="7"/>
    <x v="7"/>
    <n v="1"/>
    <s v="N"/>
    <s v="F"/>
    <s v="P"/>
    <n v="2019"/>
    <n v="880888"/>
    <s v="D"/>
    <n v="20190415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57923"/>
    <s v="P25_10609F"/>
    <s v="P25_10609B"/>
    <s v="PLINTHE B100 L1330 LF"/>
    <x v="13"/>
    <m/>
    <m/>
    <s v="A MAG."/>
    <x v="0"/>
    <x v="0"/>
    <n v="1"/>
    <s v="N"/>
    <m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93"/>
    <s v="P25_10609F"/>
    <s v="G307036"/>
    <s v="RAL 7036 30% DE BRILLANCE"/>
    <x v="12"/>
    <m/>
    <m/>
    <s v="Da ord"/>
    <x v="7"/>
    <x v="7"/>
    <s v="0,03"/>
    <s v="KG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7328928"/>
    <m/>
    <s v="P25_34513"/>
    <s v="CONS 2 POS 300NERV INCL11°THIN"/>
    <x v="9"/>
    <m/>
    <m/>
    <s v="IN PRO"/>
    <x v="3"/>
    <x v="3"/>
    <n v="14"/>
    <s v="N"/>
    <s v="F"/>
    <s v="P"/>
    <n v="2019"/>
    <n v="880856"/>
    <s v="D"/>
    <n v="20190415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791193"/>
    <s v="P25_34513"/>
    <s v="P25_34513S"/>
    <s v="CONS 2POS 300NERV INCL 11°THIN"/>
    <x v="2"/>
    <m/>
    <m/>
    <s v="A MAG."/>
    <x v="0"/>
    <x v="0"/>
    <n v="14"/>
    <s v="N"/>
    <m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25253"/>
    <s v="P25_34513S"/>
    <s v="Z2000526"/>
    <s v="FORMAT 3000X1500X2,5 S235JRG2"/>
    <x v="3"/>
    <m/>
    <m/>
    <s v="A MAG."/>
    <x v="0"/>
    <x v="0"/>
    <s v="4,69"/>
    <s v="KG"/>
    <s v="F"/>
    <m/>
    <n v="0"/>
    <m/>
    <m/>
    <n v="0"/>
    <m/>
    <m/>
    <n v="20190415"/>
    <x v="11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67494"/>
    <s v="P25_34513"/>
    <s v="G309005"/>
    <s v="RAL 9005 30% DE BRILLANCE"/>
    <x v="12"/>
    <m/>
    <m/>
    <s v="Da ord"/>
    <x v="3"/>
    <x v="3"/>
    <s v="0,23"/>
    <s v="KG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7248500"/>
    <m/>
    <s v="P25_34513"/>
    <s v="CONS 2 POS 300NERV INCL11°THIN"/>
    <x v="9"/>
    <m/>
    <m/>
    <s v="IN PRO"/>
    <x v="7"/>
    <x v="7"/>
    <n v="44"/>
    <s v="N"/>
    <s v="F"/>
    <s v="P"/>
    <n v="2019"/>
    <n v="880889"/>
    <s v="D"/>
    <n v="20190415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791193"/>
    <s v="P25_34513"/>
    <s v="P25_34513S"/>
    <s v="CONS 2POS 300NERV INCL 11°THIN"/>
    <x v="2"/>
    <m/>
    <m/>
    <s v="A MAG."/>
    <x v="0"/>
    <x v="0"/>
    <n v="44"/>
    <s v="N"/>
    <m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25253"/>
    <s v="P25_34513S"/>
    <s v="Z2000526"/>
    <s v="FORMAT 3000X1500X2,5 S235JRG2"/>
    <x v="3"/>
    <m/>
    <m/>
    <s v="A MAG."/>
    <x v="0"/>
    <x v="0"/>
    <s v="14,74"/>
    <s v="KG"/>
    <s v="F"/>
    <m/>
    <n v="0"/>
    <m/>
    <m/>
    <n v="0"/>
    <m/>
    <m/>
    <n v="20190415"/>
    <x v="11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93"/>
    <s v="P25_34513"/>
    <s v="G307036"/>
    <s v="RAL 7036 30% DE BRILLANCE"/>
    <x v="12"/>
    <m/>
    <m/>
    <s v="Da ord"/>
    <x v="7"/>
    <x v="7"/>
    <s v="0,74"/>
    <s v="KG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53"/>
    <m/>
    <s v="P25_40003R"/>
    <s v="FD PLEIN FTZ H250 L1330 ."/>
    <x v="9"/>
    <m/>
    <m/>
    <s v="IN PRO"/>
    <x v="7"/>
    <x v="7"/>
    <n v="1"/>
    <s v="N"/>
    <s v="F"/>
    <s v="P"/>
    <n v="2019"/>
    <n v="880890"/>
    <s v="D"/>
    <n v="20190415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71361"/>
    <s v="P25_40003R"/>
    <s v="P25_40003BR"/>
    <s v="FD PLEIN FTZ H250 L1330"/>
    <x v="31"/>
    <m/>
    <m/>
    <s v="A MAG."/>
    <x v="0"/>
    <x v="0"/>
    <n v="1"/>
    <s v="N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35023"/>
    <s v="P25_40003BR"/>
    <s v="Z2002728"/>
    <s v="BOB L307 EP 6/10 DC01AMO"/>
    <x v="3"/>
    <m/>
    <m/>
    <s v="A MAG."/>
    <x v="0"/>
    <x v="0"/>
    <s v="2,03"/>
    <s v="KG"/>
    <s v="F"/>
    <m/>
    <n v="0"/>
    <m/>
    <m/>
    <n v="0"/>
    <m/>
    <m/>
    <n v="20190415"/>
    <x v="11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93"/>
    <s v="P25_40003R"/>
    <s v="G307036"/>
    <s v="RAL 7036 30% DE BRILLANCE"/>
    <x v="12"/>
    <m/>
    <m/>
    <s v="Da ord"/>
    <x v="7"/>
    <x v="7"/>
    <s v="0,09"/>
    <s v="KG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54"/>
    <m/>
    <s v="P25_40013F"/>
    <s v="FD BAS SPC H300 L1330/B90B100"/>
    <x v="9"/>
    <m/>
    <m/>
    <s v="IN PRO"/>
    <x v="7"/>
    <x v="7"/>
    <n v="1"/>
    <s v="N"/>
    <s v="F"/>
    <s v="P"/>
    <n v="2019"/>
    <n v="880891"/>
    <s v="D"/>
    <n v="20190415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37539"/>
    <s v="P25_40013F"/>
    <s v="P25_40013B"/>
    <s v="FD BAS SPC H300 L1330/B90B100"/>
    <x v="11"/>
    <m/>
    <m/>
    <s v="A MAG."/>
    <x v="0"/>
    <x v="0"/>
    <n v="1"/>
    <s v="N"/>
    <m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012979"/>
    <s v="P25_40013B"/>
    <s v="Z2000473"/>
    <s v="FORMAT 3000x1500x0,8 DC01 AM O"/>
    <x v="3"/>
    <m/>
    <m/>
    <s v="A MAG."/>
    <x v="0"/>
    <x v="0"/>
    <s v="3,6"/>
    <s v="KG"/>
    <s v="F"/>
    <m/>
    <n v="0"/>
    <m/>
    <m/>
    <n v="0"/>
    <m/>
    <m/>
    <n v="20190415"/>
    <x v="11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93"/>
    <s v="P25_40013F"/>
    <s v="G307036"/>
    <s v="RAL 7036 30% DE BRILLANCE"/>
    <x v="12"/>
    <m/>
    <m/>
    <s v="Da ord"/>
    <x v="7"/>
    <x v="7"/>
    <s v="0,09"/>
    <s v="KG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477616"/>
    <m/>
    <s v="P25_40161R"/>
    <s v="FD PERF FTZ H250L1330 TABL1602"/>
    <x v="9"/>
    <m/>
    <m/>
    <s v="IN PRO"/>
    <x v="7"/>
    <x v="7"/>
    <n v="8"/>
    <s v="N"/>
    <s v="F"/>
    <s v="P"/>
    <n v="2019"/>
    <n v="880892"/>
    <s v="D"/>
    <n v="20190415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71442"/>
    <s v="P25_40161R"/>
    <s v="P25_40161BR"/>
    <s v="FD PERF FTZ H250L1330 TABL1602"/>
    <x v="11"/>
    <m/>
    <m/>
    <s v="A MAG."/>
    <x v="0"/>
    <x v="0"/>
    <n v="8"/>
    <s v="N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008383"/>
    <s v="P25_40161BR"/>
    <s v="Z2000648"/>
    <s v="FORMAT 3000x1500x1,2 DC01 AM O"/>
    <x v="3"/>
    <m/>
    <m/>
    <s v="A MAG."/>
    <x v="0"/>
    <x v="0"/>
    <s v="34,76"/>
    <s v="KG"/>
    <s v="F"/>
    <m/>
    <n v="0"/>
    <m/>
    <m/>
    <n v="0"/>
    <m/>
    <m/>
    <n v="20190415"/>
    <x v="11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93"/>
    <s v="P25_40161R"/>
    <s v="G307036"/>
    <s v="RAL 7036 30% DE BRILLANCE"/>
    <x v="12"/>
    <m/>
    <m/>
    <s v="Da ord"/>
    <x v="7"/>
    <x v="7"/>
    <s v="0,7"/>
    <s v="KG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72283"/>
    <m/>
    <s v="P25_40338R"/>
    <s v="FD PLEIN FTZ H375 L1000"/>
    <x v="9"/>
    <m/>
    <m/>
    <s v="IN PRO"/>
    <x v="3"/>
    <x v="3"/>
    <n v="1"/>
    <s v="N"/>
    <s v="F"/>
    <s v="P"/>
    <n v="2019"/>
    <n v="880859"/>
    <s v="D"/>
    <n v="20190415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71363"/>
    <s v="P25_40338R"/>
    <s v="P25_40338BR"/>
    <s v="FD PLEIN FTZ H375 L1000"/>
    <x v="31"/>
    <m/>
    <m/>
    <s v="A MAG."/>
    <x v="0"/>
    <x v="0"/>
    <n v="1"/>
    <s v="N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35024"/>
    <s v="P25_40338BR"/>
    <s v="Z2002729"/>
    <s v="BOB L432 EP 6/10 DC01AMO"/>
    <x v="3"/>
    <m/>
    <m/>
    <s v="A MAG."/>
    <x v="0"/>
    <x v="0"/>
    <s v="2,13"/>
    <s v="KG"/>
    <s v="F"/>
    <m/>
    <n v="0"/>
    <m/>
    <m/>
    <n v="0"/>
    <m/>
    <m/>
    <n v="20190415"/>
    <x v="11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67494"/>
    <s v="P25_40338R"/>
    <s v="G309005"/>
    <s v="RAL 9005 30% DE BRILLANCE"/>
    <x v="12"/>
    <m/>
    <m/>
    <s v="Da ord"/>
    <x v="3"/>
    <x v="3"/>
    <s v="0,09"/>
    <s v="KG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55"/>
    <m/>
    <s v="P25_41063R"/>
    <s v="FD PLEIN FTZ H375 L 1330"/>
    <x v="9"/>
    <m/>
    <m/>
    <s v="IN PRO"/>
    <x v="7"/>
    <x v="7"/>
    <n v="4"/>
    <s v="N"/>
    <s v="F"/>
    <s v="P"/>
    <n v="2019"/>
    <n v="880893"/>
    <s v="D"/>
    <n v="20190415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71364"/>
    <s v="P25_41063R"/>
    <s v="P25_41063BR"/>
    <s v="FD PLEIN FTZ H375 L1330"/>
    <x v="31"/>
    <m/>
    <m/>
    <s v="A MAG."/>
    <x v="0"/>
    <x v="0"/>
    <n v="4"/>
    <s v="N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35024"/>
    <s v="P25_41063BR"/>
    <s v="Z2002729"/>
    <s v="BOB L432 EP 6/10 DC01AMO"/>
    <x v="3"/>
    <m/>
    <m/>
    <s v="A MAG."/>
    <x v="0"/>
    <x v="0"/>
    <s v="11,37"/>
    <s v="KG"/>
    <s v="F"/>
    <m/>
    <n v="0"/>
    <m/>
    <m/>
    <n v="0"/>
    <m/>
    <m/>
    <n v="20190415"/>
    <x v="11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93"/>
    <s v="P25_41063R"/>
    <s v="G307036"/>
    <s v="RAL 7036 30% DE BRILLANCE"/>
    <x v="12"/>
    <m/>
    <m/>
    <s v="Da ord"/>
    <x v="7"/>
    <x v="7"/>
    <s v="0,51"/>
    <s v="KG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477620"/>
    <m/>
    <s v="P25_42702F"/>
    <s v="FD BAS FTZ H175 L1330 B90/B100"/>
    <x v="9"/>
    <m/>
    <m/>
    <s v="IN PRO"/>
    <x v="7"/>
    <x v="7"/>
    <n v="1"/>
    <s v="N"/>
    <s v="F"/>
    <s v="P"/>
    <n v="2019"/>
    <n v="880894"/>
    <s v="D"/>
    <n v="20190415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23001"/>
    <s v="P25_42702F"/>
    <s v="P25_42702B"/>
    <s v="FD BAS FTZ H175 L1330 B90/B100"/>
    <x v="11"/>
    <m/>
    <m/>
    <s v="A MAG."/>
    <x v="0"/>
    <x v="0"/>
    <n v="1"/>
    <s v="N"/>
    <m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012979"/>
    <s v="P25_42702B"/>
    <s v="Z2000473"/>
    <s v="FORMAT 3000x1500x0,8 DC01 AM O"/>
    <x v="3"/>
    <m/>
    <m/>
    <s v="A MAG."/>
    <x v="0"/>
    <x v="0"/>
    <s v="2,32"/>
    <s v="KG"/>
    <s v="F"/>
    <m/>
    <n v="0"/>
    <m/>
    <m/>
    <n v="0"/>
    <m/>
    <m/>
    <n v="20190415"/>
    <x v="11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56693"/>
    <s v="P25_42702F"/>
    <s v="G307036"/>
    <s v="RAL 7036 30% DE BRILLANCE"/>
    <x v="12"/>
    <m/>
    <m/>
    <s v="Da ord"/>
    <x v="7"/>
    <x v="7"/>
    <s v="0,06"/>
    <s v="KG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73782"/>
    <m/>
    <s v="P25_50000F"/>
    <s v="TAB STD P300 L 665 1R LF"/>
    <x v="9"/>
    <m/>
    <m/>
    <s v="IN PRO"/>
    <x v="3"/>
    <x v="3"/>
    <n v="8"/>
    <s v="N"/>
    <s v="F"/>
    <s v="P"/>
    <n v="2019"/>
    <n v="880860"/>
    <s v="D"/>
    <n v="20190415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58440"/>
    <s v="P25_50000F"/>
    <s v="P25_50000B"/>
    <s v="TAB STD P300 L 665 1R LF"/>
    <x v="27"/>
    <m/>
    <m/>
    <s v="A MAG."/>
    <x v="0"/>
    <x v="0"/>
    <n v="8"/>
    <s v="N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58441"/>
    <s v="P25_50000B"/>
    <s v="P25_51846"/>
    <s v="CORPS TAB STD P300 L 665 LF"/>
    <x v="0"/>
    <m/>
    <m/>
    <s v="A MAG."/>
    <x v="0"/>
    <x v="0"/>
    <n v="8"/>
    <s v="N"/>
    <s v="F"/>
    <m/>
    <n v="0"/>
    <m/>
    <m/>
    <n v="0"/>
    <m/>
    <m/>
    <n v="20190415"/>
    <x v="11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00296"/>
    <s v="P25_51846"/>
    <s v="Z2002713"/>
    <s v="BOB 697 EP 75/100 DC01 AMO"/>
    <x v="3"/>
    <m/>
    <m/>
    <s v="A MAG."/>
    <x v="0"/>
    <x v="0"/>
    <s v="13,36"/>
    <s v="KG"/>
    <s v="F"/>
    <m/>
    <n v="0"/>
    <m/>
    <m/>
    <n v="0"/>
    <m/>
    <m/>
    <n v="20190415"/>
    <x v="10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03423"/>
    <s v="P25_50000B"/>
    <s v="EMA00002"/>
    <s v="RENF M652 / TAB MONO M665 E25"/>
    <x v="28"/>
    <m/>
    <m/>
    <s v="A MAG."/>
    <x v="0"/>
    <x v="0"/>
    <n v="8"/>
    <s v="N"/>
    <s v="F"/>
    <m/>
    <n v="0"/>
    <m/>
    <m/>
    <n v="0"/>
    <m/>
    <m/>
    <n v="20190415"/>
    <x v="11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013048"/>
    <s v="EMA00002"/>
    <s v="Z2002712"/>
    <s v="BOB 96 EP 10/10 DC01 A"/>
    <x v="3"/>
    <m/>
    <m/>
    <s v="A MAG."/>
    <x v="0"/>
    <x v="0"/>
    <s v="4,11"/>
    <s v="KG"/>
    <s v="F"/>
    <m/>
    <n v="0"/>
    <m/>
    <m/>
    <n v="0"/>
    <m/>
    <m/>
    <n v="20190415"/>
    <x v="10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67494"/>
    <s v="P25_50000F"/>
    <s v="G309005"/>
    <s v="RAL 9005 30% DE BRILLANCE"/>
    <x v="12"/>
    <m/>
    <m/>
    <s v="Da ord"/>
    <x v="3"/>
    <x v="3"/>
    <s v="0,44"/>
    <s v="KG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141229"/>
    <m/>
    <s v="13772F"/>
    <s v="PLAT CREM MURAL FTZ 90X30+VER"/>
    <x v="0"/>
    <m/>
    <m/>
    <s v="Da ord"/>
    <x v="0"/>
    <x v="0"/>
    <n v="1"/>
    <s v="N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253183"/>
    <m/>
    <s v="8125203F"/>
    <s v="PIED BASE 100 P600 + VERIN"/>
    <x v="0"/>
    <m/>
    <m/>
    <s v="Da ord"/>
    <x v="0"/>
    <x v="0"/>
    <n v="1"/>
    <s v="N"/>
    <s v="F"/>
    <m/>
    <n v="0"/>
    <m/>
    <m/>
    <n v="0"/>
    <m/>
    <m/>
    <n v="20190415"/>
    <x v="13"/>
  </r>
  <r>
    <n v="20190412"/>
    <n v="20190101"/>
    <n v="20191231"/>
    <n v="0"/>
    <n v="0"/>
    <n v="102506"/>
    <s v="UTILE ST PIERRE DE VASSOLS       84"/>
    <m/>
    <m/>
    <s v="L"/>
    <n v="19"/>
    <n v="178657"/>
    <n v="20190416"/>
    <n v="6283254"/>
    <m/>
    <n v="8132209"/>
    <s v="KIT PLAT FIX CREM L80*35*50"/>
    <x v="0"/>
    <m/>
    <m/>
    <s v="Da ord"/>
    <x v="0"/>
    <x v="0"/>
    <n v="1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77"/>
    <n v="20190416"/>
    <n v="252945"/>
    <m/>
    <s v="OS915031500"/>
    <s v="KT J MEL RECT H1500 P400X2 T1"/>
    <x v="0"/>
    <m/>
    <m/>
    <s v="Da ord"/>
    <x v="0"/>
    <x v="0"/>
    <n v="2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252949"/>
    <m/>
    <s v="P25_04312"/>
    <s v="JE MONT BAT H2275 P100 B150MFD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252947"/>
    <s v="P25_04312"/>
    <s v="P25_04313"/>
    <s v="MONT DR BAT H2275 P100 B150MFD"/>
    <x v="9"/>
    <m/>
    <m/>
    <s v="IN PRO"/>
    <x v="7"/>
    <x v="7"/>
    <n v="1"/>
    <s v="N"/>
    <m/>
    <s v="P"/>
    <n v="2019"/>
    <n v="880537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252950"/>
    <s v="P25_04313"/>
    <s v="P25_04313S"/>
    <s v="MONT DR BAT H2275 P100 B150MFD"/>
    <x v="10"/>
    <m/>
    <m/>
    <s v="A MAG."/>
    <x v="0"/>
    <x v="0"/>
    <n v="1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252952"/>
    <s v="P25_04313S"/>
    <s v="P25_04313P"/>
    <s v="MONT DR BAT H2275 P100 B150MFD"/>
    <x v="2"/>
    <m/>
    <m/>
    <s v="A MAG."/>
    <x v="0"/>
    <x v="0"/>
    <n v="1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6125253"/>
    <s v="P25_04313P"/>
    <s v="Z2000526"/>
    <s v="FORMAT 3000X1500X2,5 S235JRG2"/>
    <x v="3"/>
    <m/>
    <m/>
    <s v="A MAG."/>
    <x v="0"/>
    <x v="0"/>
    <s v="0,05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6256693"/>
    <s v="P25_04313"/>
    <s v="G307036"/>
    <s v="RAL 7036 30% DE BRILLANCE"/>
    <x v="12"/>
    <m/>
    <m/>
    <s v="Da ord"/>
    <x v="7"/>
    <x v="7"/>
    <s v="0,04"/>
    <s v="KG"/>
    <s v="F"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252948"/>
    <s v="P25_04312"/>
    <s v="P25_04314"/>
    <s v="MONT GA BAT H2275 P100 B150MFD"/>
    <x v="9"/>
    <m/>
    <m/>
    <s v="IN PRO"/>
    <x v="7"/>
    <x v="7"/>
    <n v="1"/>
    <s v="N"/>
    <m/>
    <s v="P"/>
    <n v="2019"/>
    <n v="880538"/>
    <s v="D"/>
    <n v="20190412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252951"/>
    <s v="P25_04314"/>
    <s v="P25_04314S"/>
    <s v="MONT GA BAT H2275 P100 B150MFD"/>
    <x v="10"/>
    <m/>
    <m/>
    <s v="A MAG."/>
    <x v="0"/>
    <x v="0"/>
    <n v="1"/>
    <s v="N"/>
    <m/>
    <m/>
    <n v="0"/>
    <m/>
    <m/>
    <n v="0"/>
    <m/>
    <m/>
    <n v="20190412"/>
    <x v="12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252953"/>
    <s v="P25_04314S"/>
    <s v="P25_04314P"/>
    <s v="MONT GA BAT H2275 P100 B150MFD"/>
    <x v="2"/>
    <m/>
    <m/>
    <s v="A MAG."/>
    <x v="0"/>
    <x v="0"/>
    <n v="1"/>
    <s v="N"/>
    <m/>
    <m/>
    <n v="0"/>
    <m/>
    <m/>
    <n v="0"/>
    <m/>
    <m/>
    <n v="20190412"/>
    <x v="10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6125253"/>
    <s v="P25_04314P"/>
    <s v="Z2000526"/>
    <s v="FORMAT 3000X1500X2,5 S235JRG2"/>
    <x v="3"/>
    <m/>
    <m/>
    <s v="A MAG."/>
    <x v="0"/>
    <x v="0"/>
    <s v="2,78"/>
    <s v="KG"/>
    <s v="F"/>
    <m/>
    <n v="0"/>
    <m/>
    <m/>
    <n v="0"/>
    <m/>
    <m/>
    <n v="20190412"/>
    <x v="8"/>
  </r>
  <r>
    <n v="20190412"/>
    <n v="20190101"/>
    <n v="20191231"/>
    <n v="0"/>
    <n v="0"/>
    <n v="101956"/>
    <s v="SUPER U MARIGNIER                74"/>
    <m/>
    <m/>
    <s v="L"/>
    <n v="19"/>
    <n v="178681"/>
    <n v="20190416"/>
    <n v="6256693"/>
    <s v="P25_04314"/>
    <s v="G307036"/>
    <s v="RAL 7036 30% DE BRILLANCE"/>
    <x v="12"/>
    <m/>
    <m/>
    <s v="Da ord"/>
    <x v="7"/>
    <x v="7"/>
    <s v="0,04"/>
    <s v="KG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90"/>
    <n v="20190416"/>
    <n v="253037"/>
    <m/>
    <s v="AFBF1551"/>
    <s v="EXT CREM 90 MFD H700 + KIT"/>
    <x v="0"/>
    <m/>
    <m/>
    <s v="Da ord"/>
    <x v="0"/>
    <x v="0"/>
    <n v="7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90"/>
    <n v="20190416"/>
    <n v="253038"/>
    <m/>
    <s v="GPAF1021"/>
    <s v="KIT CORNIERE 30X30X2L2700+FIX"/>
    <x v="0"/>
    <m/>
    <m/>
    <s v="Da ord"/>
    <x v="0"/>
    <x v="0"/>
    <n v="1"/>
    <s v="N"/>
    <s v="F"/>
    <m/>
    <n v="0"/>
    <m/>
    <m/>
    <n v="0"/>
    <m/>
    <m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690"/>
    <n v="20190416"/>
    <n v="253036"/>
    <s v="GPAF1021"/>
    <s v="GPAA0001"/>
    <s v="CORNIERE  30X30X2 LG 2700"/>
    <x v="22"/>
    <s v="A"/>
    <m/>
    <s v="A MAG."/>
    <x v="0"/>
    <x v="0"/>
    <n v="1"/>
    <s v="N"/>
    <s v="F"/>
    <s v="A"/>
    <n v="2019"/>
    <n v="132923"/>
    <s v="D"/>
    <n v="20190411"/>
    <n v="1376"/>
    <s v="SOFEVAL"/>
    <n v="20190412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6"/>
    <n v="20190416"/>
    <n v="253194"/>
    <m/>
    <s v="OS800340700"/>
    <s v="EXTENSION CREM 90X30 H700"/>
    <x v="9"/>
    <m/>
    <m/>
    <s v="IN PRO"/>
    <x v="8"/>
    <x v="8"/>
    <n v="2"/>
    <s v="N"/>
    <s v="F"/>
    <s v="P"/>
    <n v="2019"/>
    <n v="880896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6"/>
    <n v="20190416"/>
    <n v="253196"/>
    <s v="OS800340700"/>
    <s v="OS800340700S"/>
    <s v="EXTENSION CREM 90X30 H700"/>
    <x v="30"/>
    <m/>
    <m/>
    <s v="A MAG."/>
    <x v="0"/>
    <x v="0"/>
    <n v="2"/>
    <s v="N"/>
    <m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6"/>
    <n v="20190416"/>
    <n v="253197"/>
    <s v="OS800340700S"/>
    <s v="OS800350700S"/>
    <s v="EXTENSION CREM 90X30 H700"/>
    <x v="23"/>
    <m/>
    <m/>
    <s v="A MAG."/>
    <x v="0"/>
    <x v="0"/>
    <n v="2"/>
    <s v="N"/>
    <m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6"/>
    <n v="20190416"/>
    <n v="9634898"/>
    <s v="OS800350700S"/>
    <s v="OS800002000S"/>
    <s v="MONT 2000 H90X30 F/L"/>
    <x v="29"/>
    <m/>
    <m/>
    <s v="A MAG."/>
    <x v="0"/>
    <x v="0"/>
    <s v="0,7"/>
    <s v="N"/>
    <m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6"/>
    <n v="20190416"/>
    <n v="228780"/>
    <s v="OS800340700S"/>
    <s v="OS80011S"/>
    <s v="ECLISSE EXTENSION CREMAILLERE"/>
    <x v="10"/>
    <s v="A"/>
    <m/>
    <s v="A MAG."/>
    <x v="0"/>
    <x v="0"/>
    <n v="4"/>
    <s v="N"/>
    <m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6"/>
    <n v="20190416"/>
    <n v="228782"/>
    <s v="OS80011S"/>
    <s v="OS80011P"/>
    <s v="ECLISSE EXTENSION CREMAILLERE"/>
    <x v="11"/>
    <m/>
    <m/>
    <s v="A MAG."/>
    <x v="0"/>
    <x v="0"/>
    <n v="4"/>
    <s v="N"/>
    <m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6"/>
    <n v="20190416"/>
    <n v="6008382"/>
    <s v="OS80011P"/>
    <s v="Z2000525"/>
    <s v="FORMAT 3000x1500x2 S235 JRG2"/>
    <x v="3"/>
    <m/>
    <m/>
    <s v="A MAG."/>
    <x v="0"/>
    <x v="0"/>
    <s v="1,2"/>
    <s v="KG"/>
    <s v="F"/>
    <m/>
    <n v="0"/>
    <m/>
    <m/>
    <n v="0"/>
    <m/>
    <m/>
    <n v="20190415"/>
    <x v="8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6"/>
    <n v="20190416"/>
    <n v="6012301"/>
    <s v="OS800340700"/>
    <s v="RAL1001"/>
    <s v="POUDRE RAL 1001"/>
    <x v="12"/>
    <m/>
    <m/>
    <s v="Da ord"/>
    <x v="8"/>
    <x v="8"/>
    <s v="0,05"/>
    <s v="KG"/>
    <s v="F"/>
    <m/>
    <n v="0"/>
    <m/>
    <m/>
    <n v="0"/>
    <m/>
    <m/>
    <n v="20190415"/>
    <x v="13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157"/>
    <n v="20190417"/>
    <n v="251728"/>
    <m/>
    <s v="ETKB1000"/>
    <s v="TAB REFRIG L1000 P500 RAL9005"/>
    <x v="32"/>
    <s v="A"/>
    <m/>
    <s v="IN ACQ"/>
    <x v="0"/>
    <x v="0"/>
    <n v="1"/>
    <s v="N"/>
    <s v="F"/>
    <s v="A"/>
    <n v="2019"/>
    <n v="131936"/>
    <s v="D"/>
    <n v="20190415"/>
    <n v="9075"/>
    <s v="LA FORTEZZA SPA ROMO"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565"/>
    <n v="20190417"/>
    <n v="6283252"/>
    <m/>
    <s v="8113824F"/>
    <s v="PIED DE BASE 150 P600+ VER FTZ"/>
    <x v="0"/>
    <m/>
    <m/>
    <s v="Da ord"/>
    <x v="0"/>
    <x v="0"/>
    <n v="20"/>
    <s v="N"/>
    <s v="F"/>
    <m/>
    <n v="0"/>
    <m/>
    <m/>
    <n v="0"/>
    <m/>
    <m/>
    <n v="20190415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598"/>
    <m/>
    <s v="P25_10607F"/>
    <s v="PLINTHE B100 L1000 LF"/>
    <x v="9"/>
    <m/>
    <m/>
    <s v="IN PRO"/>
    <x v="9"/>
    <x v="9"/>
    <n v="5"/>
    <s v="N"/>
    <s v="F"/>
    <s v="P"/>
    <n v="2019"/>
    <n v="879502"/>
    <s v="D"/>
    <n v="20190409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61204"/>
    <s v="P25_10607F"/>
    <s v="P25_10607B"/>
    <s v="PLINTHE B100 L1000 LF"/>
    <x v="13"/>
    <m/>
    <m/>
    <s v="A MAG."/>
    <x v="0"/>
    <x v="0"/>
    <n v="5"/>
    <s v="N"/>
    <s v="F"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769"/>
    <s v="P25_10607F"/>
    <n v="160395"/>
    <s v="BEIGE 1019 TEXT MAT=COD ALESTA"/>
    <x v="12"/>
    <m/>
    <m/>
    <s v="Da ord"/>
    <x v="9"/>
    <x v="9"/>
    <s v="0,15"/>
    <s v="KG"/>
    <s v="F"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603"/>
    <m/>
    <s v="P25_12363F"/>
    <s v="PLINTHE B100 L 800 LF"/>
    <x v="9"/>
    <m/>
    <m/>
    <s v="IN PRO"/>
    <x v="9"/>
    <x v="9"/>
    <n v="3"/>
    <s v="N"/>
    <s v="F"/>
    <s v="P"/>
    <n v="2019"/>
    <n v="879503"/>
    <s v="D"/>
    <n v="20190409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05911"/>
    <s v="P25_12363F"/>
    <s v="P25_12363B"/>
    <s v="PLINTHE B100 L 800 LF"/>
    <x v="13"/>
    <m/>
    <m/>
    <s v="A MAG."/>
    <x v="0"/>
    <x v="0"/>
    <n v="3"/>
    <s v="N"/>
    <m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769"/>
    <s v="P25_12363F"/>
    <n v="160395"/>
    <s v="BEIGE 1019 TEXT MAT=COD ALESTA"/>
    <x v="12"/>
    <m/>
    <m/>
    <s v="Da ord"/>
    <x v="9"/>
    <x v="9"/>
    <s v="0,08"/>
    <s v="KG"/>
    <s v="F"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7959303"/>
    <m/>
    <s v="P25_34514"/>
    <s v="CONS P25 2POSIT400 INCL11°THIN"/>
    <x v="9"/>
    <m/>
    <m/>
    <s v="IN PRO"/>
    <x v="9"/>
    <x v="9"/>
    <n v="96"/>
    <s v="N"/>
    <s v="F"/>
    <s v="P"/>
    <n v="2019"/>
    <n v="879504"/>
    <s v="D"/>
    <n v="20190409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791192"/>
    <s v="P25_34514"/>
    <s v="P25_34514S"/>
    <s v="CONS P25 2POSIT400 INCL11°THIN"/>
    <x v="26"/>
    <m/>
    <m/>
    <s v="A MAG."/>
    <x v="0"/>
    <x v="0"/>
    <n v="96"/>
    <s v="N"/>
    <m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52923"/>
    <s v="P25_34514S"/>
    <s v="Z2002734"/>
    <s v="BOB DKP 25/10 L525 S235 JRG2"/>
    <x v="3"/>
    <m/>
    <m/>
    <s v="A MAG."/>
    <x v="0"/>
    <x v="0"/>
    <s v="49,15"/>
    <s v="KG"/>
    <s v="F"/>
    <m/>
    <n v="0"/>
    <m/>
    <m/>
    <n v="0"/>
    <m/>
    <m/>
    <n v="20190410"/>
    <x v="14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769"/>
    <s v="P25_34514"/>
    <n v="160395"/>
    <s v="BEIGE 1019 TEXT MAT=COD ALESTA"/>
    <x v="12"/>
    <m/>
    <m/>
    <s v="Da ord"/>
    <x v="9"/>
    <x v="9"/>
    <s v="1,82"/>
    <s v="KG"/>
    <s v="F"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644"/>
    <m/>
    <s v="P25_50007F"/>
    <s v="TAB STD P400 L1000 1R LF"/>
    <x v="9"/>
    <m/>
    <m/>
    <s v="IN PRO"/>
    <x v="9"/>
    <x v="9"/>
    <n v="35"/>
    <s v="N"/>
    <s v="F"/>
    <s v="P"/>
    <n v="2019"/>
    <n v="879505"/>
    <s v="D"/>
    <n v="20190409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48001"/>
    <s v="P25_50007F"/>
    <s v="P25_50007B"/>
    <s v="TAB STD P400 L1000 1R LF"/>
    <x v="27"/>
    <m/>
    <m/>
    <s v="A MAG."/>
    <x v="0"/>
    <x v="0"/>
    <n v="35"/>
    <s v="N"/>
    <s v="F"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48002"/>
    <s v="P25_50007B"/>
    <s v="P25_51853"/>
    <s v="CORPS TAB STD P400 L1000 LF"/>
    <x v="0"/>
    <m/>
    <m/>
    <s v="A MAG."/>
    <x v="0"/>
    <x v="0"/>
    <n v="35"/>
    <s v="N"/>
    <m/>
    <m/>
    <n v="0"/>
    <m/>
    <m/>
    <n v="0"/>
    <m/>
    <m/>
    <n v="20190410"/>
    <x v="14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013049"/>
    <s v="P25_51853"/>
    <s v="Z2002715"/>
    <s v="BOB 1032 EP 75/100 DC01 AMO"/>
    <x v="3"/>
    <m/>
    <m/>
    <s v="A MAG."/>
    <x v="0"/>
    <x v="0"/>
    <s v="108,95"/>
    <s v="KG"/>
    <s v="F"/>
    <m/>
    <n v="0"/>
    <m/>
    <m/>
    <n v="0"/>
    <m/>
    <m/>
    <n v="20190410"/>
    <x v="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01182"/>
    <s v="P25_50007B"/>
    <s v="EMA00004"/>
    <s v="RENF L987 / TAB MONO M1000 E25"/>
    <x v="28"/>
    <m/>
    <m/>
    <s v="A MAG."/>
    <x v="0"/>
    <x v="0"/>
    <n v="35"/>
    <s v="N"/>
    <s v="F"/>
    <m/>
    <n v="0"/>
    <m/>
    <m/>
    <n v="0"/>
    <m/>
    <m/>
    <n v="20190410"/>
    <x v="14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013048"/>
    <s v="EMA00004"/>
    <s v="Z2002712"/>
    <s v="BOB 96 EP 10/10 DC01 A"/>
    <x v="3"/>
    <m/>
    <m/>
    <s v="A MAG."/>
    <x v="0"/>
    <x v="0"/>
    <s v="27,26"/>
    <s v="KG"/>
    <s v="F"/>
    <m/>
    <n v="0"/>
    <m/>
    <m/>
    <n v="0"/>
    <m/>
    <m/>
    <n v="20190410"/>
    <x v="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769"/>
    <s v="P25_50007F"/>
    <n v="160395"/>
    <s v="BEIGE 1019 TEXT MAT=COD ALESTA"/>
    <x v="12"/>
    <m/>
    <m/>
    <s v="Da ord"/>
    <x v="9"/>
    <x v="9"/>
    <s v="4,16"/>
    <s v="KG"/>
    <s v="F"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646"/>
    <m/>
    <s v="P25_54475F"/>
    <s v="TAB STD P400 L 800 1R LF"/>
    <x v="9"/>
    <m/>
    <m/>
    <s v="IN PRO"/>
    <x v="9"/>
    <x v="9"/>
    <n v="21"/>
    <s v="N"/>
    <s v="F"/>
    <s v="P"/>
    <n v="2019"/>
    <n v="879506"/>
    <s v="D"/>
    <n v="20190409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60639"/>
    <s v="P25_54475F"/>
    <s v="P25_54475B"/>
    <s v="TAB STD P400 L 800 1R LF"/>
    <x v="27"/>
    <m/>
    <m/>
    <s v="A MAG."/>
    <x v="0"/>
    <x v="0"/>
    <n v="21"/>
    <s v="N"/>
    <s v="F"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60640"/>
    <s v="P25_54475B"/>
    <s v="P25_54474"/>
    <s v="CORPS TAB STD P400 L 800 LF"/>
    <x v="0"/>
    <m/>
    <m/>
    <s v="A MAG."/>
    <x v="0"/>
    <x v="0"/>
    <n v="21"/>
    <s v="N"/>
    <s v="F"/>
    <m/>
    <n v="0"/>
    <m/>
    <m/>
    <n v="0"/>
    <m/>
    <m/>
    <n v="20190410"/>
    <x v="14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18074"/>
    <s v="P25_54474"/>
    <s v="Z2002725"/>
    <s v="BOB 832 EP 75/100 DC01 AMO"/>
    <x v="3"/>
    <m/>
    <m/>
    <s v="A MAG."/>
    <x v="0"/>
    <x v="0"/>
    <s v="52,6"/>
    <s v="KG"/>
    <s v="F"/>
    <m/>
    <n v="0"/>
    <m/>
    <m/>
    <n v="0"/>
    <m/>
    <m/>
    <n v="20190410"/>
    <x v="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62904"/>
    <s v="P25_54475B"/>
    <s v="EMA00026"/>
    <s v="RENF L787 /TAB MONO M800"/>
    <x v="28"/>
    <m/>
    <m/>
    <s v="A MAG."/>
    <x v="0"/>
    <x v="0"/>
    <n v="21"/>
    <s v="N"/>
    <s v="F"/>
    <m/>
    <n v="0"/>
    <m/>
    <m/>
    <n v="0"/>
    <m/>
    <m/>
    <n v="20190410"/>
    <x v="14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013048"/>
    <s v="EMA00026"/>
    <s v="Z2002712"/>
    <s v="BOB 96 EP 10/10 DC01 A"/>
    <x v="3"/>
    <m/>
    <m/>
    <s v="A MAG."/>
    <x v="0"/>
    <x v="0"/>
    <s v="12,97"/>
    <s v="KG"/>
    <s v="F"/>
    <m/>
    <n v="0"/>
    <m/>
    <m/>
    <n v="0"/>
    <m/>
    <m/>
    <n v="20190410"/>
    <x v="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769"/>
    <s v="P25_54475F"/>
    <n v="160395"/>
    <s v="BEIGE 1019 TEXT MAT=COD ALESTA"/>
    <x v="12"/>
    <m/>
    <m/>
    <s v="Da ord"/>
    <x v="9"/>
    <x v="9"/>
    <s v="1,7"/>
    <s v="KG"/>
    <s v="F"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84100"/>
    <m/>
    <s v="P25_9K952"/>
    <s v="KIT ENTRETOISE L 800 MFD LF V2"/>
    <x v="0"/>
    <m/>
    <m/>
    <s v="Da ord"/>
    <x v="0"/>
    <x v="0"/>
    <n v="2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84103"/>
    <m/>
    <s v="P25_9K955"/>
    <s v="KIT ENTRETOISE L1000 MFD LF V2"/>
    <x v="0"/>
    <m/>
    <m/>
    <s v="Da ord"/>
    <x v="0"/>
    <x v="0"/>
    <n v="2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84106"/>
    <m/>
    <s v="P25_9K958"/>
    <s v="KIT ENTRETOISE L1330 MFD LF V2"/>
    <x v="0"/>
    <m/>
    <m/>
    <s v="Da ord"/>
    <x v="0"/>
    <x v="0"/>
    <n v="11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41229"/>
    <m/>
    <s v="13772F"/>
    <s v="PLAT CREM MURAL FTZ 90X30+VER"/>
    <x v="0"/>
    <m/>
    <m/>
    <s v="Da ord"/>
    <x v="0"/>
    <x v="0"/>
    <n v="18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141231"/>
    <m/>
    <s v="13773F"/>
    <s v="PLAT CREM GONDOL FTZ 90X30+VER"/>
    <x v="0"/>
    <m/>
    <m/>
    <s v="Da ord"/>
    <x v="0"/>
    <x v="0"/>
    <n v="5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84111"/>
    <m/>
    <s v="8124184F"/>
    <s v="TRAV FIX JOUE L 800 MFD LF-KIT"/>
    <x v="0"/>
    <m/>
    <m/>
    <s v="Da ord"/>
    <x v="0"/>
    <x v="0"/>
    <n v="2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86804"/>
    <m/>
    <s v="8124248F"/>
    <s v="B150 P400 MFD LF-KIT"/>
    <x v="0"/>
    <m/>
    <m/>
    <s v="Da ord"/>
    <x v="0"/>
    <x v="0"/>
    <n v="17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86811"/>
    <m/>
    <s v="8124249F"/>
    <s v="B150 P500 MFD LF-KIT"/>
    <x v="0"/>
    <m/>
    <m/>
    <s v="Da ord"/>
    <x v="0"/>
    <x v="0"/>
    <n v="2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86802"/>
    <m/>
    <s v="8124250F"/>
    <s v="B150 P600 MFD LF-KIT"/>
    <x v="0"/>
    <m/>
    <m/>
    <s v="Da ord"/>
    <x v="0"/>
    <x v="0"/>
    <n v="9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93123"/>
    <m/>
    <s v="8125201F"/>
    <s v="PIED BASE 100 P400 + VERIN"/>
    <x v="0"/>
    <m/>
    <m/>
    <s v="Da ord"/>
    <x v="0"/>
    <x v="0"/>
    <n v="2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93117"/>
    <m/>
    <s v="8125201F"/>
    <s v="PIED BASE 100 P400 + VERIN"/>
    <x v="0"/>
    <m/>
    <m/>
    <s v="Da ord"/>
    <x v="0"/>
    <x v="0"/>
    <n v="16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709"/>
    <s v="8125201F"/>
    <s v="8125211F"/>
    <s v="PIED DE BASE H100 P400"/>
    <x v="9"/>
    <m/>
    <m/>
    <s v="IN PRO"/>
    <x v="9"/>
    <x v="9"/>
    <n v="16"/>
    <s v="N"/>
    <s v="F"/>
    <s v="P"/>
    <n v="2019"/>
    <n v="879507"/>
    <s v="D"/>
    <n v="20190409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13803"/>
    <s v="8125211F"/>
    <s v="8125211B"/>
    <s v="PIED DE BASE H100 P400"/>
    <x v="29"/>
    <m/>
    <m/>
    <s v="A MAG."/>
    <x v="0"/>
    <x v="0"/>
    <n v="16"/>
    <s v="N"/>
    <s v="F"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50769"/>
    <s v="8125211F"/>
    <n v="160395"/>
    <s v="BEIGE 1019 TEXT MAT=COD ALESTA"/>
    <x v="12"/>
    <m/>
    <m/>
    <s v="Da ord"/>
    <x v="9"/>
    <x v="9"/>
    <s v="0,41"/>
    <s v="KG"/>
    <s v="F"/>
    <m/>
    <n v="0"/>
    <m/>
    <m/>
    <n v="0"/>
    <m/>
    <m/>
    <n v="20190410"/>
    <x v="8"/>
  </r>
  <r>
    <n v="20190412"/>
    <n v="20190101"/>
    <n v="20191231"/>
    <n v="0"/>
    <n v="0"/>
    <n v="101705"/>
    <s v="INTERMARCHE CASTELGINEST         31"/>
    <m/>
    <m/>
    <s v="L"/>
    <n v="19"/>
    <n v="178654"/>
    <n v="20190417"/>
    <n v="6283254"/>
    <m/>
    <n v="8132209"/>
    <s v="KIT PLAT FIX CREM L80*35*50"/>
    <x v="0"/>
    <m/>
    <m/>
    <s v="Da ord"/>
    <x v="0"/>
    <x v="0"/>
    <n v="14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5"/>
    <n v="20190417"/>
    <n v="252904"/>
    <m/>
    <s v="P25_9D710F"/>
    <s v="KIT JOU MEL REC H2275 P500 T1"/>
    <x v="0"/>
    <m/>
    <m/>
    <s v="Da ord"/>
    <x v="0"/>
    <x v="0"/>
    <n v="2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5"/>
    <n v="20190417"/>
    <n v="252905"/>
    <m/>
    <s v="P25_9D721F"/>
    <s v="KIT JOU MEL REC H2275 P600 T1"/>
    <x v="0"/>
    <m/>
    <m/>
    <s v="Da ord"/>
    <x v="0"/>
    <x v="0"/>
    <n v="5"/>
    <s v="N"/>
    <s v="F"/>
    <m/>
    <n v="0"/>
    <m/>
    <m/>
    <n v="0"/>
    <m/>
    <m/>
    <n v="20190410"/>
    <x v="13"/>
  </r>
  <r>
    <n v="20190412"/>
    <n v="20190101"/>
    <n v="20191231"/>
    <n v="0"/>
    <n v="0"/>
    <n v="101705"/>
    <s v="INTERMARCHE CASTELGINEST         31"/>
    <m/>
    <m/>
    <s v="L"/>
    <n v="19"/>
    <n v="178655"/>
    <n v="20190417"/>
    <n v="252906"/>
    <m/>
    <s v="P25_9F892F"/>
    <s v="KIT J MEL RECTH2275P300*400 T2"/>
    <x v="0"/>
    <m/>
    <m/>
    <s v="Da ord"/>
    <x v="0"/>
    <x v="0"/>
    <n v="1"/>
    <s v="N"/>
    <s v="F"/>
    <m/>
    <n v="0"/>
    <m/>
    <m/>
    <n v="0"/>
    <m/>
    <m/>
    <n v="20190410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662"/>
    <n v="20190417"/>
    <n v="9604434"/>
    <m/>
    <s v="OS10012Z"/>
    <s v="PLATINE PIED MURAL 90X30+VIS"/>
    <x v="0"/>
    <m/>
    <m/>
    <s v="Da ord"/>
    <x v="0"/>
    <x v="0"/>
    <n v="3"/>
    <s v="N"/>
    <s v="F"/>
    <m/>
    <n v="0"/>
    <m/>
    <m/>
    <n v="0"/>
    <m/>
    <m/>
    <n v="20190412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662"/>
    <n v="20190417"/>
    <n v="252681"/>
    <m/>
    <s v="OS910631000"/>
    <s v="KIT ENTR CREM 40/20 M1000 OS"/>
    <x v="0"/>
    <m/>
    <m/>
    <s v="Da ord"/>
    <x v="0"/>
    <x v="0"/>
    <n v="2"/>
    <s v="N"/>
    <s v="F"/>
    <m/>
    <n v="0"/>
    <m/>
    <m/>
    <n v="0"/>
    <m/>
    <m/>
    <n v="20190412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662"/>
    <n v="20190417"/>
    <n v="252968"/>
    <m/>
    <s v="OS917050400"/>
    <s v="KT FLAS OPA P400H625B90MFD OS"/>
    <x v="0"/>
    <m/>
    <m/>
    <s v="Da ord"/>
    <x v="0"/>
    <x v="0"/>
    <n v="1"/>
    <s v="N"/>
    <s v="F"/>
    <m/>
    <n v="0"/>
    <m/>
    <m/>
    <n v="0"/>
    <m/>
    <m/>
    <n v="20190412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662"/>
    <n v="20190417"/>
    <n v="252963"/>
    <m/>
    <s v="P25_5F856"/>
    <s v="PLAT INOX SUP NICH 2M1000 P400"/>
    <x v="22"/>
    <s v="A"/>
    <m/>
    <s v="IN ACQ"/>
    <x v="0"/>
    <x v="0"/>
    <n v="1"/>
    <s v="N"/>
    <s v="F"/>
    <s v="A"/>
    <n v="2019"/>
    <n v="132903"/>
    <s v="D"/>
    <n v="20190412"/>
    <n v="1125"/>
    <s v="ATCS"/>
    <n v="20190412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662"/>
    <n v="20190417"/>
    <n v="252969"/>
    <m/>
    <s v="P25_5F858"/>
    <s v="ENS NICH L300P400 MUR PVP PROX"/>
    <x v="0"/>
    <m/>
    <m/>
    <s v="Da ord"/>
    <x v="0"/>
    <x v="0"/>
    <n v="6"/>
    <s v="N"/>
    <s v="F"/>
    <m/>
    <n v="0"/>
    <m/>
    <m/>
    <n v="0"/>
    <m/>
    <m/>
    <n v="20190412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662"/>
    <n v="20190417"/>
    <n v="252970"/>
    <m/>
    <s v="RLBF1091"/>
    <s v="KT CAD OPL PORT TOL H606M1000"/>
    <x v="0"/>
    <m/>
    <m/>
    <s v="Da ord"/>
    <x v="0"/>
    <x v="0"/>
    <n v="2"/>
    <s v="N"/>
    <s v="F"/>
    <m/>
    <n v="0"/>
    <m/>
    <m/>
    <n v="0"/>
    <m/>
    <m/>
    <n v="20190412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662"/>
    <n v="20190417"/>
    <n v="252967"/>
    <s v="RLBF1091"/>
    <s v="RLBB1092"/>
    <s v="CADR OPL PORT COUL H606 M1000"/>
    <x v="22"/>
    <s v="A"/>
    <m/>
    <s v="IN ACQ"/>
    <x v="0"/>
    <x v="0"/>
    <n v="2"/>
    <s v="N"/>
    <m/>
    <s v="A"/>
    <n v="2019"/>
    <n v="132903"/>
    <s v="D"/>
    <n v="20190412"/>
    <n v="1125"/>
    <s v="ATCS"/>
    <n v="20190412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662"/>
    <n v="20190417"/>
    <n v="229121"/>
    <s v="RLBF1091"/>
    <s v="RLBA0029"/>
    <s v="SABOT REF.SOFADI.2668 LG472"/>
    <x v="22"/>
    <s v="A"/>
    <m/>
    <s v="IN ACQ"/>
    <x v="0"/>
    <x v="0"/>
    <n v="4"/>
    <s v="N"/>
    <s v="F"/>
    <s v="A"/>
    <n v="2019"/>
    <n v="132903"/>
    <s v="D"/>
    <n v="20190412"/>
    <n v="1125"/>
    <s v="ATCS"/>
    <n v="20190412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662"/>
    <n v="20190417"/>
    <n v="6283254"/>
    <m/>
    <n v="8132209"/>
    <s v="KIT PLAT FIX CREM L80*35*50"/>
    <x v="0"/>
    <m/>
    <m/>
    <s v="Da ord"/>
    <x v="0"/>
    <x v="0"/>
    <n v="3"/>
    <s v="N"/>
    <s v="F"/>
    <m/>
    <n v="0"/>
    <m/>
    <m/>
    <n v="0"/>
    <m/>
    <m/>
    <n v="20190412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663"/>
    <n v="20190417"/>
    <n v="252957"/>
    <m/>
    <s v="OS811392000"/>
    <s v="K J MELA MUR PVP H2000P270 OS"/>
    <x v="0"/>
    <m/>
    <m/>
    <s v="Da ord"/>
    <x v="0"/>
    <x v="0"/>
    <n v="2"/>
    <s v="N"/>
    <s v="F"/>
    <m/>
    <n v="0"/>
    <m/>
    <m/>
    <n v="0"/>
    <m/>
    <m/>
    <n v="20190410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168077"/>
    <m/>
    <s v="P25_50021F"/>
    <s v="TAB STD P600 L1330 2R LF"/>
    <x v="9"/>
    <m/>
    <m/>
    <s v="IN PRO"/>
    <x v="10"/>
    <x v="10"/>
    <n v="30"/>
    <s v="N"/>
    <s v="F"/>
    <s v="P"/>
    <n v="2019"/>
    <n v="880842"/>
    <s v="D"/>
    <n v="20190415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151692"/>
    <s v="P25_50021F"/>
    <s v="P25_50021B"/>
    <s v="TAB STD P600 L1330 2R LF"/>
    <x v="27"/>
    <m/>
    <m/>
    <s v="A MAG."/>
    <x v="0"/>
    <x v="0"/>
    <n v="30"/>
    <s v="N"/>
    <s v="F"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151693"/>
    <s v="P25_50021B"/>
    <s v="P25_51873"/>
    <s v="CORPS TAB STD P600 L1330 LF"/>
    <x v="0"/>
    <m/>
    <m/>
    <s v="A MAG."/>
    <x v="0"/>
    <x v="0"/>
    <n v="30"/>
    <s v="N"/>
    <m/>
    <m/>
    <n v="0"/>
    <m/>
    <m/>
    <n v="0"/>
    <m/>
    <m/>
    <n v="20190415"/>
    <x v="11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013050"/>
    <s v="P25_51873"/>
    <s v="Z2002717"/>
    <s v="BOB 1362 EP 75/100 DC01 AMO"/>
    <x v="3"/>
    <m/>
    <m/>
    <s v="A MAG."/>
    <x v="0"/>
    <x v="0"/>
    <s v="173,1"/>
    <s v="KG"/>
    <s v="F"/>
    <m/>
    <n v="0"/>
    <m/>
    <m/>
    <n v="0"/>
    <m/>
    <m/>
    <n v="20190415"/>
    <x v="10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101187"/>
    <s v="P25_50021B"/>
    <s v="EMA00006"/>
    <s v="RENF L1317 /TAB MONO M1330 E25"/>
    <x v="28"/>
    <m/>
    <m/>
    <s v="A MAG."/>
    <x v="0"/>
    <x v="0"/>
    <n v="60"/>
    <s v="N"/>
    <s v="F"/>
    <m/>
    <n v="0"/>
    <m/>
    <m/>
    <n v="0"/>
    <m/>
    <m/>
    <n v="20190415"/>
    <x v="11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013048"/>
    <s v="EMA00006"/>
    <s v="Z2002712"/>
    <s v="BOB 96 EP 10/10 DC01 A"/>
    <x v="3"/>
    <m/>
    <m/>
    <s v="A MAG."/>
    <x v="0"/>
    <x v="0"/>
    <s v="62,34"/>
    <s v="KG"/>
    <s v="F"/>
    <m/>
    <n v="0"/>
    <m/>
    <m/>
    <n v="0"/>
    <m/>
    <m/>
    <n v="20190415"/>
    <x v="10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161352"/>
    <s v="P25_50021F"/>
    <s v="G309001"/>
    <s v="RAL 9001 30% DE BRILLANCE"/>
    <x v="12"/>
    <m/>
    <m/>
    <s v="Da ord"/>
    <x v="10"/>
    <x v="10"/>
    <s v="6,75"/>
    <s v="KG"/>
    <s v="F"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252979"/>
    <m/>
    <s v="P25_7E148"/>
    <s v="FLAS INCURV 1360X400 B150 -JEU"/>
    <x v="0"/>
    <m/>
    <m/>
    <s v="Da ord"/>
    <x v="0"/>
    <x v="0"/>
    <n v="2"/>
    <s v="N"/>
    <s v="F"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241974"/>
    <s v="P25_7E148"/>
    <s v="P25_70601"/>
    <s v="FLAS DR INCURV 1360X400 B150"/>
    <x v="9"/>
    <m/>
    <m/>
    <s v="IN PRO"/>
    <x v="10"/>
    <x v="10"/>
    <n v="2"/>
    <s v="N"/>
    <m/>
    <s v="P"/>
    <n v="2019"/>
    <n v="880851"/>
    <s v="D"/>
    <n v="20190415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252980"/>
    <s v="P25_70601"/>
    <s v="P25_70601S"/>
    <s v="FLAS DR INCURV 1360X400 B150"/>
    <x v="13"/>
    <m/>
    <m/>
    <s v="A MAG."/>
    <x v="0"/>
    <x v="0"/>
    <n v="2"/>
    <s v="N"/>
    <m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161352"/>
    <s v="P25_70601"/>
    <s v="G309001"/>
    <s v="RAL 9001 30% DE BRILLANCE"/>
    <x v="12"/>
    <m/>
    <m/>
    <s v="Da ord"/>
    <x v="10"/>
    <x v="10"/>
    <s v="0,31"/>
    <s v="KG"/>
    <s v="F"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241975"/>
    <s v="P25_7E148"/>
    <s v="P25_70602"/>
    <s v="FLAS GA INCURV 1360X400 B150"/>
    <x v="9"/>
    <m/>
    <m/>
    <s v="IN PRO"/>
    <x v="10"/>
    <x v="10"/>
    <n v="2"/>
    <s v="N"/>
    <m/>
    <s v="P"/>
    <n v="2019"/>
    <n v="880852"/>
    <s v="D"/>
    <n v="20190415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252981"/>
    <s v="P25_70602"/>
    <s v="P25_70602S"/>
    <s v="FLAS GA INCURV 1360X400 B150"/>
    <x v="13"/>
    <m/>
    <m/>
    <s v="A MAG."/>
    <x v="0"/>
    <x v="0"/>
    <n v="2"/>
    <s v="N"/>
    <m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161352"/>
    <s v="P25_70602"/>
    <s v="G309001"/>
    <s v="RAL 9001 30% DE BRILLANCE"/>
    <x v="12"/>
    <m/>
    <m/>
    <s v="Da ord"/>
    <x v="10"/>
    <x v="10"/>
    <s v="0,31"/>
    <s v="KG"/>
    <s v="F"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8121247"/>
    <m/>
    <s v="P25_9R622"/>
    <s v="FLASQ INCURV1525*200 B150LF-J"/>
    <x v="0"/>
    <m/>
    <m/>
    <s v="Da ord"/>
    <x v="0"/>
    <x v="0"/>
    <n v="4"/>
    <s v="N"/>
    <s v="F"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273438"/>
    <s v="P25_9R622"/>
    <s v="P25_9R620"/>
    <s v="FLASQ INCURVE DR H1525*200 LF"/>
    <x v="9"/>
    <m/>
    <m/>
    <s v="IN PRO"/>
    <x v="10"/>
    <x v="10"/>
    <n v="4"/>
    <s v="N"/>
    <m/>
    <s v="P"/>
    <n v="2019"/>
    <n v="880853"/>
    <s v="D"/>
    <n v="20190415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273457"/>
    <s v="P25_9R620"/>
    <s v="P25_9R620S"/>
    <s v="FLASQ INCURVE DR H1525*200 LF"/>
    <x v="13"/>
    <m/>
    <m/>
    <s v="A MAG."/>
    <x v="0"/>
    <x v="0"/>
    <n v="4"/>
    <s v="N"/>
    <m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161352"/>
    <s v="P25_9R620"/>
    <s v="G309001"/>
    <s v="RAL 9001 30% DE BRILLANCE"/>
    <x v="12"/>
    <m/>
    <m/>
    <s v="Da ord"/>
    <x v="10"/>
    <x v="10"/>
    <s v="0,34"/>
    <s v="KG"/>
    <s v="F"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273439"/>
    <s v="P25_9R622"/>
    <s v="P25_9R621"/>
    <s v="FLASQ INCURVE GA H1525*200 LF"/>
    <x v="9"/>
    <m/>
    <m/>
    <s v="IN PRO"/>
    <x v="10"/>
    <x v="10"/>
    <n v="4"/>
    <s v="N"/>
    <m/>
    <s v="P"/>
    <n v="2019"/>
    <n v="880854"/>
    <s v="D"/>
    <n v="20190415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273458"/>
    <s v="P25_9R621"/>
    <s v="P25_9R621S"/>
    <s v="FLASQ INCURVE GA H1525*200 LF"/>
    <x v="13"/>
    <m/>
    <m/>
    <s v="A MAG."/>
    <x v="0"/>
    <x v="0"/>
    <n v="4"/>
    <s v="N"/>
    <m/>
    <m/>
    <n v="0"/>
    <m/>
    <m/>
    <n v="0"/>
    <m/>
    <m/>
    <n v="20190415"/>
    <x v="13"/>
  </r>
  <r>
    <n v="20190412"/>
    <n v="20190101"/>
    <n v="20191231"/>
    <n v="0"/>
    <n v="0"/>
    <n v="100444"/>
    <s v="AUCHAN FRANCE            LILLE   59"/>
    <n v="41708"/>
    <s v="AUCHAN ANNECY HA 4037N           74"/>
    <s v="L"/>
    <n v="19"/>
    <n v="178688"/>
    <n v="20190417"/>
    <n v="6161352"/>
    <s v="P25_9R621"/>
    <s v="G309001"/>
    <s v="RAL 9001 30% DE BRILLANCE"/>
    <x v="12"/>
    <m/>
    <m/>
    <s v="Da ord"/>
    <x v="10"/>
    <x v="10"/>
    <s v="0,34"/>
    <s v="KG"/>
    <s v="F"/>
    <m/>
    <n v="0"/>
    <m/>
    <m/>
    <n v="0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258186"/>
    <m/>
    <s v="GJOA0501"/>
    <s v="PLINTHE L1000 / B100"/>
    <x v="9"/>
    <m/>
    <m/>
    <s v="IN PRO"/>
    <x v="7"/>
    <x v="7"/>
    <n v="2"/>
    <s v="N"/>
    <s v="F"/>
    <s v="P"/>
    <n v="2019"/>
    <n v="880884"/>
    <s v="D"/>
    <n v="20190415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103720"/>
    <s v="GJOA0501"/>
    <s v="GJO00501"/>
    <s v="PLINTHE L1000 / B100"/>
    <x v="11"/>
    <m/>
    <m/>
    <s v="A MAG."/>
    <x v="0"/>
    <x v="0"/>
    <n v="2"/>
    <s v="N"/>
    <s v="F"/>
    <m/>
    <n v="0"/>
    <m/>
    <m/>
    <n v="0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012979"/>
    <s v="GJO00501"/>
    <s v="Z2000473"/>
    <s v="FORMAT 3000x1500x0,8 DC01 AM O"/>
    <x v="3"/>
    <m/>
    <m/>
    <s v="A MAG."/>
    <x v="0"/>
    <x v="0"/>
    <n v="2"/>
    <s v="KG"/>
    <s v="F"/>
    <m/>
    <n v="0"/>
    <m/>
    <m/>
    <n v="0"/>
    <m/>
    <m/>
    <n v="20190415"/>
    <x v="11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256693"/>
    <s v="GJOA0501"/>
    <s v="G307036"/>
    <s v="RAL 7036 30% DE BRILLANCE"/>
    <x v="12"/>
    <m/>
    <m/>
    <s v="Da ord"/>
    <x v="7"/>
    <x v="7"/>
    <s v="0,07"/>
    <s v="KG"/>
    <s v="F"/>
    <m/>
    <n v="0"/>
    <m/>
    <m/>
    <n v="0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259242"/>
    <m/>
    <s v="GJOA0551"/>
    <s v="PLINTHE L500 / B100"/>
    <x v="9"/>
    <m/>
    <m/>
    <s v="IN PRO"/>
    <x v="7"/>
    <x v="7"/>
    <n v="1"/>
    <s v="N"/>
    <s v="F"/>
    <s v="P"/>
    <n v="2019"/>
    <n v="880885"/>
    <s v="D"/>
    <n v="20190415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122394"/>
    <s v="GJOA0551"/>
    <s v="GJO00551"/>
    <s v="PLINTHE L500 / B100"/>
    <x v="11"/>
    <m/>
    <m/>
    <s v="A MAG."/>
    <x v="0"/>
    <x v="0"/>
    <n v="1"/>
    <s v="N"/>
    <s v="F"/>
    <m/>
    <n v="0"/>
    <m/>
    <m/>
    <n v="0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012979"/>
    <s v="GJO00551"/>
    <s v="Z2000473"/>
    <s v="FORMAT 3000x1500x0,8 DC01 AM O"/>
    <x v="3"/>
    <m/>
    <m/>
    <s v="A MAG."/>
    <x v="0"/>
    <x v="0"/>
    <s v="0,49"/>
    <s v="KG"/>
    <s v="F"/>
    <m/>
    <n v="0"/>
    <m/>
    <m/>
    <n v="0"/>
    <m/>
    <m/>
    <n v="20190415"/>
    <x v="11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256693"/>
    <s v="GJOA0551"/>
    <s v="G307036"/>
    <s v="RAL 7036 30% DE BRILLANCE"/>
    <x v="12"/>
    <m/>
    <m/>
    <s v="Da ord"/>
    <x v="7"/>
    <x v="7"/>
    <s v="0,02"/>
    <s v="KG"/>
    <s v="F"/>
    <m/>
    <n v="0"/>
    <m/>
    <m/>
    <n v="0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468358"/>
    <m/>
    <s v="GKGF1529"/>
    <s v="KIT CACHE B100 P408"/>
    <x v="0"/>
    <m/>
    <m/>
    <s v="Da ord"/>
    <x v="0"/>
    <x v="0"/>
    <n v="1"/>
    <s v="N"/>
    <s v="F"/>
    <m/>
    <n v="0"/>
    <m/>
    <m/>
    <n v="0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458590"/>
    <s v="GKGF1529"/>
    <s v="GKGA0527"/>
    <s v="CACHE B100 DR P408"/>
    <x v="9"/>
    <m/>
    <m/>
    <s v="IN PRO"/>
    <x v="7"/>
    <x v="7"/>
    <n v="1"/>
    <s v="N"/>
    <s v="F"/>
    <s v="P"/>
    <n v="2019"/>
    <n v="880886"/>
    <s v="D"/>
    <n v="20190415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118095"/>
    <s v="GKGA0527"/>
    <s v="GKG00527"/>
    <s v="CACHE B100 DR P408"/>
    <x v="2"/>
    <m/>
    <m/>
    <s v="A MAG."/>
    <x v="0"/>
    <x v="0"/>
    <n v="1"/>
    <s v="N"/>
    <s v="F"/>
    <m/>
    <n v="0"/>
    <m/>
    <m/>
    <n v="0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008389"/>
    <s v="GKG00527"/>
    <s v="Z2000345"/>
    <s v="FORMAT 3000x1500x1 DC01 AM O"/>
    <x v="3"/>
    <m/>
    <m/>
    <s v="A MAG."/>
    <x v="0"/>
    <x v="0"/>
    <s v="0,52"/>
    <s v="KG"/>
    <s v="F"/>
    <m/>
    <n v="0"/>
    <m/>
    <m/>
    <n v="0"/>
    <m/>
    <m/>
    <n v="20190415"/>
    <x v="11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256693"/>
    <s v="GKGA0527"/>
    <s v="G307036"/>
    <s v="RAL 7036 30% DE BRILLANCE"/>
    <x v="12"/>
    <m/>
    <m/>
    <s v="Da ord"/>
    <x v="7"/>
    <x v="7"/>
    <s v="0,02"/>
    <s v="KG"/>
    <s v="F"/>
    <m/>
    <n v="0"/>
    <m/>
    <m/>
    <n v="0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458591"/>
    <s v="GKGF1529"/>
    <s v="GKGA0528"/>
    <s v="CACHE B100 GA P408"/>
    <x v="9"/>
    <m/>
    <m/>
    <s v="IN PRO"/>
    <x v="7"/>
    <x v="7"/>
    <n v="1"/>
    <s v="N"/>
    <s v="F"/>
    <s v="P"/>
    <n v="2019"/>
    <n v="880887"/>
    <s v="D"/>
    <n v="20190415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118096"/>
    <s v="GKGA0528"/>
    <s v="GKG00528"/>
    <s v="CACHE B100 GA P408"/>
    <x v="2"/>
    <m/>
    <m/>
    <s v="A MAG."/>
    <x v="0"/>
    <x v="0"/>
    <n v="1"/>
    <s v="N"/>
    <s v="F"/>
    <m/>
    <n v="0"/>
    <m/>
    <m/>
    <n v="0"/>
    <m/>
    <m/>
    <n v="20190415"/>
    <x v="13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008389"/>
    <s v="GKG00528"/>
    <s v="Z2000345"/>
    <s v="FORMAT 3000x1500x1 DC01 AM O"/>
    <x v="3"/>
    <m/>
    <m/>
    <s v="A MAG."/>
    <x v="0"/>
    <x v="0"/>
    <s v="0,52"/>
    <s v="KG"/>
    <s v="F"/>
    <m/>
    <n v="0"/>
    <m/>
    <m/>
    <n v="0"/>
    <m/>
    <m/>
    <n v="20190415"/>
    <x v="11"/>
  </r>
  <r>
    <n v="20190412"/>
    <n v="20190101"/>
    <n v="20191231"/>
    <n v="0"/>
    <n v="0"/>
    <n v="102398"/>
    <s v="U EXPRESS CAUMONT SUR DURANCE    84"/>
    <m/>
    <m/>
    <s v="L"/>
    <n v="19"/>
    <n v="178692"/>
    <n v="20190417"/>
    <n v="6256693"/>
    <s v="GKGA0528"/>
    <s v="G307036"/>
    <s v="RAL 7036 30% DE BRILLANCE"/>
    <x v="12"/>
    <m/>
    <m/>
    <s v="Da ord"/>
    <x v="7"/>
    <x v="7"/>
    <s v="0,02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52"/>
    <m/>
    <s v="OS914061330"/>
    <s v="K TAB ENS PAIN H2000 P600M1330"/>
    <x v="0"/>
    <m/>
    <m/>
    <s v="Da ord"/>
    <x v="0"/>
    <x v="0"/>
    <n v="2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47"/>
    <s v="OS914061330"/>
    <s v="OS914070600"/>
    <s v="CHAS TUB TA EN PA 2000P600+INS"/>
    <x v="9"/>
    <m/>
    <m/>
    <s v="IN PRO"/>
    <x v="11"/>
    <x v="11"/>
    <n v="4"/>
    <s v="N"/>
    <m/>
    <s v="P"/>
    <n v="2019"/>
    <n v="880741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37560"/>
    <s v="OS914070600"/>
    <s v="OS914070600S"/>
    <s v="CHAS TUB TA EN PA 2000P600+INS"/>
    <x v="13"/>
    <m/>
    <m/>
    <s v="A MAG."/>
    <x v="0"/>
    <x v="0"/>
    <n v="4"/>
    <s v="N"/>
    <m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OS914070600"/>
    <n v="160023"/>
    <s v="POUDRE GRIS DORE 908"/>
    <x v="12"/>
    <m/>
    <m/>
    <s v="Da ord"/>
    <x v="11"/>
    <x v="11"/>
    <s v="1,25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46"/>
    <s v="OS914061330"/>
    <s v="OS914051330"/>
    <s v="RENF PLA INO TAB EN PAIN M1330"/>
    <x v="9"/>
    <m/>
    <m/>
    <s v="IN PRO"/>
    <x v="11"/>
    <x v="11"/>
    <n v="4"/>
    <s v="N"/>
    <m/>
    <s v="P"/>
    <n v="2019"/>
    <n v="880760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54"/>
    <s v="OS914051330"/>
    <s v="OS914051330S"/>
    <s v="RENF PLA INO TAB EN PAIN M1330"/>
    <x v="13"/>
    <m/>
    <m/>
    <s v="A MAG."/>
    <x v="0"/>
    <x v="0"/>
    <n v="4"/>
    <s v="N"/>
    <m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OS914051330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44"/>
    <s v="OS914061330"/>
    <s v="OS914031330"/>
    <s v="ENTR TAB ENS PAIN M1330"/>
    <x v="9"/>
    <m/>
    <m/>
    <s v="IN PRO"/>
    <x v="11"/>
    <x v="11"/>
    <n v="4"/>
    <s v="N"/>
    <m/>
    <s v="P"/>
    <n v="2019"/>
    <n v="880759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53"/>
    <s v="OS914031330"/>
    <s v="OS914031330S"/>
    <s v="ENTR TAB ENS PAIN M1330"/>
    <x v="10"/>
    <m/>
    <m/>
    <s v="A MAG."/>
    <x v="0"/>
    <x v="0"/>
    <n v="4"/>
    <s v="N"/>
    <m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55"/>
    <s v="OS914031330S"/>
    <s v="OS914031330P"/>
    <s v="ENTR TAB ENS PAIN M1330"/>
    <x v="2"/>
    <m/>
    <m/>
    <s v="A MAG."/>
    <x v="0"/>
    <x v="0"/>
    <n v="4"/>
    <s v="N"/>
    <m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382"/>
    <s v="OS914031330P"/>
    <s v="Z2000525"/>
    <s v="FORMAT 3000x1500x2 S235 JRG2"/>
    <x v="3"/>
    <m/>
    <m/>
    <s v="A MAG."/>
    <x v="0"/>
    <x v="0"/>
    <s v="15,86"/>
    <s v="KG"/>
    <s v="F"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OS914031330"/>
    <n v="160023"/>
    <s v="POUDRE GRIS DORE 908"/>
    <x v="12"/>
    <m/>
    <m/>
    <s v="Da ord"/>
    <x v="11"/>
    <x v="11"/>
    <s v="0,14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45"/>
    <s v="OS914061330"/>
    <s v="OS914041330"/>
    <s v="PLAT INFO TAB ENS PAIN1330X600"/>
    <x v="22"/>
    <s v="A"/>
    <m/>
    <s v="IN ACQ"/>
    <x v="0"/>
    <x v="0"/>
    <n v="2"/>
    <s v="N"/>
    <m/>
    <s v="A"/>
    <n v="2019"/>
    <n v="132999"/>
    <m/>
    <n v="20190411"/>
    <n v="1125"/>
    <s v="ATCS"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48"/>
    <s v="OS914061330"/>
    <s v="P25_33884"/>
    <s v="CONS INC25° P 300 STD LF THIN"/>
    <x v="9"/>
    <m/>
    <m/>
    <s v="IN PRO"/>
    <x v="11"/>
    <x v="11"/>
    <n v="4"/>
    <s v="N"/>
    <s v="F"/>
    <s v="P"/>
    <n v="2019"/>
    <n v="880746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37561"/>
    <s v="P25_33884"/>
    <s v="P25_33884S"/>
    <s v="CONS INC25° P 300 STD LF THIN"/>
    <x v="2"/>
    <m/>
    <m/>
    <s v="A MAG."/>
    <x v="0"/>
    <x v="0"/>
    <n v="4"/>
    <s v="N"/>
    <m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25253"/>
    <s v="P25_33884S"/>
    <s v="Z2000526"/>
    <s v="FORMAT 3000X1500X2,5 S235JRG2"/>
    <x v="3"/>
    <m/>
    <m/>
    <s v="A MAG."/>
    <x v="0"/>
    <x v="0"/>
    <s v="1,34"/>
    <s v="KG"/>
    <s v="F"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P25_33884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49"/>
    <s v="OS914061330"/>
    <s v="P25_33885"/>
    <s v="CONS INC25° P 400 STD LF THIN"/>
    <x v="9"/>
    <m/>
    <m/>
    <s v="IN PRO"/>
    <x v="11"/>
    <x v="11"/>
    <n v="4"/>
    <s v="N"/>
    <s v="F"/>
    <s v="P"/>
    <n v="2019"/>
    <n v="880747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37562"/>
    <s v="P25_33885"/>
    <s v="P25_33885S"/>
    <s v="CONS INC25° P 400 STD LF THIN"/>
    <x v="2"/>
    <m/>
    <m/>
    <s v="A MAG."/>
    <x v="0"/>
    <x v="0"/>
    <n v="4"/>
    <s v="N"/>
    <m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25253"/>
    <s v="P25_33885S"/>
    <s v="Z2000526"/>
    <s v="FORMAT 3000X1500X2,5 S235JRG2"/>
    <x v="3"/>
    <m/>
    <m/>
    <s v="A MAG."/>
    <x v="0"/>
    <x v="0"/>
    <s v="1,72"/>
    <s v="KG"/>
    <s v="F"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P25_33885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50"/>
    <s v="OS914061330"/>
    <s v="P25_33886"/>
    <s v="CONS INC25° P 500 STD LF THIN"/>
    <x v="9"/>
    <m/>
    <m/>
    <s v="IN PRO"/>
    <x v="11"/>
    <x v="11"/>
    <n v="4"/>
    <s v="N"/>
    <s v="F"/>
    <s v="P"/>
    <n v="2019"/>
    <n v="880748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37563"/>
    <s v="P25_33886"/>
    <s v="P25_33886S"/>
    <s v="CONS INC25° P 500 STD LF THIN"/>
    <x v="2"/>
    <m/>
    <m/>
    <s v="A MAG."/>
    <x v="0"/>
    <x v="0"/>
    <n v="4"/>
    <s v="N"/>
    <m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317"/>
    <s v="P25_33886S"/>
    <s v="FOR0047"/>
    <s v="FORMAT 3000X1500X3 S235JRG2"/>
    <x v="3"/>
    <m/>
    <m/>
    <s v="A MAG."/>
    <x v="0"/>
    <x v="0"/>
    <s v="2,92"/>
    <s v="KG"/>
    <s v="F"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P25_33886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62441"/>
    <s v="OS914061330"/>
    <s v="P25_50018F"/>
    <s v="TAB STD P300 L1330 1R LF"/>
    <x v="9"/>
    <m/>
    <m/>
    <s v="IN PRO"/>
    <x v="11"/>
    <x v="11"/>
    <n v="2"/>
    <s v="N"/>
    <s v="F"/>
    <s v="P"/>
    <n v="2019"/>
    <n v="880724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55556"/>
    <s v="P25_50018F"/>
    <s v="P25_50018B"/>
    <s v="TAB STD P300 L1330 1R LF"/>
    <x v="27"/>
    <m/>
    <m/>
    <s v="A MAG."/>
    <x v="0"/>
    <x v="0"/>
    <n v="2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55557"/>
    <s v="P25_50018B"/>
    <s v="P25_51870"/>
    <s v="CORPS TAB STD P300 L1330 LF"/>
    <x v="0"/>
    <m/>
    <m/>
    <s v="A MAG."/>
    <x v="0"/>
    <x v="0"/>
    <n v="2"/>
    <s v="N"/>
    <m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13050"/>
    <s v="P25_51870"/>
    <s v="Z2002717"/>
    <s v="BOB 1362 EP 75/100 DC01 AMO"/>
    <x v="3"/>
    <m/>
    <m/>
    <s v="A MAG."/>
    <x v="0"/>
    <x v="0"/>
    <s v="6,58"/>
    <s v="KG"/>
    <s v="F"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01187"/>
    <s v="P25_50018B"/>
    <s v="EMA00006"/>
    <s v="RENF L1317 /TAB MONO M1330 E25"/>
    <x v="28"/>
    <m/>
    <m/>
    <s v="A MAG."/>
    <x v="0"/>
    <x v="0"/>
    <n v="2"/>
    <s v="N"/>
    <s v="F"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13048"/>
    <s v="EMA00006"/>
    <s v="Z2002712"/>
    <s v="BOB 96 EP 10/10 DC01 A"/>
    <x v="3"/>
    <m/>
    <m/>
    <s v="A MAG."/>
    <x v="0"/>
    <x v="0"/>
    <s v="2,07"/>
    <s v="KG"/>
    <s v="F"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P25_50018F"/>
    <n v="160023"/>
    <s v="POUDRE GRIS DORE 908"/>
    <x v="12"/>
    <m/>
    <m/>
    <s v="Da ord"/>
    <x v="11"/>
    <x v="11"/>
    <s v="0,19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62524"/>
    <s v="OS914061330"/>
    <s v="P25_50019F"/>
    <s v="TAB STD P400 L1330 1R LF"/>
    <x v="9"/>
    <m/>
    <m/>
    <s v="IN PRO"/>
    <x v="11"/>
    <x v="11"/>
    <n v="2"/>
    <s v="N"/>
    <s v="F"/>
    <s v="P"/>
    <n v="2019"/>
    <n v="880725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46968"/>
    <s v="P25_50019F"/>
    <s v="P25_50019B"/>
    <s v="TAB STD P400 L1330 1R LF"/>
    <x v="27"/>
    <m/>
    <m/>
    <s v="A MAG."/>
    <x v="0"/>
    <x v="0"/>
    <n v="2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46969"/>
    <s v="P25_50019B"/>
    <s v="P25_51871"/>
    <s v="CORPS TAB STD P400 L1330 LF"/>
    <x v="0"/>
    <m/>
    <m/>
    <s v="A MAG."/>
    <x v="0"/>
    <x v="0"/>
    <n v="2"/>
    <s v="N"/>
    <m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13050"/>
    <s v="P25_51871"/>
    <s v="Z2002717"/>
    <s v="BOB 1362 EP 75/100 DC01 AMO"/>
    <x v="3"/>
    <m/>
    <m/>
    <s v="A MAG."/>
    <x v="0"/>
    <x v="0"/>
    <s v="8,23"/>
    <s v="KG"/>
    <s v="F"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01187"/>
    <s v="P25_50019B"/>
    <s v="EMA00006"/>
    <s v="RENF L1317 /TAB MONO M1330 E25"/>
    <x v="28"/>
    <m/>
    <m/>
    <s v="A MAG."/>
    <x v="0"/>
    <x v="0"/>
    <n v="2"/>
    <s v="N"/>
    <s v="F"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13048"/>
    <s v="EMA00006"/>
    <s v="Z2002712"/>
    <s v="BOB 96 EP 10/10 DC01 A"/>
    <x v="3"/>
    <m/>
    <m/>
    <s v="A MAG."/>
    <x v="0"/>
    <x v="0"/>
    <s v="2,07"/>
    <s v="KG"/>
    <s v="F"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P25_50019F"/>
    <n v="160023"/>
    <s v="POUDRE GRIS DORE 908"/>
    <x v="12"/>
    <m/>
    <m/>
    <s v="Da ord"/>
    <x v="11"/>
    <x v="11"/>
    <s v="0,25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52214"/>
    <s v="OS914061330"/>
    <s v="P25_50020F"/>
    <s v="TAB STD P500 L1330 2R LF"/>
    <x v="9"/>
    <m/>
    <m/>
    <s v="IN PRO"/>
    <x v="11"/>
    <x v="11"/>
    <n v="2"/>
    <s v="N"/>
    <s v="F"/>
    <s v="P"/>
    <n v="2019"/>
    <n v="880726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46961"/>
    <s v="P25_50020F"/>
    <s v="P25_50020B"/>
    <s v="TAB STD P500 L1330 2R LF"/>
    <x v="27"/>
    <m/>
    <m/>
    <s v="A MAG."/>
    <x v="0"/>
    <x v="0"/>
    <n v="2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46962"/>
    <s v="P25_50020B"/>
    <s v="P25_51872"/>
    <s v="CORPS TAB STD P500 L1330 LF"/>
    <x v="0"/>
    <m/>
    <m/>
    <s v="A MAG."/>
    <x v="0"/>
    <x v="0"/>
    <n v="2"/>
    <s v="N"/>
    <s v="F"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13050"/>
    <s v="P25_51872"/>
    <s v="Z2002717"/>
    <s v="BOB 1362 EP 75/100 DC01 AMO"/>
    <x v="3"/>
    <m/>
    <m/>
    <s v="A MAG."/>
    <x v="0"/>
    <x v="0"/>
    <s v="9,88"/>
    <s v="KG"/>
    <s v="F"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01187"/>
    <s v="P25_50020B"/>
    <s v="EMA00006"/>
    <s v="RENF L1317 /TAB MONO M1330 E25"/>
    <x v="28"/>
    <m/>
    <m/>
    <s v="A MAG."/>
    <x v="0"/>
    <x v="0"/>
    <n v="4"/>
    <s v="N"/>
    <s v="F"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13048"/>
    <s v="EMA00006"/>
    <s v="Z2002712"/>
    <s v="BOB 96 EP 10/10 DC01 A"/>
    <x v="3"/>
    <m/>
    <m/>
    <s v="A MAG."/>
    <x v="0"/>
    <x v="0"/>
    <s v="4,15"/>
    <s v="KG"/>
    <s v="F"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P25_50020F"/>
    <n v="160023"/>
    <s v="POUDRE GRIS DORE 908"/>
    <x v="12"/>
    <m/>
    <m/>
    <s v="Da ord"/>
    <x v="11"/>
    <x v="11"/>
    <s v="0,3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40743"/>
    <s v="OS914061330"/>
    <s v="OS310120600"/>
    <s v="CON11°BAT OS 600 TAB ENS PAIN"/>
    <x v="9"/>
    <m/>
    <m/>
    <s v="IN PRO"/>
    <x v="11"/>
    <x v="11"/>
    <n v="4"/>
    <s v="N"/>
    <m/>
    <s v="P"/>
    <n v="2019"/>
    <n v="880754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37557"/>
    <s v="OS310120600"/>
    <s v="OS310120600S"/>
    <s v="CON11° BAT OS 600 TAB ENS PAIN"/>
    <x v="2"/>
    <m/>
    <m/>
    <s v="A MAG."/>
    <x v="0"/>
    <x v="0"/>
    <n v="4"/>
    <s v="N"/>
    <m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25253"/>
    <s v="OS310120600S"/>
    <s v="Z2000526"/>
    <s v="FORMAT 3000X1500X2,5 S235JRG2"/>
    <x v="3"/>
    <m/>
    <m/>
    <s v="A MAG."/>
    <x v="0"/>
    <x v="0"/>
    <s v="5,22"/>
    <s v="KG"/>
    <s v="F"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OS310120600"/>
    <n v="160023"/>
    <s v="POUDRE GRIS DORE 908"/>
    <x v="12"/>
    <m/>
    <m/>
    <s v="Da ord"/>
    <x v="11"/>
    <x v="11"/>
    <s v="0,14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51681"/>
    <s v="OS914061330"/>
    <s v="P25_50021F"/>
    <s v="TAB STD P600 L1330 2R LF"/>
    <x v="9"/>
    <m/>
    <m/>
    <s v="IN PRO"/>
    <x v="11"/>
    <x v="11"/>
    <n v="4"/>
    <s v="N"/>
    <s v="F"/>
    <s v="P"/>
    <n v="2019"/>
    <n v="880727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51692"/>
    <s v="P25_50021F"/>
    <s v="P25_50021B"/>
    <s v="TAB STD P600 L1330 2R LF"/>
    <x v="27"/>
    <m/>
    <m/>
    <s v="A MAG."/>
    <x v="0"/>
    <x v="0"/>
    <n v="4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51693"/>
    <s v="P25_50021B"/>
    <s v="P25_51873"/>
    <s v="CORPS TAB STD P600 L1330 LF"/>
    <x v="0"/>
    <m/>
    <m/>
    <s v="A MAG."/>
    <x v="0"/>
    <x v="0"/>
    <n v="4"/>
    <s v="N"/>
    <m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13050"/>
    <s v="P25_51873"/>
    <s v="Z2002717"/>
    <s v="BOB 1362 EP 75/100 DC01 AMO"/>
    <x v="3"/>
    <m/>
    <m/>
    <s v="A MAG."/>
    <x v="0"/>
    <x v="0"/>
    <s v="23,08"/>
    <s v="KG"/>
    <s v="F"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01187"/>
    <s v="P25_50021B"/>
    <s v="EMA00006"/>
    <s v="RENF L1317 /TAB MONO M1330 E25"/>
    <x v="28"/>
    <m/>
    <m/>
    <s v="A MAG."/>
    <x v="0"/>
    <x v="0"/>
    <n v="8"/>
    <s v="N"/>
    <s v="F"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13048"/>
    <s v="EMA00006"/>
    <s v="Z2002712"/>
    <s v="BOB 96 EP 10/10 DC01 A"/>
    <x v="3"/>
    <m/>
    <m/>
    <s v="A MAG."/>
    <x v="0"/>
    <x v="0"/>
    <s v="8,31"/>
    <s v="KG"/>
    <s v="F"/>
    <m/>
    <n v="0"/>
    <m/>
    <m/>
    <n v="0"/>
    <m/>
    <m/>
    <n v="20190415"/>
    <x v="10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P25_50021F"/>
    <n v="160023"/>
    <s v="POUDRE GRIS DORE 908"/>
    <x v="12"/>
    <m/>
    <m/>
    <s v="Da ord"/>
    <x v="11"/>
    <x v="11"/>
    <s v="0,72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626387"/>
    <s v="OS914061330"/>
    <s v="P25_34796"/>
    <s v="CONS BATI/THIN P 600 STD"/>
    <x v="9"/>
    <m/>
    <m/>
    <s v="IN PRO"/>
    <x v="11"/>
    <x v="11"/>
    <n v="4"/>
    <s v="N"/>
    <s v="F"/>
    <s v="P"/>
    <n v="2019"/>
    <n v="880749"/>
    <s v="D"/>
    <n v="20190415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609001"/>
    <s v="P25_34796"/>
    <s v="P25_34796S"/>
    <s v="CONS BATI/THIN P 600 STD"/>
    <x v="26"/>
    <m/>
    <m/>
    <s v="A MAG."/>
    <x v="0"/>
    <x v="0"/>
    <n v="4"/>
    <s v="N"/>
    <m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11061"/>
    <s v="P25_34796S"/>
    <s v="Z2002435"/>
    <s v="BOB DKP 25/10 L70 S235 JR G2"/>
    <x v="3"/>
    <m/>
    <m/>
    <s v="A MAG."/>
    <x v="0"/>
    <x v="0"/>
    <s v="4,03"/>
    <s v="KG"/>
    <s v="F"/>
    <m/>
    <n v="0"/>
    <m/>
    <m/>
    <n v="0"/>
    <m/>
    <m/>
    <n v="20190415"/>
    <x v="11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008751"/>
    <s v="P25_34796"/>
    <n v="160023"/>
    <s v="POUDRE GRIS DORE 908"/>
    <x v="12"/>
    <m/>
    <m/>
    <s v="Da ord"/>
    <x v="11"/>
    <x v="11"/>
    <s v="0,76"/>
    <s v="KG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137003"/>
    <s v="OS914061330"/>
    <s v="OKAA0522"/>
    <s v="BALC PLEXI H75 L1330/TAB"/>
    <x v="16"/>
    <s v="A"/>
    <m/>
    <s v="A MAG."/>
    <x v="0"/>
    <x v="0"/>
    <n v="10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249963"/>
    <s v="OS914061330"/>
    <n v="15077"/>
    <s v="SEP PLEXI H75 P500 /TAB MFD LF"/>
    <x v="16"/>
    <s v="A"/>
    <m/>
    <s v="A MAG."/>
    <x v="0"/>
    <x v="0"/>
    <n v="22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249964"/>
    <s v="OS914061330"/>
    <n v="15078"/>
    <s v="SEP PLEXI H75 P600/TAB MFD LF"/>
    <x v="16"/>
    <s v="A"/>
    <m/>
    <s v="A MAG."/>
    <x v="0"/>
    <x v="0"/>
    <n v="8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237555"/>
    <s v="OS914061330"/>
    <n v="15075"/>
    <s v="SEP PLEXI H75 P300/TAB MFD LF"/>
    <x v="16"/>
    <s v="A"/>
    <m/>
    <s v="A MAG."/>
    <x v="0"/>
    <x v="0"/>
    <n v="22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1603"/>
    <s v="CAR. MARKET PARIS ROCHECHOUARD   75"/>
    <s v="L"/>
    <n v="19"/>
    <n v="178718"/>
    <n v="20190417"/>
    <n v="6626423"/>
    <s v="OS914061330"/>
    <n v="15076"/>
    <s v="SEP PLEXI H75 P400/TAB MFD LF"/>
    <x v="16"/>
    <s v="A"/>
    <m/>
    <s v="A MAG."/>
    <x v="0"/>
    <x v="0"/>
    <n v="22"/>
    <s v="N"/>
    <s v="F"/>
    <m/>
    <n v="0"/>
    <m/>
    <m/>
    <n v="0"/>
    <m/>
    <m/>
    <n v="20190415"/>
    <x v="13"/>
  </r>
  <r>
    <n v="20190412"/>
    <n v="20190101"/>
    <n v="20191231"/>
    <n v="0"/>
    <n v="0"/>
    <n v="301120"/>
    <s v="LA FORTEZZA SPA PIANORO      ITALIE"/>
    <n v="42652"/>
    <s v="LA FORTEZZA SPA SCARPERIA    ITALIE"/>
    <s v="L"/>
    <n v="19"/>
    <n v="178725"/>
    <n v="20190417"/>
    <n v="250066"/>
    <m/>
    <s v="8121634F"/>
    <s v="B150 P600 MFD LF"/>
    <x v="9"/>
    <m/>
    <m/>
    <s v="IN PRO"/>
    <x v="12"/>
    <x v="12"/>
    <n v="702"/>
    <s v="N"/>
    <s v="F"/>
    <s v="P"/>
    <n v="2019"/>
    <n v="880839"/>
    <s v="D"/>
    <n v="20190415"/>
    <m/>
    <m/>
    <n v="20190415"/>
    <x v="13"/>
  </r>
  <r>
    <n v="20190412"/>
    <n v="20190101"/>
    <n v="20191231"/>
    <n v="0"/>
    <n v="0"/>
    <n v="301120"/>
    <s v="LA FORTEZZA SPA PIANORO      ITALIE"/>
    <n v="42652"/>
    <s v="LA FORTEZZA SPA SCARPERIA    ITALIE"/>
    <s v="L"/>
    <n v="19"/>
    <n v="178725"/>
    <n v="20190417"/>
    <n v="6171692"/>
    <s v="8121634F"/>
    <s v="8121634B"/>
    <s v="B150 P600 MFD LF"/>
    <x v="20"/>
    <m/>
    <m/>
    <s v="A MAG."/>
    <x v="0"/>
    <x v="0"/>
    <n v="702"/>
    <s v="N"/>
    <s v="F"/>
    <m/>
    <n v="0"/>
    <m/>
    <m/>
    <n v="0"/>
    <m/>
    <m/>
    <n v="20190415"/>
    <x v="13"/>
  </r>
  <r>
    <n v="20190412"/>
    <n v="20190101"/>
    <n v="20191231"/>
    <n v="0"/>
    <n v="0"/>
    <n v="301120"/>
    <s v="LA FORTEZZA SPA PIANORO      ITALIE"/>
    <n v="42652"/>
    <s v="LA FORTEZZA SPA SCARPERIA    ITALIE"/>
    <s v="L"/>
    <n v="19"/>
    <n v="178725"/>
    <n v="20190417"/>
    <n v="6171693"/>
    <s v="8121634B"/>
    <s v="8121640B"/>
    <s v="FLC DRT B150 P600 MFD LF"/>
    <x v="26"/>
    <m/>
    <m/>
    <s v="A MAG."/>
    <x v="0"/>
    <x v="0"/>
    <n v="702"/>
    <s v="N"/>
    <s v="F"/>
    <m/>
    <n v="0"/>
    <m/>
    <m/>
    <n v="0"/>
    <m/>
    <m/>
    <n v="20190415"/>
    <x v="11"/>
  </r>
  <r>
    <n v="20190412"/>
    <n v="20190101"/>
    <n v="20191231"/>
    <n v="0"/>
    <n v="0"/>
    <n v="301120"/>
    <s v="LA FORTEZZA SPA PIANORO      ITALIE"/>
    <n v="42652"/>
    <s v="LA FORTEZZA SPA SCARPERIA    ITALIE"/>
    <s v="L"/>
    <n v="19"/>
    <n v="178725"/>
    <n v="20190417"/>
    <n v="6152926"/>
    <s v="8121640B"/>
    <s v="Z2002737"/>
    <s v="BOB DKP 25/10 L155 S235 JRG2"/>
    <x v="3"/>
    <m/>
    <m/>
    <s v="A MAG."/>
    <x v="0"/>
    <x v="0"/>
    <s v="1343,62"/>
    <s v="KG"/>
    <s v="F"/>
    <m/>
    <n v="0"/>
    <m/>
    <m/>
    <n v="0"/>
    <m/>
    <m/>
    <n v="20190415"/>
    <x v="10"/>
  </r>
  <r>
    <n v="20190412"/>
    <n v="20190101"/>
    <n v="20191231"/>
    <n v="0"/>
    <n v="0"/>
    <n v="301120"/>
    <s v="LA FORTEZZA SPA PIANORO      ITALIE"/>
    <n v="42652"/>
    <s v="LA FORTEZZA SPA SCARPERIA    ITALIE"/>
    <s v="L"/>
    <n v="19"/>
    <n v="178725"/>
    <n v="20190417"/>
    <n v="6171694"/>
    <s v="8121634B"/>
    <s v="8121646B"/>
    <s v="FLC GAU B150 P600 MFD LF"/>
    <x v="26"/>
    <m/>
    <m/>
    <s v="A MAG."/>
    <x v="0"/>
    <x v="0"/>
    <n v="702"/>
    <s v="N"/>
    <s v="F"/>
    <m/>
    <n v="0"/>
    <m/>
    <m/>
    <n v="0"/>
    <m/>
    <m/>
    <n v="20190415"/>
    <x v="11"/>
  </r>
  <r>
    <n v="20190412"/>
    <n v="20190101"/>
    <n v="20191231"/>
    <n v="0"/>
    <n v="0"/>
    <n v="301120"/>
    <s v="LA FORTEZZA SPA PIANORO      ITALIE"/>
    <n v="42652"/>
    <s v="LA FORTEZZA SPA SCARPERIA    ITALIE"/>
    <s v="L"/>
    <n v="19"/>
    <n v="178725"/>
    <n v="20190417"/>
    <n v="6152926"/>
    <s v="8121646B"/>
    <s v="Z2002737"/>
    <s v="BOB DKP 25/10 L155 S235 JRG2"/>
    <x v="3"/>
    <m/>
    <m/>
    <s v="A MAG."/>
    <x v="0"/>
    <x v="0"/>
    <s v="1343,62"/>
    <s v="KG"/>
    <s v="F"/>
    <m/>
    <n v="0"/>
    <m/>
    <m/>
    <n v="0"/>
    <m/>
    <m/>
    <n v="20190415"/>
    <x v="10"/>
  </r>
  <r>
    <n v="20190412"/>
    <n v="20190101"/>
    <n v="20191231"/>
    <n v="0"/>
    <n v="0"/>
    <n v="301120"/>
    <s v="LA FORTEZZA SPA PIANORO      ITALIE"/>
    <n v="42652"/>
    <s v="LA FORTEZZA SPA SCARPERIA    ITALIE"/>
    <s v="L"/>
    <n v="19"/>
    <n v="178725"/>
    <n v="20190417"/>
    <n v="8316079"/>
    <s v="8121634F"/>
    <n v="160420"/>
    <s v="RAL 7011ITA 30% DE BRILLANCE"/>
    <x v="12"/>
    <m/>
    <m/>
    <s v="Da ord"/>
    <x v="12"/>
    <x v="12"/>
    <s v="21,76"/>
    <s v="KG"/>
    <s v="F"/>
    <m/>
    <n v="0"/>
    <m/>
    <m/>
    <n v="0"/>
    <m/>
    <m/>
    <n v="20190415"/>
    <x v="13"/>
  </r>
  <r>
    <n v="20190412"/>
    <n v="20190101"/>
    <n v="20191231"/>
    <n v="0"/>
    <n v="0"/>
    <n v="206210"/>
    <s v="COFARMA (MARJANE HOLDING)"/>
    <n v="44204"/>
    <s v="MARJANE MASSIRA"/>
    <s v="L"/>
    <n v="19"/>
    <n v="178729"/>
    <n v="20190417"/>
    <n v="6168714"/>
    <m/>
    <s v="P25_10540F"/>
    <s v="PLINTHE B150 L 1000 LF"/>
    <x v="9"/>
    <m/>
    <m/>
    <s v="IN PRO"/>
    <x v="3"/>
    <x v="3"/>
    <n v="20"/>
    <s v="N"/>
    <s v="F"/>
    <s v="P"/>
    <n v="2019"/>
    <n v="880855"/>
    <s v="D"/>
    <n v="20190415"/>
    <m/>
    <m/>
    <n v="20190415"/>
    <x v="13"/>
  </r>
  <r>
    <n v="20190412"/>
    <n v="20190101"/>
    <n v="20191231"/>
    <n v="0"/>
    <n v="0"/>
    <n v="206210"/>
    <s v="COFARMA (MARJANE HOLDING)"/>
    <n v="44204"/>
    <s v="MARJANE MASSIRA"/>
    <s v="L"/>
    <n v="19"/>
    <n v="178729"/>
    <n v="20190417"/>
    <n v="6150848"/>
    <s v="P25_10540F"/>
    <s v="P25_10540B"/>
    <s v="PLINTHE B150L 1000 LF"/>
    <x v="11"/>
    <m/>
    <m/>
    <s v="A MAG."/>
    <x v="0"/>
    <x v="0"/>
    <n v="20"/>
    <s v="N"/>
    <m/>
    <m/>
    <n v="0"/>
    <m/>
    <m/>
    <n v="0"/>
    <m/>
    <m/>
    <n v="20190415"/>
    <x v="13"/>
  </r>
  <r>
    <n v="20190412"/>
    <n v="20190101"/>
    <n v="20191231"/>
    <n v="0"/>
    <n v="0"/>
    <n v="206210"/>
    <s v="COFARMA (MARJANE HOLDING)"/>
    <n v="44204"/>
    <s v="MARJANE MASSIRA"/>
    <s v="L"/>
    <n v="19"/>
    <n v="178729"/>
    <n v="20190417"/>
    <n v="6012979"/>
    <s v="P25_10540B"/>
    <s v="Z2000473"/>
    <s v="FORMAT 3000x1500x0,8 DC01 AM O"/>
    <x v="3"/>
    <m/>
    <m/>
    <s v="A MAG."/>
    <x v="0"/>
    <x v="0"/>
    <s v="22,9"/>
    <s v="KG"/>
    <s v="F"/>
    <m/>
    <n v="0"/>
    <m/>
    <m/>
    <n v="0"/>
    <m/>
    <m/>
    <n v="20190415"/>
    <x v="11"/>
  </r>
  <r>
    <n v="20190412"/>
    <n v="20190101"/>
    <n v="20191231"/>
    <n v="0"/>
    <n v="0"/>
    <n v="206210"/>
    <s v="COFARMA (MARJANE HOLDING)"/>
    <n v="44204"/>
    <s v="MARJANE MASSIRA"/>
    <s v="L"/>
    <n v="19"/>
    <n v="178729"/>
    <n v="20190417"/>
    <n v="6167494"/>
    <s v="P25_10540F"/>
    <s v="G309005"/>
    <s v="RAL 9005 30% DE BRILLANCE"/>
    <x v="12"/>
    <m/>
    <m/>
    <s v="Da ord"/>
    <x v="3"/>
    <x v="3"/>
    <s v="0,8"/>
    <s v="KG"/>
    <s v="F"/>
    <m/>
    <n v="0"/>
    <m/>
    <m/>
    <n v="0"/>
    <m/>
    <m/>
    <n v="20190415"/>
    <x v="13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237873"/>
    <m/>
    <s v="P25_57684F"/>
    <s v="TAB V4 MFD L500 P600+PE LF"/>
    <x v="9"/>
    <m/>
    <m/>
    <s v="IN PRO"/>
    <x v="13"/>
    <x v="13"/>
    <n v="12"/>
    <s v="N"/>
    <s v="F"/>
    <s v="P"/>
    <n v="2019"/>
    <n v="880776"/>
    <s v="D"/>
    <n v="20190415"/>
    <m/>
    <m/>
    <n v="20190415"/>
    <x v="13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6225209"/>
    <s v="P25_57684F"/>
    <s v="P25_57684B"/>
    <s v="TAB V4 MFD L500 P600+PE LF"/>
    <x v="30"/>
    <m/>
    <m/>
    <s v="A MAG."/>
    <x v="0"/>
    <x v="0"/>
    <n v="12"/>
    <s v="N"/>
    <m/>
    <m/>
    <n v="0"/>
    <m/>
    <m/>
    <n v="0"/>
    <m/>
    <m/>
    <n v="20190415"/>
    <x v="13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6225210"/>
    <s v="P25_57684B"/>
    <s v="P25_57681B"/>
    <s v="CPS TAB MFD L500 P600 LF"/>
    <x v="11"/>
    <m/>
    <m/>
    <s v="A MAG."/>
    <x v="0"/>
    <x v="0"/>
    <n v="12"/>
    <s v="N"/>
    <s v="F"/>
    <m/>
    <n v="0"/>
    <m/>
    <m/>
    <n v="0"/>
    <m/>
    <m/>
    <n v="20190415"/>
    <x v="11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6008389"/>
    <s v="P25_57681B"/>
    <s v="Z2000345"/>
    <s v="FORMAT 3000x1500x1 DC01 AM O"/>
    <x v="3"/>
    <m/>
    <m/>
    <s v="A MAG."/>
    <x v="0"/>
    <x v="0"/>
    <s v="39,68"/>
    <s v="KG"/>
    <s v="F"/>
    <m/>
    <n v="0"/>
    <m/>
    <m/>
    <n v="0"/>
    <m/>
    <m/>
    <n v="20190415"/>
    <x v="10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6144360"/>
    <s v="P25_57684B"/>
    <s v="QEF00760"/>
    <s v="PROF PE TAB V3 L500 POPAGE"/>
    <x v="13"/>
    <m/>
    <m/>
    <s v="A MAG."/>
    <x v="0"/>
    <x v="0"/>
    <n v="12"/>
    <s v="N"/>
    <m/>
    <m/>
    <n v="0"/>
    <m/>
    <m/>
    <n v="0"/>
    <m/>
    <m/>
    <n v="20190415"/>
    <x v="11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6241759"/>
    <s v="P25_57684B"/>
    <s v="EMA00076"/>
    <s v="RENF L487/TAB MONO M 500"/>
    <x v="28"/>
    <m/>
    <m/>
    <s v="A MAG."/>
    <x v="0"/>
    <x v="0"/>
    <n v="12"/>
    <s v="N"/>
    <m/>
    <m/>
    <n v="0"/>
    <m/>
    <m/>
    <n v="0"/>
    <m/>
    <m/>
    <n v="20190415"/>
    <x v="11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6013048"/>
    <s v="EMA00076"/>
    <s v="Z2002712"/>
    <s v="BOB 96 EP 10/10 DC01 A"/>
    <x v="3"/>
    <m/>
    <m/>
    <s v="A MAG."/>
    <x v="0"/>
    <x v="0"/>
    <s v="4,63"/>
    <s v="KG"/>
    <s v="F"/>
    <m/>
    <n v="0"/>
    <m/>
    <m/>
    <n v="0"/>
    <m/>
    <m/>
    <n v="20190415"/>
    <x v="10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6168866"/>
    <s v="P25_57684F"/>
    <n v="160351"/>
    <s v="POUDRE RAL9005 15% GRAIN FIN"/>
    <x v="12"/>
    <m/>
    <m/>
    <s v="Da ord"/>
    <x v="13"/>
    <x v="13"/>
    <s v="0,9"/>
    <s v="KG"/>
    <s v="F"/>
    <m/>
    <n v="0"/>
    <m/>
    <m/>
    <n v="0"/>
    <m/>
    <m/>
    <n v="20190415"/>
    <x v="13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8533312"/>
    <m/>
    <s v="P25_33784"/>
    <s v="CONS INC 1,5-11° P600 MFD THIN"/>
    <x v="9"/>
    <m/>
    <m/>
    <s v="IN PRO"/>
    <x v="13"/>
    <x v="13"/>
    <n v="24"/>
    <s v="N"/>
    <s v="F"/>
    <s v="P"/>
    <n v="2019"/>
    <n v="880788"/>
    <s v="D"/>
    <n v="20190415"/>
    <m/>
    <m/>
    <n v="20190415"/>
    <x v="13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7536228"/>
    <s v="P25_33784"/>
    <s v="P25_33784S"/>
    <s v="CONS INC 1,5-11° P600 MFD THIN"/>
    <x v="2"/>
    <m/>
    <m/>
    <s v="A MAG."/>
    <x v="0"/>
    <x v="0"/>
    <n v="24"/>
    <s v="N"/>
    <m/>
    <m/>
    <n v="0"/>
    <m/>
    <m/>
    <n v="0"/>
    <m/>
    <m/>
    <n v="20190415"/>
    <x v="13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6008317"/>
    <s v="P25_33784S"/>
    <s v="FOR0047"/>
    <s v="FORMAT 3000X1500X3 S235JRG2"/>
    <x v="3"/>
    <m/>
    <m/>
    <s v="A MAG."/>
    <x v="0"/>
    <x v="0"/>
    <s v="22,17"/>
    <s v="KG"/>
    <s v="F"/>
    <m/>
    <n v="0"/>
    <m/>
    <m/>
    <n v="0"/>
    <m/>
    <m/>
    <n v="20190415"/>
    <x v="11"/>
  </r>
  <r>
    <n v="20190412"/>
    <n v="20190101"/>
    <n v="20191231"/>
    <n v="0"/>
    <n v="0"/>
    <n v="102490"/>
    <s v="CARREFOUR EXPRESS MATOUR         71"/>
    <m/>
    <m/>
    <s v="L"/>
    <n v="19"/>
    <n v="178836"/>
    <n v="20190417"/>
    <n v="6168866"/>
    <s v="P25_33784"/>
    <n v="160351"/>
    <s v="POUDRE RAL9005 15% GRAIN FIN"/>
    <x v="12"/>
    <m/>
    <m/>
    <s v="Da ord"/>
    <x v="13"/>
    <x v="13"/>
    <s v="0,72"/>
    <s v="KG"/>
    <s v="F"/>
    <m/>
    <n v="0"/>
    <m/>
    <m/>
    <n v="0"/>
    <m/>
    <m/>
    <n v="20190415"/>
    <x v="13"/>
  </r>
  <r>
    <n v="20190412"/>
    <n v="20190101"/>
    <n v="20191231"/>
    <n v="0"/>
    <n v="0"/>
    <s v="A00021"/>
    <s v="LAFORTEZZA-ALSER JOUY LE MOUTIER 95"/>
    <n v="41154"/>
    <s v="LFA ROMORANTIN LANTHENAY         41"/>
    <s v="L"/>
    <n v="19"/>
    <n v="178918"/>
    <n v="20190417"/>
    <n v="253504"/>
    <m/>
    <s v="WWWM0531"/>
    <s v="NICHE TOLE L700P700H400+POP"/>
    <x v="0"/>
    <m/>
    <m/>
    <s v="Da ord"/>
    <x v="0"/>
    <x v="0"/>
    <n v="1"/>
    <s v="N"/>
    <s v="F"/>
    <m/>
    <n v="0"/>
    <m/>
    <m/>
    <n v="0"/>
    <m/>
    <m/>
    <n v="20190415"/>
    <x v="13"/>
  </r>
  <r>
    <n v="20190412"/>
    <n v="20190101"/>
    <n v="20191231"/>
    <n v="0"/>
    <n v="0"/>
    <s v="A00021"/>
    <s v="LAFORTEZZA-ALSER JOUY LE MOUTIER 95"/>
    <n v="41154"/>
    <s v="LFA ROMORANTIN LANTHENAY         41"/>
    <s v="L"/>
    <n v="19"/>
    <n v="178918"/>
    <n v="20190417"/>
    <n v="253502"/>
    <s v="WWWM0531"/>
    <s v="WWWA0A01"/>
    <s v="CPS NICHE TOLE L700P700H400"/>
    <x v="9"/>
    <m/>
    <m/>
    <s v="IN PRO"/>
    <x v="2"/>
    <x v="2"/>
    <n v="1"/>
    <s v="N"/>
    <m/>
    <s v="P"/>
    <n v="2019"/>
    <n v="880767"/>
    <s v="D"/>
    <n v="20190415"/>
    <m/>
    <m/>
    <n v="20190415"/>
    <x v="13"/>
  </r>
  <r>
    <n v="20190412"/>
    <n v="20190101"/>
    <n v="20191231"/>
    <n v="0"/>
    <n v="0"/>
    <s v="A00021"/>
    <s v="LAFORTEZZA-ALSER JOUY LE MOUTIER 95"/>
    <n v="41154"/>
    <s v="LFA ROMORANTIN LANTHENAY         41"/>
    <s v="L"/>
    <n v="19"/>
    <n v="178918"/>
    <n v="20190417"/>
    <n v="253505"/>
    <s v="WWWA0A01"/>
    <s v="WWW00A01"/>
    <s v="CPS NICHE TOLE L700P700H400"/>
    <x v="2"/>
    <m/>
    <m/>
    <s v="A MAG."/>
    <x v="0"/>
    <x v="0"/>
    <n v="1"/>
    <s v="N"/>
    <m/>
    <m/>
    <n v="0"/>
    <m/>
    <m/>
    <n v="0"/>
    <m/>
    <m/>
    <n v="20190415"/>
    <x v="13"/>
  </r>
  <r>
    <n v="20190412"/>
    <n v="20190101"/>
    <n v="20191231"/>
    <n v="0"/>
    <n v="0"/>
    <s v="A00021"/>
    <s v="LAFORTEZZA-ALSER JOUY LE MOUTIER 95"/>
    <n v="41154"/>
    <s v="LFA ROMORANTIN LANTHENAY         41"/>
    <s v="L"/>
    <n v="19"/>
    <n v="178918"/>
    <n v="20190417"/>
    <n v="6008335"/>
    <s v="WWW00A01"/>
    <s v="Z2000324"/>
    <s v="FORMAT 3000x1500x1,5 DC01 AM O"/>
    <x v="3"/>
    <m/>
    <m/>
    <s v="A MAG."/>
    <x v="0"/>
    <x v="0"/>
    <s v="15,26"/>
    <s v="KG"/>
    <s v="F"/>
    <m/>
    <n v="0"/>
    <m/>
    <m/>
    <n v="0"/>
    <m/>
    <m/>
    <n v="20190415"/>
    <x v="11"/>
  </r>
  <r>
    <n v="20190412"/>
    <n v="20190101"/>
    <n v="20191231"/>
    <n v="0"/>
    <n v="0"/>
    <s v="A00021"/>
    <s v="LAFORTEZZA-ALSER JOUY LE MOUTIER 95"/>
    <n v="41154"/>
    <s v="LFA ROMORANTIN LANTHENAY         41"/>
    <s v="L"/>
    <n v="19"/>
    <n v="178918"/>
    <n v="20190417"/>
    <n v="6106711"/>
    <s v="WWWA0A01"/>
    <n v="160268"/>
    <s v="FINITION BRUT (PAS PEINT)"/>
    <x v="12"/>
    <m/>
    <m/>
    <s v="Da ord"/>
    <x v="2"/>
    <x v="2"/>
    <s v="0,22"/>
    <s v="KG"/>
    <s v="F"/>
    <m/>
    <n v="0"/>
    <m/>
    <m/>
    <n v="0"/>
    <m/>
    <m/>
    <n v="20190415"/>
    <x v="13"/>
  </r>
  <r>
    <n v="20190412"/>
    <n v="20190101"/>
    <n v="20191231"/>
    <n v="0"/>
    <n v="0"/>
    <s v="A00021"/>
    <s v="LAFORTEZZA-ALSER JOUY LE MOUTIER 95"/>
    <n v="41154"/>
    <s v="LFA ROMORANTIN LANTHENAY         41"/>
    <s v="L"/>
    <n v="19"/>
    <n v="178918"/>
    <n v="20190417"/>
    <n v="253503"/>
    <s v="WWWM0531"/>
    <s v="WWWA0A02"/>
    <s v="DESSUS NICHE TOLE L700P700H400"/>
    <x v="9"/>
    <m/>
    <m/>
    <s v="IN PRO"/>
    <x v="2"/>
    <x v="2"/>
    <n v="1"/>
    <s v="N"/>
    <m/>
    <s v="P"/>
    <n v="2019"/>
    <n v="880768"/>
    <s v="D"/>
    <n v="20190415"/>
    <m/>
    <m/>
    <n v="20190415"/>
    <x v="13"/>
  </r>
  <r>
    <n v="20190412"/>
    <n v="20190101"/>
    <n v="20191231"/>
    <n v="0"/>
    <n v="0"/>
    <s v="A00021"/>
    <s v="LAFORTEZZA-ALSER JOUY LE MOUTIER 95"/>
    <n v="41154"/>
    <s v="LFA ROMORANTIN LANTHENAY         41"/>
    <s v="L"/>
    <n v="19"/>
    <n v="178918"/>
    <n v="20190417"/>
    <n v="253506"/>
    <s v="WWWA0A02"/>
    <s v="WWW00A02"/>
    <s v="DESSUS NICHE TOLE L700P700H400"/>
    <x v="2"/>
    <m/>
    <m/>
    <s v="A MAG."/>
    <x v="0"/>
    <x v="0"/>
    <n v="1"/>
    <s v="N"/>
    <m/>
    <m/>
    <n v="0"/>
    <m/>
    <m/>
    <n v="0"/>
    <m/>
    <m/>
    <n v="20190415"/>
    <x v="13"/>
  </r>
  <r>
    <n v="20190412"/>
    <n v="20190101"/>
    <n v="20191231"/>
    <n v="0"/>
    <n v="0"/>
    <s v="A00021"/>
    <s v="LAFORTEZZA-ALSER JOUY LE MOUTIER 95"/>
    <n v="41154"/>
    <s v="LFA ROMORANTIN LANTHENAY         41"/>
    <s v="L"/>
    <n v="19"/>
    <n v="178918"/>
    <n v="20190417"/>
    <n v="6008335"/>
    <s v="WWW00A02"/>
    <s v="Z2000324"/>
    <s v="FORMAT 3000x1500x1,5 DC01 AM O"/>
    <x v="3"/>
    <m/>
    <m/>
    <s v="A MAG."/>
    <x v="0"/>
    <x v="0"/>
    <s v="10,89"/>
    <s v="KG"/>
    <s v="F"/>
    <m/>
    <n v="0"/>
    <m/>
    <m/>
    <n v="0"/>
    <m/>
    <m/>
    <n v="20190415"/>
    <x v="11"/>
  </r>
  <r>
    <n v="20190412"/>
    <n v="20190101"/>
    <n v="20191231"/>
    <n v="0"/>
    <n v="0"/>
    <s v="A00021"/>
    <s v="LAFORTEZZA-ALSER JOUY LE MOUTIER 95"/>
    <n v="41154"/>
    <s v="LFA ROMORANTIN LANTHENAY         41"/>
    <s v="L"/>
    <n v="19"/>
    <n v="178918"/>
    <n v="20190417"/>
    <n v="6106711"/>
    <s v="WWWA0A02"/>
    <n v="160268"/>
    <s v="FINITION BRUT (PAS PEINT)"/>
    <x v="12"/>
    <m/>
    <m/>
    <s v="Da ord"/>
    <x v="2"/>
    <x v="2"/>
    <s v="0,17"/>
    <s v="KG"/>
    <s v="F"/>
    <m/>
    <n v="0"/>
    <m/>
    <m/>
    <n v="0"/>
    <m/>
    <m/>
    <n v="20190415"/>
    <x v="13"/>
  </r>
  <r>
    <n v="20190412"/>
    <n v="20190101"/>
    <n v="20191231"/>
    <n v="0"/>
    <n v="0"/>
    <s v="A00021"/>
    <s v="LAFORTEZZA-ALSER JOUY LE MOUTIER 95"/>
    <n v="41154"/>
    <s v="LFA ROMORANTIN LANTHENAY         41"/>
    <s v="L"/>
    <n v="19"/>
    <n v="178918"/>
    <n v="20190417"/>
    <n v="6009792"/>
    <s v="WWWM0531"/>
    <s v="FIXQ016"/>
    <s v="RIVET 4X10.5 REF EBD 508 BS"/>
    <x v="6"/>
    <s v="A"/>
    <m/>
    <s v="A MAG."/>
    <x v="0"/>
    <x v="0"/>
    <n v="18"/>
    <s v="N"/>
    <s v="F"/>
    <m/>
    <n v="0"/>
    <m/>
    <m/>
    <n v="0"/>
    <m/>
    <m/>
    <n v="20190415"/>
    <x v="1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8"/>
    <n v="20190418"/>
    <n v="243517"/>
    <m/>
    <s v="OS912942000"/>
    <s v="KT J MEL RECT H2000 P500X2 T1"/>
    <x v="0"/>
    <m/>
    <m/>
    <s v="Da ord"/>
    <x v="0"/>
    <x v="0"/>
    <n v="2"/>
    <s v="N"/>
    <s v="F"/>
    <m/>
    <n v="0"/>
    <m/>
    <m/>
    <n v="0"/>
    <m/>
    <m/>
    <n v="20190402"/>
    <x v="15"/>
  </r>
  <r>
    <n v="20190412"/>
    <n v="20190101"/>
    <n v="20191231"/>
    <n v="0"/>
    <n v="0"/>
    <n v="101264"/>
    <s v="LEROY MERLIN EPAGNY-POISY(ANNECY)74"/>
    <m/>
    <m/>
    <s v="L"/>
    <n v="19"/>
    <n v="178415"/>
    <n v="20190418"/>
    <n v="247363"/>
    <m/>
    <s v="A50_81037F"/>
    <s v="LISSE EXPO INTERMED L1660"/>
    <x v="0"/>
    <m/>
    <m/>
    <s v="Da ord"/>
    <x v="0"/>
    <x v="0"/>
    <n v="1"/>
    <s v="N"/>
    <s v="F"/>
    <m/>
    <n v="0"/>
    <m/>
    <m/>
    <n v="0"/>
    <m/>
    <m/>
    <n v="20190416"/>
    <x v="15"/>
  </r>
  <r>
    <n v="20190412"/>
    <n v="20190101"/>
    <n v="20191231"/>
    <n v="0"/>
    <n v="0"/>
    <n v="101264"/>
    <s v="LEROY MERLIN EPAGNY-POISY(ANNECY)74"/>
    <m/>
    <m/>
    <s v="L"/>
    <n v="19"/>
    <n v="178415"/>
    <n v="20190418"/>
    <n v="6167677"/>
    <s v="A50_81037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16"/>
    <x v="15"/>
  </r>
  <r>
    <n v="20190412"/>
    <n v="20190101"/>
    <n v="20191231"/>
    <n v="0"/>
    <n v="0"/>
    <n v="101264"/>
    <s v="LEROY MERLIN EPAGNY-POISY(ANNECY)74"/>
    <m/>
    <m/>
    <s v="L"/>
    <n v="19"/>
    <n v="178415"/>
    <n v="20190418"/>
    <n v="247371"/>
    <m/>
    <s v="A50_82551F"/>
    <s v="LIS 70X40FEUIL PERFL1666TG500K"/>
    <x v="0"/>
    <m/>
    <m/>
    <s v="Da ord"/>
    <x v="0"/>
    <x v="0"/>
    <n v="6"/>
    <s v="N"/>
    <s v="F"/>
    <m/>
    <n v="0"/>
    <m/>
    <m/>
    <n v="0"/>
    <m/>
    <m/>
    <n v="20190416"/>
    <x v="15"/>
  </r>
  <r>
    <n v="20190412"/>
    <n v="20190101"/>
    <n v="20191231"/>
    <n v="0"/>
    <n v="0"/>
    <n v="101264"/>
    <s v="LEROY MERLIN EPAGNY-POISY(ANNECY)74"/>
    <m/>
    <m/>
    <s v="L"/>
    <n v="19"/>
    <n v="178415"/>
    <n v="20190418"/>
    <n v="247351"/>
    <s v="A50_82551F"/>
    <s v="A50_82542"/>
    <s v="COR FOR 1629X 70X40 REV SEG MS"/>
    <x v="17"/>
    <s v="A"/>
    <m/>
    <s v="A MAG."/>
    <x v="0"/>
    <x v="0"/>
    <n v="6"/>
    <s v="N"/>
    <m/>
    <m/>
    <n v="0"/>
    <m/>
    <m/>
    <n v="0"/>
    <m/>
    <m/>
    <n v="20190416"/>
    <x v="15"/>
  </r>
  <r>
    <n v="20190412"/>
    <n v="20190101"/>
    <n v="20191231"/>
    <n v="0"/>
    <n v="0"/>
    <n v="101264"/>
    <s v="LEROY MERLIN EPAGNY-POISY(ANNECY)74"/>
    <m/>
    <m/>
    <s v="L"/>
    <n v="19"/>
    <n v="178415"/>
    <n v="20190418"/>
    <n v="6167677"/>
    <s v="A50_82551F"/>
    <s v="A50_80149F"/>
    <s v="GOUPILLE SECURITE LISSE SAV"/>
    <x v="17"/>
    <s v="A"/>
    <m/>
    <s v="A MAG."/>
    <x v="0"/>
    <x v="0"/>
    <n v="12"/>
    <s v="N"/>
    <s v="F"/>
    <m/>
    <n v="0"/>
    <m/>
    <m/>
    <n v="0"/>
    <m/>
    <m/>
    <n v="20190416"/>
    <x v="15"/>
  </r>
  <r>
    <n v="20190412"/>
    <n v="20190101"/>
    <n v="20191231"/>
    <n v="0"/>
    <n v="0"/>
    <n v="101264"/>
    <s v="LEROY MERLIN EPAGNY-POISY(ANNECY)74"/>
    <m/>
    <m/>
    <s v="L"/>
    <n v="19"/>
    <n v="178415"/>
    <n v="20190418"/>
    <n v="247376"/>
    <m/>
    <s v="A50_84465F"/>
    <s v="LIS 100X40 FEUIL L2666 1T"/>
    <x v="0"/>
    <m/>
    <m/>
    <s v="Da ord"/>
    <x v="0"/>
    <x v="0"/>
    <n v="10"/>
    <s v="N"/>
    <s v="F"/>
    <m/>
    <n v="0"/>
    <m/>
    <m/>
    <n v="0"/>
    <m/>
    <m/>
    <n v="20190416"/>
    <x v="15"/>
  </r>
  <r>
    <n v="20190412"/>
    <n v="20190101"/>
    <n v="20191231"/>
    <n v="0"/>
    <n v="0"/>
    <n v="101264"/>
    <s v="LEROY MERLIN EPAGNY-POISY(ANNECY)74"/>
    <m/>
    <m/>
    <s v="L"/>
    <n v="19"/>
    <n v="178415"/>
    <n v="20190418"/>
    <n v="6167677"/>
    <s v="A50_84465F"/>
    <s v="A50_80149F"/>
    <s v="GOUPILLE SECURITE LISSE SAV"/>
    <x v="17"/>
    <s v="A"/>
    <m/>
    <s v="A MAG."/>
    <x v="0"/>
    <x v="0"/>
    <n v="20"/>
    <s v="N"/>
    <s v="F"/>
    <m/>
    <n v="0"/>
    <m/>
    <m/>
    <n v="0"/>
    <m/>
    <m/>
    <n v="20190416"/>
    <x v="15"/>
  </r>
  <r>
    <n v="20190412"/>
    <n v="20190101"/>
    <n v="20191231"/>
    <n v="0"/>
    <n v="0"/>
    <n v="101264"/>
    <s v="LEROY MERLIN EPAGNY-POISY(ANNECY)74"/>
    <m/>
    <m/>
    <s v="L"/>
    <n v="19"/>
    <n v="178415"/>
    <n v="20190418"/>
    <n v="247356"/>
    <s v="A50_84465F"/>
    <s v="A50_84446"/>
    <s v="COR SEG AC 2636X100X40 REV SEG"/>
    <x v="17"/>
    <s v="A"/>
    <m/>
    <s v="A MAG."/>
    <x v="0"/>
    <x v="0"/>
    <n v="10"/>
    <s v="N"/>
    <m/>
    <m/>
    <n v="0"/>
    <m/>
    <m/>
    <n v="0"/>
    <m/>
    <m/>
    <n v="20190416"/>
    <x v="15"/>
  </r>
  <r>
    <n v="20190412"/>
    <n v="20190101"/>
    <n v="20191231"/>
    <n v="0"/>
    <n v="0"/>
    <n v="102505"/>
    <s v="CARREFOUR CITY ALBI              81"/>
    <m/>
    <m/>
    <s v="L"/>
    <n v="19"/>
    <n v="178668"/>
    <n v="20190418"/>
    <n v="229368"/>
    <m/>
    <s v="OS100000250"/>
    <s v="KIT B90-P300(250)MFD 0S"/>
    <x v="0"/>
    <m/>
    <m/>
    <s v="Da ord"/>
    <x v="0"/>
    <x v="0"/>
    <n v="2"/>
    <s v="N"/>
    <s v="F"/>
    <m/>
    <n v="0"/>
    <m/>
    <m/>
    <n v="0"/>
    <m/>
    <m/>
    <n v="20190416"/>
    <x v="15"/>
  </r>
  <r>
    <n v="20190412"/>
    <n v="20190101"/>
    <n v="20191231"/>
    <n v="0"/>
    <n v="0"/>
    <n v="102505"/>
    <s v="CARREFOUR CITY ALBI              81"/>
    <m/>
    <m/>
    <s v="L"/>
    <n v="19"/>
    <n v="178668"/>
    <n v="20190418"/>
    <n v="9604434"/>
    <m/>
    <s v="OS10012Z"/>
    <s v="PLATINE PIED MURAL 90X30+VIS"/>
    <x v="0"/>
    <m/>
    <m/>
    <s v="Da ord"/>
    <x v="0"/>
    <x v="0"/>
    <n v="2"/>
    <s v="N"/>
    <s v="F"/>
    <m/>
    <n v="0"/>
    <m/>
    <m/>
    <n v="0"/>
    <m/>
    <m/>
    <n v="20190416"/>
    <x v="15"/>
  </r>
  <r>
    <n v="20190412"/>
    <n v="20190101"/>
    <n v="20191231"/>
    <n v="0"/>
    <n v="0"/>
    <n v="102505"/>
    <s v="CARREFOUR CITY ALBI              81"/>
    <m/>
    <m/>
    <s v="L"/>
    <n v="19"/>
    <n v="178668"/>
    <n v="20190418"/>
    <n v="229375"/>
    <m/>
    <s v="OS400030830"/>
    <s v="KIT FIX HAUTE JOUE L830 OS"/>
    <x v="0"/>
    <m/>
    <m/>
    <s v="Da ord"/>
    <x v="0"/>
    <x v="0"/>
    <n v="1"/>
    <s v="N"/>
    <s v="F"/>
    <m/>
    <n v="0"/>
    <m/>
    <m/>
    <n v="0"/>
    <m/>
    <m/>
    <n v="20190416"/>
    <x v="15"/>
  </r>
  <r>
    <n v="20190412"/>
    <n v="20190101"/>
    <n v="20191231"/>
    <n v="0"/>
    <n v="0"/>
    <n v="102505"/>
    <s v="CARREFOUR CITY ALBI              81"/>
    <m/>
    <m/>
    <s v="L"/>
    <n v="19"/>
    <n v="178669"/>
    <n v="20190418"/>
    <n v="6566602"/>
    <m/>
    <s v="TKHF1031"/>
    <s v="K SEGM MB FROI 1250H1700 3X408"/>
    <x v="0"/>
    <m/>
    <m/>
    <s v="Da ord"/>
    <x v="0"/>
    <x v="0"/>
    <n v="2"/>
    <s v="N"/>
    <s v="F"/>
    <m/>
    <n v="0"/>
    <m/>
    <m/>
    <n v="0"/>
    <m/>
    <m/>
    <n v="20190416"/>
    <x v="15"/>
  </r>
  <r>
    <n v="20190412"/>
    <n v="20190101"/>
    <n v="20191231"/>
    <n v="0"/>
    <n v="0"/>
    <n v="102505"/>
    <s v="CARREFOUR CITY ALBI              81"/>
    <m/>
    <m/>
    <s v="L"/>
    <n v="19"/>
    <n v="178669"/>
    <n v="20190418"/>
    <n v="239096"/>
    <s v="TKHF1031"/>
    <s v="TKHD1133"/>
    <s v="BALCON FILØ5 MEUBLE FROID L400"/>
    <x v="33"/>
    <s v="A"/>
    <m/>
    <s v="IN ACQ"/>
    <x v="0"/>
    <x v="0"/>
    <n v="48"/>
    <s v="N"/>
    <s v="F"/>
    <s v="A"/>
    <n v="2019"/>
    <n v="132887"/>
    <s v="D"/>
    <n v="20190416"/>
    <n v="1477"/>
    <s v="FILMAG"/>
    <n v="20190416"/>
    <x v="15"/>
  </r>
  <r>
    <n v="20190412"/>
    <n v="20190101"/>
    <n v="20191231"/>
    <n v="0"/>
    <n v="0"/>
    <n v="100963"/>
    <s v="SUPER U DOZULE                   14"/>
    <m/>
    <m/>
    <s v="L"/>
    <n v="19"/>
    <n v="178704"/>
    <n v="20190418"/>
    <n v="251286"/>
    <m/>
    <s v="TJEA0D78"/>
    <s v="TABLETTE TAB ILOT VIN 1200X800"/>
    <x v="9"/>
    <m/>
    <m/>
    <s v="DA VER"/>
    <x v="14"/>
    <x v="14"/>
    <n v="1"/>
    <s v="N"/>
    <s v="F"/>
    <s v="P"/>
    <n v="2019"/>
    <s v="Pianif"/>
    <s v="D"/>
    <n v="20190416"/>
    <m/>
    <m/>
    <n v="20190416"/>
    <x v="15"/>
  </r>
  <r>
    <n v="20190412"/>
    <n v="20190101"/>
    <n v="20191231"/>
    <n v="0"/>
    <n v="0"/>
    <n v="100963"/>
    <s v="SUPER U DOZULE                   14"/>
    <m/>
    <m/>
    <s v="L"/>
    <n v="19"/>
    <n v="178704"/>
    <n v="20190418"/>
    <n v="6264024"/>
    <s v="TJEA0D78"/>
    <s v="TJE00D78"/>
    <s v="TABLETTE TAB ILOT VIN 1200X800"/>
    <x v="11"/>
    <m/>
    <m/>
    <s v="A MAG."/>
    <x v="0"/>
    <x v="0"/>
    <n v="1"/>
    <s v="N"/>
    <m/>
    <m/>
    <n v="0"/>
    <m/>
    <m/>
    <n v="0"/>
    <m/>
    <m/>
    <n v="20190416"/>
    <x v="15"/>
  </r>
  <r>
    <n v="20190412"/>
    <n v="20190101"/>
    <n v="20191231"/>
    <n v="0"/>
    <n v="0"/>
    <n v="100963"/>
    <s v="SUPER U DOZULE                   14"/>
    <m/>
    <m/>
    <s v="L"/>
    <n v="19"/>
    <n v="178704"/>
    <n v="20190418"/>
    <n v="6008383"/>
    <s v="TJE00D78"/>
    <s v="Z2000648"/>
    <s v="FORMAT 3000x1500x1,2 DC01 AM O"/>
    <x v="3"/>
    <m/>
    <m/>
    <s v="A MAG."/>
    <x v="0"/>
    <x v="0"/>
    <s v="12,97"/>
    <s v="KG"/>
    <s v="F"/>
    <m/>
    <n v="0"/>
    <m/>
    <m/>
    <n v="0"/>
    <m/>
    <m/>
    <n v="20190416"/>
    <x v="12"/>
  </r>
  <r>
    <n v="20190412"/>
    <n v="20190101"/>
    <n v="20191231"/>
    <n v="0"/>
    <n v="0"/>
    <n v="100963"/>
    <s v="SUPER U DOZULE                   14"/>
    <m/>
    <m/>
    <s v="L"/>
    <n v="19"/>
    <n v="178704"/>
    <n v="20190418"/>
    <n v="6142509"/>
    <s v="TJEA0D78"/>
    <n v="160327"/>
    <s v="PDRE ARABESCATO SILVER BLACK"/>
    <x v="12"/>
    <m/>
    <m/>
    <s v="Da ord"/>
    <x v="14"/>
    <x v="14"/>
    <s v="0,02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42197"/>
    <m/>
    <s v="TTAF1177"/>
    <s v="TG BOIS SS POTOL1050H2050P400"/>
    <x v="0"/>
    <m/>
    <m/>
    <s v="Da ord"/>
    <x v="0"/>
    <x v="0"/>
    <n v="2"/>
    <s v="N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9495513"/>
    <s v="TTAF1177"/>
    <s v="TTAB1183"/>
    <s v="EN SOCBOIS SSPOT L1010P380H110"/>
    <x v="4"/>
    <s v="A"/>
    <m/>
    <s v="IN ACQ"/>
    <x v="0"/>
    <x v="0"/>
    <n v="2"/>
    <s v="N"/>
    <m/>
    <s v="A"/>
    <n v="2019"/>
    <n v="132956"/>
    <s v="D"/>
    <n v="20190417"/>
    <n v="2969"/>
    <s v="KOCKA s.r.o."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42190"/>
    <s v="TTAF1177"/>
    <s v="TTAA0195"/>
    <s v="TABLET BAS FIX SSPOT L1050P400"/>
    <x v="4"/>
    <s v="A"/>
    <m/>
    <s v="IN ACQ"/>
    <x v="0"/>
    <x v="0"/>
    <n v="2"/>
    <s v="N"/>
    <m/>
    <s v="A"/>
    <n v="2019"/>
    <n v="132956"/>
    <s v="D"/>
    <n v="20190417"/>
    <n v="2969"/>
    <s v="KOCKA s.r.o."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42191"/>
    <s v="TTAF1177"/>
    <s v="TTAA0198"/>
    <s v="FOND TG BOIS SSPOT H2050 L1050"/>
    <x v="4"/>
    <s v="A"/>
    <m/>
    <s v="IN ACQ"/>
    <x v="0"/>
    <x v="0"/>
    <n v="2"/>
    <s v="N"/>
    <m/>
    <s v="A"/>
    <n v="2019"/>
    <n v="132956"/>
    <s v="D"/>
    <n v="20190417"/>
    <n v="2969"/>
    <s v="KOCKA s.r.o."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42192"/>
    <s v="TTAF1177"/>
    <s v="TTAA0204"/>
    <s v="TABLET MIL FIX SSPOT L1050P400"/>
    <x v="4"/>
    <s v="A"/>
    <m/>
    <s v="IN ACQ"/>
    <x v="0"/>
    <x v="0"/>
    <n v="2"/>
    <s v="N"/>
    <m/>
    <s v="A"/>
    <n v="2019"/>
    <n v="132956"/>
    <s v="D"/>
    <n v="20190417"/>
    <n v="2969"/>
    <s v="KOCKA s.r.o."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50187"/>
    <s v="TTAF1177"/>
    <s v="TTAA0A61"/>
    <s v="TABLET HT FIXE SSPOT L1050P300"/>
    <x v="4"/>
    <s v="A"/>
    <m/>
    <s v="IN ACQ"/>
    <x v="0"/>
    <x v="0"/>
    <n v="2"/>
    <s v="N"/>
    <m/>
    <s v="A"/>
    <n v="2019"/>
    <n v="132956"/>
    <s v="D"/>
    <n v="20190417"/>
    <n v="2969"/>
    <s v="KOCKA s.r.o."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41583"/>
    <s v="TTAF1177"/>
    <s v="TTAA0017"/>
    <s v="COTE GAUCHE TG BOIS H2050 P400"/>
    <x v="4"/>
    <s v="A"/>
    <m/>
    <s v="IN ACQ"/>
    <x v="0"/>
    <x v="0"/>
    <n v="2"/>
    <s v="N"/>
    <m/>
    <s v="A"/>
    <n v="2019"/>
    <n v="132956"/>
    <s v="D"/>
    <n v="20190417"/>
    <n v="2969"/>
    <s v="KOCKA s.r.o."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41584"/>
    <s v="TTAF1177"/>
    <s v="TTAA0018"/>
    <s v="COTE DROITE TG BOIS H2050 P400"/>
    <x v="4"/>
    <s v="A"/>
    <m/>
    <s v="IN ACQ"/>
    <x v="0"/>
    <x v="0"/>
    <n v="2"/>
    <s v="N"/>
    <m/>
    <s v="A"/>
    <n v="2019"/>
    <n v="132956"/>
    <s v="D"/>
    <n v="20190417"/>
    <n v="2969"/>
    <s v="KOCKA s.r.o."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42194"/>
    <s v="TTAF1177"/>
    <s v="TTAA0216"/>
    <s v="TABLET BASREGL SSPOT L1050P400"/>
    <x v="4"/>
    <s v="A"/>
    <m/>
    <s v="IN ACQ"/>
    <x v="0"/>
    <x v="0"/>
    <n v="4"/>
    <s v="N"/>
    <m/>
    <s v="A"/>
    <n v="2019"/>
    <n v="132956"/>
    <s v="D"/>
    <n v="20190417"/>
    <n v="2969"/>
    <s v="KOCKA s.r.o."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9348860"/>
    <s v="TTAF1177"/>
    <s v="QEFA0004"/>
    <s v="PROF PE TAB L1010/TG BOIS"/>
    <x v="9"/>
    <m/>
    <m/>
    <s v="IN PRO"/>
    <x v="1"/>
    <x v="1"/>
    <n v="16"/>
    <s v="N"/>
    <s v="F"/>
    <s v="P"/>
    <n v="2019"/>
    <n v="881110"/>
    <s v="D"/>
    <n v="20190416"/>
    <m/>
    <m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9348868"/>
    <s v="QEFA0004"/>
    <s v="QEF00004"/>
    <s v="PROF PE TAB L1010/TG BOIS"/>
    <x v="13"/>
    <m/>
    <m/>
    <s v="A MAG."/>
    <x v="0"/>
    <x v="0"/>
    <n v="16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6180159"/>
    <s v="QEFA0004"/>
    <s v="G307016"/>
    <s v="RAL 7016 30% DE BRILLANCE"/>
    <x v="12"/>
    <m/>
    <m/>
    <s v="Da ord"/>
    <x v="1"/>
    <x v="1"/>
    <s v="0,25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42196"/>
    <s v="TTAF1177"/>
    <s v="TTAA0883"/>
    <s v="RENFORT TOLE TAB 1050"/>
    <x v="9"/>
    <m/>
    <m/>
    <s v="IN PRO"/>
    <x v="1"/>
    <x v="1"/>
    <n v="14"/>
    <s v="N"/>
    <s v="F"/>
    <s v="P"/>
    <n v="2019"/>
    <n v="881111"/>
    <s v="D"/>
    <n v="20190416"/>
    <m/>
    <m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42198"/>
    <s v="TTAA0883"/>
    <s v="TTA00883"/>
    <s v="RENFORT TOLE TAB 1050"/>
    <x v="11"/>
    <m/>
    <m/>
    <s v="A MAG."/>
    <x v="0"/>
    <x v="0"/>
    <n v="14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6008383"/>
    <s v="TTA00883"/>
    <s v="Z2000648"/>
    <s v="FORMAT 3000x1500x1,2 DC01 AM O"/>
    <x v="3"/>
    <m/>
    <m/>
    <s v="A MAG."/>
    <x v="0"/>
    <x v="0"/>
    <s v="15,23"/>
    <s v="KG"/>
    <s v="F"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6180159"/>
    <s v="TTAA0883"/>
    <s v="G307016"/>
    <s v="RAL 7016 30% DE BRILLANCE"/>
    <x v="12"/>
    <m/>
    <m/>
    <s v="Da ord"/>
    <x v="1"/>
    <x v="1"/>
    <s v="0,89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242195"/>
    <s v="TTAF1177"/>
    <s v="TTAA0222"/>
    <s v="TABLET HT REGL SSPOT L1050P300"/>
    <x v="4"/>
    <s v="A"/>
    <m/>
    <s v="IN ACQ"/>
    <x v="0"/>
    <x v="0"/>
    <n v="8"/>
    <s v="N"/>
    <m/>
    <s v="A"/>
    <n v="2019"/>
    <n v="132956"/>
    <s v="D"/>
    <n v="20190417"/>
    <n v="2969"/>
    <s v="KOCKA s.r.o."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8192517"/>
    <s v="TTAF1177"/>
    <s v="8125738F"/>
    <s v="PEIGNE ACCRO CREM JOUE MELA LF"/>
    <x v="9"/>
    <m/>
    <m/>
    <s v="IN PRO"/>
    <x v="1"/>
    <x v="1"/>
    <n v="8"/>
    <s v="N"/>
    <s v="F"/>
    <s v="P"/>
    <n v="2019"/>
    <n v="881112"/>
    <s v="D"/>
    <n v="20190416"/>
    <m/>
    <m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6210617"/>
    <s v="8125738F"/>
    <s v="8125738B"/>
    <s v="PEIGNE ACCRO CREM JOUE MELA LF"/>
    <x v="13"/>
    <m/>
    <m/>
    <s v="A MAG."/>
    <x v="0"/>
    <x v="0"/>
    <n v="8"/>
    <s v="N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05"/>
    <n v="20190418"/>
    <n v="6180159"/>
    <s v="8125738F"/>
    <s v="G307016"/>
    <s v="RAL 7016 30% DE BRILLANCE"/>
    <x v="12"/>
    <m/>
    <m/>
    <s v="Da ord"/>
    <x v="1"/>
    <x v="1"/>
    <s v="0,09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253303"/>
    <m/>
    <s v="P25_5F885"/>
    <s v="TAB PVP 1000P390 15-30°PIN MAS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253296"/>
    <s v="P25_5F885"/>
    <s v="P25_5F886"/>
    <s v="CP TAB PVP 1000P390 PIN MASSIF"/>
    <x v="4"/>
    <s v="A"/>
    <m/>
    <s v="IN ACQ"/>
    <x v="0"/>
    <x v="0"/>
    <n v="4"/>
    <s v="N"/>
    <m/>
    <s v="A"/>
    <n v="2019"/>
    <n v="133143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253300"/>
    <s v="P25_5F885"/>
    <n v="8140721"/>
    <s v="CONSOLE PVP GA P390 15-30°"/>
    <x v="9"/>
    <m/>
    <m/>
    <s v="DA VER"/>
    <x v="15"/>
    <x v="15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9058986"/>
    <n v="8140721"/>
    <s v="8140721S"/>
    <s v="CONSOLE PVP GA P390 15-30 °"/>
    <x v="10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9058989"/>
    <s v="8140721S"/>
    <s v="8140721P"/>
    <s v="CONSOLE PVP GA P390 15-30 °"/>
    <x v="2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6125253"/>
    <s v="8140721P"/>
    <s v="Z2000526"/>
    <s v="FORMAT 3000X1500X2,5 S235JRG2"/>
    <x v="3"/>
    <m/>
    <m/>
    <s v="A MAG."/>
    <x v="0"/>
    <x v="0"/>
    <s v="2,5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6238926"/>
    <n v="8140721"/>
    <n v="160382"/>
    <s v="RAL9007 GIVRE"/>
    <x v="12"/>
    <m/>
    <m/>
    <s v="Da ord"/>
    <x v="15"/>
    <x v="15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253301"/>
    <s v="P25_5F885"/>
    <n v="8140722"/>
    <s v="CONSOLE PVP DR P390 15-30°"/>
    <x v="9"/>
    <m/>
    <m/>
    <s v="DA VER"/>
    <x v="15"/>
    <x v="15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9058987"/>
    <n v="8140722"/>
    <s v="8140722S"/>
    <s v="CONSOLE PVP DR P390 15-30 °"/>
    <x v="10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9058990"/>
    <s v="8140722S"/>
    <s v="8140722P"/>
    <s v="CONSOLE PVP DR P390 15-30 °"/>
    <x v="2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6125253"/>
    <s v="8140722P"/>
    <s v="Z2000526"/>
    <s v="FORMAT 3000X1500X2,5 S235JRG2"/>
    <x v="3"/>
    <m/>
    <m/>
    <s v="A MAG."/>
    <x v="0"/>
    <x v="0"/>
    <s v="2,5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6238926"/>
    <n v="8140722"/>
    <n v="160382"/>
    <s v="RAL9007 GIVRE"/>
    <x v="12"/>
    <m/>
    <m/>
    <s v="Da ord"/>
    <x v="15"/>
    <x v="15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253302"/>
    <s v="P25_5F885"/>
    <n v="8144875"/>
    <s v="RENFORT TABLETTE PVP 1000"/>
    <x v="9"/>
    <m/>
    <m/>
    <s v="DA VER"/>
    <x v="15"/>
    <x v="15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33251"/>
    <n v="8144875"/>
    <s v="8144875S"/>
    <s v="RENFORT TABLETTE PVP 1000"/>
    <x v="10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33252"/>
    <s v="8144875S"/>
    <s v="8144875P"/>
    <s v="RENFORT TABLETTE PVP 1000"/>
    <x v="11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6008389"/>
    <s v="8144875P"/>
    <s v="Z2000345"/>
    <s v="FORMAT 3000x1500x1 DC01 AM O"/>
    <x v="3"/>
    <m/>
    <m/>
    <s v="A MAG."/>
    <x v="0"/>
    <x v="0"/>
    <s v="3,85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6238926"/>
    <n v="8144875"/>
    <n v="160382"/>
    <s v="RAL9007 GIVRE"/>
    <x v="12"/>
    <m/>
    <m/>
    <s v="Da ord"/>
    <x v="15"/>
    <x v="15"/>
    <s v="0,09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253299"/>
    <s v="P25_5F885"/>
    <s v="P25_5F889"/>
    <s v="BAL FIL TB PVP H50M1000+GM6X15"/>
    <x v="33"/>
    <s v="A"/>
    <m/>
    <s v="IN ACQ"/>
    <x v="0"/>
    <x v="0"/>
    <n v="4"/>
    <s v="N"/>
    <m/>
    <s v="A"/>
    <n v="2019"/>
    <n v="133134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253297"/>
    <s v="P25_5F885"/>
    <s v="P25_5F887"/>
    <s v="SUPP SEP MEL TABLETTE PVP P380"/>
    <x v="9"/>
    <m/>
    <m/>
    <s v="DA VER"/>
    <x v="15"/>
    <x v="15"/>
    <n v="1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253304"/>
    <s v="P25_5F887"/>
    <s v="P25_5F887S"/>
    <s v="SUPP SEP MEL TABLETTE PVP P380"/>
    <x v="10"/>
    <m/>
    <m/>
    <s v="A MAG."/>
    <x v="0"/>
    <x v="0"/>
    <n v="1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253305"/>
    <s v="P25_5F887S"/>
    <s v="P25_5F887P"/>
    <s v="SUPP SEP MEL TABLETTE PVP P380"/>
    <x v="11"/>
    <m/>
    <m/>
    <s v="A MAG."/>
    <x v="0"/>
    <x v="0"/>
    <n v="1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6008335"/>
    <s v="P25_5F887P"/>
    <s v="Z2000324"/>
    <s v="FORMAT 3000x1500x1,5 DC01 AM O"/>
    <x v="3"/>
    <m/>
    <m/>
    <s v="A MAG."/>
    <x v="0"/>
    <x v="0"/>
    <s v="2,13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6238926"/>
    <s v="P25_5F887"/>
    <n v="160382"/>
    <s v="RAL9007 GIVRE"/>
    <x v="12"/>
    <m/>
    <m/>
    <s v="Da ord"/>
    <x v="15"/>
    <x v="15"/>
    <s v="0,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109"/>
    <s v="CARREFOUR BIO ASNIERES           92"/>
    <s v="L"/>
    <n v="19"/>
    <n v="178783"/>
    <n v="20190418"/>
    <n v="253298"/>
    <s v="P25_5F885"/>
    <s v="P25_5F888"/>
    <s v="SEPARATEUR MELA PVP 380H60"/>
    <x v="4"/>
    <s v="A"/>
    <m/>
    <s v="IN ACQ"/>
    <x v="0"/>
    <x v="0"/>
    <n v="12"/>
    <s v="N"/>
    <m/>
    <s v="A"/>
    <n v="2019"/>
    <n v="133143"/>
    <s v="D"/>
    <n v="20190417"/>
    <n v="2969"/>
    <s v="KOCKA s.r.o."/>
    <n v="20190417"/>
    <x v="16"/>
  </r>
  <r>
    <n v="20190412"/>
    <n v="20190101"/>
    <n v="20191231"/>
    <n v="0"/>
    <n v="0"/>
    <n v="102811"/>
    <s v="8 § HUIT LA SEYNE SUR MER        83"/>
    <m/>
    <m/>
    <s v="L"/>
    <n v="19"/>
    <n v="178815"/>
    <n v="20190418"/>
    <n v="7785449"/>
    <m/>
    <s v="TKCF1134"/>
    <s v="TAB BOUL L500 P500 H840 TC"/>
    <x v="0"/>
    <m/>
    <m/>
    <s v="Da ord"/>
    <x v="0"/>
    <x v="0"/>
    <n v="4"/>
    <s v="N"/>
    <s v="F"/>
    <m/>
    <n v="0"/>
    <m/>
    <m/>
    <n v="0"/>
    <m/>
    <m/>
    <n v="20190416"/>
    <x v="15"/>
  </r>
  <r>
    <n v="20190412"/>
    <n v="20190101"/>
    <n v="20191231"/>
    <n v="0"/>
    <n v="0"/>
    <n v="102811"/>
    <s v="8 § HUIT LA SEYNE SUR MER        83"/>
    <m/>
    <m/>
    <s v="L"/>
    <n v="19"/>
    <n v="178815"/>
    <n v="20190418"/>
    <n v="7780232"/>
    <s v="TKCF1134"/>
    <s v="TKCD1137"/>
    <s v="PIED TAB PAIN H840 EMB D450 TC"/>
    <x v="22"/>
    <s v="A"/>
    <m/>
    <s v="IN ACQ"/>
    <x v="0"/>
    <x v="0"/>
    <n v="4"/>
    <s v="N"/>
    <m/>
    <s v="A"/>
    <n v="2019"/>
    <n v="133175"/>
    <s v="D"/>
    <n v="20190416"/>
    <n v="1477"/>
    <s v="FILMAG"/>
    <n v="20190416"/>
    <x v="15"/>
  </r>
  <r>
    <n v="20190412"/>
    <n v="20190101"/>
    <n v="20191231"/>
    <n v="0"/>
    <n v="0"/>
    <n v="102811"/>
    <s v="8 § HUIT LA SEYNE SUR MER        83"/>
    <m/>
    <m/>
    <s v="L"/>
    <n v="19"/>
    <n v="178815"/>
    <n v="20190418"/>
    <n v="7780231"/>
    <s v="TKCF1134"/>
    <s v="TKCA0143"/>
    <s v="PLAT TC BOUL L500 P500 H40"/>
    <x v="9"/>
    <m/>
    <m/>
    <s v="IN PRO"/>
    <x v="13"/>
    <x v="13"/>
    <n v="4"/>
    <s v="N"/>
    <s v="F"/>
    <s v="P"/>
    <n v="2019"/>
    <n v="880789"/>
    <s v="D"/>
    <n v="20190415"/>
    <m/>
    <m/>
    <n v="20190416"/>
    <x v="15"/>
  </r>
  <r>
    <n v="20190412"/>
    <n v="20190101"/>
    <n v="20191231"/>
    <n v="0"/>
    <n v="0"/>
    <n v="102811"/>
    <s v="8 § HUIT LA SEYNE SUR MER        83"/>
    <m/>
    <m/>
    <s v="L"/>
    <n v="19"/>
    <n v="178815"/>
    <n v="20190418"/>
    <n v="7785451"/>
    <s v="TKCA0143"/>
    <s v="TKC00143"/>
    <s v="PLAT TC BOUL L500 P500 H40"/>
    <x v="11"/>
    <m/>
    <m/>
    <s v="A MAG."/>
    <x v="0"/>
    <x v="0"/>
    <n v="4"/>
    <s v="N"/>
    <m/>
    <m/>
    <n v="0"/>
    <m/>
    <m/>
    <n v="0"/>
    <m/>
    <m/>
    <n v="20190416"/>
    <x v="13"/>
  </r>
  <r>
    <n v="20190412"/>
    <n v="20190101"/>
    <n v="20191231"/>
    <n v="0"/>
    <n v="0"/>
    <n v="102811"/>
    <s v="8 § HUIT LA SEYNE SUR MER        83"/>
    <m/>
    <m/>
    <s v="L"/>
    <n v="19"/>
    <n v="178815"/>
    <n v="20190418"/>
    <n v="6008382"/>
    <s v="TKC00143"/>
    <s v="Z2000525"/>
    <s v="FORMAT 3000x1500x2 S235 JRG2"/>
    <x v="3"/>
    <m/>
    <m/>
    <s v="A MAG."/>
    <x v="0"/>
    <x v="0"/>
    <s v="24,72"/>
    <s v="KG"/>
    <s v="F"/>
    <m/>
    <n v="0"/>
    <m/>
    <m/>
    <n v="0"/>
    <m/>
    <m/>
    <n v="20190416"/>
    <x v="11"/>
  </r>
  <r>
    <n v="20190412"/>
    <n v="20190101"/>
    <n v="20191231"/>
    <n v="0"/>
    <n v="0"/>
    <n v="102811"/>
    <s v="8 § HUIT LA SEYNE SUR MER        83"/>
    <m/>
    <m/>
    <s v="L"/>
    <n v="19"/>
    <n v="178815"/>
    <n v="20190418"/>
    <n v="6168866"/>
    <s v="TKCA0143"/>
    <n v="160351"/>
    <s v="POUDRE RAL9005 15% GRAIN FIN"/>
    <x v="12"/>
    <m/>
    <m/>
    <s v="Da ord"/>
    <x v="13"/>
    <x v="13"/>
    <s v="0,27"/>
    <s v="KG"/>
    <s v="F"/>
    <m/>
    <n v="0"/>
    <m/>
    <m/>
    <n v="0"/>
    <m/>
    <m/>
    <n v="20190416"/>
    <x v="13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252416"/>
    <m/>
    <s v="P25_36174"/>
    <s v="CONSOLE P400 FROID CARRIER"/>
    <x v="9"/>
    <m/>
    <m/>
    <s v="DA VER"/>
    <x v="3"/>
    <x v="3"/>
    <n v="80"/>
    <s v="N"/>
    <s v="F"/>
    <s v="P"/>
    <n v="2019"/>
    <s v="Pianif"/>
    <s v="D"/>
    <n v="20190417"/>
    <m/>
    <m/>
    <n v="20190416"/>
    <x v="16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252418"/>
    <s v="P25_36174"/>
    <s v="P25_36174P"/>
    <s v="CONSOLE P400 FROID CARRIER"/>
    <x v="2"/>
    <m/>
    <m/>
    <s v="A MAG."/>
    <x v="0"/>
    <x v="0"/>
    <n v="80"/>
    <s v="N"/>
    <m/>
    <m/>
    <n v="0"/>
    <m/>
    <m/>
    <n v="0"/>
    <m/>
    <m/>
    <n v="20190416"/>
    <x v="16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6125253"/>
    <s v="P25_36174P"/>
    <s v="Z2000526"/>
    <s v="FORMAT 3000X1500X2,5 S235JRG2"/>
    <x v="3"/>
    <m/>
    <m/>
    <s v="A MAG."/>
    <x v="0"/>
    <x v="0"/>
    <s v="36,16"/>
    <s v="KG"/>
    <s v="F"/>
    <m/>
    <n v="0"/>
    <m/>
    <m/>
    <n v="0"/>
    <m/>
    <m/>
    <n v="20190416"/>
    <x v="13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6167494"/>
    <s v="P25_36174"/>
    <s v="G309005"/>
    <s v="RAL 9005 30% DE BRILLANCE"/>
    <x v="12"/>
    <m/>
    <m/>
    <s v="Da ord"/>
    <x v="3"/>
    <x v="3"/>
    <s v="1,04"/>
    <s v="KG"/>
    <s v="F"/>
    <m/>
    <n v="0"/>
    <m/>
    <m/>
    <n v="0"/>
    <m/>
    <m/>
    <n v="20190416"/>
    <x v="16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252417"/>
    <m/>
    <s v="P25_5F890"/>
    <s v="ENS TAB 1245X400 FROID CARRIER"/>
    <x v="9"/>
    <m/>
    <m/>
    <s v="DA VER"/>
    <x v="3"/>
    <x v="3"/>
    <n v="40"/>
    <s v="N"/>
    <s v="F"/>
    <s v="P"/>
    <n v="2019"/>
    <s v="Pianif"/>
    <s v="D"/>
    <n v="20190417"/>
    <m/>
    <m/>
    <n v="20190416"/>
    <x v="16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252419"/>
    <s v="P25_5F890"/>
    <s v="P25_5F890S"/>
    <s v="ENS TAB 1245X400 FROID CARRIER"/>
    <x v="20"/>
    <m/>
    <m/>
    <s v="IN PRO"/>
    <x v="0"/>
    <x v="0"/>
    <n v="40"/>
    <s v="N"/>
    <m/>
    <s v="P"/>
    <n v="2019"/>
    <n v="880315"/>
    <m/>
    <n v="20190416"/>
    <m/>
    <m/>
    <n v="20190416"/>
    <x v="16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252420"/>
    <s v="P25_5F890S"/>
    <s v="P25_5F891"/>
    <s v="TAB 1245X400 FROID CARRIER"/>
    <x v="15"/>
    <m/>
    <m/>
    <s v="A MAG."/>
    <x v="0"/>
    <x v="0"/>
    <n v="40"/>
    <s v="N"/>
    <m/>
    <m/>
    <n v="0"/>
    <m/>
    <m/>
    <n v="0"/>
    <m/>
    <m/>
    <n v="20190416"/>
    <x v="13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252423"/>
    <s v="P25_5F891"/>
    <s v="P25_5F891P"/>
    <s v="TAB 1245X400 FROID CARRIER"/>
    <x v="11"/>
    <m/>
    <m/>
    <s v="A MAG."/>
    <x v="0"/>
    <x v="0"/>
    <n v="40"/>
    <s v="N"/>
    <m/>
    <m/>
    <n v="0"/>
    <m/>
    <m/>
    <n v="0"/>
    <m/>
    <m/>
    <n v="20190416"/>
    <x v="12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6008383"/>
    <s v="P25_5F891P"/>
    <s v="Z2000648"/>
    <s v="FORMAT 3000x1500x1,2 DC01 AM O"/>
    <x v="3"/>
    <m/>
    <m/>
    <s v="A MAG."/>
    <x v="0"/>
    <x v="0"/>
    <s v="303,4"/>
    <s v="KG"/>
    <s v="F"/>
    <m/>
    <n v="0"/>
    <m/>
    <m/>
    <n v="0"/>
    <m/>
    <m/>
    <n v="20190416"/>
    <x v="11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252421"/>
    <s v="P25_5F890S"/>
    <s v="P25_5F892"/>
    <s v="RENF TAB 1245 FROID CARRIER"/>
    <x v="10"/>
    <m/>
    <m/>
    <s v="A MAG."/>
    <x v="0"/>
    <x v="0"/>
    <n v="40"/>
    <s v="N"/>
    <m/>
    <m/>
    <n v="0"/>
    <m/>
    <m/>
    <n v="0"/>
    <m/>
    <m/>
    <n v="20190416"/>
    <x v="13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252424"/>
    <s v="P25_5F892"/>
    <s v="P25_5F892P"/>
    <s v="RENF TAB 1245 FROID CARRIER"/>
    <x v="11"/>
    <m/>
    <m/>
    <s v="A MAG."/>
    <x v="0"/>
    <x v="0"/>
    <n v="40"/>
    <s v="N"/>
    <m/>
    <m/>
    <n v="0"/>
    <m/>
    <m/>
    <n v="0"/>
    <m/>
    <m/>
    <n v="20190416"/>
    <x v="12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6008383"/>
    <s v="P25_5F892P"/>
    <s v="Z2000648"/>
    <s v="FORMAT 3000x1500x1,2 DC01 AM O"/>
    <x v="3"/>
    <m/>
    <m/>
    <s v="A MAG."/>
    <x v="0"/>
    <x v="0"/>
    <s v="103,28"/>
    <s v="KG"/>
    <s v="F"/>
    <m/>
    <n v="0"/>
    <m/>
    <m/>
    <n v="0"/>
    <m/>
    <m/>
    <n v="20190416"/>
    <x v="11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252422"/>
    <s v="P25_5F890S"/>
    <s v="QEF00A72"/>
    <s v="PROF PE TAB V3 L1234"/>
    <x v="11"/>
    <m/>
    <m/>
    <s v="IN PRO"/>
    <x v="0"/>
    <x v="0"/>
    <n v="40"/>
    <s v="N"/>
    <m/>
    <s v="P"/>
    <n v="2019"/>
    <n v="880210"/>
    <m/>
    <n v="20190415"/>
    <m/>
    <m/>
    <n v="20190416"/>
    <x v="13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6012979"/>
    <s v="QEF00A72"/>
    <s v="Z2000473"/>
    <s v="FORMAT 3000x1500x0,8 DC01 AM O"/>
    <x v="3"/>
    <m/>
    <m/>
    <s v="A MAG."/>
    <x v="0"/>
    <x v="0"/>
    <s v="13,2"/>
    <s v="KG"/>
    <s v="F"/>
    <m/>
    <n v="0"/>
    <m/>
    <m/>
    <n v="0"/>
    <m/>
    <m/>
    <n v="20190416"/>
    <x v="12"/>
  </r>
  <r>
    <n v="20190412"/>
    <n v="20190101"/>
    <n v="20191231"/>
    <n v="0"/>
    <n v="0"/>
    <n v="100319"/>
    <s v="CARREFOUR HYPERS CAEN            14"/>
    <n v="42009"/>
    <s v="CARREFOUR LYON CONFLUENCE(FRA217)69"/>
    <s v="L"/>
    <n v="19"/>
    <n v="178872"/>
    <n v="20190418"/>
    <n v="6167494"/>
    <s v="P25_5F890"/>
    <s v="G309005"/>
    <s v="RAL 9005 30% DE BRILLANCE"/>
    <x v="12"/>
    <m/>
    <m/>
    <s v="Da ord"/>
    <x v="3"/>
    <x v="3"/>
    <s v="7,68"/>
    <s v="KG"/>
    <s v="F"/>
    <m/>
    <n v="0"/>
    <m/>
    <m/>
    <n v="0"/>
    <m/>
    <m/>
    <n v="20190416"/>
    <x v="16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0522"/>
    <m/>
    <n v="8150306"/>
    <s v="K PATTE MAQUILLAGE P400 MFD OS"/>
    <x v="0"/>
    <m/>
    <m/>
    <s v="Da ord"/>
    <x v="0"/>
    <x v="0"/>
    <n v="15"/>
    <s v="N"/>
    <s v="F"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0519"/>
    <n v="8150306"/>
    <n v="8150307"/>
    <s v="PATTE BLOC TIROIR P400 MFD OS"/>
    <x v="10"/>
    <s v="A"/>
    <m/>
    <s v="IN PRO"/>
    <x v="0"/>
    <x v="0"/>
    <n v="30"/>
    <s v="N"/>
    <m/>
    <s v="P"/>
    <n v="2019"/>
    <n v="880353"/>
    <m/>
    <n v="20190416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0524"/>
    <n v="8150307"/>
    <s v="8150307P"/>
    <s v="PATTE BLOC TIROIR P400 MFD OS"/>
    <x v="2"/>
    <m/>
    <m/>
    <s v="IN PRO"/>
    <x v="0"/>
    <x v="0"/>
    <n v="30"/>
    <s v="N"/>
    <m/>
    <s v="P"/>
    <n v="2019"/>
    <n v="880260"/>
    <m/>
    <n v="20190415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6012998"/>
    <s v="8150307P"/>
    <s v="Z2002332"/>
    <s v="FORMAT 2000x1500x2 DX51D+Z275"/>
    <x v="3"/>
    <m/>
    <m/>
    <s v="A MAG."/>
    <x v="0"/>
    <x v="0"/>
    <s v="1,65"/>
    <s v="KG"/>
    <s v="F"/>
    <m/>
    <n v="0"/>
    <m/>
    <m/>
    <n v="0"/>
    <m/>
    <m/>
    <n v="20190416"/>
    <x v="13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0520"/>
    <n v="8150306"/>
    <n v="8150308"/>
    <s v="PATTE PAN INC P400 MFD OS"/>
    <x v="10"/>
    <s v="A"/>
    <m/>
    <s v="A MAG."/>
    <x v="0"/>
    <x v="0"/>
    <n v="60"/>
    <s v="N"/>
    <m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0525"/>
    <n v="8150308"/>
    <s v="8150308P"/>
    <s v="PATTE PAN INC P400 MFD OS"/>
    <x v="2"/>
    <m/>
    <m/>
    <s v="A MAG."/>
    <x v="0"/>
    <x v="0"/>
    <n v="60"/>
    <s v="N"/>
    <m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6052733"/>
    <s v="8150308P"/>
    <s v="FOR0018"/>
    <s v="FORMAT 3000x1500x1,5DX51D+Z275"/>
    <x v="3"/>
    <m/>
    <m/>
    <s v="A MAG."/>
    <x v="0"/>
    <x v="0"/>
    <s v="2,28"/>
    <s v="KG"/>
    <s v="F"/>
    <m/>
    <n v="0"/>
    <m/>
    <m/>
    <n v="0"/>
    <m/>
    <m/>
    <n v="20190416"/>
    <x v="13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6129462"/>
    <n v="8150306"/>
    <s v="VISQ775"/>
    <s v="VIS AUTOPERCEUSE TH EMB 6,3X16"/>
    <x v="6"/>
    <s v="A"/>
    <m/>
    <s v="A MAG."/>
    <x v="0"/>
    <x v="0"/>
    <n v="180"/>
    <s v="N"/>
    <s v="F"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3313"/>
    <m/>
    <n v="8150323"/>
    <s v="K PATTE MAQUILLAGE P500 MFD OS"/>
    <x v="0"/>
    <m/>
    <m/>
    <s v="Da ord"/>
    <x v="0"/>
    <x v="0"/>
    <n v="15"/>
    <s v="N"/>
    <s v="F"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3310"/>
    <n v="8150323"/>
    <n v="8150324"/>
    <s v="PATTE BLOC TIROIR P500 MFD OS"/>
    <x v="10"/>
    <s v="A"/>
    <m/>
    <s v="IN PRO"/>
    <x v="0"/>
    <x v="0"/>
    <n v="30"/>
    <s v="N"/>
    <m/>
    <s v="P"/>
    <n v="2019"/>
    <n v="880326"/>
    <m/>
    <n v="20190416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3315"/>
    <n v="8150324"/>
    <s v="8150324P"/>
    <s v="PATTE BLOC TIROIR P500 MFD OS"/>
    <x v="11"/>
    <m/>
    <m/>
    <s v="IN PRO"/>
    <x v="0"/>
    <x v="0"/>
    <n v="30"/>
    <s v="N"/>
    <m/>
    <s v="P"/>
    <n v="2019"/>
    <n v="880202"/>
    <m/>
    <n v="20190415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6012998"/>
    <s v="8150324P"/>
    <s v="Z2002332"/>
    <s v="FORMAT 2000x1500x2 DX51D+Z275"/>
    <x v="3"/>
    <m/>
    <m/>
    <s v="A MAG."/>
    <x v="0"/>
    <x v="0"/>
    <s v="5,04"/>
    <s v="KG"/>
    <s v="F"/>
    <m/>
    <n v="0"/>
    <m/>
    <m/>
    <n v="0"/>
    <m/>
    <m/>
    <n v="20190416"/>
    <x v="13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3311"/>
    <n v="8150323"/>
    <n v="8150325"/>
    <s v="PATTE PAN INC P500 MFD OS"/>
    <x v="10"/>
    <s v="A"/>
    <m/>
    <s v="A MAG."/>
    <x v="0"/>
    <x v="0"/>
    <n v="60"/>
    <s v="N"/>
    <m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3316"/>
    <n v="8150325"/>
    <s v="8150325P"/>
    <s v="PATTE PAN INC P500 MFD OS"/>
    <x v="11"/>
    <m/>
    <m/>
    <s v="A MAG."/>
    <x v="0"/>
    <x v="0"/>
    <n v="60"/>
    <s v="N"/>
    <m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6052733"/>
    <s v="8150325P"/>
    <s v="FOR0018"/>
    <s v="FORMAT 3000x1500x1,5DX51D+Z275"/>
    <x v="3"/>
    <m/>
    <m/>
    <s v="A MAG."/>
    <x v="0"/>
    <x v="0"/>
    <s v="6,54"/>
    <s v="KG"/>
    <s v="F"/>
    <m/>
    <n v="0"/>
    <m/>
    <m/>
    <n v="0"/>
    <m/>
    <m/>
    <n v="20190416"/>
    <x v="13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6129462"/>
    <n v="8150323"/>
    <s v="VISQ775"/>
    <s v="VIS AUTOPERCEUSE TH EMB 6,3X16"/>
    <x v="6"/>
    <s v="A"/>
    <m/>
    <s v="A MAG."/>
    <x v="0"/>
    <x v="0"/>
    <n v="180"/>
    <s v="N"/>
    <s v="F"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3314"/>
    <m/>
    <n v="8150392"/>
    <s v="K JOUE FINIT H2055 P500MFD B75"/>
    <x v="0"/>
    <m/>
    <m/>
    <s v="Da ord"/>
    <x v="0"/>
    <x v="0"/>
    <n v="10"/>
    <s v="N"/>
    <s v="F"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3312"/>
    <n v="8150392"/>
    <n v="8150396"/>
    <s v="JOUE FINITION H2055P500MFD B75"/>
    <x v="9"/>
    <m/>
    <m/>
    <s v="IN PRO"/>
    <x v="16"/>
    <x v="16"/>
    <n v="20"/>
    <s v="N"/>
    <m/>
    <s v="P"/>
    <n v="2019"/>
    <n v="880959"/>
    <s v="D"/>
    <n v="20190416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243317"/>
    <n v="8150396"/>
    <s v="8150396S"/>
    <s v="JOUE FINITION H2055P500MFD B75"/>
    <x v="2"/>
    <m/>
    <m/>
    <s v="A MAG."/>
    <x v="0"/>
    <x v="0"/>
    <n v="20"/>
    <s v="N"/>
    <m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6008383"/>
    <s v="8150396S"/>
    <s v="Z2000648"/>
    <s v="FORMAT 3000x1500x1,2 DC01 AM O"/>
    <x v="3"/>
    <m/>
    <m/>
    <s v="A MAG."/>
    <x v="0"/>
    <x v="0"/>
    <s v="188,4"/>
    <s v="KG"/>
    <s v="F"/>
    <m/>
    <n v="0"/>
    <m/>
    <m/>
    <n v="0"/>
    <m/>
    <m/>
    <n v="20190416"/>
    <x v="12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6148867"/>
    <n v="8150396"/>
    <n v="160331"/>
    <s v="BLANC GIVRÉ A1355NE"/>
    <x v="12"/>
    <m/>
    <m/>
    <s v="Da ord"/>
    <x v="16"/>
    <x v="16"/>
    <s v="5,96"/>
    <s v="KG"/>
    <s v="F"/>
    <m/>
    <n v="0"/>
    <m/>
    <m/>
    <n v="0"/>
    <m/>
    <m/>
    <n v="20190416"/>
    <x v="15"/>
  </r>
  <r>
    <n v="20190412"/>
    <n v="20190101"/>
    <n v="20191231"/>
    <n v="0"/>
    <n v="0"/>
    <s v="A00021"/>
    <s v="LAFORTEZZA-ALSER JOUY LE MOUTIER 95"/>
    <n v="42799"/>
    <s v="CARREFOUR MARKET - CREATION CODES"/>
    <s v="L"/>
    <n v="19"/>
    <n v="178895"/>
    <n v="20190418"/>
    <n v="6009792"/>
    <n v="8150392"/>
    <s v="FIXQ016"/>
    <s v="RIVET 4X10.5 REF EBD 508 BS"/>
    <x v="6"/>
    <s v="A"/>
    <m/>
    <s v="A MAG."/>
    <x v="0"/>
    <x v="0"/>
    <n v="220"/>
    <s v="N"/>
    <s v="F"/>
    <m/>
    <n v="0"/>
    <m/>
    <m/>
    <n v="0"/>
    <m/>
    <m/>
    <n v="20190416"/>
    <x v="15"/>
  </r>
  <r>
    <n v="20190412"/>
    <n v="20190101"/>
    <n v="20191231"/>
    <n v="0"/>
    <n v="0"/>
    <n v="302287"/>
    <s v="INTERMARCHE PLEURTUIT            35"/>
    <m/>
    <m/>
    <s v="L"/>
    <n v="19"/>
    <n v="178898"/>
    <n v="20190418"/>
    <n v="6280038"/>
    <m/>
    <n v="50007054"/>
    <s v="PER D 550 1P+J+G FPE 30X15"/>
    <x v="33"/>
    <s v="A"/>
    <m/>
    <s v="IN ACQ"/>
    <x v="0"/>
    <x v="0"/>
    <n v="400"/>
    <s v="N"/>
    <s v="F"/>
    <s v="A"/>
    <n v="2019"/>
    <n v="133305"/>
    <s v="D"/>
    <n v="20190416"/>
    <n v="1477"/>
    <s v="FILMAG"/>
    <n v="20190416"/>
    <x v="15"/>
  </r>
  <r>
    <n v="20190412"/>
    <n v="20190101"/>
    <n v="20191231"/>
    <n v="0"/>
    <n v="0"/>
    <n v="102450"/>
    <s v="PROMOCASH NIORT                  79"/>
    <m/>
    <m/>
    <s v="L"/>
    <n v="19"/>
    <n v="178949"/>
    <n v="20190418"/>
    <n v="253748"/>
    <m/>
    <s v="P25_34514"/>
    <s v="CONS P25 2POSIT400 INCL11°THIN"/>
    <x v="9"/>
    <m/>
    <m/>
    <s v="IN PRO"/>
    <x v="17"/>
    <x v="17"/>
    <n v="42"/>
    <s v="N"/>
    <s v="F"/>
    <s v="P"/>
    <n v="2019"/>
    <n v="881142"/>
    <s v="D"/>
    <n v="20190416"/>
    <m/>
    <m/>
    <n v="20190416"/>
    <x v="15"/>
  </r>
  <r>
    <n v="20190412"/>
    <n v="20190101"/>
    <n v="20191231"/>
    <n v="0"/>
    <n v="0"/>
    <n v="102450"/>
    <s v="PROMOCASH NIORT                  79"/>
    <m/>
    <m/>
    <s v="L"/>
    <n v="19"/>
    <n v="178949"/>
    <n v="20190418"/>
    <n v="6791192"/>
    <s v="P25_34514"/>
    <s v="P25_34514S"/>
    <s v="CONS P25 2POSIT400 INCL11°THIN"/>
    <x v="26"/>
    <m/>
    <m/>
    <s v="A MAG."/>
    <x v="0"/>
    <x v="0"/>
    <n v="42"/>
    <s v="N"/>
    <m/>
    <m/>
    <n v="0"/>
    <m/>
    <m/>
    <n v="0"/>
    <m/>
    <m/>
    <n v="20190416"/>
    <x v="15"/>
  </r>
  <r>
    <n v="20190412"/>
    <n v="20190101"/>
    <n v="20191231"/>
    <n v="0"/>
    <n v="0"/>
    <n v="102450"/>
    <s v="PROMOCASH NIORT                  79"/>
    <m/>
    <m/>
    <s v="L"/>
    <n v="19"/>
    <n v="178949"/>
    <n v="20190418"/>
    <n v="6152923"/>
    <s v="P25_34514S"/>
    <s v="Z2002734"/>
    <s v="BOB DKP 25/10 L525 S235 JRG2"/>
    <x v="3"/>
    <m/>
    <m/>
    <s v="A MAG."/>
    <x v="0"/>
    <x v="0"/>
    <s v="21,5"/>
    <s v="KG"/>
    <s v="F"/>
    <m/>
    <n v="0"/>
    <m/>
    <m/>
    <n v="0"/>
    <m/>
    <m/>
    <n v="20190416"/>
    <x v="12"/>
  </r>
  <r>
    <n v="20190412"/>
    <n v="20190101"/>
    <n v="20191231"/>
    <n v="0"/>
    <n v="0"/>
    <n v="102450"/>
    <s v="PROMOCASH NIORT                  79"/>
    <m/>
    <m/>
    <s v="L"/>
    <n v="19"/>
    <n v="178949"/>
    <n v="20190418"/>
    <n v="6012354"/>
    <s v="P25_34514"/>
    <s v="RAL7043"/>
    <s v="POUDRE RAL 7043"/>
    <x v="12"/>
    <m/>
    <m/>
    <s v="Da ord"/>
    <x v="17"/>
    <x v="17"/>
    <s v="0,79"/>
    <s v="KG"/>
    <s v="F"/>
    <m/>
    <n v="0"/>
    <m/>
    <m/>
    <n v="0"/>
    <m/>
    <m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6259046"/>
    <m/>
    <s v="BCA00169"/>
    <s v="PEDANA POGG ERGO REG PUNZ LAM"/>
    <x v="21"/>
    <m/>
    <m/>
    <s v="IN ACQ"/>
    <x v="3"/>
    <x v="3"/>
    <n v="3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29053"/>
    <m/>
    <s v="BCA01809"/>
    <s v="GANC FIL XPAN AS AVANC MM 200"/>
    <x v="21"/>
    <m/>
    <m/>
    <s v="IN ACQ"/>
    <x v="4"/>
    <x v="4"/>
    <n v="18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34129"/>
    <m/>
    <s v="BCA05380"/>
    <s v="STRUTT H305 PRT MONITOR/PINPAD"/>
    <x v="21"/>
    <m/>
    <m/>
    <s v="IN ACQ"/>
    <x v="4"/>
    <x v="4"/>
    <n v="3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29054"/>
    <m/>
    <s v="BCA07217"/>
    <s v="KIT ILL STTVASCA XBC ESA L 420"/>
    <x v="21"/>
    <m/>
    <m/>
    <s v="IN ACQ"/>
    <x v="0"/>
    <x v="0"/>
    <n v="3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34130"/>
    <m/>
    <s v="BCA07440"/>
    <s v="CASSETTI PILE/LAMPADINE+SUPPOR"/>
    <x v="21"/>
    <m/>
    <m/>
    <s v="IN ACQ"/>
    <x v="4"/>
    <x v="4"/>
    <n v="3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34131"/>
    <m/>
    <s v="BCA07577"/>
    <s v="KIT PRESE FRANCIA ROSSE/BIANCH"/>
    <x v="21"/>
    <m/>
    <m/>
    <s v="IN ACQ"/>
    <x v="0"/>
    <x v="0"/>
    <n v="3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37352"/>
    <m/>
    <s v="BCA07727"/>
    <s v="STRUT VISORE CLIENT 256X80X130"/>
    <x v="21"/>
    <m/>
    <m/>
    <s v="IN ACQ"/>
    <x v="4"/>
    <x v="4"/>
    <n v="3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34482"/>
    <m/>
    <s v="BCS00723SX"/>
    <s v="ESA COMPACT XN 1401X883 NASTRO"/>
    <x v="21"/>
    <m/>
    <m/>
    <s v="IN ACQ"/>
    <x v="0"/>
    <x v="0"/>
    <n v="3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29056"/>
    <m/>
    <s v="BC018603"/>
    <s v="ETICHETT ADES PVC RICICLAG LAM"/>
    <x v="21"/>
    <m/>
    <m/>
    <s v="IN ACQ"/>
    <x v="0"/>
    <x v="0"/>
    <n v="3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29057"/>
    <m/>
    <s v="BC018604"/>
    <s v="ETICHETT ADES PVC RICICLAG BAT"/>
    <x v="21"/>
    <m/>
    <m/>
    <s v="IN ACQ"/>
    <x v="0"/>
    <x v="0"/>
    <n v="3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29058"/>
    <m/>
    <s v="BC018618"/>
    <s v="RIP LAM 388X200X70 BC EXPRESS"/>
    <x v="21"/>
    <m/>
    <m/>
    <s v="IN ACQ"/>
    <x v="4"/>
    <x v="4"/>
    <n v="9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1887"/>
    <s v="CARREFOUR CITY TOULOUSE          31"/>
    <m/>
    <m/>
    <s v="M"/>
    <n v="19"/>
    <n v="4986"/>
    <n v="20190418"/>
    <n v="229059"/>
    <m/>
    <s v="BC018656"/>
    <s v="ETICHETT ADES PVC PANN CTR ASO"/>
    <x v="21"/>
    <m/>
    <m/>
    <s v="IN ACQ"/>
    <x v="0"/>
    <x v="0"/>
    <n v="3"/>
    <s v="N"/>
    <s v="F"/>
    <s v="A"/>
    <n v="2019"/>
    <n v="132878"/>
    <s v="D"/>
    <n v="20190409"/>
    <n v="9006"/>
    <s v="LA FORTEZZA S.P.A."/>
    <n v="20190416"/>
    <x v="15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7405329"/>
    <m/>
    <s v="OJCF1515"/>
    <s v="BUT PAL ARRIERE L665+FIX"/>
    <x v="0"/>
    <m/>
    <m/>
    <s v="Da ord"/>
    <x v="0"/>
    <x v="0"/>
    <n v="3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237271"/>
    <m/>
    <s v="OS100000350"/>
    <s v="KIT B90-P400(350) MFD OS"/>
    <x v="0"/>
    <m/>
    <m/>
    <s v="Da ord"/>
    <x v="0"/>
    <x v="0"/>
    <n v="47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226986"/>
    <m/>
    <s v="OS100000450"/>
    <s v="KIT B90-P500(450) MFD OS"/>
    <x v="0"/>
    <m/>
    <m/>
    <s v="Da ord"/>
    <x v="0"/>
    <x v="0"/>
    <n v="28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235112"/>
    <m/>
    <s v="OS100000750"/>
    <s v="KIT B90-P800(750) MFD OS"/>
    <x v="0"/>
    <m/>
    <m/>
    <s v="Da ord"/>
    <x v="0"/>
    <x v="0"/>
    <n v="8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9604433"/>
    <m/>
    <s v="OS10009Z"/>
    <s v="PLATINE PIED GONDOLE 90X30+VIS"/>
    <x v="0"/>
    <m/>
    <m/>
    <s v="Da ord"/>
    <x v="0"/>
    <x v="0"/>
    <n v="31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9604434"/>
    <m/>
    <s v="OS10012Z"/>
    <s v="PLATINE PIED MURAL 90X30+VIS"/>
    <x v="0"/>
    <m/>
    <m/>
    <s v="Da ord"/>
    <x v="0"/>
    <x v="0"/>
    <n v="21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237273"/>
    <m/>
    <s v="OS100310200"/>
    <s v="KIT RALLONGE PIED B90 P200"/>
    <x v="0"/>
    <m/>
    <m/>
    <s v="Da ord"/>
    <x v="0"/>
    <x v="0"/>
    <n v="8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251961"/>
    <m/>
    <s v="OS410960665"/>
    <s v="KIT FIX HAUTE JOUE L665 OS"/>
    <x v="0"/>
    <m/>
    <m/>
    <s v="Da ord"/>
    <x v="0"/>
    <x v="0"/>
    <n v="1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251962"/>
    <m/>
    <s v="OS410960830"/>
    <s v="KIT FIX HAUTE JOUE L830 OS"/>
    <x v="0"/>
    <m/>
    <m/>
    <s v="Da ord"/>
    <x v="0"/>
    <x v="0"/>
    <n v="5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251791"/>
    <m/>
    <s v="OS410961000"/>
    <s v="KIT FIX HAUTE JOUE L1000 OS"/>
    <x v="0"/>
    <m/>
    <m/>
    <s v="Da ord"/>
    <x v="0"/>
    <x v="0"/>
    <n v="2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251793"/>
    <m/>
    <s v="OS410961330"/>
    <s v="KIT FIX HAUTE JOUE L1330 OS"/>
    <x v="0"/>
    <m/>
    <m/>
    <s v="Da ord"/>
    <x v="0"/>
    <x v="0"/>
    <n v="1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236421"/>
    <m/>
    <s v="OS800081330"/>
    <s v="KT ENTR RENF LIN/JOUE L1330 OS"/>
    <x v="0"/>
    <m/>
    <m/>
    <s v="Da ord"/>
    <x v="0"/>
    <x v="0"/>
    <n v="8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6102468"/>
    <m/>
    <n v="2150435"/>
    <s v="CLIPS CARROSSERIE"/>
    <x v="0"/>
    <m/>
    <m/>
    <s v="Da ord"/>
    <x v="0"/>
    <x v="0"/>
    <n v="30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6102308"/>
    <m/>
    <n v="50000561"/>
    <s v="CHEVILLE NYLON A10X50"/>
    <x v="0"/>
    <m/>
    <m/>
    <s v="Da ord"/>
    <x v="0"/>
    <x v="0"/>
    <n v="12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6102309"/>
    <m/>
    <n v="50000562"/>
    <s v="RONDELLE PLATE 27X8.3X1.5 ZING"/>
    <x v="0"/>
    <m/>
    <m/>
    <s v="Da ord"/>
    <x v="0"/>
    <x v="0"/>
    <n v="12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6102310"/>
    <m/>
    <n v="50000563"/>
    <s v="TIREFOND M8X70 ZINGUE"/>
    <x v="0"/>
    <m/>
    <m/>
    <s v="Da ord"/>
    <x v="0"/>
    <x v="0"/>
    <n v="12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6283254"/>
    <m/>
    <n v="8132209"/>
    <s v="KIT PLAT FIX CREM L80*35*50"/>
    <x v="0"/>
    <m/>
    <m/>
    <s v="Da ord"/>
    <x v="0"/>
    <x v="0"/>
    <n v="4"/>
    <s v="N"/>
    <s v="F"/>
    <m/>
    <n v="0"/>
    <m/>
    <m/>
    <n v="0"/>
    <m/>
    <m/>
    <n v="20190402"/>
    <x v="1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17"/>
    <n v="20190419"/>
    <n v="8543022"/>
    <m/>
    <n v="8139909"/>
    <s v="KIT PAT SUP MONT 30X30 BS 90"/>
    <x v="0"/>
    <m/>
    <m/>
    <s v="Da ord"/>
    <x v="0"/>
    <x v="0"/>
    <n v="8"/>
    <s v="N"/>
    <s v="F"/>
    <m/>
    <n v="0"/>
    <m/>
    <m/>
    <n v="0"/>
    <m/>
    <m/>
    <n v="20190402"/>
    <x v="16"/>
  </r>
  <r>
    <n v="20190412"/>
    <n v="20190101"/>
    <n v="20191231"/>
    <n v="0"/>
    <n v="0"/>
    <n v="101579"/>
    <s v="INTERMARCHE ORGON                13"/>
    <m/>
    <m/>
    <s v="L"/>
    <n v="19"/>
    <n v="178429"/>
    <n v="20190419"/>
    <n v="252228"/>
    <m/>
    <s v="P25_9D720F"/>
    <s v="KIT JOU MEL REC H2150 P600 T1"/>
    <x v="0"/>
    <m/>
    <m/>
    <s v="Da ord"/>
    <x v="0"/>
    <x v="0"/>
    <n v="1"/>
    <s v="N"/>
    <s v="F"/>
    <m/>
    <n v="0"/>
    <m/>
    <m/>
    <n v="0"/>
    <m/>
    <m/>
    <n v="20190408"/>
    <x v="16"/>
  </r>
  <r>
    <n v="20190412"/>
    <n v="20190101"/>
    <n v="20191231"/>
    <n v="0"/>
    <n v="0"/>
    <n v="101579"/>
    <s v="INTERMARCHE ORGON                13"/>
    <m/>
    <m/>
    <s v="L"/>
    <n v="19"/>
    <n v="178429"/>
    <n v="20190419"/>
    <n v="7513737"/>
    <s v="P25_9D720F"/>
    <s v="P25_9D610F"/>
    <s v="JOUE MELA RECT H2150 P600 T1"/>
    <x v="4"/>
    <s v="A"/>
    <m/>
    <s v="IN ACQ"/>
    <x v="0"/>
    <x v="0"/>
    <n v="1"/>
    <s v="N"/>
    <s v="F"/>
    <s v="A"/>
    <n v="2019"/>
    <n v="132552"/>
    <s v="D"/>
    <n v="20190403"/>
    <n v="2286"/>
    <s v="STRATOBOIS"/>
    <n v="20190408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229249"/>
    <m/>
    <s v="P25_9D688F"/>
    <s v="KIT JOU MEL REC H2275 P300 T1"/>
    <x v="0"/>
    <m/>
    <m/>
    <s v="Da ord"/>
    <x v="0"/>
    <x v="0"/>
    <n v="1"/>
    <s v="N"/>
    <s v="F"/>
    <m/>
    <n v="0"/>
    <m/>
    <m/>
    <n v="0"/>
    <m/>
    <m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229247"/>
    <s v="P25_9D688F"/>
    <s v="P25_9D578F"/>
    <s v="JOUE MELA RECT H2275 P300 T1"/>
    <x v="4"/>
    <s v="A"/>
    <m/>
    <s v="IN ACQ"/>
    <x v="0"/>
    <x v="0"/>
    <n v="1"/>
    <s v="N"/>
    <s v="F"/>
    <s v="A"/>
    <n v="2019"/>
    <n v="132560"/>
    <s v="D"/>
    <n v="20190403"/>
    <n v="2286"/>
    <s v="STRATOBOIS"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252384"/>
    <m/>
    <s v="P25_9D702F"/>
    <s v="KIT JOU MEL REC H2650 P400 T1"/>
    <x v="0"/>
    <m/>
    <m/>
    <s v="Da ord"/>
    <x v="0"/>
    <x v="0"/>
    <n v="1"/>
    <s v="N"/>
    <s v="F"/>
    <m/>
    <n v="0"/>
    <m/>
    <m/>
    <n v="0"/>
    <m/>
    <m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252382"/>
    <s v="P25_9D702F"/>
    <s v="P25_9D592F"/>
    <s v="JOUE MELA RECT H2650 P400 T1"/>
    <x v="4"/>
    <s v="A"/>
    <m/>
    <s v="IN ACQ"/>
    <x v="0"/>
    <x v="0"/>
    <n v="1"/>
    <s v="N"/>
    <s v="F"/>
    <s v="A"/>
    <n v="2019"/>
    <n v="132560"/>
    <s v="D"/>
    <n v="20190403"/>
    <n v="2286"/>
    <s v="STRATOBOIS"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252385"/>
    <m/>
    <s v="P25_9D713F"/>
    <s v="KIT JOU MEL REC H2650 P500 T1"/>
    <x v="0"/>
    <m/>
    <m/>
    <s v="Da ord"/>
    <x v="0"/>
    <x v="0"/>
    <n v="2"/>
    <s v="N"/>
    <s v="F"/>
    <m/>
    <n v="0"/>
    <m/>
    <m/>
    <n v="0"/>
    <m/>
    <m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6524469"/>
    <s v="P25_9D713F"/>
    <s v="P25_9D603F"/>
    <s v="JOUE MELA RECT H2650 P500 T1"/>
    <x v="4"/>
    <s v="A"/>
    <m/>
    <s v="IN ACQ"/>
    <x v="0"/>
    <x v="0"/>
    <n v="2"/>
    <s v="N"/>
    <s v="F"/>
    <s v="A"/>
    <n v="2019"/>
    <n v="132560"/>
    <s v="D"/>
    <n v="20190403"/>
    <n v="2286"/>
    <s v="STRATOBOIS"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7506524"/>
    <m/>
    <s v="P25_9D732F"/>
    <s v="KIT JOU MEL REC H2275 P700 T1"/>
    <x v="0"/>
    <m/>
    <m/>
    <s v="Da ord"/>
    <x v="0"/>
    <x v="0"/>
    <n v="2"/>
    <s v="N"/>
    <s v="F"/>
    <m/>
    <n v="0"/>
    <m/>
    <m/>
    <n v="0"/>
    <m/>
    <m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6256596"/>
    <s v="P25_9D732F"/>
    <s v="P25_9D622F"/>
    <s v="JOUE MELA RECT H2275 P700 T1"/>
    <x v="4"/>
    <s v="A"/>
    <m/>
    <s v="IN ACQ"/>
    <x v="0"/>
    <x v="0"/>
    <n v="2"/>
    <s v="N"/>
    <s v="F"/>
    <s v="A"/>
    <n v="2019"/>
    <n v="132560"/>
    <s v="D"/>
    <n v="20190403"/>
    <n v="2286"/>
    <s v="STRATOBOIS"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252386"/>
    <m/>
    <s v="P25_9D735F"/>
    <s v="KIT JOU MEL REC H2650 P700 T1"/>
    <x v="0"/>
    <m/>
    <m/>
    <s v="Da ord"/>
    <x v="0"/>
    <x v="0"/>
    <n v="1"/>
    <s v="N"/>
    <s v="F"/>
    <m/>
    <n v="0"/>
    <m/>
    <m/>
    <n v="0"/>
    <m/>
    <m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252383"/>
    <s v="P25_9D735F"/>
    <s v="P25_9D625F"/>
    <s v="JOUE MELA RECT H2650 P700 T1"/>
    <x v="4"/>
    <s v="A"/>
    <m/>
    <s v="IN ACQ"/>
    <x v="0"/>
    <x v="0"/>
    <n v="1"/>
    <s v="N"/>
    <s v="F"/>
    <s v="A"/>
    <n v="2019"/>
    <n v="132560"/>
    <s v="D"/>
    <n v="20190403"/>
    <n v="2286"/>
    <s v="STRATOBOIS"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229253"/>
    <m/>
    <s v="P25_9D743F"/>
    <s v="KIT JOU MEL REC H2275 P800 T1"/>
    <x v="0"/>
    <m/>
    <m/>
    <s v="Da ord"/>
    <x v="0"/>
    <x v="0"/>
    <n v="2"/>
    <s v="N"/>
    <s v="F"/>
    <m/>
    <n v="0"/>
    <m/>
    <m/>
    <n v="0"/>
    <m/>
    <m/>
    <n v="20190409"/>
    <x v="16"/>
  </r>
  <r>
    <n v="20190412"/>
    <n v="20190101"/>
    <n v="20191231"/>
    <n v="0"/>
    <n v="0"/>
    <n v="100427"/>
    <s v="SUPER U ST MARTIN DE CRAU        13"/>
    <n v="41079"/>
    <s v="SUPER U ST MARTIN DE CRAU        13"/>
    <s v="L"/>
    <n v="19"/>
    <n v="178476"/>
    <n v="20190419"/>
    <n v="229248"/>
    <s v="P25_9D743F"/>
    <s v="P25_9D633F"/>
    <s v="JOUE MELA RECT H2275 P800 T1"/>
    <x v="4"/>
    <s v="A"/>
    <m/>
    <s v="IN ACQ"/>
    <x v="0"/>
    <x v="0"/>
    <n v="2"/>
    <s v="N"/>
    <s v="F"/>
    <s v="A"/>
    <n v="2019"/>
    <n v="132560"/>
    <s v="D"/>
    <n v="20190403"/>
    <n v="2286"/>
    <s v="STRATOBOIS"/>
    <n v="20190409"/>
    <x v="16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6"/>
    <n v="20190419"/>
    <n v="252507"/>
    <m/>
    <s v="RHSF1005"/>
    <s v="VITR FERM 1000H2000P300 MFD OS"/>
    <x v="0"/>
    <m/>
    <m/>
    <s v="Da ord"/>
    <x v="0"/>
    <x v="0"/>
    <n v="1"/>
    <s v="N"/>
    <s v="F"/>
    <m/>
    <n v="0"/>
    <m/>
    <m/>
    <n v="0"/>
    <m/>
    <m/>
    <n v="20190404"/>
    <x v="16"/>
  </r>
  <r>
    <n v="20190412"/>
    <n v="20190101"/>
    <n v="20191231"/>
    <n v="0"/>
    <n v="0"/>
    <n v="102443"/>
    <s v="CARAUTOROUTE                     14"/>
    <n v="44152"/>
    <s v="CARAUTOROUTE COURNEUVE OUEST     93"/>
    <s v="L"/>
    <n v="19"/>
    <n v="178486"/>
    <n v="20190419"/>
    <n v="6253216"/>
    <s v="RHSF1005"/>
    <s v="RHAA0044"/>
    <s v="JOINT DE SABOT 1000/2 VITR LF"/>
    <x v="16"/>
    <s v="A"/>
    <m/>
    <s v="IN ACQ"/>
    <x v="0"/>
    <x v="0"/>
    <n v="2"/>
    <s v="N"/>
    <s v="F"/>
    <s v="A"/>
    <n v="2019"/>
    <n v="132647"/>
    <s v="D"/>
    <n v="20190403"/>
    <n v="2286"/>
    <s v="STRATOBOIS"/>
    <n v="20190404"/>
    <x v="16"/>
  </r>
  <r>
    <n v="20190412"/>
    <n v="20190101"/>
    <n v="20191231"/>
    <n v="0"/>
    <n v="0"/>
    <n v="100508"/>
    <s v="CARREFOUR PROXIMITE FRANCE"/>
    <n v="44037"/>
    <s v="CARREFOUR CONTACT RANVILLE       14"/>
    <s v="L"/>
    <n v="19"/>
    <n v="178602"/>
    <n v="20190419"/>
    <n v="6283306"/>
    <m/>
    <n v="8132600"/>
    <s v="BAC SAUCIS 240P255H320+SEPA V2"/>
    <x v="0"/>
    <m/>
    <m/>
    <s v="Da ord"/>
    <x v="0"/>
    <x v="0"/>
    <n v="13"/>
    <s v="N"/>
    <s v="F"/>
    <m/>
    <n v="0"/>
    <m/>
    <m/>
    <n v="0"/>
    <m/>
    <m/>
    <n v="20190410"/>
    <x v="16"/>
  </r>
  <r>
    <n v="20190412"/>
    <n v="20190101"/>
    <n v="20191231"/>
    <n v="0"/>
    <n v="0"/>
    <n v="100508"/>
    <s v="CARREFOUR PROXIMITE FRANCE"/>
    <n v="44037"/>
    <s v="CARREFOUR CONTACT RANVILLE       14"/>
    <s v="L"/>
    <n v="19"/>
    <n v="178602"/>
    <n v="20190419"/>
    <n v="6274742"/>
    <n v="8132600"/>
    <n v="8132599"/>
    <s v="PLEXI BAC SAUCIS 240 H75 V2"/>
    <x v="16"/>
    <s v="A"/>
    <m/>
    <s v="A MAG."/>
    <x v="0"/>
    <x v="0"/>
    <n v="13"/>
    <s v="N"/>
    <s v="F"/>
    <s v="A"/>
    <n v="2019"/>
    <n v="132776"/>
    <s v="D"/>
    <n v="20190405"/>
    <n v="1034"/>
    <s v="PLEXI TECH"/>
    <n v="20190410"/>
    <x v="16"/>
  </r>
  <r>
    <n v="20190412"/>
    <n v="20190101"/>
    <n v="20191231"/>
    <n v="0"/>
    <n v="0"/>
    <n v="100508"/>
    <s v="CARREFOUR PROXIMITE FRANCE"/>
    <n v="44037"/>
    <s v="CARREFOUR CONTACT RANVILLE       14"/>
    <s v="L"/>
    <n v="19"/>
    <n v="178603"/>
    <n v="20190419"/>
    <n v="7785449"/>
    <m/>
    <s v="TKCF1134"/>
    <s v="TAB BOUL L500 P500 H840 TC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2803"/>
    <s v="CARREFOUR CONTACT LICQUES        62"/>
    <m/>
    <m/>
    <s v="L"/>
    <n v="19"/>
    <n v="178611"/>
    <n v="20190419"/>
    <n v="6600745"/>
    <m/>
    <s v="DIVQ1237"/>
    <s v="CADRE PROMO A3+PIED FIX TG F&amp;L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2803"/>
    <s v="CARREFOUR CONTACT LICQUES        62"/>
    <m/>
    <m/>
    <s v="L"/>
    <n v="19"/>
    <n v="178611"/>
    <n v="20190419"/>
    <n v="7528688"/>
    <m/>
    <n v="8137753"/>
    <s v="TG F&amp;L TOLE NIV1 P830 L1200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2803"/>
    <s v="CARREFOUR CONTACT LICQUES        62"/>
    <m/>
    <m/>
    <s v="L"/>
    <n v="19"/>
    <n v="178611"/>
    <n v="20190419"/>
    <n v="7528687"/>
    <m/>
    <n v="8137756"/>
    <s v="TG F&amp;L TOLE NIV2 P630 L1200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2803"/>
    <s v="CARREFOUR CONTACT LICQUES        62"/>
    <m/>
    <m/>
    <s v="L"/>
    <n v="19"/>
    <n v="178612"/>
    <n v="20190419"/>
    <n v="6291051"/>
    <m/>
    <n v="8132843"/>
    <s v="TRAV FIX JOUE F&amp;L 1200 LF-KIT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s v="A00101"/>
    <s v="LEROY MERLIN NICE                06"/>
    <m/>
    <m/>
    <s v="L"/>
    <n v="19"/>
    <n v="178667"/>
    <n v="20190419"/>
    <n v="6292266"/>
    <m/>
    <s v="DKAF1519"/>
    <s v="CONSOLE 180KG L770 LA PAIRE"/>
    <x v="0"/>
    <m/>
    <m/>
    <s v="Da ord"/>
    <x v="0"/>
    <x v="0"/>
    <n v="3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1213"/>
    <m/>
    <s v="ELEQ5285"/>
    <s v="RAIL ALIM 12V 2,0M INTELLICAST"/>
    <x v="1"/>
    <s v="A"/>
    <m/>
    <s v="A MAG."/>
    <x v="0"/>
    <x v="0"/>
    <n v="5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8159990"/>
    <m/>
    <s v="OIAD1657"/>
    <s v="BALC FIL H30 L1330/TAB V3"/>
    <x v="33"/>
    <s v="A"/>
    <m/>
    <s v="IN ACQ"/>
    <x v="0"/>
    <x v="0"/>
    <n v="1"/>
    <s v="N"/>
    <s v="F"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0637"/>
    <m/>
    <s v="OIAD1660"/>
    <s v="BALC FIL H30 L800/TAB V3"/>
    <x v="33"/>
    <s v="A"/>
    <m/>
    <s v="IN ACQ"/>
    <x v="0"/>
    <x v="0"/>
    <n v="2"/>
    <s v="N"/>
    <s v="F"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072"/>
    <m/>
    <s v="OIAD1678"/>
    <s v="BALC FIL H60 L500/TAB V3"/>
    <x v="33"/>
    <s v="A"/>
    <m/>
    <s v="IN ACQ"/>
    <x v="0"/>
    <x v="0"/>
    <n v="16"/>
    <s v="N"/>
    <s v="F"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0887"/>
    <m/>
    <s v="OIAD1775"/>
    <s v="BALC FIL H30 L600/TAB V3"/>
    <x v="33"/>
    <s v="A"/>
    <m/>
    <s v="IN ACQ"/>
    <x v="0"/>
    <x v="0"/>
    <n v="2"/>
    <s v="N"/>
    <s v="F"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3299"/>
    <m/>
    <s v="OIAD1776"/>
    <s v="BALC FIL H30 L1200/TAB V3"/>
    <x v="33"/>
    <s v="A"/>
    <m/>
    <s v="IN ACQ"/>
    <x v="0"/>
    <x v="0"/>
    <n v="2"/>
    <s v="N"/>
    <s v="F"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0665"/>
    <m/>
    <s v="OS100000250"/>
    <s v="KIT B90-P300(250)MFD 0S"/>
    <x v="0"/>
    <m/>
    <m/>
    <s v="Da ord"/>
    <x v="0"/>
    <x v="0"/>
    <n v="12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135"/>
    <m/>
    <s v="OS100000300"/>
    <s v="B90 P300-KIT OS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136"/>
    <m/>
    <s v="OS100000350"/>
    <s v="KIT B90-P400(350) MFD OS"/>
    <x v="0"/>
    <m/>
    <m/>
    <s v="Da ord"/>
    <x v="0"/>
    <x v="0"/>
    <n v="118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137"/>
    <m/>
    <s v="OS100000400"/>
    <s v="B90 P400-KIT OS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72159"/>
    <m/>
    <s v="OS100000450"/>
    <s v="KIT B90-P500(450) MFD OS"/>
    <x v="0"/>
    <m/>
    <m/>
    <s v="Da ord"/>
    <x v="0"/>
    <x v="0"/>
    <n v="6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138"/>
    <m/>
    <s v="OS100000450"/>
    <s v="KIT B90-P500(450) MFD OS"/>
    <x v="0"/>
    <m/>
    <m/>
    <s v="Da ord"/>
    <x v="0"/>
    <x v="0"/>
    <n v="12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529"/>
    <m/>
    <s v="OS100000550"/>
    <s v="KIT B90-P600(550) MFD OS"/>
    <x v="0"/>
    <m/>
    <m/>
    <s v="Da ord"/>
    <x v="0"/>
    <x v="0"/>
    <n v="16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531"/>
    <m/>
    <s v="OS100000650"/>
    <s v="KIT B90-P700(650) MFD OS"/>
    <x v="0"/>
    <m/>
    <m/>
    <s v="Da ord"/>
    <x v="0"/>
    <x v="0"/>
    <n v="3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05899"/>
    <m/>
    <s v="OS100000700"/>
    <s v="B90 P700-KIT OS"/>
    <x v="0"/>
    <m/>
    <m/>
    <s v="Da ord"/>
    <x v="0"/>
    <x v="0"/>
    <n v="10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9604433"/>
    <m/>
    <s v="OS10009Z"/>
    <s v="PLATINE PIED GONDOLE 90X30+VIS"/>
    <x v="0"/>
    <m/>
    <m/>
    <s v="Da ord"/>
    <x v="0"/>
    <x v="0"/>
    <n v="61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9604434"/>
    <m/>
    <s v="OS10012Z"/>
    <s v="PLATINE PIED MURAL 90X30+VIS"/>
    <x v="0"/>
    <m/>
    <m/>
    <s v="Da ord"/>
    <x v="0"/>
    <x v="0"/>
    <n v="59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141"/>
    <m/>
    <s v="OS400030665"/>
    <s v="KIT FIX HAUTE JOUE L665 OS"/>
    <x v="0"/>
    <m/>
    <m/>
    <s v="Da ord"/>
    <x v="0"/>
    <x v="0"/>
    <n v="5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142"/>
    <m/>
    <s v="OS400030830"/>
    <s v="KIT FIX HAUTE JOUE L830 OS"/>
    <x v="0"/>
    <m/>
    <m/>
    <s v="Da ord"/>
    <x v="0"/>
    <x v="0"/>
    <n v="7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1984"/>
    <m/>
    <s v="OS400031000"/>
    <s v="KIT FIX HAUTE JOUE L1000 OS"/>
    <x v="0"/>
    <m/>
    <m/>
    <s v="Da ord"/>
    <x v="0"/>
    <x v="0"/>
    <n v="4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48196"/>
    <m/>
    <s v="OS41083"/>
    <s v="KIT JOUE TOLE F&amp;L 1500P700CITY"/>
    <x v="0"/>
    <m/>
    <m/>
    <s v="Da ord"/>
    <x v="0"/>
    <x v="0"/>
    <n v="1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4724"/>
    <m/>
    <s v="OS510770600"/>
    <s v="JUPE F&amp;L P416H342,5M 600 B90OS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1108"/>
    <m/>
    <s v="OS510770800"/>
    <s v="JUPE F&amp;L P416H342,5M 800 B90OS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4173"/>
    <m/>
    <s v="OS510771200"/>
    <s v="JUPE F&amp;L P416H342,5M1200 B90OS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3624"/>
    <m/>
    <s v="OS510771330"/>
    <s v="JUPE F&amp;L P416H342,5M1330 B90OS"/>
    <x v="0"/>
    <m/>
    <m/>
    <s v="Da ord"/>
    <x v="0"/>
    <x v="0"/>
    <n v="1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47680"/>
    <m/>
    <s v="OS513470500"/>
    <s v="KIT POD TG 2X500 P500 B90 MFD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51994"/>
    <m/>
    <s v="OS513570500"/>
    <s v="TAB TG 500+500P500 MFD OS+CONS"/>
    <x v="0"/>
    <m/>
    <m/>
    <s v="Da ord"/>
    <x v="0"/>
    <x v="0"/>
    <n v="4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586"/>
    <m/>
    <s v="OS800022400"/>
    <s v="MONT RENF 2400H 90X30 F/L"/>
    <x v="0"/>
    <m/>
    <m/>
    <s v="Da ord"/>
    <x v="0"/>
    <x v="0"/>
    <n v="6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146"/>
    <m/>
    <s v="OS800080500"/>
    <s v="KT ENTR RENF LIN/JOUE L500 OS"/>
    <x v="0"/>
    <m/>
    <m/>
    <s v="Da ord"/>
    <x v="0"/>
    <x v="0"/>
    <n v="5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603"/>
    <m/>
    <s v="OS800081000"/>
    <s v="KT ENTR RENF LIN/JOUE L1000 OS"/>
    <x v="0"/>
    <m/>
    <m/>
    <s v="Da ord"/>
    <x v="0"/>
    <x v="0"/>
    <n v="11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149"/>
    <m/>
    <s v="OS910630500"/>
    <s v="KIT ENTR CREM 40/20 M 500 OS"/>
    <x v="0"/>
    <m/>
    <m/>
    <s v="Da ord"/>
    <x v="0"/>
    <x v="0"/>
    <n v="8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72169"/>
    <m/>
    <s v="OS911032400"/>
    <s v="KT MON TUBC30 MUR CAV H2400 OS"/>
    <x v="0"/>
    <m/>
    <m/>
    <s v="Da ord"/>
    <x v="0"/>
    <x v="0"/>
    <n v="4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72138"/>
    <s v="OS911032400"/>
    <s v="OS911022400"/>
    <s v="MONT TUB C30 MUR CAV H2400 OS"/>
    <x v="22"/>
    <s v="A"/>
    <m/>
    <s v="IN ACQ"/>
    <x v="0"/>
    <x v="0"/>
    <n v="4"/>
    <s v="N"/>
    <m/>
    <s v="A"/>
    <n v="2019"/>
    <n v="132888"/>
    <s v="D"/>
    <n v="20190416"/>
    <n v="1125"/>
    <s v="ATCS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3546"/>
    <m/>
    <s v="OS913212400"/>
    <s v="KT TUB Ø30 GA CIN H2400P300 OS"/>
    <x v="0"/>
    <m/>
    <m/>
    <s v="Da ord"/>
    <x v="0"/>
    <x v="0"/>
    <n v="1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3547"/>
    <m/>
    <s v="OS913222400"/>
    <s v="KT TUB Ø30 DR CIN H2400P300 OS"/>
    <x v="0"/>
    <m/>
    <m/>
    <s v="Da ord"/>
    <x v="0"/>
    <x v="0"/>
    <n v="1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43819"/>
    <m/>
    <s v="OS914610400"/>
    <s v="KT FLAS OPA P400H475B90MFD OS"/>
    <x v="0"/>
    <m/>
    <m/>
    <s v="Da ord"/>
    <x v="0"/>
    <x v="0"/>
    <n v="1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41735"/>
    <m/>
    <s v="OS914902400"/>
    <s v="KT JOU MCS H2400P400B90MFD OS"/>
    <x v="0"/>
    <m/>
    <m/>
    <s v="Da ord"/>
    <x v="0"/>
    <x v="0"/>
    <n v="1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0593"/>
    <m/>
    <s v="P25_00284"/>
    <s v="K GA TUB CINTRE Ø30 H2400 P300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0591"/>
    <s v="P25_00284"/>
    <s v="P25_00286"/>
    <s v="GA TUB CINTRØ30 H2400 P300SOUD"/>
    <x v="22"/>
    <s v="A"/>
    <m/>
    <s v="IN ACQ"/>
    <x v="0"/>
    <x v="0"/>
    <n v="2"/>
    <s v="N"/>
    <s v="F"/>
    <s v="A"/>
    <n v="2019"/>
    <n v="132889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0594"/>
    <m/>
    <s v="P25_00285"/>
    <s v="K DR TUB CINTRE Ø30 H2400 P300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0592"/>
    <s v="P25_00285"/>
    <s v="P25_00287"/>
    <s v="DR TUB CINTRØ30 H2400 P300SOUD"/>
    <x v="22"/>
    <s v="A"/>
    <m/>
    <s v="IN ACQ"/>
    <x v="0"/>
    <x v="0"/>
    <n v="2"/>
    <s v="N"/>
    <s v="F"/>
    <s v="A"/>
    <n v="2019"/>
    <n v="132889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41736"/>
    <m/>
    <s v="P25_25101"/>
    <s v="KIT BD PL DR L1000H100/TAB STD"/>
    <x v="0"/>
    <m/>
    <m/>
    <s v="Da ord"/>
    <x v="0"/>
    <x v="0"/>
    <n v="5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649"/>
    <m/>
    <s v="P25_5C455"/>
    <s v="CALE TAB TG TOUR/TARGE+VIS LF"/>
    <x v="0"/>
    <m/>
    <m/>
    <s v="Da ord"/>
    <x v="0"/>
    <x v="0"/>
    <n v="4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52946"/>
    <m/>
    <s v="P25_63389F"/>
    <s v="BRO BLIS P100 Ø5/FD PERF PEINT"/>
    <x v="33"/>
    <s v="A"/>
    <m/>
    <s v="IN ACQ"/>
    <x v="0"/>
    <x v="0"/>
    <n v="160"/>
    <s v="N"/>
    <s v="F"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29696"/>
    <m/>
    <s v="P25_64031F"/>
    <s v="BROCHE GENCOD  P350 Ø8 FD P PT"/>
    <x v="33"/>
    <s v="A"/>
    <m/>
    <s v="IN ACQ"/>
    <x v="0"/>
    <x v="0"/>
    <n v="475"/>
    <s v="N"/>
    <s v="F"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9095"/>
    <m/>
    <s v="P25_7A845"/>
    <s v="KIT CROSS OB H1800X400 P150 PE"/>
    <x v="0"/>
    <m/>
    <m/>
    <s v="Da ord"/>
    <x v="0"/>
    <x v="0"/>
    <n v="4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0656"/>
    <m/>
    <s v="TKBF1C97"/>
    <s v="SUPPORT SAC F&amp;L242X90H250 +VIS"/>
    <x v="33"/>
    <s v="A"/>
    <m/>
    <s v="IN ACQ"/>
    <x v="0"/>
    <x v="0"/>
    <n v="4"/>
    <s v="N"/>
    <s v="F"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6761677"/>
    <m/>
    <s v="TKCF1C60"/>
    <s v="PRES FIL MENAG EXT L280/500"/>
    <x v="0"/>
    <m/>
    <m/>
    <s v="Da ord"/>
    <x v="0"/>
    <x v="0"/>
    <n v="5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6751659"/>
    <s v="TKCF1C60"/>
    <s v="TKCD1C61"/>
    <s v="CENTRE FIL PAT MENAG L266"/>
    <x v="33"/>
    <s v="A"/>
    <m/>
    <s v="IN ACQ"/>
    <x v="0"/>
    <x v="0"/>
    <n v="10"/>
    <s v="N"/>
    <m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6751660"/>
    <s v="TKCF1C60"/>
    <s v="TKCD1C62"/>
    <s v="JOUE GA FIL PRES PATE MENAGERE"/>
    <x v="33"/>
    <s v="A"/>
    <m/>
    <s v="IN ACQ"/>
    <x v="0"/>
    <x v="0"/>
    <n v="5"/>
    <s v="N"/>
    <m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6751661"/>
    <s v="TKCF1C60"/>
    <s v="TKCD1C63"/>
    <s v="JOUE DR FIL PRES PATE MENAGERE"/>
    <x v="33"/>
    <s v="A"/>
    <m/>
    <s v="IN ACQ"/>
    <x v="0"/>
    <x v="0"/>
    <n v="5"/>
    <s v="N"/>
    <m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6277175"/>
    <m/>
    <s v="TKEB1658"/>
    <s v="BAC PLEX 2 SEPAR 498 P300 H300"/>
    <x v="16"/>
    <s v="A"/>
    <m/>
    <s v="IN ACQ"/>
    <x v="0"/>
    <x v="0"/>
    <n v="2"/>
    <s v="N"/>
    <s v="F"/>
    <s v="A"/>
    <n v="2019"/>
    <n v="133176"/>
    <s v="D"/>
    <n v="20190417"/>
    <n v="1034"/>
    <s v="PLEXI TECH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6283254"/>
    <m/>
    <n v="8132209"/>
    <s v="KIT PLAT FIX CREM L80*35*50"/>
    <x v="0"/>
    <m/>
    <m/>
    <s v="Da ord"/>
    <x v="0"/>
    <x v="0"/>
    <n v="29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6283306"/>
    <m/>
    <n v="8132600"/>
    <s v="BAC SAUCIS 240P255H320+SEPA V2"/>
    <x v="0"/>
    <m/>
    <m/>
    <s v="Da ord"/>
    <x v="0"/>
    <x v="0"/>
    <n v="8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3303"/>
    <m/>
    <n v="8133616"/>
    <s v="PLINTHE H90 L1200"/>
    <x v="9"/>
    <m/>
    <m/>
    <s v="IN PRO"/>
    <x v="13"/>
    <x v="13"/>
    <n v="2"/>
    <s v="N"/>
    <s v="F"/>
    <s v="P"/>
    <n v="2019"/>
    <n v="880646"/>
    <s v="D"/>
    <n v="20190412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233306"/>
    <n v="8133616"/>
    <s v="8133616S"/>
    <s v="PLINTHE H90 L1200"/>
    <x v="13"/>
    <m/>
    <m/>
    <s v="A MAG."/>
    <x v="0"/>
    <x v="0"/>
    <n v="2"/>
    <s v="N"/>
    <m/>
    <m/>
    <n v="0"/>
    <m/>
    <m/>
    <n v="0"/>
    <m/>
    <m/>
    <n v="20190416"/>
    <x v="12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6168866"/>
    <n v="8133616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6"/>
    <x v="12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90968"/>
    <m/>
    <n v="8144913"/>
    <s v="K CAS PAIN BCL 460H716P358 PE"/>
    <x v="0"/>
    <m/>
    <m/>
    <s v="Da ord"/>
    <x v="0"/>
    <x v="0"/>
    <n v="4"/>
    <s v="N"/>
    <s v="F"/>
    <m/>
    <n v="0"/>
    <m/>
    <m/>
    <n v="0"/>
    <m/>
    <m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1"/>
    <n v="20190419"/>
    <n v="90966"/>
    <n v="8144913"/>
    <n v="8144914"/>
    <s v="CASIER PAIN BCL 460 H716 P358"/>
    <x v="33"/>
    <s v="A"/>
    <m/>
    <s v="IN ACQ"/>
    <x v="0"/>
    <x v="0"/>
    <n v="4"/>
    <s v="N"/>
    <s v="F"/>
    <s v="A"/>
    <n v="2019"/>
    <n v="132886"/>
    <s v="D"/>
    <n v="20190416"/>
    <n v="1477"/>
    <s v="FILMAG"/>
    <n v="20190416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283"/>
    <m/>
    <s v="OS410012400"/>
    <s v="K FD MELA M 830 H2400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273"/>
    <s v="OS410012400"/>
    <s v="OS410022400"/>
    <s v="FD MELA M 830 H2400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085"/>
    <m/>
    <s v="OS410282400"/>
    <s v="K FD MELA M 665 H2400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084"/>
    <s v="OS410282400"/>
    <s v="OS410292400"/>
    <s v="FD MELA M665 H2400 OS"/>
    <x v="4"/>
    <s v="A"/>
    <m/>
    <s v="IN ACQ"/>
    <x v="0"/>
    <x v="0"/>
    <n v="1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043"/>
    <m/>
    <s v="OS410770665"/>
    <s v="K FD MELA TG AR M 665 H 373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5824"/>
    <s v="OS410770665"/>
    <s v="OS410630665"/>
    <s v="FD MELA TG H2400 AR M 665* 373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52760"/>
    <s v="OS410770665"/>
    <s v="OS411040373"/>
    <s v="SUPP GA&amp;DR FOND TG MELA H373"/>
    <x v="9"/>
    <m/>
    <m/>
    <s v="IN PRO"/>
    <x v="15"/>
    <x v="15"/>
    <n v="1"/>
    <s v="N"/>
    <m/>
    <s v="P"/>
    <n v="2019"/>
    <n v="881015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52761"/>
    <s v="OS411040373"/>
    <s v="OS411040373S"/>
    <s v="SUPP GA&amp;DR FOND TG MELA H373"/>
    <x v="10"/>
    <m/>
    <m/>
    <s v="A MAG."/>
    <x v="0"/>
    <x v="0"/>
    <n v="1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52762"/>
    <s v="OS411040373S"/>
    <s v="OS411040373P"/>
    <s v="SUPP GA&amp;DR FOND TG MELA H373"/>
    <x v="11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83"/>
    <s v="OS411040373P"/>
    <s v="Z2000648"/>
    <s v="FORMAT 3000x1500x1,2 DC01 AM O"/>
    <x v="3"/>
    <m/>
    <m/>
    <s v="A MAG."/>
    <x v="0"/>
    <x v="0"/>
    <s v="0,54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411040373"/>
    <n v="160382"/>
    <s v="RAL9007 GIVRE"/>
    <x v="12"/>
    <m/>
    <m/>
    <s v="Da ord"/>
    <x v="15"/>
    <x v="15"/>
    <s v="0,02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4101"/>
    <m/>
    <s v="OS410770830"/>
    <s v="K FD MELA TG AR M 830 H 373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5815"/>
    <s v="OS410770830"/>
    <s v="OS410630830"/>
    <s v="FD MELA TG H2400 AR M 830* 373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52760"/>
    <s v="OS410770830"/>
    <s v="OS411040373"/>
    <s v="SUPP GA&amp;DR FOND TG MELA H373"/>
    <x v="9"/>
    <m/>
    <m/>
    <s v="IN PRO"/>
    <x v="15"/>
    <x v="15"/>
    <n v="1"/>
    <s v="N"/>
    <m/>
    <s v="P"/>
    <n v="2019"/>
    <n v="881015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52761"/>
    <s v="OS411040373"/>
    <s v="OS411040373S"/>
    <s v="SUPP GA&amp;DR FOND TG MELA H373"/>
    <x v="10"/>
    <m/>
    <m/>
    <s v="A MAG."/>
    <x v="0"/>
    <x v="0"/>
    <n v="1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52762"/>
    <s v="OS411040373S"/>
    <s v="OS411040373P"/>
    <s v="SUPP GA&amp;DR FOND TG MELA H373"/>
    <x v="11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83"/>
    <s v="OS411040373P"/>
    <s v="Z2000648"/>
    <s v="FORMAT 3000x1500x1,2 DC01 AM O"/>
    <x v="3"/>
    <m/>
    <m/>
    <s v="A MAG."/>
    <x v="0"/>
    <x v="0"/>
    <s v="0,54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411040373"/>
    <n v="160382"/>
    <s v="RAL9007 GIVRE"/>
    <x v="12"/>
    <m/>
    <m/>
    <s v="Da ord"/>
    <x v="15"/>
    <x v="15"/>
    <s v="0,02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732"/>
    <m/>
    <s v="OS510850471"/>
    <s v="TAB BOIS INC15°F&amp;L 600X471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16"/>
    <s v="OS510850471"/>
    <s v="OS310060420"/>
    <s v="CONS GA F&amp;L INC15° P420 OS"/>
    <x v="9"/>
    <m/>
    <m/>
    <s v="IN PRO"/>
    <x v="13"/>
    <x v="13"/>
    <n v="2"/>
    <s v="N"/>
    <s v="F"/>
    <s v="P"/>
    <n v="2019"/>
    <n v="880804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2"/>
    <s v="OS310060420"/>
    <s v="OS310060420S"/>
    <s v="CONS GA F&amp;L INC15° P42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2"/>
    <s v="OS310060420S"/>
    <s v="OS310060420P"/>
    <s v="CONS GA F&amp;L INC15° P42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420P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42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15"/>
    <s v="OS510850471"/>
    <s v="OS310050420"/>
    <s v="CONS DR F&amp;L INC15° P420 OS"/>
    <x v="9"/>
    <m/>
    <m/>
    <s v="IN PRO"/>
    <x v="13"/>
    <x v="13"/>
    <n v="2"/>
    <s v="N"/>
    <s v="F"/>
    <s v="P"/>
    <n v="2019"/>
    <n v="880801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1"/>
    <s v="OS310050420"/>
    <s v="OS310050420S"/>
    <s v="CONS DR F&amp;L INC15° P42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1"/>
    <s v="OS310050420S"/>
    <s v="OS310050420P"/>
    <s v="CONS DR F&amp;L INC15° P42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420P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42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727"/>
    <s v="OS510850471"/>
    <s v="OS510870471"/>
    <s v="CPS TAB BOIS F&amp;L 600X471 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75"/>
    <s v="OS510850471"/>
    <s v="OS510720600"/>
    <s v="ENS RAMB F&amp;L H120 M600 OS"/>
    <x v="9"/>
    <m/>
    <m/>
    <s v="IN PRO"/>
    <x v="13"/>
    <x v="13"/>
    <n v="2"/>
    <s v="N"/>
    <m/>
    <s v="P"/>
    <n v="2019"/>
    <n v="88077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020"/>
    <s v="OS510720600"/>
    <s v="OS510720600S"/>
    <s v="ENS RAMB F&amp;L H120 M600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060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733"/>
    <m/>
    <s v="OS510850635"/>
    <s v="TAB BOIS INC15°F&amp;L 600X635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1"/>
    <s v="OS510850635"/>
    <s v="OS310060590"/>
    <s v="CONS GA F&amp;L INC15° P590 OS"/>
    <x v="9"/>
    <m/>
    <m/>
    <s v="IN PRO"/>
    <x v="13"/>
    <x v="13"/>
    <n v="2"/>
    <s v="N"/>
    <m/>
    <s v="P"/>
    <n v="2019"/>
    <n v="880805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5"/>
    <s v="OS310060590"/>
    <s v="OS310060590S"/>
    <s v="CONS GA F&amp;L INC15° P59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4"/>
    <s v="OS310060590S"/>
    <s v="OS310060590P"/>
    <s v="CONS GA F&amp;L INC15° P59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590P"/>
    <s v="Z2000526"/>
    <s v="FORMAT 3000X1500X2,5 S235JRG2"/>
    <x v="3"/>
    <m/>
    <m/>
    <s v="A MAG."/>
    <x v="0"/>
    <x v="0"/>
    <s v="3,2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59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0"/>
    <s v="OS510850635"/>
    <s v="OS310050590"/>
    <s v="CONS DR F&amp;L INC15° P590 OS"/>
    <x v="9"/>
    <m/>
    <m/>
    <s v="IN PRO"/>
    <x v="13"/>
    <x v="13"/>
    <n v="2"/>
    <s v="N"/>
    <m/>
    <s v="P"/>
    <n v="2019"/>
    <n v="880802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4"/>
    <s v="OS310050590"/>
    <s v="OS310050590S"/>
    <s v="CONS DR F&amp;L INC15° P59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3"/>
    <s v="OS310050590S"/>
    <s v="OS310050590P"/>
    <s v="CONS DR F&amp;L INC15° P59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590P"/>
    <s v="Z2000526"/>
    <s v="FORMAT 3000X1500X2,5 S235JRG2"/>
    <x v="3"/>
    <m/>
    <m/>
    <s v="A MAG."/>
    <x v="0"/>
    <x v="0"/>
    <s v="3,2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59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728"/>
    <s v="OS510850635"/>
    <s v="OS510870635"/>
    <s v="CPS TAB BOIS F&amp;L 600X635 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75"/>
    <s v="OS510850635"/>
    <s v="OS510720600"/>
    <s v="ENS RAMB F&amp;L H120 M600 OS"/>
    <x v="9"/>
    <m/>
    <m/>
    <s v="IN PRO"/>
    <x v="13"/>
    <x v="13"/>
    <n v="2"/>
    <s v="N"/>
    <m/>
    <s v="P"/>
    <n v="2019"/>
    <n v="88077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020"/>
    <s v="OS510720600"/>
    <s v="OS510720600S"/>
    <s v="ENS RAMB F&amp;L H120 M600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060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9097"/>
    <m/>
    <s v="OS510850720"/>
    <s v="TAB BOIS INC15°F&amp;L 600X720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4"/>
    <s v="OS510850720"/>
    <s v="OS310060675"/>
    <s v="CONS GA F&amp;L INC15° P675 OS"/>
    <x v="9"/>
    <m/>
    <m/>
    <s v="IN PRO"/>
    <x v="13"/>
    <x v="13"/>
    <n v="2"/>
    <s v="N"/>
    <m/>
    <s v="P"/>
    <n v="2019"/>
    <n v="880806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7"/>
    <s v="OS310060675"/>
    <s v="OS310060675S"/>
    <s v="CONS GA F&amp;L INC15° P675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6"/>
    <s v="OS310060675S"/>
    <s v="OS310060675P"/>
    <s v="CONS GA F&amp;L INC15° P675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675P"/>
    <s v="Z2000526"/>
    <s v="FORMAT 3000X1500X2,5 S235JRG2"/>
    <x v="3"/>
    <m/>
    <m/>
    <s v="A MAG."/>
    <x v="0"/>
    <x v="0"/>
    <s v="4,48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675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3"/>
    <s v="OS510850720"/>
    <s v="OS310050675"/>
    <s v="CONS DR F&amp;L INC15° P675 OS"/>
    <x v="9"/>
    <m/>
    <m/>
    <s v="IN PRO"/>
    <x v="13"/>
    <x v="13"/>
    <n v="2"/>
    <s v="N"/>
    <m/>
    <s v="P"/>
    <n v="2019"/>
    <n v="88080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6"/>
    <s v="OS310050675"/>
    <s v="OS310050675S"/>
    <s v="CONS DR F&amp;L INC15° P675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5"/>
    <s v="OS310050675S"/>
    <s v="OS310050675P"/>
    <s v="CONS DR F&amp;L INC15° P675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675P"/>
    <s v="Z2000526"/>
    <s v="FORMAT 3000X1500X2,5 S235JRG2"/>
    <x v="3"/>
    <m/>
    <m/>
    <s v="A MAG."/>
    <x v="0"/>
    <x v="0"/>
    <s v="4,48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675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729"/>
    <s v="OS510850720"/>
    <s v="OS510870720"/>
    <s v="CPS TAB BOIS F&amp;L 600X720 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75"/>
    <s v="OS510850720"/>
    <s v="OS510720600"/>
    <s v="ENS RAMB F&amp;L H120 M600 OS"/>
    <x v="9"/>
    <m/>
    <m/>
    <s v="IN PRO"/>
    <x v="13"/>
    <x v="13"/>
    <n v="2"/>
    <s v="N"/>
    <m/>
    <s v="P"/>
    <n v="2019"/>
    <n v="88077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020"/>
    <s v="OS510720600"/>
    <s v="OS510720600S"/>
    <s v="ENS RAMB F&amp;L H120 M600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060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035"/>
    <m/>
    <s v="OS511160471"/>
    <s v="TAB BOIS INC15°F&amp;L  800X471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16"/>
    <s v="OS511160471"/>
    <s v="OS310060420"/>
    <s v="CONS GA F&amp;L INC15° P420 OS"/>
    <x v="9"/>
    <m/>
    <m/>
    <s v="IN PRO"/>
    <x v="13"/>
    <x v="13"/>
    <n v="2"/>
    <s v="N"/>
    <s v="F"/>
    <s v="P"/>
    <n v="2019"/>
    <n v="880804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2"/>
    <s v="OS310060420"/>
    <s v="OS310060420S"/>
    <s v="CONS GA F&amp;L INC15° P42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2"/>
    <s v="OS310060420S"/>
    <s v="OS310060420P"/>
    <s v="CONS GA F&amp;L INC15° P42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420P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42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15"/>
    <s v="OS511160471"/>
    <s v="OS310050420"/>
    <s v="CONS DR F&amp;L INC15° P420 OS"/>
    <x v="9"/>
    <m/>
    <m/>
    <s v="IN PRO"/>
    <x v="13"/>
    <x v="13"/>
    <n v="2"/>
    <s v="N"/>
    <s v="F"/>
    <s v="P"/>
    <n v="2019"/>
    <n v="880801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1"/>
    <s v="OS310050420"/>
    <s v="OS310050420S"/>
    <s v="CONS DR F&amp;L INC15° P42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1"/>
    <s v="OS310050420S"/>
    <s v="OS310050420P"/>
    <s v="CONS DR F&amp;L INC15° P42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420P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42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156"/>
    <s v="OS511160471"/>
    <s v="OS511170471"/>
    <s v="CPS TAB BOIS F&amp;L 800X471 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155"/>
    <s v="OS511160471"/>
    <s v="OS510720800"/>
    <s v="ENS RAMB F&amp;L H120 M800 OS"/>
    <x v="9"/>
    <m/>
    <m/>
    <s v="IN PRO"/>
    <x v="13"/>
    <x v="13"/>
    <n v="2"/>
    <s v="N"/>
    <s v="F"/>
    <s v="P"/>
    <n v="2019"/>
    <n v="880774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169"/>
    <s v="OS510720800"/>
    <s v="OS510720800S"/>
    <s v="ENS RAMB F&amp;L H120 M800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080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036"/>
    <m/>
    <s v="OS511160635"/>
    <s v="TAB BOIS INC15°F&amp;L  800X635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1"/>
    <s v="OS511160635"/>
    <s v="OS310060590"/>
    <s v="CONS GA F&amp;L INC15° P590 OS"/>
    <x v="9"/>
    <m/>
    <m/>
    <s v="IN PRO"/>
    <x v="13"/>
    <x v="13"/>
    <n v="2"/>
    <s v="N"/>
    <m/>
    <s v="P"/>
    <n v="2019"/>
    <n v="880805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5"/>
    <s v="OS310060590"/>
    <s v="OS310060590S"/>
    <s v="CONS GA F&amp;L INC15° P59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4"/>
    <s v="OS310060590S"/>
    <s v="OS310060590P"/>
    <s v="CONS GA F&amp;L INC15° P59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590P"/>
    <s v="Z2000526"/>
    <s v="FORMAT 3000X1500X2,5 S235JRG2"/>
    <x v="3"/>
    <m/>
    <m/>
    <s v="A MAG."/>
    <x v="0"/>
    <x v="0"/>
    <s v="3,2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59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0"/>
    <s v="OS511160635"/>
    <s v="OS310050590"/>
    <s v="CONS DR F&amp;L INC15° P590 OS"/>
    <x v="9"/>
    <m/>
    <m/>
    <s v="IN PRO"/>
    <x v="13"/>
    <x v="13"/>
    <n v="2"/>
    <s v="N"/>
    <m/>
    <s v="P"/>
    <n v="2019"/>
    <n v="880802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4"/>
    <s v="OS310050590"/>
    <s v="OS310050590S"/>
    <s v="CONS DR F&amp;L INC15° P59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3"/>
    <s v="OS310050590S"/>
    <s v="OS310050590P"/>
    <s v="CONS DR F&amp;L INC15° P59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590P"/>
    <s v="Z2000526"/>
    <s v="FORMAT 3000X1500X2,5 S235JRG2"/>
    <x v="3"/>
    <m/>
    <m/>
    <s v="A MAG."/>
    <x v="0"/>
    <x v="0"/>
    <s v="3,2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59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157"/>
    <s v="OS511160635"/>
    <s v="OS511170635"/>
    <s v="CPS TAB BOIS F&amp;L 800X635 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155"/>
    <s v="OS511160635"/>
    <s v="OS510720800"/>
    <s v="ENS RAMB F&amp;L H120 M800 OS"/>
    <x v="9"/>
    <m/>
    <m/>
    <s v="IN PRO"/>
    <x v="13"/>
    <x v="13"/>
    <n v="2"/>
    <s v="N"/>
    <s v="F"/>
    <s v="P"/>
    <n v="2019"/>
    <n v="880774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169"/>
    <s v="OS510720800"/>
    <s v="OS510720800S"/>
    <s v="ENS RAMB F&amp;L H120 M800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080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037"/>
    <m/>
    <s v="OS511160720"/>
    <s v="TAB BOIS INC15°F&amp;L  800X720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4"/>
    <s v="OS511160720"/>
    <s v="OS310060675"/>
    <s v="CONS GA F&amp;L INC15° P675 OS"/>
    <x v="9"/>
    <m/>
    <m/>
    <s v="IN PRO"/>
    <x v="13"/>
    <x v="13"/>
    <n v="2"/>
    <s v="N"/>
    <m/>
    <s v="P"/>
    <n v="2019"/>
    <n v="880806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7"/>
    <s v="OS310060675"/>
    <s v="OS310060675S"/>
    <s v="CONS GA F&amp;L INC15° P675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6"/>
    <s v="OS310060675S"/>
    <s v="OS310060675P"/>
    <s v="CONS GA F&amp;L INC15° P675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675P"/>
    <s v="Z2000526"/>
    <s v="FORMAT 3000X1500X2,5 S235JRG2"/>
    <x v="3"/>
    <m/>
    <m/>
    <s v="A MAG."/>
    <x v="0"/>
    <x v="0"/>
    <s v="4,48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675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3"/>
    <s v="OS511160720"/>
    <s v="OS310050675"/>
    <s v="CONS DR F&amp;L INC15° P675 OS"/>
    <x v="9"/>
    <m/>
    <m/>
    <s v="IN PRO"/>
    <x v="13"/>
    <x v="13"/>
    <n v="2"/>
    <s v="N"/>
    <m/>
    <s v="P"/>
    <n v="2019"/>
    <n v="88080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6"/>
    <s v="OS310050675"/>
    <s v="OS310050675S"/>
    <s v="CONS DR F&amp;L INC15° P675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5"/>
    <s v="OS310050675S"/>
    <s v="OS310050675P"/>
    <s v="CONS DR F&amp;L INC15° P675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675P"/>
    <s v="Z2000526"/>
    <s v="FORMAT 3000X1500X2,5 S235JRG2"/>
    <x v="3"/>
    <m/>
    <m/>
    <s v="A MAG."/>
    <x v="0"/>
    <x v="0"/>
    <s v="4,48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675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158"/>
    <s v="OS511160720"/>
    <s v="OS511170720"/>
    <s v="CPS TAB BOIS F&amp;L 800X720 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155"/>
    <s v="OS511160720"/>
    <s v="OS510720800"/>
    <s v="ENS RAMB F&amp;L H120 M800 OS"/>
    <x v="9"/>
    <m/>
    <m/>
    <s v="IN PRO"/>
    <x v="13"/>
    <x v="13"/>
    <n v="2"/>
    <s v="N"/>
    <s v="F"/>
    <s v="P"/>
    <n v="2019"/>
    <n v="880774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169"/>
    <s v="OS510720800"/>
    <s v="OS510720800S"/>
    <s v="ENS RAMB F&amp;L H120 M800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080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436"/>
    <m/>
    <s v="OS511460471"/>
    <s v="TAB BOIS INC15°F&amp;L 1200X471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16"/>
    <s v="OS511460471"/>
    <s v="OS310060420"/>
    <s v="CONS GA F&amp;L INC15° P420 OS"/>
    <x v="9"/>
    <m/>
    <m/>
    <s v="IN PRO"/>
    <x v="13"/>
    <x v="13"/>
    <n v="2"/>
    <s v="N"/>
    <s v="F"/>
    <s v="P"/>
    <n v="2019"/>
    <n v="880804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2"/>
    <s v="OS310060420"/>
    <s v="OS310060420S"/>
    <s v="CONS GA F&amp;L INC15° P42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2"/>
    <s v="OS310060420S"/>
    <s v="OS310060420P"/>
    <s v="CONS GA F&amp;L INC15° P42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420P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42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15"/>
    <s v="OS511460471"/>
    <s v="OS310050420"/>
    <s v="CONS DR F&amp;L INC15° P420 OS"/>
    <x v="9"/>
    <m/>
    <m/>
    <s v="IN PRO"/>
    <x v="13"/>
    <x v="13"/>
    <n v="2"/>
    <s v="N"/>
    <s v="F"/>
    <s v="P"/>
    <n v="2019"/>
    <n v="880801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1"/>
    <s v="OS310050420"/>
    <s v="OS310050420S"/>
    <s v="CONS DR F&amp;L INC15° P42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1"/>
    <s v="OS310050420S"/>
    <s v="OS310050420P"/>
    <s v="CONS DR F&amp;L INC15° P42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420P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42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433"/>
    <s v="OS511460471"/>
    <s v="OS511440471"/>
    <s v="CPS TAB BOIS F&amp;L 1200X471 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314"/>
    <s v="OS511460471"/>
    <s v="OS510721200"/>
    <s v="ENS RAMB F&amp;L H120 M1200 OS"/>
    <x v="9"/>
    <m/>
    <m/>
    <s v="IN PRO"/>
    <x v="13"/>
    <x v="13"/>
    <n v="2"/>
    <s v="N"/>
    <s v="F"/>
    <s v="P"/>
    <n v="2019"/>
    <n v="880811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322"/>
    <s v="OS510721200"/>
    <s v="OS510721200S"/>
    <s v="ENS RAMB F&amp;L H120 M1200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1200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437"/>
    <m/>
    <s v="OS511460635"/>
    <s v="TAB BOIS INC15°F&amp;L 1200X635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1"/>
    <s v="OS511460635"/>
    <s v="OS310060590"/>
    <s v="CONS GA F&amp;L INC15° P590 OS"/>
    <x v="9"/>
    <m/>
    <m/>
    <s v="IN PRO"/>
    <x v="13"/>
    <x v="13"/>
    <n v="2"/>
    <s v="N"/>
    <m/>
    <s v="P"/>
    <n v="2019"/>
    <n v="880805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5"/>
    <s v="OS310060590"/>
    <s v="OS310060590S"/>
    <s v="CONS GA F&amp;L INC15° P59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4"/>
    <s v="OS310060590S"/>
    <s v="OS310060590P"/>
    <s v="CONS GA F&amp;L INC15° P59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590P"/>
    <s v="Z2000526"/>
    <s v="FORMAT 3000X1500X2,5 S235JRG2"/>
    <x v="3"/>
    <m/>
    <m/>
    <s v="A MAG."/>
    <x v="0"/>
    <x v="0"/>
    <s v="3,2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59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0"/>
    <s v="OS511460635"/>
    <s v="OS310050590"/>
    <s v="CONS DR F&amp;L INC15° P590 OS"/>
    <x v="9"/>
    <m/>
    <m/>
    <s v="IN PRO"/>
    <x v="13"/>
    <x v="13"/>
    <n v="2"/>
    <s v="N"/>
    <m/>
    <s v="P"/>
    <n v="2019"/>
    <n v="880802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4"/>
    <s v="OS310050590"/>
    <s v="OS310050590S"/>
    <s v="CONS DR F&amp;L INC15° P590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3"/>
    <s v="OS310050590S"/>
    <s v="OS310050590P"/>
    <s v="CONS DR F&amp;L INC15° P590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590P"/>
    <s v="Z2000526"/>
    <s v="FORMAT 3000X1500X2,5 S235JRG2"/>
    <x v="3"/>
    <m/>
    <m/>
    <s v="A MAG."/>
    <x v="0"/>
    <x v="0"/>
    <s v="3,2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59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434"/>
    <s v="OS511460635"/>
    <s v="OS511440635"/>
    <s v="CPS TAB BOIS F&amp;L 1200X635 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314"/>
    <s v="OS511460635"/>
    <s v="OS510721200"/>
    <s v="ENS RAMB F&amp;L H120 M1200 OS"/>
    <x v="9"/>
    <m/>
    <m/>
    <s v="IN PRO"/>
    <x v="13"/>
    <x v="13"/>
    <n v="2"/>
    <s v="N"/>
    <s v="F"/>
    <s v="P"/>
    <n v="2019"/>
    <n v="880811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322"/>
    <s v="OS510721200"/>
    <s v="OS510721200S"/>
    <s v="ENS RAMB F&amp;L H120 M1200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1200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438"/>
    <m/>
    <s v="OS511460720"/>
    <s v="TAB BOIS INC15°F&amp;L 1200X720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4"/>
    <s v="OS511460720"/>
    <s v="OS310060675"/>
    <s v="CONS GA F&amp;L INC15° P675 OS"/>
    <x v="9"/>
    <m/>
    <m/>
    <s v="IN PRO"/>
    <x v="13"/>
    <x v="13"/>
    <n v="2"/>
    <s v="N"/>
    <m/>
    <s v="P"/>
    <n v="2019"/>
    <n v="880806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7"/>
    <s v="OS310060675"/>
    <s v="OS310060675S"/>
    <s v="CONS GA F&amp;L INC15° P675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6"/>
    <s v="OS310060675S"/>
    <s v="OS310060675P"/>
    <s v="CONS GA F&amp;L INC15° P675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675P"/>
    <s v="Z2000526"/>
    <s v="FORMAT 3000X1500X2,5 S235JRG2"/>
    <x v="3"/>
    <m/>
    <m/>
    <s v="A MAG."/>
    <x v="0"/>
    <x v="0"/>
    <s v="4,48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675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3"/>
    <s v="OS511460720"/>
    <s v="OS310050675"/>
    <s v="CONS DR F&amp;L INC15° P675 OS"/>
    <x v="9"/>
    <m/>
    <m/>
    <s v="IN PRO"/>
    <x v="13"/>
    <x v="13"/>
    <n v="2"/>
    <s v="N"/>
    <m/>
    <s v="P"/>
    <n v="2019"/>
    <n v="88080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6"/>
    <s v="OS310050675"/>
    <s v="OS310050675S"/>
    <s v="CONS DR F&amp;L INC15° P675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5"/>
    <s v="OS310050675S"/>
    <s v="OS310050675P"/>
    <s v="CONS DR F&amp;L INC15° P675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675P"/>
    <s v="Z2000526"/>
    <s v="FORMAT 3000X1500X2,5 S235JRG2"/>
    <x v="3"/>
    <m/>
    <m/>
    <s v="A MAG."/>
    <x v="0"/>
    <x v="0"/>
    <s v="4,48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675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435"/>
    <s v="OS511460720"/>
    <s v="OS511440720"/>
    <s v="CPS TAB BOIS F&amp;L 1200X720 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314"/>
    <s v="OS511460720"/>
    <s v="OS510721200"/>
    <s v="ENS RAMB F&amp;L H120 M1200 OS"/>
    <x v="9"/>
    <m/>
    <m/>
    <s v="IN PRO"/>
    <x v="13"/>
    <x v="13"/>
    <n v="2"/>
    <s v="N"/>
    <s v="F"/>
    <s v="P"/>
    <n v="2019"/>
    <n v="880811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322"/>
    <s v="OS510721200"/>
    <s v="OS510721200S"/>
    <s v="ENS RAMB F&amp;L H120 M1200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1200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038"/>
    <m/>
    <s v="OS511470471"/>
    <s v="TAB BOIS INC15°F&amp;L 1330X471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16"/>
    <s v="OS511470471"/>
    <s v="OS310060420"/>
    <s v="CONS GA F&amp;L INC15° P420 OS"/>
    <x v="9"/>
    <m/>
    <m/>
    <s v="IN PRO"/>
    <x v="13"/>
    <x v="13"/>
    <n v="1"/>
    <s v="N"/>
    <s v="F"/>
    <s v="P"/>
    <n v="2019"/>
    <n v="880804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2"/>
    <s v="OS310060420"/>
    <s v="OS310060420S"/>
    <s v="CONS GA F&amp;L INC15° P420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2"/>
    <s v="OS310060420S"/>
    <s v="OS310060420P"/>
    <s v="CONS GA F&amp;L INC15° P420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420P"/>
    <s v="Z2000526"/>
    <s v="FORMAT 3000X1500X2,5 S235JRG2"/>
    <x v="3"/>
    <m/>
    <m/>
    <s v="A MAG."/>
    <x v="0"/>
    <x v="0"/>
    <s v="1,05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420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15"/>
    <s v="OS511470471"/>
    <s v="OS310050420"/>
    <s v="CONS DR F&amp;L INC15° P420 OS"/>
    <x v="9"/>
    <m/>
    <m/>
    <s v="IN PRO"/>
    <x v="13"/>
    <x v="13"/>
    <n v="1"/>
    <s v="N"/>
    <s v="F"/>
    <s v="P"/>
    <n v="2019"/>
    <n v="880801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1"/>
    <s v="OS310050420"/>
    <s v="OS310050420S"/>
    <s v="CONS DR F&amp;L INC15° P420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1"/>
    <s v="OS310050420S"/>
    <s v="OS310050420P"/>
    <s v="CONS DR F&amp;L INC15° P420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420P"/>
    <s v="Z2000526"/>
    <s v="FORMAT 3000X1500X2,5 S235JRG2"/>
    <x v="3"/>
    <m/>
    <m/>
    <s v="A MAG."/>
    <x v="0"/>
    <x v="0"/>
    <s v="1,05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420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634"/>
    <s v="OS511470471"/>
    <s v="OS511450471"/>
    <s v="CPS TAB BOIS F&amp;L 1330X471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633"/>
    <s v="OS511470471"/>
    <s v="OS510721330"/>
    <s v="ENS RAMB F&amp;L H120 M1330 OS"/>
    <x v="9"/>
    <m/>
    <m/>
    <s v="IN PRO"/>
    <x v="13"/>
    <x v="13"/>
    <n v="1"/>
    <s v="N"/>
    <s v="F"/>
    <s v="P"/>
    <n v="2019"/>
    <n v="880775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641"/>
    <s v="OS510721330"/>
    <s v="OS510721330S"/>
    <s v="ENS RAMB F&amp;L H120 M1330 OS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133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039"/>
    <m/>
    <s v="OS511470635"/>
    <s v="TAB BOIS INC15°F&amp;L 1330X635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1"/>
    <s v="OS511470635"/>
    <s v="OS310060590"/>
    <s v="CONS GA F&amp;L INC15° P590 OS"/>
    <x v="9"/>
    <m/>
    <m/>
    <s v="IN PRO"/>
    <x v="13"/>
    <x v="13"/>
    <n v="1"/>
    <s v="N"/>
    <m/>
    <s v="P"/>
    <n v="2019"/>
    <n v="880805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5"/>
    <s v="OS310060590"/>
    <s v="OS310060590S"/>
    <s v="CONS GA F&amp;L INC15° P590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4"/>
    <s v="OS310060590S"/>
    <s v="OS310060590P"/>
    <s v="CONS GA F&amp;L INC15° P590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590P"/>
    <s v="Z2000526"/>
    <s v="FORMAT 3000X1500X2,5 S235JRG2"/>
    <x v="3"/>
    <m/>
    <m/>
    <s v="A MAG."/>
    <x v="0"/>
    <x v="0"/>
    <s v="1,6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590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0"/>
    <s v="OS511470635"/>
    <s v="OS310050590"/>
    <s v="CONS DR F&amp;L INC15° P590 OS"/>
    <x v="9"/>
    <m/>
    <m/>
    <s v="IN PRO"/>
    <x v="13"/>
    <x v="13"/>
    <n v="1"/>
    <s v="N"/>
    <m/>
    <s v="P"/>
    <n v="2019"/>
    <n v="880802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4"/>
    <s v="OS310050590"/>
    <s v="OS310050590S"/>
    <s v="CONS DR F&amp;L INC15° P590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3"/>
    <s v="OS310050590S"/>
    <s v="OS310050590P"/>
    <s v="CONS DR F&amp;L INC15° P590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590P"/>
    <s v="Z2000526"/>
    <s v="FORMAT 3000X1500X2,5 S235JRG2"/>
    <x v="3"/>
    <m/>
    <m/>
    <s v="A MAG."/>
    <x v="0"/>
    <x v="0"/>
    <s v="1,6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590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635"/>
    <s v="OS511470635"/>
    <s v="OS511450635"/>
    <s v="CPS TAB BOIS F&amp;L 1330X635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633"/>
    <s v="OS511470635"/>
    <s v="OS510721330"/>
    <s v="ENS RAMB F&amp;L H120 M1330 OS"/>
    <x v="9"/>
    <m/>
    <m/>
    <s v="IN PRO"/>
    <x v="13"/>
    <x v="13"/>
    <n v="1"/>
    <s v="N"/>
    <s v="F"/>
    <s v="P"/>
    <n v="2019"/>
    <n v="880775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641"/>
    <s v="OS510721330"/>
    <s v="OS510721330S"/>
    <s v="ENS RAMB F&amp;L H120 M1330 OS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133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040"/>
    <m/>
    <s v="OS511470720"/>
    <s v="TAB BOIS INC15°F&amp;L 1330X720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4"/>
    <s v="OS511470720"/>
    <s v="OS310060675"/>
    <s v="CONS GA F&amp;L INC15° P675 OS"/>
    <x v="9"/>
    <m/>
    <m/>
    <s v="IN PRO"/>
    <x v="13"/>
    <x v="13"/>
    <n v="1"/>
    <s v="N"/>
    <m/>
    <s v="P"/>
    <n v="2019"/>
    <n v="880806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7"/>
    <s v="OS310060675"/>
    <s v="OS310060675S"/>
    <s v="CONS GA F&amp;L INC15° P675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6"/>
    <s v="OS310060675S"/>
    <s v="OS310060675P"/>
    <s v="CONS GA F&amp;L INC15° P675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60675P"/>
    <s v="Z2000526"/>
    <s v="FORMAT 3000X1500X2,5 S235JRG2"/>
    <x v="3"/>
    <m/>
    <m/>
    <s v="A MAG."/>
    <x v="0"/>
    <x v="0"/>
    <s v="2,24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60675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3"/>
    <s v="OS511470720"/>
    <s v="OS310050675"/>
    <s v="CONS DR F&amp;L INC15° P675 OS"/>
    <x v="9"/>
    <m/>
    <m/>
    <s v="IN PRO"/>
    <x v="13"/>
    <x v="13"/>
    <n v="1"/>
    <s v="N"/>
    <m/>
    <s v="P"/>
    <n v="2019"/>
    <n v="88080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6"/>
    <s v="OS310050675"/>
    <s v="OS310050675S"/>
    <s v="CONS DR F&amp;L INC15° P675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75"/>
    <s v="OS310050675S"/>
    <s v="OS310050675P"/>
    <s v="CONS DR F&amp;L INC15° P675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50675P"/>
    <s v="Z2000526"/>
    <s v="FORMAT 3000X1500X2,5 S235JRG2"/>
    <x v="3"/>
    <m/>
    <m/>
    <s v="A MAG."/>
    <x v="0"/>
    <x v="0"/>
    <s v="2,24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50675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636"/>
    <s v="OS511470720"/>
    <s v="OS511450720"/>
    <s v="CPS TAB BOIS F&amp;L 1330X720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633"/>
    <s v="OS511470720"/>
    <s v="OS510721330"/>
    <s v="ENS RAMB F&amp;L H120 M1330 OS"/>
    <x v="9"/>
    <m/>
    <m/>
    <s v="IN PRO"/>
    <x v="13"/>
    <x v="13"/>
    <n v="1"/>
    <s v="N"/>
    <s v="F"/>
    <s v="P"/>
    <n v="2019"/>
    <n v="880775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3641"/>
    <s v="OS510721330"/>
    <s v="OS510721330S"/>
    <s v="ENS RAMB F&amp;L H120 M1330 OS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2133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76"/>
    <m/>
    <s v="OS512202471"/>
    <s v="KIT TAB TG/CHT F&amp;L ARRD2X471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61"/>
    <s v="OS512202471"/>
    <s v="OS512190471"/>
    <s v="RAMB SUP/CHANT TAB TGARRD2X471"/>
    <x v="9"/>
    <m/>
    <m/>
    <s v="IN PRO"/>
    <x v="13"/>
    <x v="13"/>
    <n v="2"/>
    <s v="N"/>
    <s v="F"/>
    <s v="P"/>
    <n v="2019"/>
    <n v="880815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82"/>
    <s v="OS512190471"/>
    <s v="OS512190471S"/>
    <s v="RAMB SUP/CHANT TABTG ARRD2X471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2190471"/>
    <n v="160351"/>
    <s v="POUDRE RAL9005 15% GRAIN FIN"/>
    <x v="12"/>
    <m/>
    <m/>
    <s v="Da ord"/>
    <x v="13"/>
    <x v="13"/>
    <s v="0,31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11"/>
    <s v="OS512202471"/>
    <s v="OS510520471"/>
    <s v="CPS TAB BOIS TG ARRD 2X471 OS"/>
    <x v="4"/>
    <s v="A"/>
    <m/>
    <s v="IN ACQ"/>
    <x v="0"/>
    <x v="0"/>
    <n v="2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06"/>
    <s v="OS512202471"/>
    <s v="OS310010390"/>
    <s v="CONS DR TG F&amp;L P390 H202 OS"/>
    <x v="9"/>
    <m/>
    <m/>
    <s v="IN PRO"/>
    <x v="13"/>
    <x v="13"/>
    <n v="2"/>
    <s v="N"/>
    <s v="F"/>
    <s v="P"/>
    <n v="2019"/>
    <n v="880791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44"/>
    <s v="OS310010390"/>
    <s v="OS310010390S"/>
    <s v="CONS DR TG F&amp;L P390 H202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65"/>
    <s v="OS310010390S"/>
    <s v="OS310010390P"/>
    <s v="CONS DR TG F&amp;L P390 H202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10390P"/>
    <s v="Z2000526"/>
    <s v="FORMAT 3000X1500X2,5 S235JRG2"/>
    <x v="3"/>
    <m/>
    <m/>
    <s v="A MAG."/>
    <x v="0"/>
    <x v="0"/>
    <s v="1,88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1039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07"/>
    <s v="OS512202471"/>
    <s v="OS310020390"/>
    <s v="CONS GA TG F&amp;L P390 H202 OS"/>
    <x v="9"/>
    <m/>
    <m/>
    <s v="IN PRO"/>
    <x v="13"/>
    <x v="13"/>
    <n v="2"/>
    <s v="N"/>
    <s v="F"/>
    <s v="P"/>
    <n v="2019"/>
    <n v="88079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45"/>
    <s v="OS310020390"/>
    <s v="OS310020390S"/>
    <s v="CONS GA TG F&amp;L P390 H202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66"/>
    <s v="OS310020390S"/>
    <s v="OS310020390P"/>
    <s v="CONS GA TG F&amp;L P390 H202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20390P"/>
    <s v="Z2000526"/>
    <s v="FORMAT 3000X1500X2,5 S235JRG2"/>
    <x v="3"/>
    <m/>
    <m/>
    <s v="A MAG."/>
    <x v="0"/>
    <x v="0"/>
    <s v="1,88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2039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08"/>
    <s v="OS512202471"/>
    <s v="OS310030390"/>
    <s v="CONS DR TG F&amp;L P390 H202 REL1°"/>
    <x v="9"/>
    <m/>
    <m/>
    <s v="IN PRO"/>
    <x v="13"/>
    <x v="13"/>
    <n v="4"/>
    <s v="N"/>
    <s v="F"/>
    <s v="P"/>
    <n v="2019"/>
    <n v="880795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46"/>
    <s v="OS310030390"/>
    <s v="OS310030390S"/>
    <s v="CONS DR TG F&amp;L P390 H202 REL1°"/>
    <x v="10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67"/>
    <s v="OS310030390S"/>
    <s v="OS310030390P"/>
    <s v="CONS DR TG F&amp;L P390 H202 REL1°"/>
    <x v="2"/>
    <m/>
    <m/>
    <s v="A MAG."/>
    <x v="0"/>
    <x v="0"/>
    <n v="4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30390P"/>
    <s v="Z2000526"/>
    <s v="FORMAT 3000X1500X2,5 S235JRG2"/>
    <x v="3"/>
    <m/>
    <m/>
    <s v="A MAG."/>
    <x v="0"/>
    <x v="0"/>
    <s v="3,82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30390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09"/>
    <s v="OS512202471"/>
    <s v="OS310040390"/>
    <s v="CONS GA TG F&amp;L P390 H202 REL1°"/>
    <x v="9"/>
    <m/>
    <m/>
    <s v="IN PRO"/>
    <x v="13"/>
    <x v="13"/>
    <n v="2"/>
    <s v="N"/>
    <s v="F"/>
    <s v="P"/>
    <n v="2019"/>
    <n v="880798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47"/>
    <s v="OS310040390"/>
    <s v="OS310040390S"/>
    <s v="CONS GA TG F&amp;L P390 H202 REL1°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68"/>
    <s v="OS310040390S"/>
    <s v="OS310040390P"/>
    <s v="CONS GA TG F&amp;L P390 H202 REL1°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40390P"/>
    <s v="Z2000526"/>
    <s v="FORMAT 3000X1500X2,5 S235JRG2"/>
    <x v="3"/>
    <m/>
    <m/>
    <s v="A MAG."/>
    <x v="0"/>
    <x v="0"/>
    <s v="1,91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4039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60"/>
    <s v="OS512202471"/>
    <s v="OS512150471"/>
    <s v="CHANT TAB ARRD 2X471"/>
    <x v="4"/>
    <s v="A"/>
    <m/>
    <s v="IN ACQ"/>
    <x v="0"/>
    <x v="0"/>
    <n v="2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77"/>
    <m/>
    <s v="OS512202635"/>
    <s v="KIT TAB TG/CHT F&amp;L ARRD2X635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63"/>
    <s v="OS512202635"/>
    <s v="OS512190635"/>
    <s v="RAMB SUP/CHANT TAB TGARRD2X635"/>
    <x v="9"/>
    <m/>
    <m/>
    <s v="IN PRO"/>
    <x v="13"/>
    <x v="13"/>
    <n v="1"/>
    <s v="N"/>
    <m/>
    <s v="P"/>
    <n v="2019"/>
    <n v="880816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83"/>
    <s v="OS512190635"/>
    <s v="OS512190635S"/>
    <s v="RAMB SUP/CHANT TABTG ARRD2X635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2190635"/>
    <n v="160351"/>
    <s v="POUDRE RAL9005 15% GRAIN FIN"/>
    <x v="12"/>
    <m/>
    <m/>
    <s v="Da ord"/>
    <x v="13"/>
    <x v="13"/>
    <s v="0,2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062"/>
    <s v="OS512202635"/>
    <s v="OS510520635"/>
    <s v="CPS TAB BOIS TG ARRD 2X635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95"/>
    <s v="OS512202635"/>
    <s v="OS310010550"/>
    <s v="CONS DR TG F&amp;L P550 H207 OS"/>
    <x v="9"/>
    <m/>
    <m/>
    <s v="IN PRO"/>
    <x v="13"/>
    <x v="13"/>
    <n v="1"/>
    <s v="N"/>
    <s v="F"/>
    <s v="P"/>
    <n v="2019"/>
    <n v="880792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36"/>
    <s v="OS310010550"/>
    <s v="OS310010550S"/>
    <s v="CONS DR TG F&amp;L P550 H207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8"/>
    <s v="OS310010550S"/>
    <s v="OS310010550P"/>
    <s v="CONS DR TG F&amp;L P550 H207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10550P"/>
    <s v="Z2000526"/>
    <s v="FORMAT 3000X1500X2,5 S235JRG2"/>
    <x v="3"/>
    <m/>
    <m/>
    <s v="A MAG."/>
    <x v="0"/>
    <x v="0"/>
    <s v="1,26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1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96"/>
    <s v="OS512202635"/>
    <s v="OS310020550"/>
    <s v="CONS GA TG F&amp;L P550 H207 OS"/>
    <x v="9"/>
    <m/>
    <m/>
    <s v="IN PRO"/>
    <x v="13"/>
    <x v="13"/>
    <n v="1"/>
    <s v="N"/>
    <s v="F"/>
    <s v="P"/>
    <n v="2019"/>
    <n v="880794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37"/>
    <s v="OS310020550"/>
    <s v="OS310020550S"/>
    <s v="CONS GA TG F&amp;L P550 H207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9"/>
    <s v="OS310020550S"/>
    <s v="OS310020550P"/>
    <s v="CONS GA TG F&amp;L P550 H207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20550P"/>
    <s v="Z2000526"/>
    <s v="FORMAT 3000X1500X2,5 S235JRG2"/>
    <x v="3"/>
    <m/>
    <m/>
    <s v="A MAG."/>
    <x v="0"/>
    <x v="0"/>
    <s v="1,26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2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97"/>
    <s v="OS512202635"/>
    <s v="OS310030550"/>
    <s v="CONS DR TG F&amp;L P550 H208 REL1°"/>
    <x v="9"/>
    <m/>
    <m/>
    <s v="IN PRO"/>
    <x v="13"/>
    <x v="13"/>
    <n v="2"/>
    <s v="N"/>
    <s v="F"/>
    <s v="P"/>
    <n v="2019"/>
    <n v="880796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38"/>
    <s v="OS310030550"/>
    <s v="OS310030550S"/>
    <s v="CONS DR TG F&amp;L P550 H208 REL1°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60"/>
    <s v="OS310030550S"/>
    <s v="OS310030550P"/>
    <s v="CONS DR TG F&amp;L P550 H208 REL1°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30550P"/>
    <s v="Z2000526"/>
    <s v="FORMAT 3000X1500X2,5 S235JRG2"/>
    <x v="3"/>
    <m/>
    <m/>
    <s v="A MAG."/>
    <x v="0"/>
    <x v="0"/>
    <s v="2,67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30550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060"/>
    <s v="OS512202635"/>
    <s v="OS310040550"/>
    <s v="CONS GA TG F&amp;L P550 H208 REL1°"/>
    <x v="9"/>
    <m/>
    <m/>
    <s v="IN PRO"/>
    <x v="13"/>
    <x v="13"/>
    <n v="1"/>
    <s v="N"/>
    <s v="F"/>
    <s v="P"/>
    <n v="2019"/>
    <n v="880799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072"/>
    <s v="OS310040550"/>
    <s v="OS310040550S"/>
    <s v="CONS GA TG F&amp;L P550 H208 REL1°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076"/>
    <s v="OS310040550S"/>
    <s v="OS310040550P"/>
    <s v="CONS GA TG F&amp;L P550 H208 REL1°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40550P"/>
    <s v="Z2000526"/>
    <s v="FORMAT 3000X1500X2,5 S235JRG2"/>
    <x v="3"/>
    <m/>
    <m/>
    <s v="A MAG."/>
    <x v="0"/>
    <x v="0"/>
    <s v="1,33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4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62"/>
    <s v="OS512202635"/>
    <s v="OS512150635"/>
    <s v="CHANT TAB ARRD 2X635"/>
    <x v="4"/>
    <s v="A"/>
    <m/>
    <s v="IN ACQ"/>
    <x v="0"/>
    <x v="0"/>
    <n v="1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78"/>
    <m/>
    <s v="OS51223"/>
    <s v="TG POD ARRD F&amp;L2X720P720+TAB+J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03"/>
    <s v="OS51223"/>
    <s v="OS310070630"/>
    <s v="CONS DR TG F&amp;L P630 H387 OS"/>
    <x v="9"/>
    <m/>
    <m/>
    <s v="IN PRO"/>
    <x v="13"/>
    <x v="13"/>
    <n v="3"/>
    <s v="N"/>
    <m/>
    <s v="P"/>
    <n v="2019"/>
    <n v="880807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56"/>
    <s v="OS310070630"/>
    <s v="OS310070630S"/>
    <s v="CONS DR TG F&amp;L P630 H387 OS"/>
    <x v="13"/>
    <m/>
    <m/>
    <s v="A MAG."/>
    <x v="0"/>
    <x v="0"/>
    <n v="3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70630"/>
    <n v="160351"/>
    <s v="POUDRE RAL9005 15% GRAIN FIN"/>
    <x v="12"/>
    <m/>
    <m/>
    <s v="Da ord"/>
    <x v="13"/>
    <x v="13"/>
    <s v="0,21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05"/>
    <s v="OS51223"/>
    <s v="OS310080630"/>
    <s v="CONS GA TG F&amp;L P630 H387 OS"/>
    <x v="9"/>
    <m/>
    <m/>
    <s v="IN PRO"/>
    <x v="13"/>
    <x v="13"/>
    <n v="2"/>
    <s v="N"/>
    <m/>
    <s v="P"/>
    <n v="2019"/>
    <n v="880809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58"/>
    <s v="OS310080630"/>
    <s v="OS310080630S"/>
    <s v="CONS GA TG F&amp;L P630 H387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80630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17"/>
    <s v="OS51223"/>
    <s v="OS51081"/>
    <s v="CORN JUPE TG H342,5 + INS"/>
    <x v="9"/>
    <m/>
    <m/>
    <s v="IN PRO"/>
    <x v="13"/>
    <x v="13"/>
    <n v="2"/>
    <s v="N"/>
    <s v="F"/>
    <s v="P"/>
    <n v="2019"/>
    <n v="88081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65"/>
    <s v="OS51081"/>
    <s v="OS51081S"/>
    <s v="CORN JUPE TG H342,5 + IN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81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19"/>
    <s v="OS51223"/>
    <s v="OS510520720"/>
    <s v="CPS TAB BOIS TG ARRD 2X720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66"/>
    <s v="OS51223"/>
    <s v="OS512190720"/>
    <s v="RAMB SUP/CHANT TAB TGARRD2X720"/>
    <x v="9"/>
    <m/>
    <m/>
    <s v="IN PRO"/>
    <x v="13"/>
    <x v="13"/>
    <n v="1"/>
    <s v="N"/>
    <m/>
    <s v="P"/>
    <n v="2019"/>
    <n v="880817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85"/>
    <s v="OS512190720"/>
    <s v="OS512190720S"/>
    <s v="RAMB SUP/CHANT TABTG ARRD2X720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2190720"/>
    <n v="160351"/>
    <s v="POUDRE RAL9005 15% GRAIN FIN"/>
    <x v="12"/>
    <m/>
    <m/>
    <s v="Da ord"/>
    <x v="13"/>
    <x v="13"/>
    <s v="0,28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64"/>
    <s v="OS51223"/>
    <s v="OS512150720"/>
    <s v="CHANT TAB ARRD 2X720"/>
    <x v="4"/>
    <s v="A"/>
    <m/>
    <s v="IN ACQ"/>
    <x v="0"/>
    <x v="0"/>
    <n v="1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23"/>
    <s v="OS51223"/>
    <s v="OS51060"/>
    <s v="BALC FIL 30 POD TG ARD2X720 OS"/>
    <x v="33"/>
    <s v="A"/>
    <m/>
    <s v="IN ACQ"/>
    <x v="0"/>
    <x v="0"/>
    <n v="1"/>
    <s v="N"/>
    <m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67"/>
    <m/>
    <s v="OS512272400"/>
    <s v="CHANT PVC TAB F&amp;L 2400"/>
    <x v="4"/>
    <s v="A"/>
    <m/>
    <s v="IN ACQ"/>
    <x v="0"/>
    <x v="0"/>
    <n v="12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79"/>
    <m/>
    <s v="OS512310635"/>
    <s v="KIT TAB TG/C F&amp;L DROI2X635P635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69"/>
    <s v="OS512310635"/>
    <s v="OS512272635"/>
    <s v="CHANT PVC TAB F&amp;L 2X635"/>
    <x v="4"/>
    <s v="A"/>
    <m/>
    <s v="IN ACQ"/>
    <x v="0"/>
    <x v="0"/>
    <n v="1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68"/>
    <s v="OS512310635"/>
    <s v="OS512270635"/>
    <s v="CHANT PVC TAB F&amp;L P635"/>
    <x v="4"/>
    <s v="A"/>
    <m/>
    <s v="IN ACQ"/>
    <x v="0"/>
    <x v="0"/>
    <n v="2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00"/>
    <s v="OS512310635"/>
    <s v="OS510410635"/>
    <s v="CPS TAB BOIS TG 2X635P635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95"/>
    <s v="OS512310635"/>
    <s v="OS310010550"/>
    <s v="CONS DR TG F&amp;L P550 H207 OS"/>
    <x v="9"/>
    <m/>
    <m/>
    <s v="IN PRO"/>
    <x v="13"/>
    <x v="13"/>
    <n v="1"/>
    <s v="N"/>
    <s v="F"/>
    <s v="P"/>
    <n v="2019"/>
    <n v="880792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36"/>
    <s v="OS310010550"/>
    <s v="OS310010550S"/>
    <s v="CONS DR TG F&amp;L P550 H207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8"/>
    <s v="OS310010550S"/>
    <s v="OS310010550P"/>
    <s v="CONS DR TG F&amp;L P550 H207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10550P"/>
    <s v="Z2000526"/>
    <s v="FORMAT 3000X1500X2,5 S235JRG2"/>
    <x v="3"/>
    <m/>
    <m/>
    <s v="A MAG."/>
    <x v="0"/>
    <x v="0"/>
    <s v="1,26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1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96"/>
    <s v="OS512310635"/>
    <s v="OS310020550"/>
    <s v="CONS GA TG F&amp;L P550 H207 OS"/>
    <x v="9"/>
    <m/>
    <m/>
    <s v="IN PRO"/>
    <x v="13"/>
    <x v="13"/>
    <n v="1"/>
    <s v="N"/>
    <s v="F"/>
    <s v="P"/>
    <n v="2019"/>
    <n v="880794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37"/>
    <s v="OS310020550"/>
    <s v="OS310020550S"/>
    <s v="CONS GA TG F&amp;L P550 H207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59"/>
    <s v="OS310020550S"/>
    <s v="OS310020550P"/>
    <s v="CONS GA TG F&amp;L P550 H207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20550P"/>
    <s v="Z2000526"/>
    <s v="FORMAT 3000X1500X2,5 S235JRG2"/>
    <x v="3"/>
    <m/>
    <m/>
    <s v="A MAG."/>
    <x v="0"/>
    <x v="0"/>
    <s v="1,26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2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97"/>
    <s v="OS512310635"/>
    <s v="OS310030550"/>
    <s v="CONS DR TG F&amp;L P550 H208 REL1°"/>
    <x v="9"/>
    <m/>
    <m/>
    <s v="IN PRO"/>
    <x v="13"/>
    <x v="13"/>
    <n v="1"/>
    <s v="N"/>
    <s v="F"/>
    <s v="P"/>
    <n v="2019"/>
    <n v="880796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38"/>
    <s v="OS310030550"/>
    <s v="OS310030550S"/>
    <s v="CONS DR TG F&amp;L P550 H208 REL1°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60"/>
    <s v="OS310030550S"/>
    <s v="OS310030550P"/>
    <s v="CONS DR TG F&amp;L P550 H208 REL1°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30550P"/>
    <s v="Z2000526"/>
    <s v="FORMAT 3000X1500X2,5 S235JRG2"/>
    <x v="3"/>
    <m/>
    <m/>
    <s v="A MAG."/>
    <x v="0"/>
    <x v="0"/>
    <s v="1,33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3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98"/>
    <s v="OS512310635"/>
    <s v="OS310030680"/>
    <s v="CONS DR TG F&amp;L P680 H206 REL1°"/>
    <x v="9"/>
    <m/>
    <m/>
    <s v="IN PRO"/>
    <x v="13"/>
    <x v="13"/>
    <n v="1"/>
    <s v="N"/>
    <m/>
    <s v="P"/>
    <n v="2019"/>
    <n v="880797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39"/>
    <s v="OS310030680"/>
    <s v="OS310030680S"/>
    <s v="CONS DR TG F&amp;L P680 H206 REL1°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61"/>
    <s v="OS310030680S"/>
    <s v="OS310030680P"/>
    <s v="CONS DR TG F&amp;L P680 H206 REL1°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30680P"/>
    <s v="Z2000526"/>
    <s v="FORMAT 3000X1500X2,5 S235JRG2"/>
    <x v="3"/>
    <m/>
    <m/>
    <s v="A MAG."/>
    <x v="0"/>
    <x v="0"/>
    <s v="1,64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3068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99"/>
    <s v="OS512310635"/>
    <s v="OS310040680"/>
    <s v="CONS GA TG F&amp;L P680 H206 REL1°"/>
    <x v="9"/>
    <m/>
    <m/>
    <s v="IN PRO"/>
    <x v="13"/>
    <x v="13"/>
    <n v="1"/>
    <s v="N"/>
    <m/>
    <s v="P"/>
    <n v="2019"/>
    <n v="880800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40"/>
    <s v="OS310040680"/>
    <s v="OS310040680S"/>
    <s v="CONS GA TG F&amp;L P680 H206 REL1°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62"/>
    <s v="OS310040680S"/>
    <s v="OS310040680P"/>
    <s v="CONS GA TG F&amp;L P680 H206 REL1°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040680P"/>
    <s v="Z2000526"/>
    <s v="FORMAT 3000X1500X2,5 S235JRG2"/>
    <x v="3"/>
    <m/>
    <m/>
    <s v="A MAG."/>
    <x v="0"/>
    <x v="0"/>
    <s v="1,64"/>
    <s v="KG"/>
    <s v="F"/>
    <m/>
    <n v="0"/>
    <m/>
    <m/>
    <n v="0"/>
    <m/>
    <m/>
    <n v="20190417"/>
    <x v="10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4068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80"/>
    <m/>
    <s v="OS51235"/>
    <s v="TG POD F&amp;L 2X720P720+TAB+JUPE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04"/>
    <s v="OS51235"/>
    <s v="OS310070750"/>
    <s v="CONS DR TG F&amp;L P750 H387 OS"/>
    <x v="9"/>
    <m/>
    <m/>
    <s v="IN PRO"/>
    <x v="13"/>
    <x v="13"/>
    <n v="1"/>
    <s v="N"/>
    <m/>
    <s v="P"/>
    <n v="2019"/>
    <n v="880808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57"/>
    <s v="OS310070750"/>
    <s v="OS310070750S"/>
    <s v="CONS DR TG F&amp;L P750 H387 OS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70750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06"/>
    <s v="OS51235"/>
    <s v="OS310080750"/>
    <s v="CONS GA TG F&amp;L P750 H387 OS"/>
    <x v="9"/>
    <m/>
    <m/>
    <s v="IN PRO"/>
    <x v="13"/>
    <x v="13"/>
    <n v="1"/>
    <s v="N"/>
    <m/>
    <s v="P"/>
    <n v="2019"/>
    <n v="880810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59"/>
    <s v="OS310080750"/>
    <s v="OS310080750S"/>
    <s v="CONS GA TG F&amp;L P750 H387 OS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80750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17"/>
    <s v="OS51235"/>
    <s v="OS51081"/>
    <s v="CORN JUPE TG H342,5 + INS"/>
    <x v="9"/>
    <m/>
    <m/>
    <s v="IN PRO"/>
    <x v="13"/>
    <x v="13"/>
    <n v="2"/>
    <s v="N"/>
    <s v="F"/>
    <s v="P"/>
    <n v="2019"/>
    <n v="88081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65"/>
    <s v="OS51081"/>
    <s v="OS51081S"/>
    <s v="CORN JUPE TG H342,5 + IN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81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03"/>
    <s v="OS51235"/>
    <s v="OS310070630"/>
    <s v="CONS DR TG F&amp;L P630 H387 OS"/>
    <x v="9"/>
    <m/>
    <m/>
    <s v="IN PRO"/>
    <x v="13"/>
    <x v="13"/>
    <n v="2"/>
    <s v="N"/>
    <m/>
    <s v="P"/>
    <n v="2019"/>
    <n v="880807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56"/>
    <s v="OS310070630"/>
    <s v="OS310070630S"/>
    <s v="CONS DR TG F&amp;L P630 H387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70630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05"/>
    <s v="OS51235"/>
    <s v="OS310080630"/>
    <s v="CONS GA TG F&amp;L P630 H387 OS"/>
    <x v="9"/>
    <m/>
    <m/>
    <s v="IN PRO"/>
    <x v="13"/>
    <x v="13"/>
    <n v="1"/>
    <s v="N"/>
    <m/>
    <s v="P"/>
    <n v="2019"/>
    <n v="880809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58"/>
    <s v="OS310080630"/>
    <s v="OS310080630S"/>
    <s v="CONS GA TG F&amp;L P630 H387 OS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31008063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16"/>
    <s v="OS51235"/>
    <s v="OS51078"/>
    <s v="JUPE TG 2X416P416 H342,5 B90OS"/>
    <x v="9"/>
    <m/>
    <m/>
    <s v="IN PRO"/>
    <x v="13"/>
    <x v="13"/>
    <n v="1"/>
    <s v="N"/>
    <m/>
    <s v="P"/>
    <n v="2019"/>
    <n v="880812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64"/>
    <s v="OS51078"/>
    <s v="OS51078S"/>
    <s v="JUPE TG 2X416P416 H342,5 B90OS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51078"/>
    <n v="160351"/>
    <s v="POUDRE RAL9005 15% GRAIN FIN"/>
    <x v="12"/>
    <m/>
    <m/>
    <s v="Da ord"/>
    <x v="13"/>
    <x v="13"/>
    <s v="0,22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10"/>
    <s v="OS51235"/>
    <s v="OS510410720"/>
    <s v="CPS TAB BOIS TG 2X720P720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509"/>
    <s v="OS51235"/>
    <s v="OS51039"/>
    <s v="BAL POD F&amp;L TG 2X720P720H30"/>
    <x v="33"/>
    <s v="A"/>
    <m/>
    <s v="IN ACQ"/>
    <x v="0"/>
    <x v="0"/>
    <n v="1"/>
    <s v="N"/>
    <s v="F"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73"/>
    <s v="OS51235"/>
    <s v="OS512272720"/>
    <s v="CHANT PVC TAB F&amp;L 2X720"/>
    <x v="4"/>
    <s v="A"/>
    <m/>
    <s v="IN ACQ"/>
    <x v="0"/>
    <x v="0"/>
    <n v="1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772"/>
    <s v="OS51235"/>
    <s v="OS512270720"/>
    <s v="CHANT PVC TAB F&amp;L P720"/>
    <x v="4"/>
    <s v="A"/>
    <m/>
    <s v="IN ACQ"/>
    <x v="0"/>
    <x v="0"/>
    <n v="2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99"/>
    <m/>
    <s v="OS513031000"/>
    <s v="KT PLAT MELA 1000P200MFD OS"/>
    <x v="0"/>
    <m/>
    <m/>
    <s v="Da ord"/>
    <x v="0"/>
    <x v="0"/>
    <n v="6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75"/>
    <s v="OS513031000"/>
    <s v="OS513001000"/>
    <s v="CPS PLAT MELA 1000P200 MFD OS"/>
    <x v="4"/>
    <s v="A"/>
    <m/>
    <s v="IN ACQ"/>
    <x v="0"/>
    <x v="0"/>
    <n v="6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76"/>
    <s v="OS513031000"/>
    <s v="P25_36130"/>
    <s v="CONS CORN DR 90°DEC3,5 P140"/>
    <x v="9"/>
    <m/>
    <m/>
    <s v="IN PRO"/>
    <x v="15"/>
    <x v="15"/>
    <n v="6"/>
    <s v="N"/>
    <m/>
    <s v="P"/>
    <n v="2019"/>
    <n v="881028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06"/>
    <s v="P25_36130"/>
    <s v="P25_36130S"/>
    <s v="CONS CORN DR 90°DEC3,5 P140"/>
    <x v="10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35"/>
    <s v="P25_36130S"/>
    <s v="P25_36130P"/>
    <s v="CONS CORN DR 90°DEC3,5 P140"/>
    <x v="2"/>
    <m/>
    <m/>
    <s v="A MAG."/>
    <x v="0"/>
    <x v="0"/>
    <n v="6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130P"/>
    <s v="Z2000526"/>
    <s v="FORMAT 3000X1500X2,5 S235JRG2"/>
    <x v="3"/>
    <m/>
    <m/>
    <s v="A MAG."/>
    <x v="0"/>
    <x v="0"/>
    <s v="1,7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130"/>
    <n v="160382"/>
    <s v="RAL9007 GIVRE"/>
    <x v="12"/>
    <m/>
    <m/>
    <s v="Da ord"/>
    <x v="15"/>
    <x v="15"/>
    <s v="0,09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77"/>
    <s v="OS513031000"/>
    <s v="P25_36131"/>
    <s v="CONS CORN GA 90°DEC3,5 P140"/>
    <x v="9"/>
    <m/>
    <m/>
    <s v="IN PRO"/>
    <x v="15"/>
    <x v="15"/>
    <n v="6"/>
    <s v="N"/>
    <m/>
    <s v="P"/>
    <n v="2019"/>
    <n v="881029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07"/>
    <s v="P25_36131"/>
    <s v="P25_36131S"/>
    <s v="CONS CORN GA 90°DEC3,5 P140"/>
    <x v="10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17"/>
    <s v="P25_36131S"/>
    <s v="P25_36131P"/>
    <s v="CONS CORN GA 90°DEC3,5 P140"/>
    <x v="2"/>
    <m/>
    <m/>
    <s v="A MAG."/>
    <x v="0"/>
    <x v="0"/>
    <n v="6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131P"/>
    <s v="Z2000526"/>
    <s v="FORMAT 3000X1500X2,5 S235JRG2"/>
    <x v="3"/>
    <m/>
    <m/>
    <s v="A MAG."/>
    <x v="0"/>
    <x v="0"/>
    <s v="1,7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131"/>
    <n v="160382"/>
    <s v="RAL9007 GIVRE"/>
    <x v="12"/>
    <m/>
    <m/>
    <s v="Da ord"/>
    <x v="15"/>
    <x v="15"/>
    <s v="0,09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51"/>
    <s v="OS513031000"/>
    <n v="50008887"/>
    <s v="RENF TAB GLACE/MELA M1000"/>
    <x v="9"/>
    <m/>
    <m/>
    <s v="IN PRO"/>
    <x v="15"/>
    <x v="15"/>
    <n v="6"/>
    <s v="N"/>
    <s v="F"/>
    <s v="P"/>
    <n v="2019"/>
    <n v="881035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n v="50008887"/>
    <n v="160382"/>
    <s v="RAL9007 GIVRE"/>
    <x v="12"/>
    <m/>
    <m/>
    <s v="Da ord"/>
    <x v="15"/>
    <x v="15"/>
    <s v="0,16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14704"/>
    <n v="50008887"/>
    <s v="EMB00501"/>
    <s v="RENF TAB GLACE/MELA M1000"/>
    <x v="11"/>
    <m/>
    <m/>
    <s v="A MAG."/>
    <x v="0"/>
    <x v="0"/>
    <n v="6"/>
    <s v="N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82"/>
    <s v="EMB00501"/>
    <s v="Z2000525"/>
    <s v="FORMAT 3000x1500x2 S235 JRG2"/>
    <x v="3"/>
    <m/>
    <m/>
    <s v="A MAG."/>
    <x v="0"/>
    <x v="0"/>
    <s v="6,8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2190"/>
    <s v="OS513031000"/>
    <s v="OS510141000"/>
    <s v="BALC FIL H30 L1000/PLAT"/>
    <x v="33"/>
    <s v="A"/>
    <m/>
    <s v="IN ACQ"/>
    <x v="0"/>
    <x v="0"/>
    <n v="6"/>
    <s v="N"/>
    <s v="F"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00"/>
    <m/>
    <s v="OS513041000"/>
    <s v="KT PLAT MELA 1000P300MFD OS"/>
    <x v="0"/>
    <m/>
    <m/>
    <s v="Da ord"/>
    <x v="0"/>
    <x v="0"/>
    <n v="6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78"/>
    <s v="OS513041000"/>
    <s v="OS513011000"/>
    <s v="CPS PLAT MELA 1000P300 MFD OS"/>
    <x v="4"/>
    <s v="A"/>
    <m/>
    <s v="IN ACQ"/>
    <x v="0"/>
    <x v="0"/>
    <n v="6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95"/>
    <s v="OS513041000"/>
    <s v="P25_36085"/>
    <s v="CONS CORN DR 90°DEC3,5 P240"/>
    <x v="9"/>
    <m/>
    <m/>
    <s v="IN PRO"/>
    <x v="15"/>
    <x v="15"/>
    <n v="6"/>
    <s v="N"/>
    <m/>
    <s v="P"/>
    <n v="2019"/>
    <n v="881026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66"/>
    <s v="P25_36085"/>
    <s v="P25_36085S"/>
    <s v="CONS CORN DR 90° DEC3,5 P240"/>
    <x v="10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76"/>
    <s v="P25_36085S"/>
    <s v="P25_36085P"/>
    <s v="CONS CORN DR 90° DEC3,5 P240"/>
    <x v="2"/>
    <m/>
    <m/>
    <s v="A MAG."/>
    <x v="0"/>
    <x v="0"/>
    <n v="6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085P"/>
    <s v="Z2000526"/>
    <s v="FORMAT 3000X1500X2,5 S235JRG2"/>
    <x v="3"/>
    <m/>
    <m/>
    <s v="A MAG."/>
    <x v="0"/>
    <x v="0"/>
    <s v="2,5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085"/>
    <n v="160382"/>
    <s v="RAL9007 GIVRE"/>
    <x v="12"/>
    <m/>
    <m/>
    <s v="Da ord"/>
    <x v="15"/>
    <x v="15"/>
    <s v="0,1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96"/>
    <s v="OS513041000"/>
    <s v="P25_36086"/>
    <s v="CONS CORN GA 90°DEC3,5 P240"/>
    <x v="9"/>
    <m/>
    <m/>
    <s v="IN PRO"/>
    <x v="15"/>
    <x v="15"/>
    <n v="6"/>
    <s v="N"/>
    <s v="F"/>
    <s v="P"/>
    <n v="2019"/>
    <n v="881027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67"/>
    <s v="P25_36086"/>
    <s v="P25_36086S"/>
    <s v="CONS CORN GA 90° DEC3,5 P240"/>
    <x v="10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77"/>
    <s v="P25_36086S"/>
    <s v="P25_36086P"/>
    <s v="CONS CORN GA 90° DEC3,5 P240"/>
    <x v="2"/>
    <m/>
    <m/>
    <s v="A MAG."/>
    <x v="0"/>
    <x v="0"/>
    <n v="6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086P"/>
    <s v="Z2000526"/>
    <s v="FORMAT 3000X1500X2,5 S235JRG2"/>
    <x v="3"/>
    <m/>
    <m/>
    <s v="A MAG."/>
    <x v="0"/>
    <x v="0"/>
    <s v="2,5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086"/>
    <n v="160382"/>
    <s v="RAL9007 GIVRE"/>
    <x v="12"/>
    <m/>
    <m/>
    <s v="Da ord"/>
    <x v="15"/>
    <x v="15"/>
    <s v="0,1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51"/>
    <s v="OS513041000"/>
    <n v="50008887"/>
    <s v="RENF TAB GLACE/MELA M1000"/>
    <x v="9"/>
    <m/>
    <m/>
    <s v="IN PRO"/>
    <x v="15"/>
    <x v="15"/>
    <n v="6"/>
    <s v="N"/>
    <s v="F"/>
    <s v="P"/>
    <n v="2019"/>
    <n v="881035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n v="50008887"/>
    <n v="160382"/>
    <s v="RAL9007 GIVRE"/>
    <x v="12"/>
    <m/>
    <m/>
    <s v="Da ord"/>
    <x v="15"/>
    <x v="15"/>
    <s v="0,16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14704"/>
    <n v="50008887"/>
    <s v="EMB00501"/>
    <s v="RENF TAB GLACE/MELA M1000"/>
    <x v="11"/>
    <m/>
    <m/>
    <s v="A MAG."/>
    <x v="0"/>
    <x v="0"/>
    <n v="6"/>
    <s v="N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82"/>
    <s v="EMB00501"/>
    <s v="Z2000525"/>
    <s v="FORMAT 3000x1500x2 S235 JRG2"/>
    <x v="3"/>
    <m/>
    <m/>
    <s v="A MAG."/>
    <x v="0"/>
    <x v="0"/>
    <s v="6,8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2190"/>
    <s v="OS513041000"/>
    <s v="OS510141000"/>
    <s v="BALC FIL H30 L1000/PLAT"/>
    <x v="33"/>
    <s v="A"/>
    <m/>
    <s v="IN ACQ"/>
    <x v="0"/>
    <x v="0"/>
    <n v="6"/>
    <s v="N"/>
    <s v="F"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01"/>
    <m/>
    <s v="OS513051000"/>
    <s v="KT PLAT MELA 1000P400MFD OS"/>
    <x v="0"/>
    <m/>
    <m/>
    <s v="Da ord"/>
    <x v="0"/>
    <x v="0"/>
    <n v="6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79"/>
    <s v="OS513051000"/>
    <s v="OS513021000"/>
    <s v="CPS PLAT MELA 1000P400 MFD OS"/>
    <x v="4"/>
    <s v="A"/>
    <m/>
    <s v="IN ACQ"/>
    <x v="0"/>
    <x v="0"/>
    <n v="6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89"/>
    <s v="OS513051000"/>
    <s v="P25_36083"/>
    <s v="CONS CORN DR 90°DEC3,5 P340"/>
    <x v="9"/>
    <m/>
    <m/>
    <s v="IN PRO"/>
    <x v="15"/>
    <x v="15"/>
    <n v="6"/>
    <s v="N"/>
    <s v="F"/>
    <s v="P"/>
    <n v="2019"/>
    <n v="881024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64"/>
    <s v="P25_36083"/>
    <s v="P25_36083S"/>
    <s v="CONS CORN DR 90° DEC3,5 P340"/>
    <x v="10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74"/>
    <s v="P25_36083S"/>
    <s v="P25_36083P"/>
    <s v="CONS CORN DR 90° DEC3,5 P340"/>
    <x v="2"/>
    <m/>
    <m/>
    <s v="A MAG."/>
    <x v="0"/>
    <x v="0"/>
    <n v="6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083P"/>
    <s v="Z2000526"/>
    <s v="FORMAT 3000X1500X2,5 S235JRG2"/>
    <x v="3"/>
    <m/>
    <m/>
    <s v="A MAG."/>
    <x v="0"/>
    <x v="0"/>
    <s v="3,38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083"/>
    <n v="160382"/>
    <s v="RAL9007 GIVRE"/>
    <x v="12"/>
    <m/>
    <m/>
    <s v="Da ord"/>
    <x v="15"/>
    <x v="15"/>
    <s v="0,12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90"/>
    <s v="OS513051000"/>
    <s v="P25_36084"/>
    <s v="CONS CORN GA 90°DEC3,5 P340"/>
    <x v="9"/>
    <m/>
    <m/>
    <s v="IN PRO"/>
    <x v="15"/>
    <x v="15"/>
    <n v="6"/>
    <s v="N"/>
    <s v="F"/>
    <s v="P"/>
    <n v="2019"/>
    <n v="881025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65"/>
    <s v="P25_36084"/>
    <s v="P25_36084S"/>
    <s v="CONS CORN GA 90° DEC3,5 P340"/>
    <x v="10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75"/>
    <s v="P25_36084S"/>
    <s v="P25_36084P"/>
    <s v="CONS CORN GA 90° DEC3,5 P340"/>
    <x v="2"/>
    <m/>
    <m/>
    <s v="A MAG."/>
    <x v="0"/>
    <x v="0"/>
    <n v="6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084P"/>
    <s v="Z2000526"/>
    <s v="FORMAT 3000X1500X2,5 S235JRG2"/>
    <x v="3"/>
    <m/>
    <m/>
    <s v="A MAG."/>
    <x v="0"/>
    <x v="0"/>
    <s v="3,38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084"/>
    <n v="160382"/>
    <s v="RAL9007 GIVRE"/>
    <x v="12"/>
    <m/>
    <m/>
    <s v="Da ord"/>
    <x v="15"/>
    <x v="15"/>
    <s v="0,12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51"/>
    <s v="OS513051000"/>
    <n v="50008887"/>
    <s v="RENF TAB GLACE/MELA M1000"/>
    <x v="9"/>
    <m/>
    <m/>
    <s v="IN PRO"/>
    <x v="15"/>
    <x v="15"/>
    <n v="6"/>
    <s v="N"/>
    <s v="F"/>
    <s v="P"/>
    <n v="2019"/>
    <n v="881035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n v="50008887"/>
    <n v="160382"/>
    <s v="RAL9007 GIVRE"/>
    <x v="12"/>
    <m/>
    <m/>
    <s v="Da ord"/>
    <x v="15"/>
    <x v="15"/>
    <s v="0,16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14704"/>
    <n v="50008887"/>
    <s v="EMB00501"/>
    <s v="RENF TAB GLACE/MELA M1000"/>
    <x v="11"/>
    <m/>
    <m/>
    <s v="A MAG."/>
    <x v="0"/>
    <x v="0"/>
    <n v="6"/>
    <s v="N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82"/>
    <s v="EMB00501"/>
    <s v="Z2000525"/>
    <s v="FORMAT 3000x1500x2 S235 JRG2"/>
    <x v="3"/>
    <m/>
    <m/>
    <s v="A MAG."/>
    <x v="0"/>
    <x v="0"/>
    <s v="6,8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2190"/>
    <s v="OS513051000"/>
    <s v="OS510141000"/>
    <s v="BALC FIL H30 L1000/PLAT"/>
    <x v="33"/>
    <s v="A"/>
    <m/>
    <s v="IN ACQ"/>
    <x v="0"/>
    <x v="0"/>
    <n v="6"/>
    <s v="N"/>
    <s v="F"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02"/>
    <m/>
    <s v="OS513100200"/>
    <s v="TAB TG RECT 200X200P200MFD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83"/>
    <s v="OS513100200"/>
    <s v="OS513070200"/>
    <s v="CPS TAB TG REC200X200P200MFD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80"/>
    <s v="OS513100200"/>
    <s v="OS310170140"/>
    <s v="CONS CORN DR 90° 3,5P140/PATTE"/>
    <x v="9"/>
    <m/>
    <m/>
    <s v="IN PRO"/>
    <x v="15"/>
    <x v="15"/>
    <n v="2"/>
    <s v="N"/>
    <m/>
    <s v="P"/>
    <n v="2019"/>
    <n v="881006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08"/>
    <s v="OS310170140"/>
    <s v="OS310170140S"/>
    <s v="CONS CORN DR 90° 3,5P140/PATTE"/>
    <x v="10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18"/>
    <s v="OS310170140S"/>
    <s v="OS310170140P"/>
    <s v="CONS CORN DR 90° 3,5P140/PATTE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170140P"/>
    <s v="Z2000526"/>
    <s v="FORMAT 3000X1500X2,5 S235JRG2"/>
    <x v="3"/>
    <m/>
    <m/>
    <s v="A MAG."/>
    <x v="0"/>
    <x v="0"/>
    <s v="0,6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310170140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81"/>
    <s v="OS513100200"/>
    <s v="OS310180140"/>
    <s v="CONS CORN GA 90° 3,5P140/PATTE"/>
    <x v="9"/>
    <m/>
    <m/>
    <s v="IN PRO"/>
    <x v="15"/>
    <x v="15"/>
    <n v="2"/>
    <s v="N"/>
    <m/>
    <s v="P"/>
    <n v="2019"/>
    <n v="881009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09"/>
    <s v="OS310180140"/>
    <s v="OS310180140S"/>
    <s v="CONS CORN GA 90° 3,5P140/PATTE"/>
    <x v="10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19"/>
    <s v="OS310180140S"/>
    <s v="OS310180140P"/>
    <s v="CONS CORN GA 90° 3,5P140/PATTE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180140P"/>
    <s v="Z2000526"/>
    <s v="FORMAT 3000X1500X2,5 S235JRG2"/>
    <x v="3"/>
    <m/>
    <m/>
    <s v="A MAG."/>
    <x v="0"/>
    <x v="0"/>
    <s v="0,6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310180140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76"/>
    <s v="OS513100200"/>
    <s v="P25_36130"/>
    <s v="CONS CORN DR 90°DEC3,5 P140"/>
    <x v="9"/>
    <m/>
    <m/>
    <s v="IN PRO"/>
    <x v="15"/>
    <x v="15"/>
    <n v="2"/>
    <s v="N"/>
    <m/>
    <s v="P"/>
    <n v="2019"/>
    <n v="881028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06"/>
    <s v="P25_36130"/>
    <s v="P25_36130S"/>
    <s v="CONS CORN DR 90°DEC3,5 P140"/>
    <x v="10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35"/>
    <s v="P25_36130S"/>
    <s v="P25_36130P"/>
    <s v="CONS CORN DR 90°DEC3,5 P140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130P"/>
    <s v="Z2000526"/>
    <s v="FORMAT 3000X1500X2,5 S235JRG2"/>
    <x v="3"/>
    <m/>
    <m/>
    <s v="A MAG."/>
    <x v="0"/>
    <x v="0"/>
    <s v="0,57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130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82"/>
    <s v="OS513100200"/>
    <s v="OS310190200"/>
    <s v="CONS TG 90° DEC3,5 P200 ERGOT"/>
    <x v="9"/>
    <m/>
    <m/>
    <s v="IN PRO"/>
    <x v="15"/>
    <x v="15"/>
    <n v="4"/>
    <s v="N"/>
    <m/>
    <s v="P"/>
    <n v="2019"/>
    <n v="881012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10"/>
    <s v="OS310190200"/>
    <s v="OS310190200S"/>
    <s v="CONS TG 90° DEC 3,5 P200 ERGOT"/>
    <x v="2"/>
    <m/>
    <m/>
    <s v="A MAG."/>
    <x v="0"/>
    <x v="0"/>
    <n v="4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190200S"/>
    <s v="Z2000526"/>
    <s v="FORMAT 3000X1500X2,5 S235JRG2"/>
    <x v="3"/>
    <m/>
    <m/>
    <s v="A MAG."/>
    <x v="0"/>
    <x v="0"/>
    <s v="1,18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310190200"/>
    <n v="160382"/>
    <s v="RAL9007 GIVRE"/>
    <x v="12"/>
    <m/>
    <m/>
    <s v="Da ord"/>
    <x v="15"/>
    <x v="15"/>
    <s v="0,06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84"/>
    <s v="OS513100200"/>
    <s v="OS513150200"/>
    <s v="BALC FIL H30 P200/TAB RECT"/>
    <x v="33"/>
    <s v="A"/>
    <m/>
    <s v="IN ACQ"/>
    <x v="0"/>
    <x v="0"/>
    <n v="4"/>
    <s v="N"/>
    <m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85"/>
    <s v="OS513100200"/>
    <s v="OS513160420"/>
    <s v="BALC FIL H30 FACE 420/TAB RECT"/>
    <x v="33"/>
    <s v="A"/>
    <m/>
    <s v="IN ACQ"/>
    <x v="0"/>
    <x v="0"/>
    <n v="2"/>
    <s v="N"/>
    <m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03"/>
    <m/>
    <s v="OS513110300"/>
    <s v="TAB TG RECT 300X300P300MFD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89"/>
    <s v="OS513110300"/>
    <s v="OS513080300"/>
    <s v="CPS TAB TG REC300X300P300MFD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86"/>
    <s v="OS513110300"/>
    <s v="OS310170240"/>
    <s v="CONS CORN DR 90° 3,5P240/PATTE"/>
    <x v="9"/>
    <m/>
    <m/>
    <s v="IN PRO"/>
    <x v="15"/>
    <x v="15"/>
    <n v="2"/>
    <s v="N"/>
    <m/>
    <s v="P"/>
    <n v="2019"/>
    <n v="881007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11"/>
    <s v="OS310170240"/>
    <s v="OS310170240S"/>
    <s v="CONS CORN DR 90° 3,5P240/PATTE"/>
    <x v="10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20"/>
    <s v="OS310170240S"/>
    <s v="OS310170240P"/>
    <s v="CONS CORN DR 90° 3,5P240/PATTE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170240P"/>
    <s v="Z2000526"/>
    <s v="FORMAT 3000X1500X2,5 S235JRG2"/>
    <x v="3"/>
    <m/>
    <m/>
    <s v="A MAG."/>
    <x v="0"/>
    <x v="0"/>
    <s v="0,89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310170240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87"/>
    <s v="OS513110300"/>
    <s v="OS310180240"/>
    <s v="CONS CORN GA 90° 3,5P240/PATTE"/>
    <x v="9"/>
    <m/>
    <m/>
    <s v="IN PRO"/>
    <x v="15"/>
    <x v="15"/>
    <n v="2"/>
    <s v="N"/>
    <m/>
    <s v="P"/>
    <n v="2019"/>
    <n v="881010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12"/>
    <s v="OS310180240"/>
    <s v="OS310180240S"/>
    <s v="CONS CORN GA 90° 3,5P240/PATTE"/>
    <x v="10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21"/>
    <s v="OS310180240S"/>
    <s v="OS310180240P"/>
    <s v="CONS CORN GA 90° 3,5P240/PATTE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180240P"/>
    <s v="Z2000526"/>
    <s v="FORMAT 3000X1500X2,5 S235JRG2"/>
    <x v="3"/>
    <m/>
    <m/>
    <s v="A MAG."/>
    <x v="0"/>
    <x v="0"/>
    <s v="0,89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310180240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95"/>
    <s v="OS513110300"/>
    <s v="P25_36085"/>
    <s v="CONS CORN DR 90°DEC3,5 P240"/>
    <x v="9"/>
    <m/>
    <m/>
    <s v="IN PRO"/>
    <x v="15"/>
    <x v="15"/>
    <n v="2"/>
    <s v="N"/>
    <m/>
    <s v="P"/>
    <n v="2019"/>
    <n v="881026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66"/>
    <s v="P25_36085"/>
    <s v="P25_36085S"/>
    <s v="CONS CORN DR 90° DEC3,5 P240"/>
    <x v="10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76"/>
    <s v="P25_36085S"/>
    <s v="P25_36085P"/>
    <s v="CONS CORN DR 90° DEC3,5 P240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085P"/>
    <s v="Z2000526"/>
    <s v="FORMAT 3000X1500X2,5 S235JRG2"/>
    <x v="3"/>
    <m/>
    <m/>
    <s v="A MAG."/>
    <x v="0"/>
    <x v="0"/>
    <s v="0,84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085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88"/>
    <s v="OS513110300"/>
    <s v="OS310190300"/>
    <s v="CONS TG 90° DEC3,5 P300 ERGOT"/>
    <x v="9"/>
    <m/>
    <m/>
    <s v="IN PRO"/>
    <x v="15"/>
    <x v="15"/>
    <n v="4"/>
    <s v="N"/>
    <m/>
    <s v="P"/>
    <n v="2019"/>
    <n v="881013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13"/>
    <s v="OS310190300"/>
    <s v="OS310190300S"/>
    <s v="CONS TG 90° DEC 3,5 P300 ERGOT"/>
    <x v="2"/>
    <m/>
    <m/>
    <s v="A MAG."/>
    <x v="0"/>
    <x v="0"/>
    <n v="4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190300S"/>
    <s v="Z2000526"/>
    <s v="FORMAT 3000X1500X2,5 S235JRG2"/>
    <x v="3"/>
    <m/>
    <m/>
    <s v="A MAG."/>
    <x v="0"/>
    <x v="0"/>
    <s v="1,64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310190300"/>
    <n v="160382"/>
    <s v="RAL9007 GIVRE"/>
    <x v="12"/>
    <m/>
    <m/>
    <s v="Da ord"/>
    <x v="15"/>
    <x v="15"/>
    <s v="0,06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90"/>
    <s v="OS513110300"/>
    <s v="OS513150300"/>
    <s v="BALC FIL H30 P300/TAB RECT"/>
    <x v="33"/>
    <s v="A"/>
    <m/>
    <s v="IN ACQ"/>
    <x v="0"/>
    <x v="0"/>
    <n v="4"/>
    <s v="N"/>
    <m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91"/>
    <s v="OS513110300"/>
    <s v="OS513160620"/>
    <s v="BALC FIL H30 FACE 620/TAB RECT"/>
    <x v="33"/>
    <s v="A"/>
    <m/>
    <s v="IN ACQ"/>
    <x v="0"/>
    <x v="0"/>
    <n v="2"/>
    <s v="N"/>
    <m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04"/>
    <m/>
    <s v="OS513120400"/>
    <s v="TAB TG RECT 400X400P400MFD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95"/>
    <s v="OS513120400"/>
    <s v="OS513090400"/>
    <s v="CPS TAB TG REC400X400P400MFD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92"/>
    <s v="OS513120400"/>
    <s v="OS310170340"/>
    <s v="CONS CORN DR 90° 3,5P340/PATTE"/>
    <x v="9"/>
    <m/>
    <m/>
    <s v="IN PRO"/>
    <x v="15"/>
    <x v="15"/>
    <n v="2"/>
    <s v="N"/>
    <m/>
    <s v="P"/>
    <n v="2019"/>
    <n v="881008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14"/>
    <s v="OS310170340"/>
    <s v="OS310170340S"/>
    <s v="CONS CORN DR 90° 3,5P340/PATTE"/>
    <x v="10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22"/>
    <s v="OS310170340S"/>
    <s v="OS310170340P"/>
    <s v="CONS CORN DR 90° 3,5P340/PATTE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170340P"/>
    <s v="Z2000526"/>
    <s v="FORMAT 3000X1500X2,5 S235JRG2"/>
    <x v="3"/>
    <m/>
    <m/>
    <s v="A MAG."/>
    <x v="0"/>
    <x v="0"/>
    <s v="1,16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310170340"/>
    <n v="160382"/>
    <s v="RAL9007 GIVRE"/>
    <x v="12"/>
    <m/>
    <m/>
    <s v="Da ord"/>
    <x v="15"/>
    <x v="15"/>
    <s v="0,04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93"/>
    <s v="OS513120400"/>
    <s v="OS310180340"/>
    <s v="CONS CORN GA 90° 3,5P340/PATTE"/>
    <x v="9"/>
    <m/>
    <m/>
    <s v="IN PRO"/>
    <x v="15"/>
    <x v="15"/>
    <n v="2"/>
    <s v="N"/>
    <m/>
    <s v="P"/>
    <n v="2019"/>
    <n v="881011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15"/>
    <s v="OS310180340"/>
    <s v="OS310180340S"/>
    <s v="CONS CORN GA 90° 3,5P340/PATTE"/>
    <x v="10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23"/>
    <s v="OS310180340S"/>
    <s v="OS310180340P"/>
    <s v="CONS CORN GA 90° 3,5P340/PATTE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180340P"/>
    <s v="Z2000526"/>
    <s v="FORMAT 3000X1500X2,5 S235JRG2"/>
    <x v="3"/>
    <m/>
    <m/>
    <s v="A MAG."/>
    <x v="0"/>
    <x v="0"/>
    <s v="1,16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310180340"/>
    <n v="160382"/>
    <s v="RAL9007 GIVRE"/>
    <x v="12"/>
    <m/>
    <m/>
    <s v="Da ord"/>
    <x v="15"/>
    <x v="15"/>
    <s v="0,04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89"/>
    <s v="OS513120400"/>
    <s v="P25_36083"/>
    <s v="CONS CORN DR 90°DEC3,5 P340"/>
    <x v="9"/>
    <m/>
    <m/>
    <s v="IN PRO"/>
    <x v="15"/>
    <x v="15"/>
    <n v="2"/>
    <s v="N"/>
    <s v="F"/>
    <s v="P"/>
    <n v="2019"/>
    <n v="881024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64"/>
    <s v="P25_36083"/>
    <s v="P25_36083S"/>
    <s v="CONS CORN DR 90° DEC3,5 P340"/>
    <x v="10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74"/>
    <s v="P25_36083S"/>
    <s v="P25_36083P"/>
    <s v="CONS CORN DR 90° DEC3,5 P340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083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083"/>
    <n v="160382"/>
    <s v="RAL9007 GIVRE"/>
    <x v="12"/>
    <m/>
    <m/>
    <s v="Da ord"/>
    <x v="15"/>
    <x v="15"/>
    <s v="0,04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94"/>
    <s v="OS513120400"/>
    <s v="OS310190400"/>
    <s v="CONS TG 90° DEC3,5 P400 ERGOT"/>
    <x v="9"/>
    <m/>
    <m/>
    <s v="IN PRO"/>
    <x v="15"/>
    <x v="15"/>
    <n v="4"/>
    <s v="N"/>
    <m/>
    <s v="P"/>
    <n v="2019"/>
    <n v="881014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316"/>
    <s v="OS310190400"/>
    <s v="OS310190400S"/>
    <s v="CONS TG 90° DEC 3,5 P400 ERGOT"/>
    <x v="2"/>
    <m/>
    <m/>
    <s v="A MAG."/>
    <x v="0"/>
    <x v="0"/>
    <n v="4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OS310190400S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310190400"/>
    <n v="160382"/>
    <s v="RAL9007 GIVRE"/>
    <x v="12"/>
    <m/>
    <m/>
    <s v="Da ord"/>
    <x v="15"/>
    <x v="15"/>
    <s v="0,06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96"/>
    <s v="OS513120400"/>
    <s v="OS513150400"/>
    <s v="BALC FIL H30 P400/TAB RECT"/>
    <x v="33"/>
    <s v="A"/>
    <m/>
    <s v="IN ACQ"/>
    <x v="0"/>
    <x v="0"/>
    <n v="4"/>
    <s v="N"/>
    <m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2297"/>
    <s v="OS513120400"/>
    <s v="OS513160820"/>
    <s v="BALC FIL H30 FACE 820/TAB RECT"/>
    <x v="33"/>
    <s v="A"/>
    <m/>
    <s v="IN ACQ"/>
    <x v="0"/>
    <x v="0"/>
    <n v="2"/>
    <s v="N"/>
    <m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52955"/>
    <m/>
    <s v="OS51343"/>
    <s v="PLAT NIV1 4107P1090H816 ILO V2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52954"/>
    <s v="OS51343"/>
    <s v="OS51342"/>
    <s v="PLAT NIV1 4107P1090 ILOT P+IN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46"/>
    <s v="OS51343"/>
    <s v="P25_33973"/>
    <s v="CONS CORN DR 90° DEC3,5 P400"/>
    <x v="9"/>
    <m/>
    <m/>
    <s v="IN PRO"/>
    <x v="15"/>
    <x v="15"/>
    <n v="3"/>
    <s v="N"/>
    <s v="F"/>
    <s v="P"/>
    <n v="2019"/>
    <n v="881022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944788"/>
    <s v="P25_33973"/>
    <s v="P25_33973S"/>
    <s v="CONS CORN DR 90° DEC3,5 P400"/>
    <x v="10"/>
    <m/>
    <m/>
    <s v="A MAG."/>
    <x v="0"/>
    <x v="0"/>
    <n v="3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944797"/>
    <s v="P25_33973S"/>
    <s v="P25_33973P"/>
    <s v="CONS CORN DR 90° DEC3,5 P400"/>
    <x v="2"/>
    <m/>
    <m/>
    <s v="A MAG."/>
    <x v="0"/>
    <x v="0"/>
    <n v="3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3973P"/>
    <s v="Z2000526"/>
    <s v="FORMAT 3000X1500X2,5 S235JRG2"/>
    <x v="3"/>
    <m/>
    <m/>
    <s v="A MAG."/>
    <x v="0"/>
    <x v="0"/>
    <s v="1,9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3973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47"/>
    <s v="OS51343"/>
    <s v="P25_33974"/>
    <s v="CONS CORN GA 90° DEC3,5 P400"/>
    <x v="9"/>
    <m/>
    <m/>
    <s v="IN PRO"/>
    <x v="15"/>
    <x v="15"/>
    <n v="3"/>
    <s v="N"/>
    <s v="F"/>
    <s v="P"/>
    <n v="2019"/>
    <n v="881023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944789"/>
    <s v="P25_33974"/>
    <s v="P25_33974S"/>
    <s v="CONS CORN GA 90° DEC3,5 P400"/>
    <x v="10"/>
    <m/>
    <m/>
    <s v="A MAG."/>
    <x v="0"/>
    <x v="0"/>
    <n v="3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944798"/>
    <s v="P25_33974S"/>
    <s v="P25_33974P"/>
    <s v="CONS CORN GA 90° DEC3,5 P400"/>
    <x v="2"/>
    <m/>
    <m/>
    <s v="A MAG."/>
    <x v="0"/>
    <x v="0"/>
    <n v="3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3974P"/>
    <s v="Z2000526"/>
    <s v="FORMAT 3000X1500X2,5 S235JRG2"/>
    <x v="3"/>
    <m/>
    <m/>
    <s v="A MAG."/>
    <x v="0"/>
    <x v="0"/>
    <s v="1,9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3974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5921"/>
    <s v="OS51343"/>
    <s v="P25_36141"/>
    <s v="CONS CORN DR 90° DEC3,5 P440"/>
    <x v="9"/>
    <m/>
    <m/>
    <s v="IN PRO"/>
    <x v="15"/>
    <x v="15"/>
    <n v="6"/>
    <s v="N"/>
    <m/>
    <s v="P"/>
    <n v="2019"/>
    <n v="881030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5938"/>
    <s v="P25_36141"/>
    <s v="P25_36141S"/>
    <s v="CONS CORN DR 90° DEC3,5 P440"/>
    <x v="10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5942"/>
    <s v="P25_36141S"/>
    <s v="P25_36141P"/>
    <s v="CONS CORN DR 90° DEC3,5 P440"/>
    <x v="2"/>
    <m/>
    <m/>
    <s v="A MAG."/>
    <x v="0"/>
    <x v="0"/>
    <n v="6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141P"/>
    <s v="Z2000526"/>
    <s v="FORMAT 3000X1500X2,5 S235JRG2"/>
    <x v="3"/>
    <m/>
    <m/>
    <s v="A MAG."/>
    <x v="0"/>
    <x v="0"/>
    <s v="4,17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141"/>
    <n v="160382"/>
    <s v="RAL9007 GIVRE"/>
    <x v="12"/>
    <m/>
    <m/>
    <s v="Da ord"/>
    <x v="15"/>
    <x v="15"/>
    <s v="0,1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5922"/>
    <s v="OS51343"/>
    <s v="P25_36142"/>
    <s v="CONS CORN GA 90° DEC3,5 P440"/>
    <x v="9"/>
    <m/>
    <m/>
    <s v="IN PRO"/>
    <x v="15"/>
    <x v="15"/>
    <n v="6"/>
    <s v="N"/>
    <m/>
    <s v="P"/>
    <n v="2019"/>
    <n v="881031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5939"/>
    <s v="P25_36142"/>
    <s v="P25_36142S"/>
    <s v="CONS CORN GA 90° DEC3,5 P440"/>
    <x v="10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5943"/>
    <s v="P25_36142S"/>
    <s v="P25_36142P"/>
    <s v="CONS CORN GA 90° DEC3,5 P440"/>
    <x v="2"/>
    <m/>
    <m/>
    <s v="A MAG."/>
    <x v="0"/>
    <x v="0"/>
    <n v="6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P25_36142P"/>
    <s v="Z2000526"/>
    <s v="FORMAT 3000X1500X2,5 S235JRG2"/>
    <x v="3"/>
    <m/>
    <m/>
    <s v="A MAG."/>
    <x v="0"/>
    <x v="0"/>
    <s v="0,4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36142"/>
    <n v="160382"/>
    <s v="RAL9007 GIVRE"/>
    <x v="12"/>
    <m/>
    <m/>
    <s v="Da ord"/>
    <x v="15"/>
    <x v="15"/>
    <s v="0,1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951"/>
    <s v="OS51343"/>
    <n v="50008887"/>
    <s v="RENF TAB GLACE/MELA M1000"/>
    <x v="9"/>
    <m/>
    <m/>
    <s v="IN PRO"/>
    <x v="15"/>
    <x v="15"/>
    <n v="6"/>
    <s v="N"/>
    <s v="F"/>
    <s v="P"/>
    <n v="2019"/>
    <n v="881035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n v="50008887"/>
    <n v="160382"/>
    <s v="RAL9007 GIVRE"/>
    <x v="12"/>
    <m/>
    <m/>
    <s v="Da ord"/>
    <x v="15"/>
    <x v="15"/>
    <s v="0,16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14704"/>
    <n v="50008887"/>
    <s v="EMB00501"/>
    <s v="RENF TAB GLACE/MELA M1000"/>
    <x v="11"/>
    <m/>
    <m/>
    <s v="A MAG."/>
    <x v="0"/>
    <x v="0"/>
    <n v="6"/>
    <s v="N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82"/>
    <s v="EMB00501"/>
    <s v="Z2000525"/>
    <s v="FORMAT 3000x1500x2 S235 JRG2"/>
    <x v="3"/>
    <m/>
    <m/>
    <s v="A MAG."/>
    <x v="0"/>
    <x v="0"/>
    <s v="6,8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453"/>
    <s v="OS51343"/>
    <s v="OS513181090"/>
    <s v="TUBE ARCEAU D30 PLAT 1090H775"/>
    <x v="22"/>
    <s v="A"/>
    <m/>
    <s v="IN ACQ"/>
    <x v="0"/>
    <x v="0"/>
    <n v="2"/>
    <s v="N"/>
    <m/>
    <s v="A"/>
    <n v="2019"/>
    <n v="132905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2190"/>
    <s v="OS51343"/>
    <s v="OS510141000"/>
    <s v="BALC FIL H30 L1000/PLAT"/>
    <x v="33"/>
    <s v="A"/>
    <m/>
    <s v="IN ACQ"/>
    <x v="0"/>
    <x v="0"/>
    <n v="6"/>
    <s v="N"/>
    <s v="F"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452"/>
    <s v="OS51343"/>
    <s v="OS510131090"/>
    <s v="BAL PLAT ILOT P TG1090P500H30"/>
    <x v="33"/>
    <s v="A"/>
    <m/>
    <s v="IN ACQ"/>
    <x v="0"/>
    <x v="0"/>
    <n v="2"/>
    <s v="N"/>
    <m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285"/>
    <m/>
    <s v="OS810032400"/>
    <s v="KIT CACHE CREM MELA H2400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275"/>
    <s v="OS810032400"/>
    <s v="OS810042400"/>
    <s v="CACHE CREM MELA H2400 OS"/>
    <x v="4"/>
    <s v="A"/>
    <m/>
    <s v="IN ACQ"/>
    <x v="0"/>
    <x v="0"/>
    <n v="2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18"/>
    <m/>
    <s v="OS810702400"/>
    <s v="K TG ID SE H2400L830 400STD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09"/>
    <s v="OS810702400"/>
    <s v="OS810682400"/>
    <s v="J DR TG ID SEC 400STD H2400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10"/>
    <s v="OS810702400"/>
    <s v="OS810692400"/>
    <s v="J GA TG ID SEC 400STD H2400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11"/>
    <s v="OS810702400"/>
    <s v="OS810710830"/>
    <s v="BD TG ID SEC L830 H400 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08"/>
    <s v="OS810702400"/>
    <s v="OS81064"/>
    <s v="PATTE ACCRO FD TG/CREM OS"/>
    <x v="2"/>
    <s v="A"/>
    <m/>
    <s v="IN PRO"/>
    <x v="0"/>
    <x v="0"/>
    <n v="4"/>
    <s v="N"/>
    <s v="F"/>
    <s v="P"/>
    <n v="2019"/>
    <n v="880311"/>
    <m/>
    <n v="20190417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12998"/>
    <s v="OS81064"/>
    <s v="Z2002332"/>
    <s v="FORMAT 2000x1500x2 DX51D+Z275"/>
    <x v="3"/>
    <m/>
    <m/>
    <s v="A MAG."/>
    <x v="0"/>
    <x v="0"/>
    <s v="0,2"/>
    <s v="KG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35"/>
    <m/>
    <s v="OS910992500"/>
    <s v="KT JOU MEL H2500P500B90MFD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52"/>
    <s v="OS910992500"/>
    <s v="OS910982400"/>
    <s v="FLAS TOL H2400 P500 B90MFD OS"/>
    <x v="9"/>
    <m/>
    <m/>
    <s v="IN PRO"/>
    <x v="13"/>
    <x v="13"/>
    <n v="2"/>
    <s v="N"/>
    <m/>
    <s v="P"/>
    <n v="2019"/>
    <n v="880821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2271"/>
    <s v="OS910982400"/>
    <s v="OS910982400S"/>
    <s v="FLAS TOL H2400 P500 B90MFD OS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35"/>
    <s v="OS910982400S"/>
    <s v="Z2000324"/>
    <s v="FORMAT 3000x1500x1,5 DC01 AM O"/>
    <x v="3"/>
    <m/>
    <m/>
    <s v="A MAG."/>
    <x v="0"/>
    <x v="0"/>
    <s v="35,68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OS910982400"/>
    <n v="160351"/>
    <s v="POUDRE RAL9005 15% GRAIN FIN"/>
    <x v="12"/>
    <m/>
    <m/>
    <s v="Da ord"/>
    <x v="13"/>
    <x v="13"/>
    <s v="0,56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6"/>
    <s v="OS910992500"/>
    <s v="OS910962500"/>
    <s v="JOU MEL DR H2500 P500B90 MFD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727"/>
    <s v="OS910992500"/>
    <s v="OS910972500"/>
    <s v="JOU MEL GA H2500 P500B90 MFDOS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725"/>
    <m/>
    <s v="OS912630400"/>
    <s v="K JOU MEL REC H2200 P400 T1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2214"/>
    <s v="OS912630400"/>
    <s v="OS912670400"/>
    <s v="JOU MELA RECT H2200 P400 T1 OS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838"/>
    <s v="OS912630400"/>
    <s v="OS81072"/>
    <s v="ACCRO/CREM JOUE TG MELA OS"/>
    <x v="9"/>
    <m/>
    <m/>
    <s v="IN PRO"/>
    <x v="15"/>
    <x v="15"/>
    <n v="6"/>
    <s v="N"/>
    <m/>
    <s v="P"/>
    <n v="2019"/>
    <n v="881017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81072"/>
    <n v="160382"/>
    <s v="RAL9007 GIVRE"/>
    <x v="12"/>
    <m/>
    <m/>
    <s v="Da ord"/>
    <x v="15"/>
    <x v="15"/>
    <s v="0,09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837"/>
    <s v="OS912630400"/>
    <s v="OS81034"/>
    <s v="ACCRO EN Z BAS JOUE MELA OS"/>
    <x v="9"/>
    <m/>
    <m/>
    <s v="IN PRO"/>
    <x v="15"/>
    <x v="15"/>
    <n v="2"/>
    <s v="N"/>
    <m/>
    <s v="P"/>
    <n v="2019"/>
    <n v="881016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127696"/>
    <s v="OS81034"/>
    <s v="OS81034S"/>
    <s v="ACCRO EN Z BAS JOUE MELA OS"/>
    <x v="10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127697"/>
    <s v="OS81034S"/>
    <s v="OS81034P"/>
    <s v="ACCRO EN Z BAS JOUE MELA OS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82"/>
    <s v="OS81034P"/>
    <s v="Z2000525"/>
    <s v="FORMAT 3000x1500x2 S235 JRG2"/>
    <x v="3"/>
    <m/>
    <m/>
    <s v="A MAG."/>
    <x v="0"/>
    <x v="0"/>
    <s v="0,29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OS81034"/>
    <n v="160382"/>
    <s v="RAL9007 GIVRE"/>
    <x v="12"/>
    <m/>
    <m/>
    <s v="Da ord"/>
    <x v="15"/>
    <x v="15"/>
    <s v="0,02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2574"/>
    <m/>
    <s v="OS913060400"/>
    <s v="KT BD ML CP CV 5M500H400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1393"/>
    <s v="OS913060400"/>
    <s v="OS911960400"/>
    <s v="BAND MELA MUR CAV 4M500 H400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2573"/>
    <s v="OS913060400"/>
    <s v="OS913050400"/>
    <s v="BAND MELA MUR CAV 5M500 H400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19"/>
    <m/>
    <s v="P25_00314"/>
    <s v="KI TG ID FRAICH H2400L1276P730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12"/>
    <s v="P25_00314"/>
    <s v="P25_00310"/>
    <s v="JOU DR TG ID FRAICH P730 H2400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13"/>
    <s v="P25_00314"/>
    <s v="P25_00311"/>
    <s v="JOU GA TG ID FRAICH P730 H2400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14"/>
    <s v="P25_00314"/>
    <s v="P25_00312"/>
    <s v="FD TG ID FRAICH L1276 H2400"/>
    <x v="4"/>
    <s v="A"/>
    <m/>
    <s v="IN ACQ"/>
    <x v="0"/>
    <x v="0"/>
    <n v="1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0615"/>
    <s v="P25_00314"/>
    <s v="P25_00313"/>
    <s v="BD TG ID FRAICH L1276 H400"/>
    <x v="4"/>
    <s v="A"/>
    <m/>
    <s v="IN ACQ"/>
    <x v="0"/>
    <x v="0"/>
    <n v="1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11"/>
    <m/>
    <s v="P25_00712"/>
    <s v="K CAIS TIRPVP500P417H256 V2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02"/>
    <s v="P25_00712"/>
    <s v="P25_00697"/>
    <s v="CAIS TIR PVP 500P417H125 V2"/>
    <x v="9"/>
    <m/>
    <m/>
    <s v="IN PRO"/>
    <x v="15"/>
    <x v="15"/>
    <n v="4"/>
    <s v="N"/>
    <m/>
    <s v="P"/>
    <n v="2019"/>
    <n v="881019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13"/>
    <s v="P25_00697"/>
    <s v="P25_00697S"/>
    <s v="CAIS TIR PVP 500P417H125 V2"/>
    <x v="13"/>
    <m/>
    <m/>
    <s v="IN ACQ"/>
    <x v="0"/>
    <x v="0"/>
    <n v="4"/>
    <s v="N"/>
    <m/>
    <s v="A"/>
    <n v="2019"/>
    <n v="133059"/>
    <m/>
    <n v="20190416"/>
    <n v="1376"/>
    <s v="SOFEVAL"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00697"/>
    <n v="160382"/>
    <s v="RAL9007 GIVRE"/>
    <x v="12"/>
    <m/>
    <m/>
    <s v="Da ord"/>
    <x v="15"/>
    <x v="15"/>
    <s v="0,32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08"/>
    <s v="P25_00712"/>
    <s v="P25_00711"/>
    <s v="ENS TIR PVP 440,5X363"/>
    <x v="9"/>
    <m/>
    <m/>
    <s v="IN PRO"/>
    <x v="15"/>
    <x v="15"/>
    <n v="4"/>
    <s v="N"/>
    <m/>
    <s v="P"/>
    <n v="2019"/>
    <n v="881020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95"/>
    <s v="P25_00711"/>
    <s v="P25_00711S"/>
    <s v="ENS TIR PVP 440,5X363"/>
    <x v="14"/>
    <m/>
    <m/>
    <s v="A MAG."/>
    <x v="0"/>
    <x v="0"/>
    <n v="4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17"/>
    <s v="P25_00711S"/>
    <s v="P25_00700"/>
    <s v="CPS TIR PVP 440,5X363"/>
    <x v="15"/>
    <s v="A"/>
    <m/>
    <s v="A MAG."/>
    <x v="0"/>
    <x v="0"/>
    <n v="4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19"/>
    <s v="P25_00700"/>
    <s v="P25_00700P"/>
    <s v="CPS TIR PVP 440,5X363"/>
    <x v="11"/>
    <m/>
    <m/>
    <s v="A MAG."/>
    <x v="0"/>
    <x v="0"/>
    <n v="4"/>
    <s v="N"/>
    <m/>
    <m/>
    <n v="0"/>
    <m/>
    <m/>
    <n v="0"/>
    <m/>
    <m/>
    <n v="20190417"/>
    <x v="8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35"/>
    <s v="P25_00700P"/>
    <s v="Z2000324"/>
    <s v="FORMAT 3000x1500x1,5 DC01 AM O"/>
    <x v="3"/>
    <m/>
    <m/>
    <s v="A MAG."/>
    <x v="0"/>
    <x v="0"/>
    <s v="11,96"/>
    <s v="KG"/>
    <s v="F"/>
    <m/>
    <n v="0"/>
    <m/>
    <m/>
    <n v="0"/>
    <m/>
    <m/>
    <n v="20190417"/>
    <x v="7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755"/>
    <s v="P25_00711S"/>
    <s v="FIXQ032"/>
    <s v="INSERT SANS COL RK 61 M6 Z10"/>
    <x v="6"/>
    <s v="A"/>
    <m/>
    <s v="A MAG."/>
    <x v="0"/>
    <x v="0"/>
    <n v="8"/>
    <s v="N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00711"/>
    <n v="160382"/>
    <s v="RAL9007 GIVRE"/>
    <x v="12"/>
    <m/>
    <m/>
    <s v="Da ord"/>
    <x v="15"/>
    <x v="15"/>
    <s v="0,2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07"/>
    <s v="P25_00712"/>
    <s v="P25_00709"/>
    <s v="PAN INC PVP 420X347"/>
    <x v="4"/>
    <s v="A"/>
    <m/>
    <s v="IN ACQ"/>
    <x v="0"/>
    <x v="0"/>
    <n v="4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06"/>
    <s v="P25_00712"/>
    <s v="P25_00708"/>
    <s v="FACADE CAISS PVP 463X76"/>
    <x v="4"/>
    <s v="A"/>
    <m/>
    <s v="IN ACQ"/>
    <x v="0"/>
    <x v="0"/>
    <n v="4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276"/>
    <s v="P25_00712"/>
    <s v="P25_00283"/>
    <s v="SUP FLUO PAIN M500 ACC CREM"/>
    <x v="9"/>
    <m/>
    <m/>
    <s v="IN PRO"/>
    <x v="15"/>
    <x v="15"/>
    <n v="4"/>
    <s v="N"/>
    <m/>
    <s v="P"/>
    <n v="2019"/>
    <n v="881018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288"/>
    <s v="P25_00283"/>
    <s v="P25_00283S"/>
    <s v="SUP FLUO PAIN M500 ACC CREM"/>
    <x v="10"/>
    <m/>
    <m/>
    <s v="A MAG."/>
    <x v="0"/>
    <x v="0"/>
    <n v="4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421"/>
    <s v="P25_00283S"/>
    <s v="P25_00283P"/>
    <s v="SUP FLUO PAIN M500 ACC CREM"/>
    <x v="11"/>
    <m/>
    <m/>
    <s v="A MAG."/>
    <x v="0"/>
    <x v="0"/>
    <n v="4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82"/>
    <s v="P25_00283P"/>
    <s v="Z2000525"/>
    <s v="FORMAT 3000x1500x2 S235 JRG2"/>
    <x v="3"/>
    <m/>
    <m/>
    <s v="A MAG."/>
    <x v="0"/>
    <x v="0"/>
    <s v="3,31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00283"/>
    <n v="160382"/>
    <s v="RAL9007 GIVRE"/>
    <x v="12"/>
    <m/>
    <m/>
    <s v="Da ord"/>
    <x v="15"/>
    <x v="15"/>
    <s v="0,08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09"/>
    <s v="P25_00712"/>
    <s v="P25_00995"/>
    <s v="BOITE A PINCE L300"/>
    <x v="9"/>
    <m/>
    <m/>
    <s v="IN PRO"/>
    <x v="15"/>
    <x v="15"/>
    <n v="4"/>
    <s v="N"/>
    <s v="F"/>
    <s v="P"/>
    <n v="2019"/>
    <n v="881021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15"/>
    <s v="P25_00995"/>
    <s v="P25_00995S"/>
    <s v="BOITE A PINCE L300"/>
    <x v="10"/>
    <m/>
    <m/>
    <s v="A MAG."/>
    <x v="0"/>
    <x v="0"/>
    <n v="4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6718"/>
    <s v="P25_00995S"/>
    <s v="P25_00995P"/>
    <s v="BOITE A PINCE L300"/>
    <x v="11"/>
    <m/>
    <m/>
    <s v="A MAG."/>
    <x v="0"/>
    <x v="0"/>
    <n v="4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83"/>
    <s v="P25_00995P"/>
    <s v="Z2000648"/>
    <s v="FORMAT 3000x1500x1,2 DC01 AM O"/>
    <x v="3"/>
    <m/>
    <m/>
    <s v="A MAG."/>
    <x v="0"/>
    <x v="0"/>
    <s v="2,58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P25_00995"/>
    <n v="160382"/>
    <s v="RAL9007 GIVRE"/>
    <x v="12"/>
    <m/>
    <m/>
    <s v="Da ord"/>
    <x v="15"/>
    <x v="15"/>
    <s v="0,07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057"/>
    <m/>
    <s v="P25_9Y973"/>
    <s v="KT BAC M 500 P400 MFD H80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91000"/>
    <s v="P25_9Y973"/>
    <s v="P25_9Y974"/>
    <s v="CP BAC M 500 P400 MFD H80"/>
    <x v="9"/>
    <m/>
    <m/>
    <s v="IN PRO"/>
    <x v="13"/>
    <x v="13"/>
    <n v="2"/>
    <s v="N"/>
    <m/>
    <s v="P"/>
    <n v="2019"/>
    <n v="880822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91003"/>
    <s v="P25_9Y974"/>
    <s v="P25_9Y974S"/>
    <s v="CP BAC M 500 P400 MFD H80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P25_9Y974"/>
    <n v="160351"/>
    <s v="POUDRE RAL9005 15% GRAIN FIN"/>
    <x v="12"/>
    <m/>
    <m/>
    <s v="Da ord"/>
    <x v="13"/>
    <x v="13"/>
    <s v="0,1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056"/>
    <s v="P25_9Y973"/>
    <s v="P25_9Y975"/>
    <s v="FACADE BAC M 500 H80"/>
    <x v="4"/>
    <s v="A"/>
    <m/>
    <s v="IN ACQ"/>
    <x v="0"/>
    <x v="0"/>
    <n v="2"/>
    <s v="N"/>
    <s v="F"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5047"/>
    <s v="P25_9Y973"/>
    <s v="TKKA0000"/>
    <s v="SEPARATION P400 H80"/>
    <x v="9"/>
    <m/>
    <m/>
    <s v="IN PRO"/>
    <x v="13"/>
    <x v="13"/>
    <n v="2"/>
    <s v="N"/>
    <m/>
    <s v="P"/>
    <n v="2019"/>
    <n v="880830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4164"/>
    <s v="TKKA0000"/>
    <s v="TKK00000"/>
    <s v="SEPARATION P400 H80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35"/>
    <s v="TKK00000"/>
    <s v="Z2000324"/>
    <s v="FORMAT 3000x1500x1,5 DC01 AM O"/>
    <x v="3"/>
    <m/>
    <m/>
    <s v="A MAG."/>
    <x v="0"/>
    <x v="0"/>
    <s v="1,3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TKKA000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152"/>
    <m/>
    <s v="RLBF1063"/>
    <s v="KT CAD OPL PORT H457 M1000"/>
    <x v="0"/>
    <m/>
    <m/>
    <s v="Da ord"/>
    <x v="0"/>
    <x v="0"/>
    <n v="5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124"/>
    <s v="RLBF1063"/>
    <s v="RLBB1062"/>
    <s v="CADR OPL PORT COUL H457 M1000"/>
    <x v="22"/>
    <s v="A"/>
    <m/>
    <s v="IN ACQ"/>
    <x v="0"/>
    <x v="0"/>
    <n v="5"/>
    <s v="N"/>
    <m/>
    <s v="A"/>
    <n v="2019"/>
    <n v="132904"/>
    <s v="D"/>
    <n v="20190416"/>
    <n v="1125"/>
    <s v="ATCS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120"/>
    <s v="RLBF1063"/>
    <s v="RLBA0013"/>
    <s v="CORN BAS ANTIDEG CAD OPL M1000"/>
    <x v="9"/>
    <m/>
    <m/>
    <s v="IN PRO"/>
    <x v="15"/>
    <x v="15"/>
    <n v="5"/>
    <s v="N"/>
    <m/>
    <s v="P"/>
    <n v="2019"/>
    <n v="881032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77601"/>
    <s v="RLBA0013"/>
    <s v="RLB00013"/>
    <s v="CORN BAS ANTIDEG CAD OPL M1000"/>
    <x v="11"/>
    <m/>
    <m/>
    <s v="A MAG."/>
    <x v="0"/>
    <x v="0"/>
    <n v="5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83"/>
    <s v="RLB00013"/>
    <s v="Z2000648"/>
    <s v="FORMAT 3000x1500x1,2 DC01 AM O"/>
    <x v="3"/>
    <m/>
    <m/>
    <s v="A MAG."/>
    <x v="0"/>
    <x v="0"/>
    <s v="4,26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RLBA0013"/>
    <n v="160382"/>
    <s v="RAL9007 GIVRE"/>
    <x v="12"/>
    <m/>
    <m/>
    <s v="Da ord"/>
    <x v="15"/>
    <x v="15"/>
    <s v="0,06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121"/>
    <s v="RLBF1063"/>
    <s v="RLBA0029"/>
    <s v="SABOT REF.SOFADI.2668 LG472"/>
    <x v="22"/>
    <s v="A"/>
    <m/>
    <s v="IN ACQ"/>
    <x v="0"/>
    <x v="0"/>
    <n v="10"/>
    <s v="N"/>
    <s v="F"/>
    <s v="A"/>
    <n v="2019"/>
    <n v="132904"/>
    <s v="D"/>
    <n v="20190416"/>
    <n v="1125"/>
    <s v="ATCS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123"/>
    <s v="RLBF1063"/>
    <s v="RLBA0061"/>
    <s v="1/2 PORT AS CAD OPL M1000 H457"/>
    <x v="9"/>
    <m/>
    <m/>
    <s v="IN PRO"/>
    <x v="15"/>
    <x v="15"/>
    <n v="5"/>
    <s v="N"/>
    <m/>
    <s v="P"/>
    <n v="2019"/>
    <n v="881034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177885"/>
    <s v="RLBA0061"/>
    <s v="RLB00061"/>
    <s v="1/2 PORT AS CAD OPL M1000H457"/>
    <x v="13"/>
    <m/>
    <m/>
    <s v="A MAG."/>
    <x v="0"/>
    <x v="0"/>
    <n v="5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RLBA0061"/>
    <n v="160382"/>
    <s v="RAL9007 GIVRE"/>
    <x v="12"/>
    <m/>
    <m/>
    <s v="Da ord"/>
    <x v="15"/>
    <x v="15"/>
    <s v="0,25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29122"/>
    <s v="RLBF1063"/>
    <s v="RLBA0060"/>
    <s v="1/2 PORT SS CAD OPL M1000H457"/>
    <x v="9"/>
    <m/>
    <m/>
    <s v="IN PRO"/>
    <x v="15"/>
    <x v="15"/>
    <n v="5"/>
    <s v="N"/>
    <m/>
    <s v="P"/>
    <n v="2019"/>
    <n v="881033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177884"/>
    <s v="RLBA0060"/>
    <s v="RLB00060"/>
    <s v="1/2 PORT SS CAD OPL M1000 H457"/>
    <x v="13"/>
    <m/>
    <m/>
    <s v="A MAG."/>
    <x v="0"/>
    <x v="0"/>
    <n v="5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238926"/>
    <s v="RLBA0060"/>
    <n v="160382"/>
    <s v="RAL9007 GIVRE"/>
    <x v="12"/>
    <m/>
    <m/>
    <s v="Da ord"/>
    <x v="15"/>
    <x v="15"/>
    <s v="0,25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566602"/>
    <m/>
    <s v="TKHF1031"/>
    <s v="K SEGM MB FROI 1250H1700 3X408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558326"/>
    <s v="TKHF1031"/>
    <s v="TKHA0021"/>
    <s v="TRAVERSE MEUBLE FROID L1250"/>
    <x v="9"/>
    <m/>
    <m/>
    <s v="IN PRO"/>
    <x v="13"/>
    <x v="13"/>
    <n v="12"/>
    <s v="N"/>
    <s v="F"/>
    <s v="P"/>
    <n v="2019"/>
    <n v="880825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566606"/>
    <s v="TKHA0021"/>
    <s v="TKH00021"/>
    <s v="TRAVERSE MEUBLE FROID L1250"/>
    <x v="13"/>
    <m/>
    <m/>
    <s v="A MAG."/>
    <x v="0"/>
    <x v="0"/>
    <n v="1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TKHA0021"/>
    <n v="160351"/>
    <s v="POUDRE RAL9005 15% GRAIN FIN"/>
    <x v="12"/>
    <m/>
    <m/>
    <s v="Da ord"/>
    <x v="13"/>
    <x v="13"/>
    <s v="0,4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9096"/>
    <s v="TKHF1031"/>
    <s v="TKHD1133"/>
    <s v="BALCON FILØ5 MEUBLE FROID L400"/>
    <x v="33"/>
    <s v="A"/>
    <m/>
    <s v="IN ACQ"/>
    <x v="0"/>
    <x v="0"/>
    <n v="96"/>
    <s v="N"/>
    <s v="F"/>
    <s v="A"/>
    <n v="2019"/>
    <n v="132902"/>
    <s v="D"/>
    <n v="20190416"/>
    <n v="1477"/>
    <s v="FILMAG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558324"/>
    <s v="TKHF1031"/>
    <s v="TKHA0019"/>
    <s v="CONS TRAVERSE MEUBLE FROID DR"/>
    <x v="9"/>
    <m/>
    <m/>
    <s v="IN PRO"/>
    <x v="13"/>
    <x v="13"/>
    <n v="12"/>
    <s v="N"/>
    <s v="F"/>
    <s v="P"/>
    <n v="2019"/>
    <n v="880823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566604"/>
    <s v="TKHA0019"/>
    <s v="TKH00019"/>
    <s v="CONS TRAVERSE MEUBLE FROID DR"/>
    <x v="13"/>
    <m/>
    <m/>
    <s v="A MAG."/>
    <x v="0"/>
    <x v="0"/>
    <n v="1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TKHA0019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558325"/>
    <s v="TKHF1031"/>
    <s v="TKHA0020"/>
    <s v="CONS TRAVERSE MEUBLE FROID GA"/>
    <x v="9"/>
    <m/>
    <m/>
    <s v="IN PRO"/>
    <x v="13"/>
    <x v="13"/>
    <n v="12"/>
    <s v="N"/>
    <s v="F"/>
    <s v="P"/>
    <n v="2019"/>
    <n v="880824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566605"/>
    <s v="TKHA0020"/>
    <s v="TKH00020"/>
    <s v="CONS TRAVERSE MEUBLE FROID GA"/>
    <x v="13"/>
    <m/>
    <m/>
    <s v="A MAG."/>
    <x v="0"/>
    <x v="0"/>
    <n v="1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TKHA0020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9046"/>
    <s v="TKHF1031"/>
    <s v="TKHA0132"/>
    <s v="CONS INC 0-11° MEUB FROID P385"/>
    <x v="9"/>
    <m/>
    <m/>
    <s v="IN PRO"/>
    <x v="13"/>
    <x v="13"/>
    <n v="192"/>
    <s v="N"/>
    <s v="F"/>
    <s v="P"/>
    <n v="2019"/>
    <n v="880828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39053"/>
    <s v="TKHA0132"/>
    <s v="TKH00132"/>
    <s v="CONS INC 0-11° MEUB FROID P385"/>
    <x v="2"/>
    <m/>
    <m/>
    <s v="A MAG."/>
    <x v="0"/>
    <x v="0"/>
    <n v="19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25253"/>
    <s v="TKH00132"/>
    <s v="Z2000526"/>
    <s v="FORMAT 3000X1500X2,5 S235JRG2"/>
    <x v="3"/>
    <m/>
    <m/>
    <s v="A MAG."/>
    <x v="0"/>
    <x v="0"/>
    <s v="122,49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TKHA0132"/>
    <n v="160351"/>
    <s v="POUDRE RAL9005 15% GRAIN FIN"/>
    <x v="12"/>
    <m/>
    <m/>
    <s v="Da ord"/>
    <x v="13"/>
    <x v="13"/>
    <s v="3,84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558330"/>
    <s v="TKHF1031"/>
    <s v="TKHD1028"/>
    <s v="TABLETTE MEUB FROID L408 P385"/>
    <x v="9"/>
    <m/>
    <m/>
    <s v="IN PRO"/>
    <x v="13"/>
    <x v="13"/>
    <n v="96"/>
    <s v="N"/>
    <s v="F"/>
    <s v="P"/>
    <n v="2019"/>
    <n v="880829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566609"/>
    <s v="TKHD1028"/>
    <s v="TKH01028"/>
    <s v="TABLETTE MEUB FROID L408 P385"/>
    <x v="13"/>
    <m/>
    <m/>
    <s v="A MAG."/>
    <x v="0"/>
    <x v="0"/>
    <n v="96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TKHD1028"/>
    <n v="160351"/>
    <s v="POUDRE RAL9005 15% GRAIN FIN"/>
    <x v="12"/>
    <m/>
    <m/>
    <s v="Da ord"/>
    <x v="13"/>
    <x v="13"/>
    <s v="4,41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869911"/>
    <s v="TKHF1031"/>
    <s v="TKHA0045"/>
    <s v="CORN 40*20*1,5 L1700"/>
    <x v="9"/>
    <m/>
    <m/>
    <s v="IN PRO"/>
    <x v="13"/>
    <x v="13"/>
    <n v="12"/>
    <s v="N"/>
    <s v="F"/>
    <s v="P"/>
    <n v="2019"/>
    <n v="880826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7869912"/>
    <s v="TKHA0045"/>
    <s v="TKH00045"/>
    <s v="CORN 40*20*1,5 L1700"/>
    <x v="11"/>
    <m/>
    <m/>
    <s v="A MAG."/>
    <x v="0"/>
    <x v="0"/>
    <n v="1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35"/>
    <s v="TKH00045"/>
    <s v="Z2000324"/>
    <s v="FORMAT 3000x1500x1,5 DC01 AM O"/>
    <x v="3"/>
    <m/>
    <m/>
    <s v="A MAG."/>
    <x v="0"/>
    <x v="0"/>
    <s v="16,7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TKHA0045"/>
    <n v="160351"/>
    <s v="POUDRE RAL9005 15% GRAIN FIN"/>
    <x v="12"/>
    <m/>
    <m/>
    <s v="Da ord"/>
    <x v="13"/>
    <x v="13"/>
    <s v="0,37"/>
    <s v="KG"/>
    <s v="F"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045"/>
    <m/>
    <s v="TKHF1112"/>
    <s v="K HABIL SEGM FROID 408X2 H1700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1042"/>
    <s v="TKHF1112"/>
    <s v="TKHB1117"/>
    <s v="BAND HABIL SEGM FROID 408X2"/>
    <x v="4"/>
    <s v="A"/>
    <m/>
    <s v="IN ACQ"/>
    <x v="0"/>
    <x v="0"/>
    <n v="1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0956"/>
    <s v="TKHF1112"/>
    <s v="TKHA0126"/>
    <s v="MONTANT HABILL SEG FROID H1700"/>
    <x v="4"/>
    <s v="A"/>
    <m/>
    <s v="IN ACQ"/>
    <x v="0"/>
    <x v="0"/>
    <n v="2"/>
    <s v="N"/>
    <m/>
    <s v="A"/>
    <n v="2019"/>
    <n v="132917"/>
    <s v="D"/>
    <n v="20190417"/>
    <n v="2969"/>
    <s v="KOCKA s.r.o.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0957"/>
    <s v="TKHF1112"/>
    <s v="TKHA0127"/>
    <s v="CORN MONT HABI SEG FROID H1700"/>
    <x v="9"/>
    <m/>
    <m/>
    <s v="IN PRO"/>
    <x v="13"/>
    <x v="13"/>
    <n v="2"/>
    <s v="N"/>
    <m/>
    <s v="P"/>
    <n v="2019"/>
    <n v="880827"/>
    <s v="D"/>
    <n v="20190415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240960"/>
    <s v="TKHA0127"/>
    <s v="TKH00127"/>
    <s v="CORN MONT HABI SEG FROID H1700"/>
    <x v="11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008335"/>
    <s v="TKH00127"/>
    <s v="Z2000324"/>
    <s v="FORMAT 3000x1500x1,5 DC01 AM O"/>
    <x v="3"/>
    <m/>
    <m/>
    <s v="A MAG."/>
    <x v="0"/>
    <x v="0"/>
    <s v="2,77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672"/>
    <n v="20190419"/>
    <n v="6168866"/>
    <s v="TKHA0127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2431"/>
    <s v="CARREF.CITY LA GARENNE COLOMBE   92"/>
    <m/>
    <m/>
    <s v="L"/>
    <n v="19"/>
    <n v="178689"/>
    <n v="20190419"/>
    <n v="240789"/>
    <m/>
    <s v="TKHA0144"/>
    <s v="½ BAND HAB MB FRAIS L5080H400"/>
    <x v="4"/>
    <s v="A"/>
    <m/>
    <s v="IN ACQ"/>
    <x v="0"/>
    <x v="0"/>
    <n v="1"/>
    <s v="N"/>
    <s v="F"/>
    <s v="A"/>
    <n v="2019"/>
    <n v="132928"/>
    <s v="D"/>
    <n v="20190417"/>
    <n v="2969"/>
    <s v="KOCKA s.r.o."/>
    <n v="20190417"/>
    <x v="16"/>
  </r>
  <r>
    <n v="20190412"/>
    <n v="20190101"/>
    <n v="20191231"/>
    <n v="0"/>
    <n v="0"/>
    <n v="102431"/>
    <s v="CARREF.CITY LA GARENNE COLOMBE   92"/>
    <m/>
    <m/>
    <s v="L"/>
    <n v="19"/>
    <n v="178689"/>
    <n v="20190419"/>
    <n v="253028"/>
    <m/>
    <s v="TKHA0141"/>
    <s v="½ BAND HAB MB FRAIS L3210 H400"/>
    <x v="4"/>
    <s v="A"/>
    <m/>
    <s v="IN ACQ"/>
    <x v="0"/>
    <x v="0"/>
    <n v="1"/>
    <s v="N"/>
    <s v="F"/>
    <s v="A"/>
    <n v="2019"/>
    <n v="132928"/>
    <s v="D"/>
    <n v="20190417"/>
    <n v="2969"/>
    <s v="KOCKA s.r.o."/>
    <n v="20190417"/>
    <x v="16"/>
  </r>
  <r>
    <n v="20190412"/>
    <n v="20190101"/>
    <n v="20191231"/>
    <n v="0"/>
    <n v="0"/>
    <n v="102431"/>
    <s v="CARREF.CITY LA GARENNE COLOMBE   92"/>
    <m/>
    <m/>
    <s v="L"/>
    <n v="19"/>
    <n v="178689"/>
    <n v="20190419"/>
    <n v="8316040"/>
    <m/>
    <s v="GPAF1046"/>
    <s v="KIT CORNIERE 30*30*2L1400+FIX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2431"/>
    <s v="CARREF.CITY LA GARENNE COLOMBE   92"/>
    <m/>
    <m/>
    <s v="L"/>
    <n v="19"/>
    <n v="178689"/>
    <n v="20190419"/>
    <n v="8308370"/>
    <s v="GPAF1046"/>
    <s v="GPAA0045"/>
    <s v="CORNIERE  30*30*2 L1400"/>
    <x v="22"/>
    <s v="A"/>
    <m/>
    <s v="IN ACQ"/>
    <x v="0"/>
    <x v="0"/>
    <n v="1"/>
    <s v="N"/>
    <m/>
    <s v="A"/>
    <n v="2019"/>
    <n v="132924"/>
    <s v="D"/>
    <n v="20190416"/>
    <n v="1376"/>
    <s v="SOFEVAL"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29138"/>
    <m/>
    <s v="OS100000450"/>
    <s v="KIT B90-P500(450) MFD OS"/>
    <x v="0"/>
    <m/>
    <m/>
    <s v="Da ord"/>
    <x v="0"/>
    <x v="0"/>
    <n v="6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29076"/>
    <s v="OS100000450"/>
    <s v="OS100010450"/>
    <s v="B90-P500(450) MFD OS"/>
    <x v="9"/>
    <m/>
    <m/>
    <s v="IN PRO"/>
    <x v="15"/>
    <x v="15"/>
    <n v="6"/>
    <s v="N"/>
    <m/>
    <s v="P"/>
    <n v="2019"/>
    <n v="880998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8984432"/>
    <s v="OS100010450"/>
    <s v="OS100010450S"/>
    <s v="B90-P500(450) MFD OS"/>
    <x v="29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OS100010450"/>
    <n v="160382"/>
    <s v="RAL9007 GIVRE"/>
    <x v="12"/>
    <m/>
    <m/>
    <s v="Da ord"/>
    <x v="15"/>
    <x v="15"/>
    <s v="0,19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29531"/>
    <m/>
    <s v="OS100000650"/>
    <s v="KIT B90-P700(650) MFD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30498"/>
    <s v="OS100000650"/>
    <s v="OS100010650"/>
    <s v="B90-P700(650) MFD OS"/>
    <x v="9"/>
    <m/>
    <m/>
    <s v="IN PRO"/>
    <x v="15"/>
    <x v="15"/>
    <n v="2"/>
    <s v="N"/>
    <m/>
    <s v="P"/>
    <n v="2019"/>
    <n v="880999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9634974"/>
    <s v="OS100010650"/>
    <s v="OS100010650S"/>
    <s v="B90-P700(650) MFD OS"/>
    <x v="29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OS100010650"/>
    <n v="160382"/>
    <s v="RAL9007 GIVRE"/>
    <x v="12"/>
    <m/>
    <m/>
    <s v="Da ord"/>
    <x v="15"/>
    <x v="15"/>
    <s v="0,08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9604434"/>
    <m/>
    <s v="OS10012Z"/>
    <s v="PLATINE PIED MURAL 90X30+VIS"/>
    <x v="0"/>
    <m/>
    <m/>
    <s v="Da ord"/>
    <x v="0"/>
    <x v="0"/>
    <n v="8"/>
    <s v="N"/>
    <s v="F"/>
    <m/>
    <n v="0"/>
    <m/>
    <m/>
    <n v="0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29081"/>
    <m/>
    <s v="OS400000500"/>
    <s v="FOND MFD H406 L500 OS"/>
    <x v="9"/>
    <m/>
    <m/>
    <s v="IN PRO"/>
    <x v="15"/>
    <x v="15"/>
    <n v="6"/>
    <s v="N"/>
    <s v="F"/>
    <s v="P"/>
    <n v="2019"/>
    <n v="881000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72286"/>
    <s v="OS400000500"/>
    <s v="OS400000500S"/>
    <s v="FOND MFD H406 L500 OS"/>
    <x v="29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OS400000500"/>
    <n v="160382"/>
    <s v="RAL9007 GIVRE"/>
    <x v="12"/>
    <m/>
    <m/>
    <s v="Da ord"/>
    <x v="15"/>
    <x v="15"/>
    <s v="0,31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29082"/>
    <m/>
    <s v="OS400000665"/>
    <s v="FOND MFD H406 L665 OS"/>
    <x v="9"/>
    <m/>
    <m/>
    <s v="IN PRO"/>
    <x v="15"/>
    <x v="15"/>
    <n v="12"/>
    <s v="N"/>
    <s v="F"/>
    <s v="P"/>
    <n v="2019"/>
    <n v="881001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9584744"/>
    <s v="OS400000665"/>
    <s v="OS400000665S"/>
    <s v="FOND MFD H406 L665 OS"/>
    <x v="29"/>
    <m/>
    <m/>
    <s v="A MAG."/>
    <x v="0"/>
    <x v="0"/>
    <n v="1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OS400000665"/>
    <n v="160382"/>
    <s v="RAL9007 GIVRE"/>
    <x v="12"/>
    <m/>
    <m/>
    <s v="Da ord"/>
    <x v="15"/>
    <x v="15"/>
    <s v="0,82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29084"/>
    <m/>
    <s v="OS400001000"/>
    <s v="FOND MFD H406 L1000 OS"/>
    <x v="9"/>
    <m/>
    <m/>
    <s v="IN PRO"/>
    <x v="15"/>
    <x v="15"/>
    <n v="12"/>
    <s v="N"/>
    <s v="F"/>
    <s v="P"/>
    <n v="2019"/>
    <n v="881002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8984440"/>
    <s v="OS400001000"/>
    <s v="OS400001000S"/>
    <s v="FOND MFD H406 L1000 OS"/>
    <x v="29"/>
    <m/>
    <m/>
    <s v="A MAG."/>
    <x v="0"/>
    <x v="0"/>
    <n v="1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OS400001000"/>
    <n v="160382"/>
    <s v="RAL9007 GIVRE"/>
    <x v="12"/>
    <m/>
    <m/>
    <s v="Da ord"/>
    <x v="15"/>
    <x v="15"/>
    <s v="1,18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29099"/>
    <m/>
    <s v="OS800002200"/>
    <s v="MONT 2200 H90X30 FL"/>
    <x v="9"/>
    <m/>
    <m/>
    <s v="IN PRO"/>
    <x v="15"/>
    <x v="15"/>
    <n v="8"/>
    <s v="N"/>
    <s v="F"/>
    <s v="P"/>
    <n v="2019"/>
    <n v="880962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8984431"/>
    <s v="OS800002200"/>
    <s v="OS800002200S"/>
    <s v="MONT 2200 H90X30 F/L"/>
    <x v="29"/>
    <m/>
    <m/>
    <s v="A MAG."/>
    <x v="0"/>
    <x v="0"/>
    <n v="8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OS800002200"/>
    <n v="160382"/>
    <s v="RAL9007 GIVRE"/>
    <x v="12"/>
    <m/>
    <m/>
    <s v="Da ord"/>
    <x v="15"/>
    <x v="15"/>
    <s v="0,96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29593"/>
    <m/>
    <s v="OS800032000"/>
    <s v="MONT 2000-30*30 MINIR1936 B90"/>
    <x v="9"/>
    <m/>
    <m/>
    <s v="IN PRO"/>
    <x v="15"/>
    <x v="15"/>
    <n v="2"/>
    <s v="N"/>
    <s v="F"/>
    <s v="P"/>
    <n v="2019"/>
    <n v="880964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29385"/>
    <s v="OS800032000"/>
    <s v="OS800032000S"/>
    <s v="MONT 2000-30*30 MINIR 1936 B90"/>
    <x v="23"/>
    <m/>
    <m/>
    <s v="A MAG."/>
    <x v="0"/>
    <x v="0"/>
    <n v="2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73385"/>
    <s v="OS800032000S"/>
    <s v="P25_10145B"/>
    <s v="MONT 2275-30*30 MINIR2176 B100"/>
    <x v="25"/>
    <m/>
    <m/>
    <s v="A MAG."/>
    <x v="0"/>
    <x v="0"/>
    <n v="2"/>
    <s v="N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OS800032000"/>
    <n v="160382"/>
    <s v="RAL9007 GIVRE"/>
    <x v="12"/>
    <m/>
    <m/>
    <s v="Da ord"/>
    <x v="15"/>
    <x v="15"/>
    <s v="0,07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41276"/>
    <m/>
    <s v="P25_30000F"/>
    <s v="CONS 1POS P200 MINIRACK THIN"/>
    <x v="9"/>
    <m/>
    <m/>
    <s v="IN PRO"/>
    <x v="15"/>
    <x v="15"/>
    <n v="16"/>
    <s v="N"/>
    <s v="F"/>
    <s v="P"/>
    <n v="2019"/>
    <n v="881003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59002"/>
    <s v="P25_30000F"/>
    <s v="P25_30000B"/>
    <s v="CONS 1POS P200 MINIRACK THIN"/>
    <x v="2"/>
    <m/>
    <m/>
    <s v="A MAG."/>
    <x v="0"/>
    <x v="0"/>
    <n v="16"/>
    <s v="N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25253"/>
    <s v="P25_30000B"/>
    <s v="Z2000526"/>
    <s v="FORMAT 3000X1500X2,5 S235JRG2"/>
    <x v="3"/>
    <m/>
    <m/>
    <s v="A MAG."/>
    <x v="0"/>
    <x v="0"/>
    <s v="3,18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P25_30000F"/>
    <n v="160382"/>
    <s v="RAL9007 GIVRE"/>
    <x v="12"/>
    <m/>
    <m/>
    <s v="Da ord"/>
    <x v="15"/>
    <x v="15"/>
    <s v="0,24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626391"/>
    <m/>
    <s v="P25_33825"/>
    <s v="CONS DR P500MFD THIN"/>
    <x v="9"/>
    <m/>
    <m/>
    <s v="IN PRO"/>
    <x v="15"/>
    <x v="15"/>
    <n v="56"/>
    <s v="N"/>
    <s v="F"/>
    <s v="P"/>
    <n v="2019"/>
    <n v="881004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329565"/>
    <s v="P25_33825"/>
    <s v="P25_33825S"/>
    <s v="CONS DR P500MFD THIN"/>
    <x v="26"/>
    <m/>
    <m/>
    <s v="A MAG."/>
    <x v="0"/>
    <x v="0"/>
    <n v="5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00284"/>
    <s v="P25_33825S"/>
    <s v="Z2002721"/>
    <s v="BOB DKP 25/10 L545 S235 JRG2"/>
    <x v="3"/>
    <m/>
    <m/>
    <s v="A MAG."/>
    <x v="0"/>
    <x v="0"/>
    <s v="37,74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P25_33825"/>
    <n v="160382"/>
    <s v="RAL9007 GIVRE"/>
    <x v="12"/>
    <m/>
    <m/>
    <s v="Da ord"/>
    <x v="15"/>
    <x v="15"/>
    <s v="0,89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229644"/>
    <m/>
    <s v="P25_34936"/>
    <s v="CONS BATI/THIN P 450 MFD"/>
    <x v="9"/>
    <m/>
    <m/>
    <s v="IN PRO"/>
    <x v="15"/>
    <x v="15"/>
    <n v="16"/>
    <s v="N"/>
    <s v="F"/>
    <s v="P"/>
    <n v="2019"/>
    <n v="881005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7892503"/>
    <s v="P25_34936"/>
    <s v="P25_34936S"/>
    <s v="CONS BATI/THIN P 450 MFD"/>
    <x v="26"/>
    <m/>
    <m/>
    <s v="A MAG."/>
    <x v="0"/>
    <x v="0"/>
    <n v="16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11061"/>
    <s v="P25_34936S"/>
    <s v="Z2002435"/>
    <s v="BOB DKP 25/10 L70 S235 JR G2"/>
    <x v="3"/>
    <m/>
    <m/>
    <s v="A MAG."/>
    <x v="0"/>
    <x v="0"/>
    <s v="12,11"/>
    <s v="KG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P25_34936"/>
    <n v="160382"/>
    <s v="RAL9007 GIVRE"/>
    <x v="12"/>
    <m/>
    <m/>
    <s v="Da ord"/>
    <x v="15"/>
    <x v="15"/>
    <s v="2,8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7012580"/>
    <m/>
    <s v="P25_50084F"/>
    <s v="TAB DEV BATI LF L665 P300"/>
    <x v="9"/>
    <m/>
    <m/>
    <s v="IN PRO"/>
    <x v="15"/>
    <x v="15"/>
    <n v="9"/>
    <s v="N"/>
    <s v="F"/>
    <s v="P"/>
    <n v="2019"/>
    <n v="880969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71355"/>
    <s v="P25_50084F"/>
    <s v="P25_50084B"/>
    <s v="TAB DEV BATI LF L665 P300"/>
    <x v="27"/>
    <m/>
    <m/>
    <s v="A MAG."/>
    <x v="0"/>
    <x v="0"/>
    <n v="9"/>
    <s v="N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71356"/>
    <s v="P25_50084B"/>
    <s v="P25_52054B"/>
    <s v="CPS TAB BATI LF L665 P300"/>
    <x v="0"/>
    <m/>
    <m/>
    <s v="A MAG."/>
    <x v="0"/>
    <x v="0"/>
    <n v="9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00296"/>
    <s v="P25_52054B"/>
    <s v="Z2002713"/>
    <s v="BOB 697 EP 75/100 DC01 AMO"/>
    <x v="3"/>
    <m/>
    <m/>
    <s v="A MAG."/>
    <x v="0"/>
    <x v="0"/>
    <s v="14,9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03423"/>
    <s v="P25_50084B"/>
    <s v="EMA00002"/>
    <s v="RENF M652 / TAB MONO M665 E25"/>
    <x v="28"/>
    <m/>
    <m/>
    <s v="A MAG."/>
    <x v="0"/>
    <x v="0"/>
    <n v="9"/>
    <s v="N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013048"/>
    <s v="EMA00002"/>
    <s v="Z2002712"/>
    <s v="BOB 96 EP 10/10 DC01 A"/>
    <x v="3"/>
    <m/>
    <m/>
    <s v="A MAG."/>
    <x v="0"/>
    <x v="0"/>
    <s v="4,6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P25_50084F"/>
    <n v="160382"/>
    <s v="RAL9007 GIVRE"/>
    <x v="12"/>
    <m/>
    <m/>
    <s v="Da ord"/>
    <x v="15"/>
    <x v="15"/>
    <s v="0,52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41285"/>
    <m/>
    <s v="P25_54568F"/>
    <s v="TAB MFD P400 L 665 LF"/>
    <x v="9"/>
    <m/>
    <m/>
    <s v="IN PRO"/>
    <x v="15"/>
    <x v="15"/>
    <n v="9"/>
    <s v="N"/>
    <s v="F"/>
    <s v="P"/>
    <n v="2019"/>
    <n v="880971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71670"/>
    <s v="P25_54568F"/>
    <s v="P25_54568B"/>
    <s v="TAB MFD P400 L 665 LF"/>
    <x v="27"/>
    <m/>
    <m/>
    <s v="A MAG."/>
    <x v="0"/>
    <x v="0"/>
    <n v="9"/>
    <s v="N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71671"/>
    <s v="P25_54568B"/>
    <s v="P25_54539B"/>
    <s v="CPS TAB MFD P400 L665 LF"/>
    <x v="0"/>
    <m/>
    <m/>
    <s v="A MAG."/>
    <x v="0"/>
    <x v="0"/>
    <n v="9"/>
    <s v="N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00296"/>
    <s v="P25_54539B"/>
    <s v="Z2002713"/>
    <s v="BOB 697 EP 75/100 DC01 AMO"/>
    <x v="3"/>
    <m/>
    <m/>
    <s v="A MAG."/>
    <x v="0"/>
    <x v="0"/>
    <s v="18,46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03423"/>
    <s v="P25_54568B"/>
    <s v="EMA00002"/>
    <s v="RENF M652 / TAB MONO M665 E25"/>
    <x v="28"/>
    <m/>
    <m/>
    <s v="A MAG."/>
    <x v="0"/>
    <x v="0"/>
    <n v="9"/>
    <s v="N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013048"/>
    <s v="EMA00002"/>
    <s v="Z2002712"/>
    <s v="BOB 96 EP 10/10 DC01 A"/>
    <x v="3"/>
    <m/>
    <m/>
    <s v="A MAG."/>
    <x v="0"/>
    <x v="0"/>
    <s v="4,6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P25_54568F"/>
    <n v="160382"/>
    <s v="RAL9007 GIVRE"/>
    <x v="12"/>
    <m/>
    <m/>
    <s v="Da ord"/>
    <x v="15"/>
    <x v="15"/>
    <s v="0,75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41287"/>
    <m/>
    <s v="P25_54569F"/>
    <s v="TAB MFD P500 L 665 LF"/>
    <x v="9"/>
    <m/>
    <m/>
    <s v="IN PRO"/>
    <x v="15"/>
    <x v="15"/>
    <n v="8"/>
    <s v="N"/>
    <s v="F"/>
    <s v="P"/>
    <n v="2019"/>
    <n v="880972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73625"/>
    <s v="P25_54569F"/>
    <s v="P25_54569B"/>
    <s v="TAB MFD P500 L 665 LF"/>
    <x v="27"/>
    <m/>
    <m/>
    <s v="A MAG."/>
    <x v="0"/>
    <x v="0"/>
    <n v="8"/>
    <s v="N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73626"/>
    <s v="P25_54569B"/>
    <s v="P25_54540B"/>
    <s v="CPS TAB MFD P500 L665 LF"/>
    <x v="0"/>
    <m/>
    <m/>
    <s v="A MAG."/>
    <x v="0"/>
    <x v="0"/>
    <n v="8"/>
    <s v="N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00296"/>
    <s v="P25_54540B"/>
    <s v="Z2002713"/>
    <s v="BOB 697 EP 75/100 DC01 AMO"/>
    <x v="3"/>
    <m/>
    <m/>
    <s v="A MAG."/>
    <x v="0"/>
    <x v="0"/>
    <s v="19,79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03423"/>
    <s v="P25_54569B"/>
    <s v="EMA00002"/>
    <s v="RENF M652 / TAB MONO M665 E25"/>
    <x v="28"/>
    <m/>
    <m/>
    <s v="A MAG."/>
    <x v="0"/>
    <x v="0"/>
    <n v="8"/>
    <s v="N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013048"/>
    <s v="EMA00002"/>
    <s v="Z2002712"/>
    <s v="BOB 96 EP 10/10 DC01 A"/>
    <x v="3"/>
    <m/>
    <m/>
    <s v="A MAG."/>
    <x v="0"/>
    <x v="0"/>
    <s v="4,11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P25_54569F"/>
    <n v="160382"/>
    <s v="RAL9007 GIVRE"/>
    <x v="12"/>
    <m/>
    <m/>
    <s v="Da ord"/>
    <x v="15"/>
    <x v="15"/>
    <s v="0,76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41294"/>
    <m/>
    <s v="P25_54581F"/>
    <s v="TAB MFD P500 L1000 LF"/>
    <x v="9"/>
    <m/>
    <m/>
    <s v="IN PRO"/>
    <x v="15"/>
    <x v="15"/>
    <n v="16"/>
    <s v="N"/>
    <s v="F"/>
    <s v="P"/>
    <n v="2019"/>
    <n v="880975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72404"/>
    <s v="P25_54581F"/>
    <s v="P25_54581B"/>
    <s v="TAB MFD P500 L1000 LF"/>
    <x v="27"/>
    <m/>
    <m/>
    <s v="A MAG."/>
    <x v="0"/>
    <x v="0"/>
    <n v="16"/>
    <s v="N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72405"/>
    <s v="P25_54581B"/>
    <s v="P25_54555B"/>
    <s v="CPS TAB MFD P500 L1000 LF"/>
    <x v="0"/>
    <m/>
    <m/>
    <s v="A MAG."/>
    <x v="0"/>
    <x v="0"/>
    <n v="16"/>
    <s v="N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013049"/>
    <s v="P25_54555B"/>
    <s v="Z2002715"/>
    <s v="BOB 1032 EP 75/100 DC01 AMO"/>
    <x v="3"/>
    <m/>
    <m/>
    <s v="A MAG."/>
    <x v="0"/>
    <x v="0"/>
    <s v="59,1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01182"/>
    <s v="P25_54581B"/>
    <s v="EMA00004"/>
    <s v="RENF L987 / TAB MONO M1000 E25"/>
    <x v="28"/>
    <m/>
    <m/>
    <s v="A MAG."/>
    <x v="0"/>
    <x v="0"/>
    <n v="32"/>
    <s v="N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013048"/>
    <s v="EMA00004"/>
    <s v="Z2002712"/>
    <s v="BOB 96 EP 10/10 DC01 A"/>
    <x v="3"/>
    <m/>
    <m/>
    <s v="A MAG."/>
    <x v="0"/>
    <x v="0"/>
    <s v="24,92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P25_54581F"/>
    <n v="160382"/>
    <s v="RAL9007 GIVRE"/>
    <x v="12"/>
    <m/>
    <m/>
    <s v="Da ord"/>
    <x v="15"/>
    <x v="15"/>
    <s v="2,35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840875"/>
    <m/>
    <s v="P25_57683F"/>
    <s v="TAB V4 MFD L500 P500+PE LF"/>
    <x v="9"/>
    <m/>
    <m/>
    <s v="IN PRO"/>
    <x v="15"/>
    <x v="15"/>
    <n v="8"/>
    <s v="N"/>
    <s v="F"/>
    <s v="P"/>
    <n v="2019"/>
    <n v="880977"/>
    <s v="D"/>
    <n v="20190416"/>
    <m/>
    <m/>
    <n v="20190417"/>
    <x v="16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19559"/>
    <s v="P25_57683F"/>
    <s v="P25_57683B"/>
    <s v="TAB V4 MFD L500 P500+PE LF"/>
    <x v="30"/>
    <m/>
    <m/>
    <s v="A MAG."/>
    <x v="0"/>
    <x v="0"/>
    <n v="8"/>
    <s v="N"/>
    <m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19560"/>
    <s v="P25_57683B"/>
    <s v="P25_57680B"/>
    <s v="CPS TAB MFD L500 P500 LF"/>
    <x v="11"/>
    <m/>
    <m/>
    <s v="A MAG."/>
    <x v="0"/>
    <x v="0"/>
    <n v="8"/>
    <s v="N"/>
    <s v="F"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008389"/>
    <s v="P25_57680B"/>
    <s v="Z2000345"/>
    <s v="FORMAT 3000x1500x1 DC01 AM O"/>
    <x v="3"/>
    <m/>
    <m/>
    <s v="A MAG."/>
    <x v="0"/>
    <x v="0"/>
    <s v="22,45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144360"/>
    <s v="P25_57683B"/>
    <s v="QEF00760"/>
    <s v="PROF PE TAB V3 L500 POPAGE"/>
    <x v="13"/>
    <m/>
    <m/>
    <s v="A MAG."/>
    <x v="0"/>
    <x v="0"/>
    <n v="8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41759"/>
    <s v="P25_57683B"/>
    <s v="EMA00076"/>
    <s v="RENF L487/TAB MONO M 500"/>
    <x v="28"/>
    <m/>
    <m/>
    <s v="A MAG."/>
    <x v="0"/>
    <x v="0"/>
    <n v="8"/>
    <s v="N"/>
    <m/>
    <m/>
    <n v="0"/>
    <m/>
    <m/>
    <n v="0"/>
    <m/>
    <m/>
    <n v="20190417"/>
    <x v="12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013048"/>
    <s v="EMA00076"/>
    <s v="Z2002712"/>
    <s v="BOB 96 EP 10/10 DC01 A"/>
    <x v="3"/>
    <m/>
    <m/>
    <s v="A MAG."/>
    <x v="0"/>
    <x v="0"/>
    <s v="3,08"/>
    <s v="KG"/>
    <s v="F"/>
    <m/>
    <n v="0"/>
    <m/>
    <m/>
    <n v="0"/>
    <m/>
    <m/>
    <n v="20190417"/>
    <x v="11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38926"/>
    <s v="P25_57683F"/>
    <n v="160382"/>
    <s v="RAL9007 GIVRE"/>
    <x v="12"/>
    <m/>
    <m/>
    <s v="Da ord"/>
    <x v="15"/>
    <x v="15"/>
    <s v="0,53"/>
    <s v="KG"/>
    <s v="F"/>
    <m/>
    <n v="0"/>
    <m/>
    <m/>
    <n v="0"/>
    <m/>
    <m/>
    <n v="20190417"/>
    <x v="15"/>
  </r>
  <r>
    <n v="20190412"/>
    <n v="20190101"/>
    <n v="20191231"/>
    <n v="0"/>
    <n v="0"/>
    <n v="101887"/>
    <s v="CARREFOUR CITY TOULOUSE          31"/>
    <m/>
    <m/>
    <s v="L"/>
    <n v="19"/>
    <n v="178702"/>
    <n v="20190419"/>
    <n v="6283254"/>
    <m/>
    <n v="8132209"/>
    <s v="KIT PLAT FIX CREM L80*35*50"/>
    <x v="0"/>
    <m/>
    <m/>
    <s v="Da ord"/>
    <x v="0"/>
    <x v="0"/>
    <n v="8"/>
    <s v="N"/>
    <s v="F"/>
    <m/>
    <n v="0"/>
    <m/>
    <m/>
    <n v="0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8984430"/>
    <m/>
    <s v="OS100000450"/>
    <s v="KIT B90-P500(450) MFD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8977893"/>
    <s v="OS100000450"/>
    <s v="OS100010450"/>
    <s v="B90-P500(450) MFD OS"/>
    <x v="9"/>
    <m/>
    <m/>
    <s v="IN PRO"/>
    <x v="11"/>
    <x v="11"/>
    <n v="2"/>
    <s v="N"/>
    <m/>
    <s v="P"/>
    <n v="2019"/>
    <n v="880752"/>
    <s v="D"/>
    <n v="20190415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8984432"/>
    <s v="OS100010450"/>
    <s v="OS100010450S"/>
    <s v="B90-P500(450) MFD OS"/>
    <x v="29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008751"/>
    <s v="OS100010450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9604434"/>
    <m/>
    <s v="OS10012Z"/>
    <s v="PLATINE PIED MURAL 90X30+VI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8984434"/>
    <m/>
    <s v="OS400001330"/>
    <s v="FOND MFD H406 L1330 OS"/>
    <x v="9"/>
    <m/>
    <m/>
    <s v="IN PRO"/>
    <x v="11"/>
    <x v="11"/>
    <n v="4"/>
    <s v="N"/>
    <s v="F"/>
    <s v="P"/>
    <n v="2019"/>
    <n v="880739"/>
    <s v="D"/>
    <n v="20190415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8984439"/>
    <s v="OS400001330"/>
    <s v="OS400001330S"/>
    <s v="FOND MFD H406 L1330 OS"/>
    <x v="29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008751"/>
    <s v="OS400001330"/>
    <n v="160023"/>
    <s v="POUDRE GRIS DORE 908"/>
    <x v="12"/>
    <m/>
    <m/>
    <s v="Da ord"/>
    <x v="11"/>
    <x v="11"/>
    <s v="0,49"/>
    <s v="KG"/>
    <s v="F"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8977892"/>
    <m/>
    <s v="OS800001500"/>
    <s v="MONT 1500 H90X30 FL"/>
    <x v="9"/>
    <m/>
    <m/>
    <s v="IN PRO"/>
    <x v="11"/>
    <x v="11"/>
    <n v="2"/>
    <s v="N"/>
    <s v="F"/>
    <s v="P"/>
    <n v="2019"/>
    <n v="880720"/>
    <s v="D"/>
    <n v="20190415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8984433"/>
    <s v="OS800001500"/>
    <s v="OS800001500S"/>
    <s v="MONT 1500 H90X30 F/L"/>
    <x v="29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008751"/>
    <s v="OS800001500"/>
    <n v="160023"/>
    <s v="POUDRE GRIS DORE 908"/>
    <x v="12"/>
    <m/>
    <m/>
    <s v="Da ord"/>
    <x v="11"/>
    <x v="11"/>
    <s v="0,16"/>
    <s v="KG"/>
    <s v="F"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329554"/>
    <m/>
    <s v="P25_33825"/>
    <s v="CONS DR P500MFD THIN"/>
    <x v="9"/>
    <m/>
    <m/>
    <s v="IN PRO"/>
    <x v="11"/>
    <x v="11"/>
    <n v="10"/>
    <s v="N"/>
    <s v="F"/>
    <s v="P"/>
    <n v="2019"/>
    <n v="880743"/>
    <s v="D"/>
    <n v="20190415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329565"/>
    <s v="P25_33825"/>
    <s v="P25_33825S"/>
    <s v="CONS DR P500MFD THIN"/>
    <x v="26"/>
    <m/>
    <m/>
    <s v="A MAG."/>
    <x v="0"/>
    <x v="0"/>
    <n v="10"/>
    <s v="N"/>
    <m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100284"/>
    <s v="P25_33825S"/>
    <s v="Z2002721"/>
    <s v="BOB DKP 25/10 L545 S235 JRG2"/>
    <x v="3"/>
    <m/>
    <m/>
    <s v="A MAG."/>
    <x v="0"/>
    <x v="0"/>
    <s v="6,74"/>
    <s v="KG"/>
    <s v="F"/>
    <m/>
    <n v="0"/>
    <m/>
    <m/>
    <n v="0"/>
    <m/>
    <m/>
    <n v="20190417"/>
    <x v="11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008751"/>
    <s v="P25_33825"/>
    <n v="160023"/>
    <s v="POUDRE GRIS DORE 908"/>
    <x v="12"/>
    <m/>
    <m/>
    <s v="Da ord"/>
    <x v="11"/>
    <x v="11"/>
    <s v="0,15"/>
    <s v="KG"/>
    <s v="F"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217975"/>
    <m/>
    <s v="P25_54589F"/>
    <s v="TAB MFD P500 L1330 2R LF"/>
    <x v="9"/>
    <m/>
    <m/>
    <s v="IN PRO"/>
    <x v="11"/>
    <x v="11"/>
    <n v="6"/>
    <s v="N"/>
    <s v="F"/>
    <s v="P"/>
    <n v="2019"/>
    <n v="880734"/>
    <s v="D"/>
    <n v="20190415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172406"/>
    <s v="P25_54589F"/>
    <s v="P25_54589B"/>
    <s v="TAB MFD P500 L1330 2R LF"/>
    <x v="27"/>
    <m/>
    <m/>
    <s v="A MAG."/>
    <x v="0"/>
    <x v="0"/>
    <n v="6"/>
    <s v="N"/>
    <m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172407"/>
    <s v="P25_54589B"/>
    <s v="P25_54565B"/>
    <s v="CPS TAB MFD P500 L1330 LF"/>
    <x v="0"/>
    <m/>
    <m/>
    <s v="A MAG."/>
    <x v="0"/>
    <x v="0"/>
    <n v="6"/>
    <s v="N"/>
    <s v="F"/>
    <m/>
    <n v="0"/>
    <m/>
    <m/>
    <n v="0"/>
    <m/>
    <m/>
    <n v="20190417"/>
    <x v="11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013050"/>
    <s v="P25_54565B"/>
    <s v="Z2002717"/>
    <s v="BOB 1362 EP 75/100 DC01 AMO"/>
    <x v="3"/>
    <m/>
    <m/>
    <s v="A MAG."/>
    <x v="0"/>
    <x v="0"/>
    <s v="29,38"/>
    <s v="KG"/>
    <s v="F"/>
    <m/>
    <n v="0"/>
    <m/>
    <m/>
    <n v="0"/>
    <m/>
    <m/>
    <n v="20190417"/>
    <x v="10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101187"/>
    <s v="P25_54589B"/>
    <s v="EMA00006"/>
    <s v="RENF L1317 /TAB MONO M1330 E25"/>
    <x v="28"/>
    <m/>
    <m/>
    <s v="A MAG."/>
    <x v="0"/>
    <x v="0"/>
    <n v="12"/>
    <s v="N"/>
    <s v="F"/>
    <m/>
    <n v="0"/>
    <m/>
    <m/>
    <n v="0"/>
    <m/>
    <m/>
    <n v="20190417"/>
    <x v="11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013048"/>
    <s v="EMA00006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17"/>
    <x v="10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008751"/>
    <s v="P25_54589F"/>
    <n v="160023"/>
    <s v="POUDRE GRIS DORE 908"/>
    <x v="12"/>
    <m/>
    <m/>
    <s v="Da ord"/>
    <x v="11"/>
    <x v="11"/>
    <s v="1,14"/>
    <s v="KG"/>
    <s v="F"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283284"/>
    <m/>
    <s v="8124188F"/>
    <s v="TRAV FIX JOUE L1330 MFD LF-KIT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292325"/>
    <s v="8124188F"/>
    <n v="8136363"/>
    <s v="TRAV ATVR FIX JOUE L1330MFD LF"/>
    <x v="9"/>
    <m/>
    <m/>
    <s v="IN PRO"/>
    <x v="11"/>
    <x v="11"/>
    <n v="2"/>
    <s v="N"/>
    <s v="F"/>
    <s v="P"/>
    <n v="2019"/>
    <n v="880764"/>
    <s v="D"/>
    <n v="20190415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292329"/>
    <n v="8136363"/>
    <s v="8136363S"/>
    <s v="TRAV ATVR FIX JOUE L1330MFDLF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008751"/>
    <n v="8136363"/>
    <n v="160023"/>
    <s v="POUDRE GRIS DORE 908"/>
    <x v="12"/>
    <m/>
    <m/>
    <s v="Da ord"/>
    <x v="11"/>
    <x v="11"/>
    <s v="0,11"/>
    <s v="KG"/>
    <s v="F"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212"/>
    <m/>
    <n v="8126560"/>
    <s v="BOUCHON CREM FTZ TOLE 90*30 OS"/>
    <x v="9"/>
    <m/>
    <m/>
    <s v="IN PRO"/>
    <x v="11"/>
    <x v="11"/>
    <n v="2"/>
    <s v="N"/>
    <s v="F"/>
    <s v="P"/>
    <n v="2019"/>
    <n v="880763"/>
    <s v="D"/>
    <n v="20190415"/>
    <m/>
    <m/>
    <n v="20190417"/>
    <x v="16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9645242"/>
    <n v="8126560"/>
    <s v="8126560S"/>
    <s v="BOUCHON CREM FTZ TOLE 90*30 OS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507"/>
    <s v="CARREFOUR PROXIMITE SUD OUEST    31"/>
    <n v="44268"/>
    <s v="CARREFOUR CONTACT V.TOLOSANE     31"/>
    <s v="L"/>
    <n v="19"/>
    <n v="178703"/>
    <n v="20190419"/>
    <n v="6008751"/>
    <n v="8126560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43274"/>
    <m/>
    <s v="OS100000350"/>
    <s v="KIT B90-P400(350) MFD OS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43259"/>
    <s v="OS100000350"/>
    <s v="OS100010350"/>
    <s v="B90-P400(350) MFD OS"/>
    <x v="9"/>
    <m/>
    <m/>
    <s v="IN PRO"/>
    <x v="18"/>
    <x v="18"/>
    <n v="2"/>
    <s v="N"/>
    <s v="F"/>
    <s v="P"/>
    <n v="2019"/>
    <n v="881094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9584749"/>
    <s v="OS100010350"/>
    <s v="OS100010350S"/>
    <s v="B90-P400(350) MFD OS"/>
    <x v="29"/>
    <m/>
    <m/>
    <s v="A MAG."/>
    <x v="0"/>
    <x v="0"/>
    <n v="2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s v="OS100010350"/>
    <s v="G307024"/>
    <s v="RAL 7024 30% DE BRILLANCE"/>
    <x v="12"/>
    <m/>
    <m/>
    <s v="Da ord"/>
    <x v="18"/>
    <x v="18"/>
    <s v="0,05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38607"/>
    <m/>
    <s v="OS100000450"/>
    <s v="KIT B90-P500(450) MFD OS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38589"/>
    <s v="OS100000450"/>
    <s v="OS100010450"/>
    <s v="B90-P500(450) MFD OS"/>
    <x v="9"/>
    <m/>
    <m/>
    <s v="IN PRO"/>
    <x v="18"/>
    <x v="18"/>
    <n v="2"/>
    <s v="N"/>
    <m/>
    <s v="P"/>
    <n v="2019"/>
    <n v="881096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8984432"/>
    <s v="OS100010450"/>
    <s v="OS100010450S"/>
    <s v="B90-P500(450) MFD OS"/>
    <x v="29"/>
    <m/>
    <m/>
    <s v="A MAG."/>
    <x v="0"/>
    <x v="0"/>
    <n v="2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s v="OS100010450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53055"/>
    <m/>
    <s v="OS100051330"/>
    <s v="FIX BAS JOUE L1330 B90 OS"/>
    <x v="9"/>
    <m/>
    <m/>
    <s v="IN PRO"/>
    <x v="18"/>
    <x v="18"/>
    <n v="2"/>
    <s v="N"/>
    <s v="F"/>
    <s v="P"/>
    <n v="2019"/>
    <n v="881097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9634972"/>
    <s v="OS100051330"/>
    <s v="OS100051330S"/>
    <s v="FIX BAS JOUE L1330 B90 OS"/>
    <x v="13"/>
    <m/>
    <m/>
    <s v="A MAG."/>
    <x v="0"/>
    <x v="0"/>
    <n v="2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s v="OS100051330"/>
    <s v="G307024"/>
    <s v="RAL 7024 30% DE BRILLANCE"/>
    <x v="12"/>
    <m/>
    <m/>
    <s v="Da ord"/>
    <x v="18"/>
    <x v="18"/>
    <s v="0,08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9604434"/>
    <m/>
    <s v="OS10012Z"/>
    <s v="PLATINE PIED MURAL 90X30+VIS"/>
    <x v="0"/>
    <m/>
    <m/>
    <s v="Da ord"/>
    <x v="0"/>
    <x v="0"/>
    <n v="4"/>
    <s v="N"/>
    <s v="F"/>
    <m/>
    <n v="0"/>
    <m/>
    <m/>
    <n v="0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38596"/>
    <m/>
    <s v="OS400001330"/>
    <s v="FOND MFD H406 L1330 OS"/>
    <x v="9"/>
    <m/>
    <m/>
    <s v="IN PRO"/>
    <x v="18"/>
    <x v="18"/>
    <n v="14"/>
    <s v="N"/>
    <s v="F"/>
    <s v="P"/>
    <n v="2019"/>
    <n v="881098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8984439"/>
    <s v="OS400001330"/>
    <s v="OS400001330S"/>
    <s v="FOND MFD H406 L1330 OS"/>
    <x v="29"/>
    <m/>
    <m/>
    <s v="A MAG."/>
    <x v="0"/>
    <x v="0"/>
    <n v="14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s v="OS400001330"/>
    <s v="G307024"/>
    <s v="RAL 7024 30% DE BRILLANCE"/>
    <x v="12"/>
    <m/>
    <m/>
    <s v="Da ord"/>
    <x v="18"/>
    <x v="18"/>
    <s v="1,75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53057"/>
    <m/>
    <s v="OS410961330"/>
    <s v="KIT FIX HAUTE JOUE L1330 OS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53056"/>
    <s v="OS410961330"/>
    <s v="OS410971330"/>
    <s v="FIXT HAUTE JOUE L1330 OS"/>
    <x v="9"/>
    <m/>
    <m/>
    <s v="IN PRO"/>
    <x v="18"/>
    <x v="18"/>
    <n v="2"/>
    <s v="N"/>
    <m/>
    <s v="P"/>
    <n v="2019"/>
    <n v="881100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51747"/>
    <s v="OS410971330"/>
    <s v="OS410971330S"/>
    <s v="FIXT HAUTE JOUE L1330 OS"/>
    <x v="10"/>
    <m/>
    <m/>
    <s v="A MAG."/>
    <x v="0"/>
    <x v="0"/>
    <n v="2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51748"/>
    <s v="OS410971330S"/>
    <s v="OS410971330P"/>
    <s v="FIXT HAUTE JOUE L1330 OS"/>
    <x v="2"/>
    <m/>
    <m/>
    <s v="A MAG."/>
    <x v="0"/>
    <x v="0"/>
    <n v="2"/>
    <s v="N"/>
    <m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008317"/>
    <s v="OS410971330P"/>
    <s v="FOR0047"/>
    <s v="FORMAT 3000X1500X3 S235JRG2"/>
    <x v="3"/>
    <m/>
    <m/>
    <s v="A MAG."/>
    <x v="0"/>
    <x v="0"/>
    <s v="13,11"/>
    <s v="KG"/>
    <s v="F"/>
    <m/>
    <n v="0"/>
    <m/>
    <m/>
    <n v="0"/>
    <m/>
    <m/>
    <n v="20190416"/>
    <x v="11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s v="OS410971330"/>
    <s v="G307024"/>
    <s v="RAL 7024 30% DE BRILLANCE"/>
    <x v="12"/>
    <m/>
    <m/>
    <s v="Da ord"/>
    <x v="18"/>
    <x v="18"/>
    <s v="0,09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52765"/>
    <m/>
    <s v="OS800002700"/>
    <s v="MONT 2700 H90X30 FL"/>
    <x v="9"/>
    <m/>
    <m/>
    <s v="IN PRO"/>
    <x v="18"/>
    <x v="18"/>
    <n v="4"/>
    <s v="N"/>
    <s v="F"/>
    <s v="P"/>
    <n v="2019"/>
    <n v="881084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236213"/>
    <s v="OS800002700"/>
    <s v="OS800002700S"/>
    <s v="MONT 2700 H90X30 F/L"/>
    <x v="29"/>
    <m/>
    <m/>
    <s v="A MAG."/>
    <x v="0"/>
    <x v="0"/>
    <n v="4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s v="OS800002700"/>
    <s v="G307024"/>
    <s v="RAL 7024 30% DE BRILLANCE"/>
    <x v="12"/>
    <m/>
    <m/>
    <s v="Da ord"/>
    <x v="18"/>
    <x v="18"/>
    <s v="0,56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7474823"/>
    <m/>
    <s v="P25_33824"/>
    <s v="CONS DR P400MFD THIN"/>
    <x v="9"/>
    <m/>
    <m/>
    <s v="IN PRO"/>
    <x v="18"/>
    <x v="18"/>
    <n v="14"/>
    <s v="N"/>
    <s v="F"/>
    <s v="P"/>
    <n v="2019"/>
    <n v="881087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291870"/>
    <s v="P25_33824"/>
    <s v="P25_33824S"/>
    <s v="CONS DR P400MFD THIN"/>
    <x v="26"/>
    <m/>
    <m/>
    <s v="A MAG."/>
    <x v="0"/>
    <x v="0"/>
    <n v="14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00283"/>
    <s v="P25_33824S"/>
    <s v="Z2002720"/>
    <s v="BOB DKP 25/10 L450 S235 JRG2"/>
    <x v="3"/>
    <m/>
    <m/>
    <s v="A MAG."/>
    <x v="0"/>
    <x v="0"/>
    <s v="5,88"/>
    <s v="KG"/>
    <s v="F"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s v="P25_33824"/>
    <s v="G307024"/>
    <s v="RAL 7024 30% DE BRILLANCE"/>
    <x v="12"/>
    <m/>
    <m/>
    <s v="Da ord"/>
    <x v="18"/>
    <x v="18"/>
    <s v="0,18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7521014"/>
    <m/>
    <s v="P25_33825"/>
    <s v="CONS DR P500MFD THIN"/>
    <x v="9"/>
    <m/>
    <m/>
    <s v="IN PRO"/>
    <x v="18"/>
    <x v="18"/>
    <n v="14"/>
    <s v="N"/>
    <s v="F"/>
    <s v="P"/>
    <n v="2019"/>
    <n v="881089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329565"/>
    <s v="P25_33825"/>
    <s v="P25_33825S"/>
    <s v="CONS DR P500MFD THIN"/>
    <x v="26"/>
    <m/>
    <m/>
    <s v="A MAG."/>
    <x v="0"/>
    <x v="0"/>
    <n v="14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00284"/>
    <s v="P25_33825S"/>
    <s v="Z2002721"/>
    <s v="BOB DKP 25/10 L545 S235 JRG2"/>
    <x v="3"/>
    <m/>
    <m/>
    <s v="A MAG."/>
    <x v="0"/>
    <x v="0"/>
    <s v="9,43"/>
    <s v="KG"/>
    <s v="F"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s v="P25_33825"/>
    <s v="G307024"/>
    <s v="RAL 7024 30% DE BRILLANCE"/>
    <x v="12"/>
    <m/>
    <m/>
    <s v="Da ord"/>
    <x v="18"/>
    <x v="18"/>
    <s v="0,21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690"/>
    <m/>
    <s v="P25_54588F"/>
    <s v="TAB MFD P400 L1330 LF"/>
    <x v="9"/>
    <m/>
    <m/>
    <s v="IN PRO"/>
    <x v="18"/>
    <x v="18"/>
    <n v="8"/>
    <s v="N"/>
    <s v="F"/>
    <s v="P"/>
    <n v="2019"/>
    <n v="881091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1678"/>
    <s v="P25_54588F"/>
    <s v="P25_54588B"/>
    <s v="TAB MFD P400 L1330 LF"/>
    <x v="27"/>
    <m/>
    <m/>
    <s v="A MAG."/>
    <x v="0"/>
    <x v="0"/>
    <n v="8"/>
    <s v="N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1679"/>
    <s v="P25_54588B"/>
    <s v="P25_54564B"/>
    <s v="CPS TAB MFD P400 L1330 LF"/>
    <x v="0"/>
    <m/>
    <m/>
    <s v="A MAG."/>
    <x v="0"/>
    <x v="0"/>
    <n v="8"/>
    <s v="N"/>
    <s v="F"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013050"/>
    <s v="P25_54564B"/>
    <s v="Z2002717"/>
    <s v="BOB 1362 EP 75/100 DC01 AMO"/>
    <x v="3"/>
    <m/>
    <m/>
    <s v="A MAG."/>
    <x v="0"/>
    <x v="0"/>
    <s v="32,58"/>
    <s v="KG"/>
    <s v="F"/>
    <m/>
    <n v="0"/>
    <m/>
    <m/>
    <n v="0"/>
    <m/>
    <m/>
    <n v="20190416"/>
    <x v="11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01187"/>
    <s v="P25_54588B"/>
    <s v="EMA00006"/>
    <s v="RENF L1317 /TAB MONO M1330 E25"/>
    <x v="28"/>
    <m/>
    <m/>
    <s v="A MAG."/>
    <x v="0"/>
    <x v="0"/>
    <n v="16"/>
    <s v="N"/>
    <s v="F"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013048"/>
    <s v="EMA00006"/>
    <s v="Z2002712"/>
    <s v="BOB 96 EP 10/10 DC01 A"/>
    <x v="3"/>
    <m/>
    <m/>
    <s v="A MAG."/>
    <x v="0"/>
    <x v="0"/>
    <s v="16,62"/>
    <s v="KG"/>
    <s v="F"/>
    <m/>
    <n v="0"/>
    <m/>
    <m/>
    <n v="0"/>
    <m/>
    <m/>
    <n v="20190416"/>
    <x v="11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s v="P25_54588F"/>
    <s v="G307024"/>
    <s v="RAL 7024 30% DE BRILLANCE"/>
    <x v="12"/>
    <m/>
    <m/>
    <s v="Da ord"/>
    <x v="18"/>
    <x v="18"/>
    <s v="1,21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691"/>
    <m/>
    <s v="P25_54589F"/>
    <s v="TAB MFD P500 L1330 2R LF"/>
    <x v="9"/>
    <m/>
    <m/>
    <s v="IN PRO"/>
    <x v="18"/>
    <x v="18"/>
    <n v="8"/>
    <s v="N"/>
    <s v="F"/>
    <s v="P"/>
    <n v="2019"/>
    <n v="881093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406"/>
    <s v="P25_54589F"/>
    <s v="P25_54589B"/>
    <s v="TAB MFD P500 L1330 2R LF"/>
    <x v="27"/>
    <m/>
    <m/>
    <s v="A MAG."/>
    <x v="0"/>
    <x v="0"/>
    <n v="8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407"/>
    <s v="P25_54589B"/>
    <s v="P25_54565B"/>
    <s v="CPS TAB MFD P500 L1330 LF"/>
    <x v="0"/>
    <m/>
    <m/>
    <s v="A MAG."/>
    <x v="0"/>
    <x v="0"/>
    <n v="8"/>
    <s v="N"/>
    <s v="F"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013050"/>
    <s v="P25_54565B"/>
    <s v="Z2002717"/>
    <s v="BOB 1362 EP 75/100 DC01 AMO"/>
    <x v="3"/>
    <m/>
    <m/>
    <s v="A MAG."/>
    <x v="0"/>
    <x v="0"/>
    <s v="39,18"/>
    <s v="KG"/>
    <s v="F"/>
    <m/>
    <n v="0"/>
    <m/>
    <m/>
    <n v="0"/>
    <m/>
    <m/>
    <n v="20190416"/>
    <x v="11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01187"/>
    <s v="P25_54589B"/>
    <s v="EMA00006"/>
    <s v="RENF L1317 /TAB MONO M1330 E25"/>
    <x v="28"/>
    <m/>
    <m/>
    <s v="A MAG."/>
    <x v="0"/>
    <x v="0"/>
    <n v="16"/>
    <s v="N"/>
    <s v="F"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013048"/>
    <s v="EMA00006"/>
    <s v="Z2002712"/>
    <s v="BOB 96 EP 10/10 DC01 A"/>
    <x v="3"/>
    <m/>
    <m/>
    <s v="A MAG."/>
    <x v="0"/>
    <x v="0"/>
    <s v="16,62"/>
    <s v="KG"/>
    <s v="F"/>
    <m/>
    <n v="0"/>
    <m/>
    <m/>
    <n v="0"/>
    <m/>
    <m/>
    <n v="20190416"/>
    <x v="11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s v="P25_54589F"/>
    <s v="G307024"/>
    <s v="RAL 7024 30% DE BRILLANCE"/>
    <x v="12"/>
    <m/>
    <m/>
    <s v="Da ord"/>
    <x v="18"/>
    <x v="18"/>
    <s v="1,52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8696996"/>
    <m/>
    <n v="8133276"/>
    <s v="PLINTHE H90 L1330"/>
    <x v="9"/>
    <m/>
    <m/>
    <s v="IN PRO"/>
    <x v="18"/>
    <x v="18"/>
    <n v="2"/>
    <s v="N"/>
    <s v="F"/>
    <s v="P"/>
    <n v="2019"/>
    <n v="881106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276133"/>
    <n v="8133276"/>
    <s v="8133276S"/>
    <s v="PLINTHE H90 L1330"/>
    <x v="13"/>
    <m/>
    <m/>
    <s v="A MAG."/>
    <x v="0"/>
    <x v="0"/>
    <n v="2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6"/>
    <n v="20190419"/>
    <n v="6172731"/>
    <n v="8133276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7"/>
    <n v="20190419"/>
    <n v="253065"/>
    <m/>
    <s v="TKBF1V05"/>
    <s v="KIT MEUB PESEE PRENIUM 665X465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7"/>
    <n v="20190419"/>
    <n v="253064"/>
    <s v="TKBF1V05"/>
    <s v="TKBD1V06"/>
    <s v="OS TUB30 MBL PESEE 665X465X770"/>
    <x v="22"/>
    <s v="A"/>
    <m/>
    <s v="IN ACQ"/>
    <x v="0"/>
    <x v="0"/>
    <n v="1"/>
    <s v="N"/>
    <s v="F"/>
    <s v="A"/>
    <n v="2019"/>
    <n v="132963"/>
    <s v="D"/>
    <n v="20190416"/>
    <n v="1477"/>
    <s v="FILMAG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7"/>
    <n v="20190419"/>
    <n v="9031753"/>
    <s v="TKBF1V05"/>
    <s v="TKBA0V11"/>
    <s v="PLATEAU MBLE PESEE 665X465"/>
    <x v="4"/>
    <s v="A"/>
    <m/>
    <s v="IN ACQ"/>
    <x v="0"/>
    <x v="0"/>
    <n v="1"/>
    <s v="N"/>
    <s v="F"/>
    <s v="A"/>
    <n v="2019"/>
    <n v="13297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7"/>
    <n v="20190419"/>
    <n v="9031754"/>
    <s v="TKBF1V05"/>
    <s v="TKBA0V12"/>
    <s v="TABLETTE MBLE PESEE 665X400"/>
    <x v="4"/>
    <s v="A"/>
    <m/>
    <s v="IN ACQ"/>
    <x v="0"/>
    <x v="0"/>
    <n v="1"/>
    <s v="N"/>
    <s v="F"/>
    <s v="A"/>
    <n v="2019"/>
    <n v="13297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7"/>
    <n v="20190419"/>
    <n v="9031755"/>
    <s v="TKBF1V05"/>
    <s v="TKBB1V13"/>
    <s v="CAISS MBLE PESEE H770 665X465"/>
    <x v="4"/>
    <s v="A"/>
    <m/>
    <s v="IN ACQ"/>
    <x v="0"/>
    <x v="0"/>
    <n v="1"/>
    <s v="N"/>
    <s v="F"/>
    <s v="A"/>
    <n v="2019"/>
    <n v="13297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243274"/>
    <m/>
    <s v="OS100000350"/>
    <s v="KIT B90-P400(350) MFD OS"/>
    <x v="0"/>
    <m/>
    <m/>
    <s v="Da ord"/>
    <x v="0"/>
    <x v="0"/>
    <n v="16"/>
    <s v="N"/>
    <s v="F"/>
    <m/>
    <n v="0"/>
    <m/>
    <m/>
    <n v="0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243259"/>
    <s v="OS100000350"/>
    <s v="OS100010350"/>
    <s v="B90-P400(350) MFD OS"/>
    <x v="9"/>
    <m/>
    <m/>
    <s v="IN PRO"/>
    <x v="18"/>
    <x v="18"/>
    <n v="16"/>
    <s v="N"/>
    <s v="F"/>
    <s v="P"/>
    <n v="2019"/>
    <n v="881095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9584749"/>
    <s v="OS100010350"/>
    <s v="OS100010350S"/>
    <s v="B90-P400(350) MFD OS"/>
    <x v="29"/>
    <m/>
    <m/>
    <s v="A MAG."/>
    <x v="0"/>
    <x v="0"/>
    <n v="16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2731"/>
    <s v="OS100010350"/>
    <s v="G307024"/>
    <s v="RAL 7024 30% DE BRILLANCE"/>
    <x v="12"/>
    <m/>
    <m/>
    <s v="Da ord"/>
    <x v="18"/>
    <x v="18"/>
    <s v="0,41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9604433"/>
    <m/>
    <s v="OS10009Z"/>
    <s v="PLATINE PIED GONDOLE 90X30+VIS"/>
    <x v="0"/>
    <m/>
    <m/>
    <s v="Da ord"/>
    <x v="0"/>
    <x v="0"/>
    <n v="8"/>
    <s v="N"/>
    <s v="F"/>
    <m/>
    <n v="0"/>
    <m/>
    <m/>
    <n v="0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238596"/>
    <m/>
    <s v="OS400001330"/>
    <s v="FOND MFD H406 L1330 OS"/>
    <x v="9"/>
    <m/>
    <m/>
    <s v="IN PRO"/>
    <x v="18"/>
    <x v="18"/>
    <n v="24"/>
    <s v="N"/>
    <s v="F"/>
    <s v="P"/>
    <n v="2019"/>
    <n v="881099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8984439"/>
    <s v="OS400001330"/>
    <s v="OS400001330S"/>
    <s v="FOND MFD H406 L1330 OS"/>
    <x v="29"/>
    <m/>
    <m/>
    <s v="A MAG."/>
    <x v="0"/>
    <x v="0"/>
    <n v="24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2731"/>
    <s v="OS400001330"/>
    <s v="G307024"/>
    <s v="RAL 7024 30% DE BRILLANCE"/>
    <x v="12"/>
    <m/>
    <m/>
    <s v="Da ord"/>
    <x v="18"/>
    <x v="18"/>
    <n v="3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253058"/>
    <m/>
    <s v="OS800001500"/>
    <s v="MONT 1500 H90X30 FL"/>
    <x v="9"/>
    <m/>
    <m/>
    <s v="IN PRO"/>
    <x v="18"/>
    <x v="18"/>
    <n v="8"/>
    <s v="N"/>
    <s v="F"/>
    <s v="P"/>
    <n v="2019"/>
    <n v="881083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8984433"/>
    <s v="OS800001500"/>
    <s v="OS800001500S"/>
    <s v="MONT 1500 H90X30 F/L"/>
    <x v="29"/>
    <m/>
    <m/>
    <s v="A MAG."/>
    <x v="0"/>
    <x v="0"/>
    <n v="8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2731"/>
    <s v="OS800001500"/>
    <s v="G307024"/>
    <s v="RAL 7024 30% DE BRILLANCE"/>
    <x v="12"/>
    <m/>
    <m/>
    <s v="Da ord"/>
    <x v="18"/>
    <x v="18"/>
    <s v="0,66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7474823"/>
    <m/>
    <s v="P25_33824"/>
    <s v="CONS DR P400MFD THIN"/>
    <x v="9"/>
    <m/>
    <m/>
    <s v="IN PRO"/>
    <x v="18"/>
    <x v="18"/>
    <n v="120"/>
    <s v="N"/>
    <s v="F"/>
    <s v="P"/>
    <n v="2019"/>
    <n v="881088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291870"/>
    <s v="P25_33824"/>
    <s v="P25_33824S"/>
    <s v="CONS DR P400MFD THIN"/>
    <x v="26"/>
    <m/>
    <m/>
    <s v="A MAG."/>
    <x v="0"/>
    <x v="0"/>
    <n v="120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00283"/>
    <s v="P25_33824S"/>
    <s v="Z2002720"/>
    <s v="BOB DKP 25/10 L450 S235 JRG2"/>
    <x v="3"/>
    <m/>
    <m/>
    <s v="A MAG."/>
    <x v="0"/>
    <x v="0"/>
    <s v="50,4"/>
    <s v="KG"/>
    <s v="F"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2731"/>
    <s v="P25_33824"/>
    <s v="G307024"/>
    <s v="RAL 7024 30% DE BRILLANCE"/>
    <x v="12"/>
    <m/>
    <m/>
    <s v="Da ord"/>
    <x v="18"/>
    <x v="18"/>
    <s v="1,56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2690"/>
    <m/>
    <s v="P25_54588F"/>
    <s v="TAB MFD P400 L1330 LF"/>
    <x v="9"/>
    <m/>
    <m/>
    <s v="IN PRO"/>
    <x v="18"/>
    <x v="18"/>
    <n v="72"/>
    <s v="N"/>
    <s v="F"/>
    <s v="P"/>
    <n v="2019"/>
    <n v="881092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1678"/>
    <s v="P25_54588F"/>
    <s v="P25_54588B"/>
    <s v="TAB MFD P400 L1330 LF"/>
    <x v="27"/>
    <m/>
    <m/>
    <s v="A MAG."/>
    <x v="0"/>
    <x v="0"/>
    <n v="72"/>
    <s v="N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1679"/>
    <s v="P25_54588B"/>
    <s v="P25_54564B"/>
    <s v="CPS TAB MFD P400 L1330 LF"/>
    <x v="0"/>
    <m/>
    <m/>
    <s v="A MAG."/>
    <x v="0"/>
    <x v="0"/>
    <n v="72"/>
    <s v="N"/>
    <s v="F"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013050"/>
    <s v="P25_54564B"/>
    <s v="Z2002717"/>
    <s v="BOB 1362 EP 75/100 DC01 AMO"/>
    <x v="3"/>
    <m/>
    <m/>
    <s v="A MAG."/>
    <x v="0"/>
    <x v="0"/>
    <s v="293,25"/>
    <s v="KG"/>
    <s v="F"/>
    <m/>
    <n v="0"/>
    <m/>
    <m/>
    <n v="0"/>
    <m/>
    <m/>
    <n v="20190416"/>
    <x v="11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01187"/>
    <s v="P25_54588B"/>
    <s v="EMA00006"/>
    <s v="RENF L1317 /TAB MONO M1330 E25"/>
    <x v="28"/>
    <m/>
    <m/>
    <s v="A MAG."/>
    <x v="0"/>
    <x v="0"/>
    <n v="144"/>
    <s v="N"/>
    <s v="F"/>
    <m/>
    <n v="0"/>
    <m/>
    <m/>
    <n v="0"/>
    <m/>
    <m/>
    <n v="20190416"/>
    <x v="12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013048"/>
    <s v="EMA00006"/>
    <s v="Z2002712"/>
    <s v="BOB 96 EP 10/10 DC01 A"/>
    <x v="3"/>
    <m/>
    <m/>
    <s v="A MAG."/>
    <x v="0"/>
    <x v="0"/>
    <s v="149,61"/>
    <s v="KG"/>
    <s v="F"/>
    <m/>
    <n v="0"/>
    <m/>
    <m/>
    <n v="0"/>
    <m/>
    <m/>
    <n v="20190416"/>
    <x v="11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2731"/>
    <s v="P25_54588F"/>
    <s v="G307024"/>
    <s v="RAL 7024 30% DE BRILLANCE"/>
    <x v="12"/>
    <m/>
    <m/>
    <s v="Da ord"/>
    <x v="18"/>
    <x v="18"/>
    <s v="10,94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253061"/>
    <m/>
    <s v="TTAF1394"/>
    <s v="KIT BCL 70X25 L1120 SILO VRAC"/>
    <x v="0"/>
    <m/>
    <m/>
    <s v="Da ord"/>
    <x v="0"/>
    <x v="0"/>
    <n v="8"/>
    <s v="N"/>
    <s v="F"/>
    <m/>
    <n v="0"/>
    <m/>
    <m/>
    <n v="0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253059"/>
    <s v="TTAF1394"/>
    <s v="TTAD1087"/>
    <s v="BCL 70X25 L1120 SILO VRAC"/>
    <x v="9"/>
    <m/>
    <m/>
    <s v="IN PRO"/>
    <x v="18"/>
    <x v="18"/>
    <n v="8"/>
    <s v="N"/>
    <m/>
    <s v="P"/>
    <n v="2019"/>
    <n v="881102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8293733"/>
    <s v="TTAD1087"/>
    <s v="TTA01087"/>
    <s v="BCL 70X25 L1120 SILO VRAC"/>
    <x v="13"/>
    <m/>
    <m/>
    <s v="A MAG."/>
    <x v="0"/>
    <x v="0"/>
    <n v="8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2731"/>
    <s v="TTAD1087"/>
    <s v="G307024"/>
    <s v="RAL 7024 30% DE BRILLANCE"/>
    <x v="12"/>
    <m/>
    <m/>
    <s v="Da ord"/>
    <x v="18"/>
    <x v="18"/>
    <s v="0,46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253060"/>
    <m/>
    <n v="8126560"/>
    <s v="BOUCHON CREM FTZ TOLE 90*30 OS"/>
    <x v="9"/>
    <m/>
    <m/>
    <s v="IN PRO"/>
    <x v="18"/>
    <x v="18"/>
    <n v="8"/>
    <s v="N"/>
    <s v="F"/>
    <s v="P"/>
    <n v="2019"/>
    <n v="881105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9645242"/>
    <n v="8126560"/>
    <s v="8126560S"/>
    <s v="BOUCHON CREM FTZ TOLE 90*30 OS"/>
    <x v="13"/>
    <m/>
    <m/>
    <s v="A MAG."/>
    <x v="0"/>
    <x v="0"/>
    <n v="8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2731"/>
    <n v="8126560"/>
    <s v="G307024"/>
    <s v="RAL 7024 30% DE BRILLANCE"/>
    <x v="12"/>
    <m/>
    <m/>
    <s v="Da ord"/>
    <x v="18"/>
    <x v="18"/>
    <s v="0,08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8696996"/>
    <m/>
    <n v="8133276"/>
    <s v="PLINTHE H90 L1330"/>
    <x v="9"/>
    <m/>
    <m/>
    <s v="IN PRO"/>
    <x v="18"/>
    <x v="18"/>
    <n v="12"/>
    <s v="N"/>
    <s v="F"/>
    <s v="P"/>
    <n v="2019"/>
    <n v="881107"/>
    <s v="D"/>
    <n v="20190416"/>
    <m/>
    <m/>
    <n v="20190416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276133"/>
    <n v="8133276"/>
    <s v="8133276S"/>
    <s v="PLINTHE H90 L1330"/>
    <x v="13"/>
    <m/>
    <m/>
    <s v="A MAG."/>
    <x v="0"/>
    <x v="0"/>
    <n v="12"/>
    <s v="N"/>
    <m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8"/>
    <n v="20190419"/>
    <n v="6172731"/>
    <n v="8133276"/>
    <s v="G307024"/>
    <s v="RAL 7024 30% DE BRILLANCE"/>
    <x v="12"/>
    <m/>
    <m/>
    <s v="Da ord"/>
    <x v="18"/>
    <x v="18"/>
    <s v="0,4"/>
    <s v="KG"/>
    <s v="F"/>
    <m/>
    <n v="0"/>
    <m/>
    <m/>
    <n v="0"/>
    <m/>
    <m/>
    <n v="20190416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67"/>
    <m/>
    <s v="TTAF1391"/>
    <s v="KIT MBL ILOT BAS VRAC 1360*465"/>
    <x v="4"/>
    <s v="A"/>
    <m/>
    <s v="IN ACQ"/>
    <x v="0"/>
    <x v="0"/>
    <n v="4"/>
    <s v="N"/>
    <s v="F"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53101"/>
    <m/>
    <s v="TTAF1393"/>
    <s v="K BCL 70X25L1280 SILO VRAC+CAL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53100"/>
    <s v="TTAF1393"/>
    <s v="TTAD1395"/>
    <s v="BCL 70*25 L1280 SILO VRAC"/>
    <x v="9"/>
    <m/>
    <m/>
    <s v="IN PRO"/>
    <x v="18"/>
    <x v="18"/>
    <n v="4"/>
    <s v="N"/>
    <m/>
    <s v="P"/>
    <n v="2019"/>
    <n v="881103"/>
    <s v="D"/>
    <n v="20190416"/>
    <m/>
    <m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9505481"/>
    <s v="TTAD1395"/>
    <s v="TTA01395"/>
    <s v="BCL 70*25 L1280 SILO VRAC"/>
    <x v="13"/>
    <m/>
    <m/>
    <s v="A MAG."/>
    <x v="0"/>
    <x v="0"/>
    <n v="4"/>
    <s v="N"/>
    <m/>
    <m/>
    <n v="0"/>
    <m/>
    <m/>
    <n v="0"/>
    <m/>
    <m/>
    <n v="20190417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6172731"/>
    <s v="TTAD1395"/>
    <s v="G307024"/>
    <s v="RAL 7024 30% DE BRILLANCE"/>
    <x v="12"/>
    <m/>
    <m/>
    <s v="Da ord"/>
    <x v="18"/>
    <x v="18"/>
    <s v="0,25"/>
    <s v="KG"/>
    <s v="F"/>
    <m/>
    <n v="0"/>
    <m/>
    <m/>
    <n v="0"/>
    <m/>
    <m/>
    <n v="20190417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8286779"/>
    <s v="TTAF1393"/>
    <s v="TTAA0091"/>
    <s v="CALE BOIS 120X160 EP 20"/>
    <x v="4"/>
    <s v="A"/>
    <m/>
    <s v="IN ACQ"/>
    <x v="0"/>
    <x v="0"/>
    <n v="8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78"/>
    <m/>
    <s v="TTAF1397"/>
    <s v="KIT ANGLE BAS ILOT DISTRIB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68"/>
    <s v="TTAF1397"/>
    <s v="TTAB1398"/>
    <s v="ANGLE BAS ILOT DISTRIB VRAC"/>
    <x v="4"/>
    <s v="A"/>
    <m/>
    <s v="IN ACQ"/>
    <x v="0"/>
    <x v="0"/>
    <n v="4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79"/>
    <m/>
    <s v="TTAF1399"/>
    <s v="KT MEUBLE HAUT ILOT VRAC 250M2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71"/>
    <s v="TTAF1399"/>
    <s v="TTAB1400"/>
    <s v="FD MBH BIO ILOT 1158 H1430+INS"/>
    <x v="4"/>
    <s v="A"/>
    <m/>
    <s v="IN ACQ"/>
    <x v="0"/>
    <x v="0"/>
    <n v="4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69"/>
    <s v="TTAF1399"/>
    <s v="TTAA0402"/>
    <s v="JOUE GA MBH BIO ILOT 346 H1430"/>
    <x v="4"/>
    <s v="A"/>
    <m/>
    <s v="IN ACQ"/>
    <x v="0"/>
    <x v="0"/>
    <n v="4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70"/>
    <s v="TTAF1399"/>
    <s v="TTAA0403"/>
    <s v="JOUE DR MBH BIO ILOT 346 H1430"/>
    <x v="4"/>
    <s v="A"/>
    <m/>
    <s v="IN ACQ"/>
    <x v="0"/>
    <x v="0"/>
    <n v="4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72"/>
    <s v="TTAF1399"/>
    <s v="TTAB1404"/>
    <s v="SOC MB BIO ILOT 1120*296 H138"/>
    <x v="4"/>
    <s v="A"/>
    <m/>
    <s v="IN ACQ"/>
    <x v="0"/>
    <x v="0"/>
    <n v="4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80"/>
    <m/>
    <s v="TTAF1405"/>
    <s v="KIT ANGLE ARDOISE ILOT DISTRIB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73"/>
    <s v="TTAF1405"/>
    <s v="TTAB1406"/>
    <s v="SUPP ANGLE ARDOISE ILOT + INS"/>
    <x v="4"/>
    <s v="A"/>
    <m/>
    <s v="IN ACQ"/>
    <x v="0"/>
    <x v="0"/>
    <n v="4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4774"/>
    <s v="TTAF1405"/>
    <s v="TTAB1408"/>
    <s v="CADRE ARDOISE BIO 561*1162+INS"/>
    <x v="4"/>
    <s v="A"/>
    <m/>
    <s v="IN ACQ"/>
    <x v="0"/>
    <x v="0"/>
    <n v="4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53102"/>
    <m/>
    <s v="TTAF1894"/>
    <s v="TG BOIS SS POT850H1500P400PAP"/>
    <x v="0"/>
    <m/>
    <m/>
    <s v="Da ord"/>
    <x v="0"/>
    <x v="0"/>
    <n v="16"/>
    <s v="N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9505506"/>
    <s v="TTAF1894"/>
    <s v="TTAB1181"/>
    <s v="EN SOCBOIS SSPOT L 810P380H110"/>
    <x v="4"/>
    <s v="A"/>
    <m/>
    <s v="IN ACQ"/>
    <x v="0"/>
    <x v="0"/>
    <n v="16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1615"/>
    <s v="TTAF1894"/>
    <s v="TTAA0421"/>
    <s v="TAB BAS FIX SSPOT L850P400PAP"/>
    <x v="4"/>
    <s v="A"/>
    <m/>
    <s v="IN ACQ"/>
    <x v="0"/>
    <x v="0"/>
    <n v="16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1614"/>
    <s v="TTAF1894"/>
    <s v="TTAA0234"/>
    <s v="FOND TG BOIS SSPOT H1500 L850"/>
    <x v="4"/>
    <s v="A"/>
    <m/>
    <s v="IN ACQ"/>
    <x v="0"/>
    <x v="0"/>
    <n v="16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1617"/>
    <s v="TTAF1894"/>
    <s v="TTAA0423"/>
    <s v="TAB MIL FIX SSPOT L 850P400PAP"/>
    <x v="4"/>
    <s v="A"/>
    <m/>
    <s v="IN ACQ"/>
    <x v="0"/>
    <x v="0"/>
    <n v="16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1588"/>
    <s v="TTAF1894"/>
    <s v="TTAA0208"/>
    <s v="TABLET HT FIXE SSPOT L 850P300"/>
    <x v="4"/>
    <s v="A"/>
    <m/>
    <s v="IN ACQ"/>
    <x v="0"/>
    <x v="0"/>
    <n v="16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1612"/>
    <s v="TTAF1894"/>
    <s v="TTAA0152"/>
    <s v="COTE GAUCHE TG BOIS H1500 P400"/>
    <x v="4"/>
    <s v="A"/>
    <m/>
    <s v="IN ACQ"/>
    <x v="0"/>
    <x v="0"/>
    <n v="16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1613"/>
    <s v="TTAF1894"/>
    <s v="TTAA0153"/>
    <s v="COTE DROITE TG BOIS H1500 P400"/>
    <x v="4"/>
    <s v="A"/>
    <m/>
    <s v="IN ACQ"/>
    <x v="0"/>
    <x v="0"/>
    <n v="16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1616"/>
    <s v="TTAF1894"/>
    <s v="TTAA0422"/>
    <s v="TAB BASREGL SSPOT L 850P400PAP"/>
    <x v="4"/>
    <s v="A"/>
    <m/>
    <s v="IN ACQ"/>
    <x v="0"/>
    <x v="0"/>
    <n v="32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36755"/>
    <s v="TTAF1894"/>
    <s v="8125738F"/>
    <s v="PEIGNE ACCRO CREM JOUE MELA LF"/>
    <x v="9"/>
    <m/>
    <m/>
    <s v="IN PRO"/>
    <x v="18"/>
    <x v="18"/>
    <n v="64"/>
    <s v="N"/>
    <s v="F"/>
    <s v="P"/>
    <n v="2019"/>
    <n v="881104"/>
    <s v="D"/>
    <n v="20190416"/>
    <m/>
    <m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6210617"/>
    <s v="8125738F"/>
    <s v="8125738B"/>
    <s v="PEIGNE ACCRO CREM JOUE MELA LF"/>
    <x v="13"/>
    <m/>
    <m/>
    <s v="A MAG."/>
    <x v="0"/>
    <x v="0"/>
    <n v="64"/>
    <s v="N"/>
    <s v="F"/>
    <m/>
    <n v="0"/>
    <m/>
    <m/>
    <n v="0"/>
    <m/>
    <m/>
    <n v="20190417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6172731"/>
    <s v="8125738F"/>
    <s v="G307024"/>
    <s v="RAL 7024 30% DE BRILLANCE"/>
    <x v="12"/>
    <m/>
    <m/>
    <s v="Da ord"/>
    <x v="18"/>
    <x v="18"/>
    <s v="0,76"/>
    <s v="KG"/>
    <s v="F"/>
    <m/>
    <n v="0"/>
    <m/>
    <m/>
    <n v="0"/>
    <m/>
    <m/>
    <n v="20190417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52785"/>
    <s v="TTAF1894"/>
    <s v="QEFA0990"/>
    <s v="PROF PE TAB L810/TG BOIS"/>
    <x v="9"/>
    <m/>
    <m/>
    <s v="IN PRO"/>
    <x v="18"/>
    <x v="18"/>
    <n v="96"/>
    <s v="N"/>
    <s v="F"/>
    <s v="P"/>
    <n v="2019"/>
    <n v="881101"/>
    <s v="D"/>
    <n v="20190416"/>
    <m/>
    <m/>
    <n v="20190417"/>
    <x v="16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8192525"/>
    <s v="QEFA0990"/>
    <s v="QEF00990"/>
    <s v="PROF PE TAB L810/TG BOIS"/>
    <x v="13"/>
    <m/>
    <m/>
    <s v="A MAG."/>
    <x v="0"/>
    <x v="0"/>
    <n v="96"/>
    <s v="N"/>
    <m/>
    <m/>
    <n v="0"/>
    <m/>
    <m/>
    <n v="0"/>
    <m/>
    <m/>
    <n v="20190417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6172731"/>
    <s v="QEFA0990"/>
    <s v="G307024"/>
    <s v="RAL 7024 30% DE BRILLANCE"/>
    <x v="12"/>
    <m/>
    <m/>
    <s v="Da ord"/>
    <x v="18"/>
    <x v="18"/>
    <s v="1,53"/>
    <s v="KG"/>
    <s v="F"/>
    <m/>
    <n v="0"/>
    <m/>
    <m/>
    <n v="0"/>
    <m/>
    <m/>
    <n v="20190417"/>
    <x v="15"/>
  </r>
  <r>
    <n v="20190412"/>
    <n v="20190101"/>
    <n v="20191231"/>
    <n v="0"/>
    <n v="0"/>
    <n v="100307"/>
    <s v="CSF SAS                          14"/>
    <n v="41859"/>
    <s v="CARREFOUR MARKET AURAY PLUNERET  56"/>
    <s v="L"/>
    <n v="19"/>
    <n v="178709"/>
    <n v="20190419"/>
    <n v="242046"/>
    <s v="TTAF1894"/>
    <s v="TTAA0419"/>
    <s v="TAB HT REGL SSPOT L850P300PAP"/>
    <x v="4"/>
    <s v="A"/>
    <m/>
    <s v="IN ACQ"/>
    <x v="0"/>
    <x v="0"/>
    <n v="32"/>
    <s v="N"/>
    <m/>
    <s v="A"/>
    <n v="2019"/>
    <n v="132975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0665"/>
    <m/>
    <s v="OS100000250"/>
    <s v="KIT B90-P300(250)MFD 0S"/>
    <x v="0"/>
    <m/>
    <m/>
    <s v="Da ord"/>
    <x v="0"/>
    <x v="0"/>
    <n v="9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0639"/>
    <s v="OS100000250"/>
    <s v="OS100010250"/>
    <s v="B90-P300(250) MFD OS"/>
    <x v="9"/>
    <m/>
    <m/>
    <s v="IN PRO"/>
    <x v="15"/>
    <x v="15"/>
    <n v="9"/>
    <s v="N"/>
    <m/>
    <s v="P"/>
    <n v="2019"/>
    <n v="880979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9645243"/>
    <s v="OS100010250"/>
    <s v="OS100010250S"/>
    <s v="B90-P300(250) MFD OS"/>
    <x v="29"/>
    <m/>
    <m/>
    <s v="A MAG."/>
    <x v="0"/>
    <x v="0"/>
    <n v="9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100010250"/>
    <n v="160382"/>
    <s v="RAL9007 GIVRE"/>
    <x v="12"/>
    <m/>
    <m/>
    <s v="Da ord"/>
    <x v="15"/>
    <x v="15"/>
    <s v="0,2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136"/>
    <m/>
    <s v="OS100000350"/>
    <s v="KIT B90-P400(350) MFD OS"/>
    <x v="0"/>
    <m/>
    <m/>
    <s v="Da ord"/>
    <x v="0"/>
    <x v="0"/>
    <n v="2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074"/>
    <s v="OS100000350"/>
    <s v="OS100010350"/>
    <s v="B90-P400(350) MFD OS"/>
    <x v="9"/>
    <m/>
    <m/>
    <s v="IN PRO"/>
    <x v="15"/>
    <x v="15"/>
    <n v="2"/>
    <s v="N"/>
    <s v="F"/>
    <s v="P"/>
    <n v="2019"/>
    <n v="880980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9584749"/>
    <s v="OS100010350"/>
    <s v="OS100010350S"/>
    <s v="B90-P400(350) MFD OS"/>
    <x v="29"/>
    <m/>
    <m/>
    <s v="A MAG."/>
    <x v="0"/>
    <x v="0"/>
    <n v="2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100010350"/>
    <n v="160382"/>
    <s v="RAL9007 GIVRE"/>
    <x v="12"/>
    <m/>
    <m/>
    <s v="Da ord"/>
    <x v="15"/>
    <x v="15"/>
    <s v="0,05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136"/>
    <m/>
    <s v="OS100000350"/>
    <s v="KIT B90-P400(350) MFD OS"/>
    <x v="0"/>
    <m/>
    <m/>
    <s v="Da ord"/>
    <x v="0"/>
    <x v="0"/>
    <n v="6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074"/>
    <s v="OS100000350"/>
    <s v="OS100010350"/>
    <s v="B90-P400(350) MFD OS"/>
    <x v="9"/>
    <m/>
    <m/>
    <s v="IN PRO"/>
    <x v="15"/>
    <x v="15"/>
    <n v="6"/>
    <s v="N"/>
    <s v="F"/>
    <s v="P"/>
    <n v="2019"/>
    <n v="880980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9584749"/>
    <s v="OS100010350"/>
    <s v="OS100010350S"/>
    <s v="B90-P400(350) MFD OS"/>
    <x v="29"/>
    <m/>
    <m/>
    <s v="A MAG."/>
    <x v="0"/>
    <x v="0"/>
    <n v="6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100010350"/>
    <n v="160382"/>
    <s v="RAL9007 GIVRE"/>
    <x v="12"/>
    <m/>
    <m/>
    <s v="Da ord"/>
    <x v="15"/>
    <x v="15"/>
    <s v="0,16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529"/>
    <m/>
    <s v="OS100000550"/>
    <s v="KIT B90-P600(550) MFD OS"/>
    <x v="0"/>
    <m/>
    <m/>
    <s v="Da ord"/>
    <x v="0"/>
    <x v="0"/>
    <n v="3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0497"/>
    <s v="OS100000550"/>
    <s v="OS100010550"/>
    <s v="B90-P600(550) MFD OS"/>
    <x v="9"/>
    <m/>
    <m/>
    <s v="IN PRO"/>
    <x v="15"/>
    <x v="15"/>
    <n v="3"/>
    <s v="N"/>
    <m/>
    <s v="P"/>
    <n v="2019"/>
    <n v="880981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9584750"/>
    <s v="OS100010550"/>
    <s v="OS100010550S"/>
    <s v="B90-P600(550) MFD OS"/>
    <x v="29"/>
    <m/>
    <m/>
    <s v="A MAG."/>
    <x v="0"/>
    <x v="0"/>
    <n v="3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100010550"/>
    <n v="160382"/>
    <s v="RAL9007 GIVRE"/>
    <x v="12"/>
    <m/>
    <m/>
    <s v="Da ord"/>
    <x v="15"/>
    <x v="15"/>
    <s v="0,1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080"/>
    <m/>
    <s v="OS100050830"/>
    <s v="FIX BAS JOUE L830  B90 OS"/>
    <x v="9"/>
    <m/>
    <m/>
    <s v="IN PRO"/>
    <x v="15"/>
    <x v="15"/>
    <n v="1"/>
    <s v="N"/>
    <s v="F"/>
    <s v="P"/>
    <n v="2019"/>
    <n v="880982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72170"/>
    <s v="OS100050830"/>
    <s v="OS100050830S"/>
    <s v="FIX BAS JOUE L830  B90 OS"/>
    <x v="13"/>
    <m/>
    <m/>
    <s v="A MAG."/>
    <x v="0"/>
    <x v="0"/>
    <n v="1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100050830"/>
    <n v="160382"/>
    <s v="RAL9007 GIVRE"/>
    <x v="12"/>
    <m/>
    <m/>
    <s v="Da ord"/>
    <x v="15"/>
    <x v="15"/>
    <s v="0,03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9604433"/>
    <m/>
    <s v="OS10009Z"/>
    <s v="PLATINE PIED GONDOLE 90X30+VIS"/>
    <x v="0"/>
    <m/>
    <m/>
    <s v="Da ord"/>
    <x v="0"/>
    <x v="0"/>
    <n v="13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9604434"/>
    <m/>
    <s v="OS10012Z"/>
    <s v="PLATINE PIED MURAL 90X30+VIS"/>
    <x v="0"/>
    <m/>
    <m/>
    <s v="Da ord"/>
    <x v="0"/>
    <x v="0"/>
    <n v="12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081"/>
    <m/>
    <s v="OS400000500"/>
    <s v="FOND MFD H406 L500 OS"/>
    <x v="9"/>
    <m/>
    <m/>
    <s v="IN PRO"/>
    <x v="15"/>
    <x v="15"/>
    <n v="30"/>
    <s v="N"/>
    <s v="F"/>
    <s v="P"/>
    <n v="2019"/>
    <n v="880983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72286"/>
    <s v="OS400000500"/>
    <s v="OS400000500S"/>
    <s v="FOND MFD H406 L500 OS"/>
    <x v="29"/>
    <m/>
    <m/>
    <s v="A MAG."/>
    <x v="0"/>
    <x v="0"/>
    <n v="30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400000500"/>
    <n v="160382"/>
    <s v="RAL9007 GIVRE"/>
    <x v="12"/>
    <m/>
    <m/>
    <s v="Da ord"/>
    <x v="15"/>
    <x v="15"/>
    <s v="1,59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083"/>
    <m/>
    <s v="OS400000830"/>
    <s v="FOND MFD H406 L830 OS"/>
    <x v="9"/>
    <m/>
    <m/>
    <s v="IN PRO"/>
    <x v="15"/>
    <x v="15"/>
    <n v="4"/>
    <s v="N"/>
    <s v="F"/>
    <s v="P"/>
    <n v="2019"/>
    <n v="880984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72071"/>
    <s v="OS400000830"/>
    <s v="OS400000830S"/>
    <s v="FOND MFD H406 L830 OS"/>
    <x v="29"/>
    <m/>
    <m/>
    <s v="A MAG."/>
    <x v="0"/>
    <x v="0"/>
    <n v="4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400000830"/>
    <n v="160382"/>
    <s v="RAL9007 GIVRE"/>
    <x v="12"/>
    <m/>
    <m/>
    <s v="Da ord"/>
    <x v="15"/>
    <x v="15"/>
    <s v="0,33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084"/>
    <m/>
    <s v="OS400001000"/>
    <s v="FOND MFD H406 L1000 OS"/>
    <x v="9"/>
    <m/>
    <m/>
    <s v="IN PRO"/>
    <x v="15"/>
    <x v="15"/>
    <n v="18"/>
    <s v="N"/>
    <s v="F"/>
    <s v="P"/>
    <n v="2019"/>
    <n v="880985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8984440"/>
    <s v="OS400001000"/>
    <s v="OS400001000S"/>
    <s v="FOND MFD H406 L1000 OS"/>
    <x v="29"/>
    <m/>
    <m/>
    <s v="A MAG."/>
    <x v="0"/>
    <x v="0"/>
    <n v="18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400001000"/>
    <n v="160382"/>
    <s v="RAL9007 GIVRE"/>
    <x v="12"/>
    <m/>
    <m/>
    <s v="Da ord"/>
    <x v="15"/>
    <x v="15"/>
    <s v="1,78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30"/>
    <m/>
    <s v="OS410480350"/>
    <s v="KIT FD BAS EXT MFD 200X350/450"/>
    <x v="0"/>
    <m/>
    <m/>
    <s v="Da ord"/>
    <x v="0"/>
    <x v="0"/>
    <n v="1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12"/>
    <s v="OS410480350"/>
    <s v="OS410400350"/>
    <s v="FD BS EXT EXT MFD 200X350/450"/>
    <x v="9"/>
    <m/>
    <m/>
    <s v="IN PRO"/>
    <x v="15"/>
    <x v="15"/>
    <n v="1"/>
    <s v="N"/>
    <m/>
    <s v="P"/>
    <n v="2019"/>
    <n v="880986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39"/>
    <s v="OS410400350"/>
    <s v="OS410400350S"/>
    <s v="FD BS EXT EXT MFD 200X350/450"/>
    <x v="15"/>
    <m/>
    <m/>
    <s v="A MAG."/>
    <x v="0"/>
    <x v="0"/>
    <n v="1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45"/>
    <s v="OS410400350S"/>
    <s v="OS410400350P"/>
    <s v="FD BS EXT EXT MFD 200X350/400"/>
    <x v="11"/>
    <m/>
    <m/>
    <s v="A MAG."/>
    <x v="0"/>
    <x v="0"/>
    <n v="1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08383"/>
    <s v="OS410400350P"/>
    <s v="Z2000648"/>
    <s v="FORMAT 3000x1500x1,2 DC01 AM O"/>
    <x v="3"/>
    <m/>
    <m/>
    <s v="A MAG."/>
    <x v="0"/>
    <x v="0"/>
    <s v="0,93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410400350"/>
    <n v="160382"/>
    <s v="RAL9007 GIVRE"/>
    <x v="12"/>
    <m/>
    <m/>
    <s v="Da ord"/>
    <x v="15"/>
    <x v="15"/>
    <s v="0,02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13"/>
    <s v="OS410480350"/>
    <s v="OS410410350"/>
    <s v="FD BS INT EXT MFD 200X350/450"/>
    <x v="9"/>
    <m/>
    <m/>
    <s v="IN PRO"/>
    <x v="15"/>
    <x v="15"/>
    <n v="1"/>
    <s v="N"/>
    <m/>
    <s v="P"/>
    <n v="2019"/>
    <n v="880987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40"/>
    <s v="OS410410350"/>
    <s v="OS410410350S"/>
    <s v="FD BS INT EXT MFD 200X350/450"/>
    <x v="15"/>
    <m/>
    <m/>
    <s v="A MAG."/>
    <x v="0"/>
    <x v="0"/>
    <n v="1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46"/>
    <s v="OS410410350S"/>
    <s v="OS410410350P"/>
    <s v="FD BS INT EXT MFD 200X350/450"/>
    <x v="11"/>
    <m/>
    <m/>
    <s v="A MAG."/>
    <x v="0"/>
    <x v="0"/>
    <n v="1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08383"/>
    <s v="OS410410350P"/>
    <s v="Z2000648"/>
    <s v="FORMAT 3000x1500x1,2 DC01 AM O"/>
    <x v="3"/>
    <m/>
    <m/>
    <s v="A MAG."/>
    <x v="0"/>
    <x v="0"/>
    <s v="0,89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410410350"/>
    <n v="160382"/>
    <s v="RAL9007 GIVRE"/>
    <x v="12"/>
    <m/>
    <m/>
    <s v="Da ord"/>
    <x v="15"/>
    <x v="15"/>
    <s v="0,02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33"/>
    <m/>
    <s v="OS410510350"/>
    <s v="KIT FD EXTEN MFD 600X350/450"/>
    <x v="0"/>
    <m/>
    <m/>
    <s v="Da ord"/>
    <x v="0"/>
    <x v="0"/>
    <n v="3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18"/>
    <s v="OS410510350"/>
    <s v="OS410440350"/>
    <s v="FD EXT EXTEN MFD 600X350/450"/>
    <x v="9"/>
    <m/>
    <m/>
    <s v="IN PRO"/>
    <x v="15"/>
    <x v="15"/>
    <n v="3"/>
    <s v="N"/>
    <m/>
    <s v="P"/>
    <n v="2019"/>
    <n v="880988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43"/>
    <s v="OS410440350"/>
    <s v="OS410440350S"/>
    <s v="FD EXT EXTEN MFD 600X350/450"/>
    <x v="15"/>
    <m/>
    <m/>
    <s v="A MAG."/>
    <x v="0"/>
    <x v="0"/>
    <n v="3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49"/>
    <s v="OS410440350S"/>
    <s v="OS410440350P"/>
    <s v="FD EXT EXTEN MFD 600X350/450"/>
    <x v="11"/>
    <m/>
    <m/>
    <s v="A MAG."/>
    <x v="0"/>
    <x v="0"/>
    <n v="3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08383"/>
    <s v="OS410440350P"/>
    <s v="Z2000648"/>
    <s v="FORMAT 3000x1500x1,2 DC01 AM O"/>
    <x v="3"/>
    <m/>
    <m/>
    <s v="A MAG."/>
    <x v="0"/>
    <x v="0"/>
    <s v="7,75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410440350"/>
    <n v="160382"/>
    <s v="RAL9007 GIVRE"/>
    <x v="12"/>
    <m/>
    <m/>
    <s v="Da ord"/>
    <x v="15"/>
    <x v="15"/>
    <s v="0,15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19"/>
    <s v="OS410510350"/>
    <s v="OS410470350"/>
    <s v="FD INT EXTEN MFD 600X350/450"/>
    <x v="9"/>
    <m/>
    <m/>
    <s v="IN PRO"/>
    <x v="15"/>
    <x v="15"/>
    <n v="3"/>
    <s v="N"/>
    <m/>
    <s v="P"/>
    <n v="2019"/>
    <n v="880989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44"/>
    <s v="OS410470350"/>
    <s v="OS410470350S"/>
    <s v="FD INT EXTEN MFD 600X350/450"/>
    <x v="15"/>
    <m/>
    <m/>
    <s v="A MAG."/>
    <x v="0"/>
    <x v="0"/>
    <n v="3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50"/>
    <s v="OS410470350S"/>
    <s v="OS410470350P"/>
    <s v="FD INT EXTEN MFD 600X350/450"/>
    <x v="11"/>
    <m/>
    <m/>
    <s v="A MAG."/>
    <x v="0"/>
    <x v="0"/>
    <n v="3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08383"/>
    <s v="OS410470350P"/>
    <s v="Z2000648"/>
    <s v="FORMAT 3000x1500x1,2 DC01 AM O"/>
    <x v="3"/>
    <m/>
    <m/>
    <s v="A MAG."/>
    <x v="0"/>
    <x v="0"/>
    <s v="7,64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410470350"/>
    <n v="160382"/>
    <s v="RAL9007 GIVRE"/>
    <x v="12"/>
    <m/>
    <m/>
    <s v="Da ord"/>
    <x v="15"/>
    <x v="15"/>
    <s v="0,15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52136"/>
    <m/>
    <s v="OS410960830"/>
    <s v="KIT FIX HAUTE JOUE L830 OS"/>
    <x v="0"/>
    <m/>
    <m/>
    <s v="Da ord"/>
    <x v="0"/>
    <x v="0"/>
    <n v="1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52128"/>
    <s v="OS410960830"/>
    <s v="OS410970830"/>
    <s v="FIXT HAUTE JOUE L830 OS"/>
    <x v="9"/>
    <m/>
    <m/>
    <s v="IN PRO"/>
    <x v="15"/>
    <x v="15"/>
    <n v="1"/>
    <s v="N"/>
    <m/>
    <s v="P"/>
    <n v="2019"/>
    <n v="880990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51838"/>
    <s v="OS410970830"/>
    <s v="OS410970830S"/>
    <s v="FIXT HAUTE JOUE L830 OS"/>
    <x v="10"/>
    <m/>
    <m/>
    <s v="A MAG."/>
    <x v="0"/>
    <x v="0"/>
    <n v="1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51840"/>
    <s v="OS410970830S"/>
    <s v="OS410970830P"/>
    <s v="FIXT HAUTE JOUE L830 OS"/>
    <x v="2"/>
    <m/>
    <m/>
    <s v="A MAG."/>
    <x v="0"/>
    <x v="0"/>
    <n v="1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08317"/>
    <s v="OS410970830P"/>
    <s v="FOR0047"/>
    <s v="FORMAT 3000X1500X3 S235JRG2"/>
    <x v="3"/>
    <m/>
    <m/>
    <s v="A MAG."/>
    <x v="0"/>
    <x v="0"/>
    <s v="4,03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410970830"/>
    <n v="160382"/>
    <s v="RAL9007 GIVRE"/>
    <x v="12"/>
    <m/>
    <m/>
    <s v="Da ord"/>
    <x v="15"/>
    <x v="15"/>
    <s v="0,03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096"/>
    <m/>
    <s v="OS800001400"/>
    <s v="MONT 1400 H90X30 FL"/>
    <x v="9"/>
    <m/>
    <m/>
    <s v="IN PRO"/>
    <x v="15"/>
    <x v="15"/>
    <n v="13"/>
    <s v="N"/>
    <s v="F"/>
    <s v="P"/>
    <n v="2019"/>
    <n v="880960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72183"/>
    <s v="OS800001400"/>
    <s v="OS800001400S"/>
    <s v="MONT 1400 H90X30 F/L"/>
    <x v="29"/>
    <m/>
    <m/>
    <s v="A MAG."/>
    <x v="0"/>
    <x v="0"/>
    <n v="13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800001400"/>
    <n v="160382"/>
    <s v="RAL9007 GIVRE"/>
    <x v="12"/>
    <m/>
    <m/>
    <s v="Da ord"/>
    <x v="15"/>
    <x v="15"/>
    <s v="10,56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098"/>
    <m/>
    <s v="OS800002000"/>
    <s v="MONT 2000 H90X30 FL"/>
    <x v="9"/>
    <m/>
    <m/>
    <s v="IN PRO"/>
    <x v="15"/>
    <x v="15"/>
    <n v="12"/>
    <s v="N"/>
    <s v="F"/>
    <s v="P"/>
    <n v="2019"/>
    <n v="880961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9634898"/>
    <s v="OS800002000"/>
    <s v="OS800002000S"/>
    <s v="MONT 2000 H90X30 F/L"/>
    <x v="29"/>
    <m/>
    <m/>
    <s v="A MAG."/>
    <x v="0"/>
    <x v="0"/>
    <n v="12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800002000"/>
    <n v="160382"/>
    <s v="RAL9007 GIVRE"/>
    <x v="12"/>
    <m/>
    <m/>
    <s v="Da ord"/>
    <x v="15"/>
    <x v="15"/>
    <s v="1,33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53062"/>
    <m/>
    <s v="OS800031900"/>
    <s v="MONT 1900-30*30 MINIR1836 B90"/>
    <x v="9"/>
    <m/>
    <m/>
    <s v="IN PRO"/>
    <x v="15"/>
    <x v="15"/>
    <n v="3"/>
    <s v="N"/>
    <s v="F"/>
    <s v="P"/>
    <n v="2019"/>
    <n v="880963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0529"/>
    <s v="OS800031900"/>
    <s v="OS800031900S"/>
    <s v="MONT 1900-30*30 MINIR 1836 B90"/>
    <x v="23"/>
    <m/>
    <m/>
    <s v="A MAG."/>
    <x v="0"/>
    <x v="0"/>
    <n v="3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99089"/>
    <s v="OS800031900S"/>
    <s v="P25_10144B"/>
    <s v="MONT 2150-30*30 MINIR2051 B100"/>
    <x v="25"/>
    <m/>
    <m/>
    <s v="A MAG."/>
    <x v="0"/>
    <x v="0"/>
    <n v="3"/>
    <s v="N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OS800031900"/>
    <n v="160382"/>
    <s v="RAL9007 GIVRE"/>
    <x v="12"/>
    <m/>
    <m/>
    <s v="Da ord"/>
    <x v="15"/>
    <x v="15"/>
    <s v="0,1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41276"/>
    <m/>
    <s v="P25_30000F"/>
    <s v="CONS 1POS P200 MINIRACK THIN"/>
    <x v="9"/>
    <m/>
    <m/>
    <s v="IN PRO"/>
    <x v="15"/>
    <x v="15"/>
    <n v="28"/>
    <s v="N"/>
    <s v="F"/>
    <s v="P"/>
    <n v="2019"/>
    <n v="880992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59002"/>
    <s v="P25_30000F"/>
    <s v="P25_30000B"/>
    <s v="CONS 1POS P200 MINIRACK THIN"/>
    <x v="2"/>
    <m/>
    <m/>
    <s v="A MAG."/>
    <x v="0"/>
    <x v="0"/>
    <n v="28"/>
    <s v="N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25253"/>
    <s v="P25_30000B"/>
    <s v="Z2000526"/>
    <s v="FORMAT 3000X1500X2,5 S235JRG2"/>
    <x v="3"/>
    <m/>
    <m/>
    <s v="A MAG."/>
    <x v="0"/>
    <x v="0"/>
    <s v="5,57"/>
    <s v="KG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30000F"/>
    <n v="160382"/>
    <s v="RAL9007 GIVRE"/>
    <x v="12"/>
    <m/>
    <m/>
    <s v="Da ord"/>
    <x v="15"/>
    <x v="15"/>
    <s v="0,42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626389"/>
    <m/>
    <s v="P25_33824"/>
    <s v="CONS DR P400MFD THIN"/>
    <x v="9"/>
    <m/>
    <m/>
    <s v="IN PRO"/>
    <x v="15"/>
    <x v="15"/>
    <n v="72"/>
    <s v="N"/>
    <s v="F"/>
    <s v="P"/>
    <n v="2019"/>
    <n v="880993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91870"/>
    <s v="P25_33824"/>
    <s v="P25_33824S"/>
    <s v="CONS DR P400MFD THIN"/>
    <x v="26"/>
    <m/>
    <m/>
    <s v="A MAG."/>
    <x v="0"/>
    <x v="0"/>
    <n v="72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00283"/>
    <s v="P25_33824S"/>
    <s v="Z2002720"/>
    <s v="BOB DKP 25/10 L450 S235 JRG2"/>
    <x v="3"/>
    <m/>
    <m/>
    <s v="A MAG."/>
    <x v="0"/>
    <x v="0"/>
    <s v="30,24"/>
    <s v="KG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33824"/>
    <n v="160382"/>
    <s v="RAL9007 GIVRE"/>
    <x v="12"/>
    <m/>
    <m/>
    <s v="Da ord"/>
    <x v="15"/>
    <x v="15"/>
    <n v="1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626388"/>
    <m/>
    <s v="P25_33865"/>
    <s v="CONS DR MFD P 300 THIN"/>
    <x v="9"/>
    <m/>
    <m/>
    <s v="IN PRO"/>
    <x v="15"/>
    <x v="15"/>
    <n v="98"/>
    <s v="N"/>
    <s v="F"/>
    <s v="P"/>
    <n v="2019"/>
    <n v="880994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88060"/>
    <s v="P25_33865"/>
    <s v="P25_33865S"/>
    <s v="CONS DR MFD P 300 THIN"/>
    <x v="2"/>
    <m/>
    <m/>
    <s v="A MAG."/>
    <x v="0"/>
    <x v="0"/>
    <n v="98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25253"/>
    <s v="P25_33865S"/>
    <s v="Z2000526"/>
    <s v="FORMAT 3000X1500X2,5 S235JRG2"/>
    <x v="3"/>
    <m/>
    <m/>
    <s v="A MAG."/>
    <x v="0"/>
    <x v="0"/>
    <s v="29,2"/>
    <s v="KG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33865"/>
    <n v="160382"/>
    <s v="RAL9007 GIVRE"/>
    <x v="12"/>
    <m/>
    <m/>
    <s v="Da ord"/>
    <x v="15"/>
    <x v="15"/>
    <s v="1,27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642"/>
    <m/>
    <s v="P25_34935"/>
    <s v="CONS BATI/THIN P 350 MFD"/>
    <x v="9"/>
    <m/>
    <m/>
    <s v="IN PRO"/>
    <x v="15"/>
    <x v="15"/>
    <n v="28"/>
    <s v="N"/>
    <s v="F"/>
    <s v="P"/>
    <n v="2019"/>
    <n v="880995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7892501"/>
    <s v="P25_34935"/>
    <s v="P25_34935S"/>
    <s v="CONS BATI/THIN P 350 MFD"/>
    <x v="26"/>
    <m/>
    <m/>
    <s v="A MAG."/>
    <x v="0"/>
    <x v="0"/>
    <n v="28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11061"/>
    <s v="P25_34935S"/>
    <s v="Z2002435"/>
    <s v="BOB DKP 25/10 L70 S235 JR G2"/>
    <x v="3"/>
    <m/>
    <m/>
    <s v="A MAG."/>
    <x v="0"/>
    <x v="0"/>
    <s v="16,54"/>
    <s v="KG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34935"/>
    <n v="160382"/>
    <s v="RAL9007 GIVRE"/>
    <x v="12"/>
    <m/>
    <m/>
    <s v="Da ord"/>
    <x v="15"/>
    <x v="15"/>
    <s v="4,48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36"/>
    <m/>
    <s v="P25_5C425"/>
    <s v="KIT TABMFD LF EXT 350/500 P300"/>
    <x v="0"/>
    <m/>
    <m/>
    <s v="Da ord"/>
    <x v="0"/>
    <x v="0"/>
    <n v="8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25"/>
    <s v="P25_5C425"/>
    <s v="P25_5C427"/>
    <s v="TAB MFD LF EXT COUL350/500P300"/>
    <x v="9"/>
    <m/>
    <m/>
    <s v="IN PRO"/>
    <x v="15"/>
    <x v="15"/>
    <n v="8"/>
    <s v="N"/>
    <m/>
    <s v="P"/>
    <n v="2019"/>
    <n v="880967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78746"/>
    <s v="P25_5C427"/>
    <s v="P25_5C427S"/>
    <s v="TAB MFD LF EXT COUL350/500P300"/>
    <x v="15"/>
    <m/>
    <m/>
    <s v="A MAG."/>
    <x v="0"/>
    <x v="0"/>
    <n v="8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78753"/>
    <s v="P25_5C427S"/>
    <s v="P25_5C427P"/>
    <s v="TAB MFD LF EXT COUL350/500P300"/>
    <x v="11"/>
    <m/>
    <m/>
    <s v="A MAG."/>
    <x v="0"/>
    <x v="0"/>
    <n v="8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08383"/>
    <s v="P25_5C427P"/>
    <s v="Z2000648"/>
    <s v="FORMAT 3000x1500x1,2 DC01 AM O"/>
    <x v="3"/>
    <m/>
    <m/>
    <s v="A MAG."/>
    <x v="0"/>
    <x v="0"/>
    <s v="12,25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5C427"/>
    <n v="160382"/>
    <s v="RAL9007 GIVRE"/>
    <x v="12"/>
    <m/>
    <m/>
    <s v="Da ord"/>
    <x v="15"/>
    <x v="15"/>
    <s v="0,28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5724"/>
    <s v="P25_5C425"/>
    <s v="P25_5C426"/>
    <s v="TAB MFD LF EXT FIX350/500 P300"/>
    <x v="9"/>
    <m/>
    <m/>
    <s v="IN PRO"/>
    <x v="15"/>
    <x v="15"/>
    <n v="8"/>
    <s v="N"/>
    <m/>
    <s v="P"/>
    <n v="2019"/>
    <n v="880966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78745"/>
    <s v="P25_5C426"/>
    <s v="P25_5C426S"/>
    <s v="TAB MFD LF EXT FIX350/500 P300"/>
    <x v="15"/>
    <m/>
    <m/>
    <s v="A MAG."/>
    <x v="0"/>
    <x v="0"/>
    <n v="8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78752"/>
    <s v="P25_5C426S"/>
    <s v="P25_5C426P"/>
    <s v="TAB MFD LF EXT FIX350/500 P300"/>
    <x v="11"/>
    <m/>
    <m/>
    <s v="A MAG."/>
    <x v="0"/>
    <x v="0"/>
    <n v="8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08383"/>
    <s v="P25_5C426P"/>
    <s v="Z2000648"/>
    <s v="FORMAT 3000x1500x1,2 DC01 AM O"/>
    <x v="3"/>
    <m/>
    <m/>
    <s v="A MAG."/>
    <x v="0"/>
    <x v="0"/>
    <s v="11,26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5C426"/>
    <n v="160382"/>
    <s v="RAL9007 GIVRE"/>
    <x v="12"/>
    <m/>
    <m/>
    <s v="Da ord"/>
    <x v="15"/>
    <x v="15"/>
    <s v="0,28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112"/>
    <m/>
    <s v="P25_5F473"/>
    <s v="TAB MFD P400 L 830 LF"/>
    <x v="9"/>
    <m/>
    <m/>
    <s v="IN PRO"/>
    <x v="15"/>
    <x v="15"/>
    <n v="7"/>
    <s v="N"/>
    <s v="F"/>
    <s v="P"/>
    <n v="2019"/>
    <n v="880968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72072"/>
    <s v="P25_5F473"/>
    <s v="P25_5F473S"/>
    <s v="TAB MFD P400 L 830 LF"/>
    <x v="27"/>
    <m/>
    <m/>
    <s v="A MAG."/>
    <x v="0"/>
    <x v="0"/>
    <n v="7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72073"/>
    <s v="P25_5F473S"/>
    <s v="P25_5F468S"/>
    <s v="CPS TAB MFD P400 L 830 LF"/>
    <x v="27"/>
    <m/>
    <m/>
    <s v="A MAG."/>
    <x v="0"/>
    <x v="0"/>
    <n v="7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9634996"/>
    <s v="P25_5F468S"/>
    <s v="Z2002747"/>
    <s v="BOB 862 EP 75/100 DC01 AMO"/>
    <x v="3"/>
    <m/>
    <m/>
    <s v="A MAG."/>
    <x v="0"/>
    <x v="0"/>
    <s v="17,82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9634993"/>
    <s v="P25_5F473S"/>
    <s v="EMAA0088"/>
    <s v="RENF L 817 M830"/>
    <x v="28"/>
    <m/>
    <m/>
    <s v="A MAG."/>
    <x v="0"/>
    <x v="0"/>
    <n v="7"/>
    <s v="N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13048"/>
    <s v="EMAA0088"/>
    <s v="Z2002712"/>
    <s v="BOB 96 EP 10/10 DC01 A"/>
    <x v="3"/>
    <m/>
    <m/>
    <s v="A MAG."/>
    <x v="0"/>
    <x v="0"/>
    <s v="4,54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5F473"/>
    <n v="160382"/>
    <s v="RAL9007 GIVRE"/>
    <x v="12"/>
    <m/>
    <m/>
    <s v="Da ord"/>
    <x v="15"/>
    <x v="15"/>
    <s v="0,6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81675"/>
    <m/>
    <s v="P25_50085F"/>
    <s v="TAB DEV BATI LF L1000 P300"/>
    <x v="9"/>
    <m/>
    <m/>
    <s v="IN PRO"/>
    <x v="15"/>
    <x v="15"/>
    <n v="8"/>
    <s v="N"/>
    <s v="F"/>
    <s v="P"/>
    <n v="2019"/>
    <n v="880970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74124"/>
    <s v="P25_50085F"/>
    <s v="P25_50085B"/>
    <s v="TAB DEV BATI LF L1000 P300"/>
    <x v="27"/>
    <m/>
    <m/>
    <s v="A MAG."/>
    <x v="0"/>
    <x v="0"/>
    <n v="8"/>
    <s v="N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74125"/>
    <s v="P25_50085B"/>
    <s v="P25_52055B"/>
    <s v="CPS TAB BATI LF L1000 P300"/>
    <x v="0"/>
    <m/>
    <m/>
    <s v="A MAG."/>
    <x v="0"/>
    <x v="0"/>
    <n v="8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13049"/>
    <s v="P25_52055B"/>
    <s v="Z2002715"/>
    <s v="BOB 1032 EP 75/100 DC01 AMO"/>
    <x v="3"/>
    <m/>
    <m/>
    <s v="A MAG."/>
    <x v="0"/>
    <x v="0"/>
    <s v="19,8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01182"/>
    <s v="P25_50085B"/>
    <s v="EMA00004"/>
    <s v="RENF L987 / TAB MONO M1000 E25"/>
    <x v="28"/>
    <m/>
    <m/>
    <s v="A MAG."/>
    <x v="0"/>
    <x v="0"/>
    <n v="8"/>
    <s v="N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13048"/>
    <s v="EMA00004"/>
    <s v="Z2002712"/>
    <s v="BOB 96 EP 10/10 DC01 A"/>
    <x v="3"/>
    <m/>
    <m/>
    <s v="A MAG."/>
    <x v="0"/>
    <x v="0"/>
    <s v="6,23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50085F"/>
    <n v="160382"/>
    <s v="RAL9007 GIVRE"/>
    <x v="12"/>
    <m/>
    <m/>
    <s v="Da ord"/>
    <x v="15"/>
    <x v="15"/>
    <s v="0,64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81677"/>
    <m/>
    <s v="P25_54579F"/>
    <s v="TAB MFD P300 L1000 LF"/>
    <x v="9"/>
    <m/>
    <m/>
    <s v="IN PRO"/>
    <x v="15"/>
    <x v="15"/>
    <n v="16"/>
    <s v="N"/>
    <s v="F"/>
    <s v="P"/>
    <n v="2019"/>
    <n v="880973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71672"/>
    <s v="P25_54579F"/>
    <s v="P25_54579B"/>
    <s v="TAB MFD P300 L1000 LF"/>
    <x v="27"/>
    <m/>
    <m/>
    <s v="A MAG."/>
    <x v="0"/>
    <x v="0"/>
    <n v="16"/>
    <s v="N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71673"/>
    <s v="P25_54579B"/>
    <s v="P25_54553B"/>
    <s v="CPS TAB MFD P300 L1000 LF"/>
    <x v="0"/>
    <m/>
    <m/>
    <s v="A MAG."/>
    <x v="0"/>
    <x v="0"/>
    <n v="16"/>
    <s v="N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13049"/>
    <s v="P25_54553B"/>
    <s v="Z2002715"/>
    <s v="BOB 1032 EP 75/100 DC01 AMO"/>
    <x v="3"/>
    <m/>
    <m/>
    <s v="A MAG."/>
    <x v="0"/>
    <x v="0"/>
    <s v="39,1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01182"/>
    <s v="P25_54579B"/>
    <s v="EMA00004"/>
    <s v="RENF L987 / TAB MONO M1000 E25"/>
    <x v="28"/>
    <m/>
    <m/>
    <s v="A MAG."/>
    <x v="0"/>
    <x v="0"/>
    <n v="16"/>
    <s v="N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13048"/>
    <s v="EMA00004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54579F"/>
    <n v="160382"/>
    <s v="RAL9007 GIVRE"/>
    <x v="12"/>
    <m/>
    <m/>
    <s v="Da ord"/>
    <x v="15"/>
    <x v="15"/>
    <s v="1,52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41292"/>
    <m/>
    <s v="P25_54580F"/>
    <s v="TAB MFD P400 L1000 LF"/>
    <x v="9"/>
    <m/>
    <m/>
    <s v="IN PRO"/>
    <x v="15"/>
    <x v="15"/>
    <n v="36"/>
    <s v="N"/>
    <s v="F"/>
    <s v="P"/>
    <n v="2019"/>
    <n v="880974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71674"/>
    <s v="P25_54580F"/>
    <s v="P25_54580B"/>
    <s v="TAB MFD P400 L1000 LF"/>
    <x v="27"/>
    <m/>
    <m/>
    <s v="A MAG."/>
    <x v="0"/>
    <x v="0"/>
    <n v="36"/>
    <s v="N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71675"/>
    <s v="P25_54580B"/>
    <s v="P25_54554B"/>
    <s v="CPS TAB MFD P400 L1000 LF"/>
    <x v="0"/>
    <m/>
    <m/>
    <s v="A MAG."/>
    <x v="0"/>
    <x v="0"/>
    <n v="36"/>
    <s v="N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13049"/>
    <s v="P25_54554B"/>
    <s v="Z2002715"/>
    <s v="BOB 1032 EP 75/100 DC01 AMO"/>
    <x v="3"/>
    <m/>
    <m/>
    <s v="A MAG."/>
    <x v="0"/>
    <x v="0"/>
    <s v="110,48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01182"/>
    <s v="P25_54580B"/>
    <s v="EMA00004"/>
    <s v="RENF L987 / TAB MONO M1000 E25"/>
    <x v="28"/>
    <m/>
    <m/>
    <s v="A MAG."/>
    <x v="0"/>
    <x v="0"/>
    <n v="36"/>
    <s v="N"/>
    <s v="F"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13048"/>
    <s v="EMA00004"/>
    <s v="Z2002712"/>
    <s v="BOB 96 EP 10/10 DC01 A"/>
    <x v="3"/>
    <m/>
    <m/>
    <s v="A MAG."/>
    <x v="0"/>
    <x v="0"/>
    <s v="28,04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54580F"/>
    <n v="160382"/>
    <s v="RAL9007 GIVRE"/>
    <x v="12"/>
    <m/>
    <m/>
    <s v="Da ord"/>
    <x v="15"/>
    <x v="15"/>
    <s v="4,17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89013"/>
    <m/>
    <s v="P25_56969F"/>
    <s v="TAB V4 MFD L500 P300+PE LF"/>
    <x v="9"/>
    <m/>
    <m/>
    <s v="IN PRO"/>
    <x v="15"/>
    <x v="15"/>
    <n v="48"/>
    <s v="N"/>
    <s v="F"/>
    <s v="P"/>
    <n v="2019"/>
    <n v="880976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13970"/>
    <s v="P25_56969F"/>
    <s v="P25_56969B"/>
    <s v="TAB V4 MFD L500 P300+PE LF"/>
    <x v="30"/>
    <m/>
    <m/>
    <s v="A MAG."/>
    <x v="0"/>
    <x v="0"/>
    <n v="48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13971"/>
    <s v="P25_56969B"/>
    <s v="P25_56971B"/>
    <s v="CPS TAB MFD L500 P300 LF"/>
    <x v="11"/>
    <m/>
    <m/>
    <s v="A MAG."/>
    <x v="0"/>
    <x v="0"/>
    <n v="48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08389"/>
    <s v="P25_56971B"/>
    <s v="Z2000345"/>
    <s v="FORMAT 3000x1500x1 DC01 AM O"/>
    <x v="3"/>
    <m/>
    <m/>
    <s v="A MAG."/>
    <x v="0"/>
    <x v="0"/>
    <s v="86,64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44360"/>
    <s v="P25_56969B"/>
    <s v="QEF00760"/>
    <s v="PROF PE TAB V3 L500 POPAGE"/>
    <x v="13"/>
    <m/>
    <m/>
    <s v="A MAG."/>
    <x v="0"/>
    <x v="0"/>
    <n v="48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41759"/>
    <s v="P25_56969B"/>
    <s v="EMA00076"/>
    <s v="RENF L487/TAB MONO M 500"/>
    <x v="28"/>
    <m/>
    <m/>
    <s v="A MAG."/>
    <x v="0"/>
    <x v="0"/>
    <n v="48"/>
    <s v="N"/>
    <m/>
    <m/>
    <n v="0"/>
    <m/>
    <m/>
    <n v="0"/>
    <m/>
    <m/>
    <n v="20190416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013048"/>
    <s v="EMA00076"/>
    <s v="Z2002712"/>
    <s v="BOB 96 EP 10/10 DC01 A"/>
    <x v="3"/>
    <m/>
    <m/>
    <s v="A MAG."/>
    <x v="0"/>
    <x v="0"/>
    <s v="18,52"/>
    <s v="KG"/>
    <s v="F"/>
    <m/>
    <n v="0"/>
    <m/>
    <m/>
    <n v="0"/>
    <m/>
    <m/>
    <n v="20190416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56969F"/>
    <n v="160382"/>
    <s v="RAL9007 GIVRE"/>
    <x v="12"/>
    <m/>
    <m/>
    <s v="Da ord"/>
    <x v="15"/>
    <x v="15"/>
    <s v="2,2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89014"/>
    <m/>
    <s v="P25_57980F"/>
    <s v="TAB BATI L500 P300 LF"/>
    <x v="9"/>
    <m/>
    <m/>
    <s v="IN PRO"/>
    <x v="15"/>
    <x v="15"/>
    <n v="8"/>
    <s v="N"/>
    <s v="F"/>
    <s v="P"/>
    <n v="2019"/>
    <n v="880978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1404"/>
    <s v="P25_57980F"/>
    <s v="P25_57980B"/>
    <s v="TAB BATI L500 P300 LF"/>
    <x v="13"/>
    <m/>
    <m/>
    <s v="A MAG."/>
    <x v="0"/>
    <x v="0"/>
    <n v="8"/>
    <s v="N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P25_57980F"/>
    <n v="160382"/>
    <s v="RAL9007 GIVRE"/>
    <x v="12"/>
    <m/>
    <m/>
    <s v="Da ord"/>
    <x v="15"/>
    <x v="15"/>
    <s v="0,36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37406"/>
    <m/>
    <s v="QEFA0698"/>
    <s v="PROFIL PE TAB V3 L665"/>
    <x v="9"/>
    <m/>
    <m/>
    <s v="IN PRO"/>
    <x v="15"/>
    <x v="15"/>
    <n v="8"/>
    <s v="N"/>
    <s v="F"/>
    <s v="P"/>
    <n v="2019"/>
    <n v="880996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132370"/>
    <s v="QEFA0698"/>
    <s v="QEF00698"/>
    <s v="PROFIL PE TAB V3 L665"/>
    <x v="13"/>
    <m/>
    <m/>
    <s v="A MAG."/>
    <x v="0"/>
    <x v="0"/>
    <n v="8"/>
    <s v="N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s v="QEFA0698"/>
    <n v="160382"/>
    <s v="RAL9007 GIVRE"/>
    <x v="12"/>
    <m/>
    <m/>
    <s v="Da ord"/>
    <x v="15"/>
    <x v="15"/>
    <s v="0,12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229130"/>
    <m/>
    <n v="8126560"/>
    <s v="BOUCHON CREM FTZ TOLE 90*30 OS"/>
    <x v="9"/>
    <m/>
    <m/>
    <s v="IN PRO"/>
    <x v="15"/>
    <x v="15"/>
    <n v="13"/>
    <s v="N"/>
    <s v="F"/>
    <s v="P"/>
    <n v="2019"/>
    <n v="880997"/>
    <s v="D"/>
    <n v="20190416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9645242"/>
    <n v="8126560"/>
    <s v="8126560S"/>
    <s v="BOUCHON CREM FTZ TOLE 90*30 OS"/>
    <x v="13"/>
    <m/>
    <m/>
    <s v="A MAG."/>
    <x v="0"/>
    <x v="0"/>
    <n v="13"/>
    <s v="N"/>
    <m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38926"/>
    <n v="8126560"/>
    <n v="160382"/>
    <s v="RAL9007 GIVRE"/>
    <x v="12"/>
    <m/>
    <m/>
    <s v="Da ord"/>
    <x v="15"/>
    <x v="15"/>
    <s v="0,15"/>
    <s v="KG"/>
    <s v="F"/>
    <m/>
    <n v="0"/>
    <m/>
    <m/>
    <n v="0"/>
    <m/>
    <m/>
    <n v="20190416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1"/>
    <n v="20190419"/>
    <n v="6283254"/>
    <m/>
    <n v="8132209"/>
    <s v="KIT PLAT FIX CREM L80*35*50"/>
    <x v="0"/>
    <m/>
    <m/>
    <s v="Da ord"/>
    <x v="0"/>
    <x v="0"/>
    <n v="12"/>
    <s v="N"/>
    <s v="F"/>
    <m/>
    <n v="0"/>
    <m/>
    <m/>
    <n v="0"/>
    <m/>
    <m/>
    <n v="20190416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2"/>
    <n v="20190419"/>
    <n v="231523"/>
    <m/>
    <s v="OS912480300"/>
    <s v="K JOU MEL REC H2000 P300 T1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12"/>
    <n v="20190419"/>
    <n v="240710"/>
    <m/>
    <s v="OS912480700"/>
    <s v="K JOU MEL REC H2000 P700 T1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579"/>
    <s v="INTERMARCHE ORGON                13"/>
    <m/>
    <m/>
    <s v="L"/>
    <n v="19"/>
    <n v="178713"/>
    <n v="20190419"/>
    <n v="253113"/>
    <m/>
    <s v="TODF1878"/>
    <s v="KBIB SLID1330X400STD B100H2150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1579"/>
    <s v="INTERMARCHE ORGON                13"/>
    <m/>
    <m/>
    <s v="L"/>
    <n v="19"/>
    <n v="178713"/>
    <n v="20190419"/>
    <n v="253112"/>
    <s v="TODF1878"/>
    <s v="TODB1879"/>
    <s v="BIBL SLID1330X400STD B100H2150"/>
    <x v="4"/>
    <s v="A"/>
    <m/>
    <s v="IN ACQ"/>
    <x v="0"/>
    <x v="0"/>
    <n v="1"/>
    <s v="N"/>
    <m/>
    <s v="A"/>
    <n v="2019"/>
    <n v="132979"/>
    <s v="D"/>
    <n v="20190417"/>
    <n v="2969"/>
    <s v="KOCKA s.r.o."/>
    <n v="20190417"/>
    <x v="16"/>
  </r>
  <r>
    <n v="20190412"/>
    <n v="20190101"/>
    <n v="20191231"/>
    <n v="0"/>
    <n v="0"/>
    <n v="100858"/>
    <s v="HYPER U COLMAR                   68"/>
    <m/>
    <m/>
    <s v="L"/>
    <n v="19"/>
    <n v="178716"/>
    <n v="20190419"/>
    <n v="253168"/>
    <m/>
    <s v="NC190495"/>
    <s v="PANNEAU POUR TMIF1897"/>
    <x v="4"/>
    <s v="A"/>
    <m/>
    <s v="IN ACQ"/>
    <x v="0"/>
    <x v="0"/>
    <n v="1"/>
    <s v="N"/>
    <s v="F"/>
    <s v="A"/>
    <n v="2019"/>
    <n v="133055"/>
    <s v="D"/>
    <n v="20190417"/>
    <n v="2286"/>
    <s v="STRATOBOIS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28"/>
    <m/>
    <s v="1560-0347-00"/>
    <s v="PANNEAU FINIT MURAL"/>
    <x v="4"/>
    <s v="A"/>
    <m/>
    <s v="IN ACQ"/>
    <x v="0"/>
    <x v="0"/>
    <n v="26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29"/>
    <m/>
    <s v="1560-0519-01"/>
    <s v="MURAL IPN 750X371X2200HT"/>
    <x v="4"/>
    <s v="A"/>
    <m/>
    <s v="IN ACQ"/>
    <x v="0"/>
    <x v="0"/>
    <n v="1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30"/>
    <m/>
    <s v="1560-0530-00"/>
    <s v="TABLETTE 700X250"/>
    <x v="4"/>
    <s v="A"/>
    <m/>
    <s v="IN ACQ"/>
    <x v="0"/>
    <x v="0"/>
    <n v="1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31"/>
    <m/>
    <s v="1560-0633-00"/>
    <s v="MURAL PRESENTATION MOBILITE"/>
    <x v="4"/>
    <s v="A"/>
    <m/>
    <s v="IN ACQ"/>
    <x v="0"/>
    <x v="0"/>
    <n v="1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32"/>
    <m/>
    <s v="1560-0663-00"/>
    <s v="DISPLAY PRESENTOIR BAIGNOIRES"/>
    <x v="4"/>
    <s v="A"/>
    <m/>
    <s v="IN ACQ"/>
    <x v="0"/>
    <x v="0"/>
    <n v="2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33"/>
    <m/>
    <s v="1560-0665-00"/>
    <s v="DISPLAY POUR MURAL CHAMBRE"/>
    <x v="4"/>
    <s v="A"/>
    <m/>
    <s v="IN ACQ"/>
    <x v="0"/>
    <x v="0"/>
    <n v="1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34"/>
    <m/>
    <s v="1560-0666-00"/>
    <s v="MURAL PRESENTATION SDB"/>
    <x v="4"/>
    <s v="A"/>
    <m/>
    <s v="IN ACQ"/>
    <x v="0"/>
    <x v="0"/>
    <n v="2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35"/>
    <m/>
    <s v="1560-0667-00"/>
    <s v="MURAL PRENSENTATION CHAMBRE"/>
    <x v="4"/>
    <s v="A"/>
    <m/>
    <s v="IN ACQ"/>
    <x v="0"/>
    <x v="0"/>
    <n v="1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36"/>
    <m/>
    <s v="1560-0668-00"/>
    <s v="MURAL H2200 L750 P400/200"/>
    <x v="4"/>
    <s v="A"/>
    <m/>
    <s v="IN ACQ"/>
    <x v="0"/>
    <x v="0"/>
    <n v="3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37"/>
    <m/>
    <s v="1560-0669-00"/>
    <s v="KIT 5 BROCHES L290 + BCL L700"/>
    <x v="4"/>
    <s v="A"/>
    <m/>
    <s v="IN ACQ"/>
    <x v="0"/>
    <x v="0"/>
    <n v="2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38"/>
    <m/>
    <s v="1560-0710-00"/>
    <s v="ARMOIRE ORTHOPEDIQUE"/>
    <x v="4"/>
    <s v="A"/>
    <m/>
    <s v="IN ACQ"/>
    <x v="0"/>
    <x v="0"/>
    <n v="6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39"/>
    <m/>
    <s v="1560-0715-00"/>
    <s v="BUREAU CONSULTATIONS 1200X725"/>
    <x v="4"/>
    <s v="A"/>
    <m/>
    <s v="IN ACQ"/>
    <x v="0"/>
    <x v="0"/>
    <n v="3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40"/>
    <m/>
    <s v="1560-0718-00"/>
    <s v="LIT DE DEMONSTRATION"/>
    <x v="4"/>
    <s v="A"/>
    <m/>
    <s v="IN ACQ"/>
    <x v="0"/>
    <x v="0"/>
    <n v="11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41"/>
    <m/>
    <s v="1560-0722-00"/>
    <s v="KIT PANNEAU COLORIS GRIS"/>
    <x v="4"/>
    <s v="A"/>
    <m/>
    <s v="IN ACQ"/>
    <x v="0"/>
    <x v="0"/>
    <n v="5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42"/>
    <m/>
    <s v="1560-0723-00"/>
    <s v="KIT PANNEAU COLORIS BLANC"/>
    <x v="4"/>
    <s v="A"/>
    <m/>
    <s v="IN ACQ"/>
    <x v="0"/>
    <x v="0"/>
    <n v="1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43"/>
    <m/>
    <s v="1560-1286-60"/>
    <s v="CATEGORY BOX SALLE DE BAIN"/>
    <x v="4"/>
    <s v="A"/>
    <m/>
    <s v="IN ACQ"/>
    <x v="0"/>
    <x v="0"/>
    <n v="1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44"/>
    <m/>
    <s v="1560-1286-70"/>
    <s v="CATEGORY BOX CHAMBRE"/>
    <x v="4"/>
    <s v="A"/>
    <m/>
    <s v="IN ACQ"/>
    <x v="0"/>
    <x v="0"/>
    <n v="1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45"/>
    <m/>
    <s v="1560-1286-80"/>
    <s v="CATEGORY BOX MOBILITE"/>
    <x v="4"/>
    <s v="A"/>
    <m/>
    <s v="IN ACQ"/>
    <x v="0"/>
    <x v="0"/>
    <n v="1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46"/>
    <m/>
    <s v="1560-1286-90"/>
    <s v="CATEGORY BOX CUISINE"/>
    <x v="4"/>
    <s v="A"/>
    <m/>
    <s v="IN ACQ"/>
    <x v="0"/>
    <x v="0"/>
    <n v="1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47"/>
    <m/>
    <s v="1560-1286-91"/>
    <s v="CATEGORY BOX VIE QUOTIDIENNE"/>
    <x v="4"/>
    <s v="A"/>
    <m/>
    <s v="IN ACQ"/>
    <x v="0"/>
    <x v="0"/>
    <n v="1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48"/>
    <m/>
    <s v="1560-1287-00"/>
    <s v="SUPPORT CATEGORYBOX480X21X40MM"/>
    <x v="4"/>
    <s v="A"/>
    <m/>
    <s v="IN ACQ"/>
    <x v="0"/>
    <x v="0"/>
    <n v="2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49"/>
    <m/>
    <s v="1560-1575-00"/>
    <s v="DISPLAY PRESENTOIR BEQUILLES"/>
    <x v="4"/>
    <s v="A"/>
    <m/>
    <s v="IN ACQ"/>
    <x v="0"/>
    <x v="0"/>
    <n v="5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50"/>
    <m/>
    <s v="1560-1577-00"/>
    <s v="DISPLAY PRESENTOIR TOILETTE"/>
    <x v="4"/>
    <s v="A"/>
    <m/>
    <s v="IN ACQ"/>
    <x v="0"/>
    <x v="0"/>
    <n v="2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51"/>
    <m/>
    <s v="1560-1582-00"/>
    <s v="MEUBLE PRESENTATION BEQUILLES"/>
    <x v="4"/>
    <s v="A"/>
    <m/>
    <s v="IN ACQ"/>
    <x v="0"/>
    <x v="0"/>
    <n v="15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52"/>
    <m/>
    <s v="1598-1994-00"/>
    <s v="UNIT ORTHOPEDIQUE 2400X400X900"/>
    <x v="4"/>
    <s v="A"/>
    <m/>
    <s v="IN ACQ"/>
    <x v="0"/>
    <x v="0"/>
    <n v="6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53"/>
    <m/>
    <s v="9260-0199-00"/>
    <s v="SCAN RAIL WHITE 39+26 L=698"/>
    <x v="4"/>
    <s v="A"/>
    <m/>
    <s v="IN ACQ"/>
    <x v="0"/>
    <x v="0"/>
    <n v="7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s v="A00021"/>
    <s v="LAFORTEZZA-ALSER JOUY LE MOUTIER 95"/>
    <n v="40340"/>
    <s v="LA FORTEZZA ALSER ROMORANTIN L.  41"/>
    <s v="L"/>
    <n v="19"/>
    <n v="178720"/>
    <n v="20190419"/>
    <n v="253154"/>
    <m/>
    <s v="9260-0344-00"/>
    <s v="PRESENTOIR CATALOGUE A4"/>
    <x v="4"/>
    <s v="A"/>
    <m/>
    <s v="IN ACQ"/>
    <x v="0"/>
    <x v="0"/>
    <n v="70"/>
    <s v="N"/>
    <s v="F"/>
    <s v="A"/>
    <n v="2019"/>
    <n v="133001"/>
    <s v="D"/>
    <n v="20190417"/>
    <n v="2901"/>
    <s v="ITAB SHOP CONCEPT NÄSSJÖ"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61042"/>
    <m/>
    <s v="KKPD1517"/>
    <s v="BCL 30X15 L 665/MFD FORTEZZA"/>
    <x v="9"/>
    <m/>
    <m/>
    <s v="IN PRO"/>
    <x v="19"/>
    <x v="19"/>
    <n v="10"/>
    <s v="N"/>
    <s v="F"/>
    <s v="P"/>
    <n v="2019"/>
    <n v="881122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50055"/>
    <s v="KKPD1517"/>
    <s v="KKP01517"/>
    <s v="BCL 30X15 L665/MFD FORTEZZA"/>
    <x v="13"/>
    <m/>
    <m/>
    <s v="A MAG."/>
    <x v="0"/>
    <x v="0"/>
    <n v="10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KKPD1517"/>
    <s v="G301019"/>
    <s v="RAL 1019 30% DE BRILLANCE"/>
    <x v="12"/>
    <m/>
    <m/>
    <s v="Da ord"/>
    <x v="19"/>
    <x v="19"/>
    <s v="0,28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49429"/>
    <m/>
    <s v="KKPD1518"/>
    <s v="BCL 30X15 L 800/MFD FORTEZZA"/>
    <x v="9"/>
    <m/>
    <m/>
    <s v="IN PRO"/>
    <x v="19"/>
    <x v="19"/>
    <n v="30"/>
    <s v="N"/>
    <s v="F"/>
    <s v="P"/>
    <n v="2019"/>
    <n v="881123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60705"/>
    <s v="KKPD1518"/>
    <s v="KKP01518"/>
    <s v="BCL 30X15 L800/MFD FORTEZZA"/>
    <x v="13"/>
    <m/>
    <m/>
    <s v="A MAG."/>
    <x v="0"/>
    <x v="0"/>
    <n v="30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KKPD1518"/>
    <s v="G301019"/>
    <s v="RAL 1019 30% DE BRILLANCE"/>
    <x v="12"/>
    <m/>
    <m/>
    <s v="Da ord"/>
    <x v="19"/>
    <x v="19"/>
    <s v="0,93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9493"/>
    <m/>
    <s v="KKPD1519"/>
    <s v="BCL 30X15 L1000/MFD FORTEZZA"/>
    <x v="9"/>
    <m/>
    <m/>
    <s v="IN PRO"/>
    <x v="19"/>
    <x v="19"/>
    <n v="10"/>
    <s v="N"/>
    <s v="F"/>
    <s v="P"/>
    <n v="2019"/>
    <n v="881124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50054"/>
    <s v="KKPD1519"/>
    <s v="KKP01519"/>
    <s v="BCL 30X15 L1000/MFD FORTEZZA"/>
    <x v="13"/>
    <m/>
    <m/>
    <s v="A MAG."/>
    <x v="0"/>
    <x v="0"/>
    <n v="10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KKPD1519"/>
    <s v="G301019"/>
    <s v="RAL 1019 30% DE BRILLANCE"/>
    <x v="12"/>
    <m/>
    <m/>
    <s v="Da ord"/>
    <x v="19"/>
    <x v="19"/>
    <s v="0,36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8203"/>
    <m/>
    <s v="KKPD1520"/>
    <s v="BCL 30X15 L1330/MFD FORTEZZA"/>
    <x v="9"/>
    <m/>
    <m/>
    <s v="IN PRO"/>
    <x v="19"/>
    <x v="19"/>
    <n v="20"/>
    <s v="N"/>
    <s v="F"/>
    <s v="P"/>
    <n v="2019"/>
    <n v="881125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49779"/>
    <s v="KKPD1520"/>
    <s v="KKP01520"/>
    <s v="BCL 30X15 L1330/MFD FORTEZZA"/>
    <x v="13"/>
    <m/>
    <m/>
    <s v="A MAG."/>
    <x v="0"/>
    <x v="0"/>
    <n v="20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KKPD1520"/>
    <s v="G301019"/>
    <s v="RAL 1019 30% DE BRILLANCE"/>
    <x v="12"/>
    <m/>
    <m/>
    <s v="Da ord"/>
    <x v="19"/>
    <x v="19"/>
    <s v="0,88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91879"/>
    <m/>
    <s v="P25_33824"/>
    <s v="CONS DR P400MFD THIN"/>
    <x v="9"/>
    <m/>
    <m/>
    <s v="IN PRO"/>
    <x v="19"/>
    <x v="19"/>
    <n v="130"/>
    <s v="N"/>
    <s v="F"/>
    <s v="P"/>
    <n v="2019"/>
    <n v="881126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91870"/>
    <s v="P25_33824"/>
    <s v="P25_33824S"/>
    <s v="CONS DR P400MFD THIN"/>
    <x v="26"/>
    <m/>
    <m/>
    <s v="A MAG."/>
    <x v="0"/>
    <x v="0"/>
    <n v="130"/>
    <s v="N"/>
    <m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00283"/>
    <s v="P25_33824S"/>
    <s v="Z2002720"/>
    <s v="BOB DKP 25/10 L450 S235 JRG2"/>
    <x v="3"/>
    <m/>
    <m/>
    <s v="A MAG."/>
    <x v="0"/>
    <x v="0"/>
    <s v="54,6"/>
    <s v="KG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33824"/>
    <s v="G301019"/>
    <s v="RAL 1019 30% DE BRILLANCE"/>
    <x v="12"/>
    <m/>
    <m/>
    <s v="Da ord"/>
    <x v="19"/>
    <x v="19"/>
    <s v="1,69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329557"/>
    <m/>
    <s v="P25_33825"/>
    <s v="CONS DR P500MFD THIN"/>
    <x v="9"/>
    <m/>
    <m/>
    <s v="IN PRO"/>
    <x v="19"/>
    <x v="19"/>
    <n v="50"/>
    <s v="N"/>
    <s v="F"/>
    <s v="P"/>
    <n v="2019"/>
    <n v="881127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329565"/>
    <s v="P25_33825"/>
    <s v="P25_33825S"/>
    <s v="CONS DR P500MFD THIN"/>
    <x v="26"/>
    <m/>
    <m/>
    <s v="A MAG."/>
    <x v="0"/>
    <x v="0"/>
    <n v="50"/>
    <s v="N"/>
    <m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00284"/>
    <s v="P25_33825S"/>
    <s v="Z2002721"/>
    <s v="BOB DKP 25/10 L545 S235 JRG2"/>
    <x v="3"/>
    <m/>
    <m/>
    <s v="A MAG."/>
    <x v="0"/>
    <x v="0"/>
    <s v="33,7"/>
    <s v="KG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33825"/>
    <s v="G301019"/>
    <s v="RAL 1019 30% DE BRILLANCE"/>
    <x v="12"/>
    <m/>
    <m/>
    <s v="Da ord"/>
    <x v="19"/>
    <x v="19"/>
    <s v="0,75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89189"/>
    <m/>
    <s v="P25_33865"/>
    <s v="CONS DR MFD P 300 THIN"/>
    <x v="9"/>
    <m/>
    <m/>
    <s v="IN PRO"/>
    <x v="19"/>
    <x v="19"/>
    <n v="80"/>
    <s v="N"/>
    <s v="F"/>
    <s v="P"/>
    <n v="2019"/>
    <n v="881128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88060"/>
    <s v="P25_33865"/>
    <s v="P25_33865S"/>
    <s v="CONS DR MFD P 300 THIN"/>
    <x v="2"/>
    <m/>
    <m/>
    <s v="A MAG."/>
    <x v="0"/>
    <x v="0"/>
    <n v="80"/>
    <s v="N"/>
    <m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25253"/>
    <s v="P25_33865S"/>
    <s v="Z2000526"/>
    <s v="FORMAT 3000X1500X2,5 S235JRG2"/>
    <x v="3"/>
    <m/>
    <m/>
    <s v="A MAG."/>
    <x v="0"/>
    <x v="0"/>
    <s v="23,84"/>
    <s v="KG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33865"/>
    <s v="G301019"/>
    <s v="RAL 1019 30% DE BRILLANCE"/>
    <x v="12"/>
    <m/>
    <m/>
    <s v="Da ord"/>
    <x v="19"/>
    <x v="19"/>
    <s v="0,96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46595"/>
    <m/>
    <s v="P25_54567F"/>
    <s v="TAB MFD P300 L 665 LF"/>
    <x v="9"/>
    <m/>
    <m/>
    <s v="IN PRO"/>
    <x v="19"/>
    <x v="19"/>
    <n v="9"/>
    <s v="N"/>
    <s v="F"/>
    <s v="P"/>
    <n v="2019"/>
    <n v="881114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1668"/>
    <s v="P25_54567F"/>
    <s v="P25_54567B"/>
    <s v="TAB MFD P300 L 665 LF"/>
    <x v="27"/>
    <m/>
    <m/>
    <s v="A MAG."/>
    <x v="0"/>
    <x v="0"/>
    <n v="9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1669"/>
    <s v="P25_54567B"/>
    <s v="P25_54538B"/>
    <s v="CPS TAB MFD P300 L665 LF"/>
    <x v="0"/>
    <m/>
    <m/>
    <s v="A MAG."/>
    <x v="0"/>
    <x v="0"/>
    <n v="9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00296"/>
    <s v="P25_54538B"/>
    <s v="Z2002713"/>
    <s v="BOB 697 EP 75/100 DC01 AMO"/>
    <x v="3"/>
    <m/>
    <m/>
    <s v="A MAG."/>
    <x v="0"/>
    <x v="0"/>
    <s v="14,66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03423"/>
    <s v="P25_54567B"/>
    <s v="EMA00002"/>
    <s v="RENF M652 / TAB MONO M665 E25"/>
    <x v="28"/>
    <m/>
    <m/>
    <s v="A MAG."/>
    <x v="0"/>
    <x v="0"/>
    <n v="9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48"/>
    <s v="EMA00002"/>
    <s v="Z2002712"/>
    <s v="BOB 96 EP 10/10 DC01 A"/>
    <x v="3"/>
    <m/>
    <m/>
    <s v="A MAG."/>
    <x v="0"/>
    <x v="0"/>
    <s v="4,62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54567F"/>
    <s v="G301019"/>
    <s v="RAL 1019 30% DE BRILLANCE"/>
    <x v="12"/>
    <m/>
    <m/>
    <s v="Da ord"/>
    <x v="19"/>
    <x v="19"/>
    <s v="0,54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51161"/>
    <m/>
    <s v="P25_54569F"/>
    <s v="TAB MFD P500 L 665 LF"/>
    <x v="9"/>
    <m/>
    <m/>
    <s v="IN PRO"/>
    <x v="19"/>
    <x v="19"/>
    <n v="4"/>
    <s v="N"/>
    <s v="F"/>
    <s v="P"/>
    <n v="2019"/>
    <n v="881115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3625"/>
    <s v="P25_54569F"/>
    <s v="P25_54569B"/>
    <s v="TAB MFD P500 L 665 LF"/>
    <x v="27"/>
    <m/>
    <m/>
    <s v="A MAG."/>
    <x v="0"/>
    <x v="0"/>
    <n v="4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3626"/>
    <s v="P25_54569B"/>
    <s v="P25_54540B"/>
    <s v="CPS TAB MFD P500 L665 LF"/>
    <x v="0"/>
    <m/>
    <m/>
    <s v="A MAG."/>
    <x v="0"/>
    <x v="0"/>
    <n v="4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00296"/>
    <s v="P25_54540B"/>
    <s v="Z2002713"/>
    <s v="BOB 697 EP 75/100 DC01 AMO"/>
    <x v="3"/>
    <m/>
    <m/>
    <s v="A MAG."/>
    <x v="0"/>
    <x v="0"/>
    <s v="9,89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03423"/>
    <s v="P25_54569B"/>
    <s v="EMA00002"/>
    <s v="RENF M652 / TAB MONO M665 E25"/>
    <x v="28"/>
    <m/>
    <m/>
    <s v="A MAG."/>
    <x v="0"/>
    <x v="0"/>
    <n v="4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48"/>
    <s v="EMA00002"/>
    <s v="Z2002712"/>
    <s v="BOB 96 EP 10/10 DC01 A"/>
    <x v="3"/>
    <m/>
    <m/>
    <s v="A MAG."/>
    <x v="0"/>
    <x v="0"/>
    <s v="2,05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54569F"/>
    <s v="G301019"/>
    <s v="RAL 1019 30% DE BRILLANCE"/>
    <x v="12"/>
    <m/>
    <m/>
    <s v="Da ord"/>
    <x v="19"/>
    <x v="19"/>
    <s v="0,36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06"/>
    <m/>
    <s v="P25_54571F"/>
    <s v="TAB MFD P300 L 800 LF"/>
    <x v="9"/>
    <m/>
    <m/>
    <s v="IN PRO"/>
    <x v="19"/>
    <x v="19"/>
    <n v="6"/>
    <s v="N"/>
    <s v="F"/>
    <s v="P"/>
    <n v="2019"/>
    <n v="881116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1748"/>
    <s v="P25_54571F"/>
    <s v="P25_54571B"/>
    <s v="TAB MFD P300 L 800 LF"/>
    <x v="27"/>
    <m/>
    <m/>
    <s v="A MAG."/>
    <x v="0"/>
    <x v="0"/>
    <n v="6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1749"/>
    <s v="P25_54571B"/>
    <s v="P25_54543B"/>
    <s v="CPS TAB MFD P300 L800 LF"/>
    <x v="0"/>
    <m/>
    <m/>
    <s v="A MAG."/>
    <x v="0"/>
    <x v="0"/>
    <n v="6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18074"/>
    <s v="P25_54543B"/>
    <s v="Z2002725"/>
    <s v="BOB 832 EP 75/100 DC01 AMO"/>
    <x v="3"/>
    <m/>
    <m/>
    <s v="A MAG."/>
    <x v="0"/>
    <x v="0"/>
    <s v="11,75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62904"/>
    <s v="P25_54571B"/>
    <s v="EMA00026"/>
    <s v="RENF L787 /TAB MONO M800"/>
    <x v="28"/>
    <m/>
    <m/>
    <s v="A MAG."/>
    <x v="0"/>
    <x v="0"/>
    <n v="6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48"/>
    <s v="EMA00026"/>
    <s v="Z2002712"/>
    <s v="BOB 96 EP 10/10 DC01 A"/>
    <x v="3"/>
    <m/>
    <m/>
    <s v="A MAG."/>
    <x v="0"/>
    <x v="0"/>
    <s v="3,7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54571F"/>
    <s v="G301019"/>
    <s v="RAL 1019 30% DE BRILLANCE"/>
    <x v="12"/>
    <m/>
    <m/>
    <s v="Da ord"/>
    <x v="19"/>
    <x v="19"/>
    <s v="0,42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48"/>
    <m/>
    <s v="P25_54572F"/>
    <s v="TAB MFD P400 L800 LF"/>
    <x v="9"/>
    <m/>
    <m/>
    <s v="IN PRO"/>
    <x v="19"/>
    <x v="19"/>
    <n v="15"/>
    <s v="N"/>
    <s v="F"/>
    <s v="P"/>
    <n v="2019"/>
    <n v="881117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03336"/>
    <s v="P25_54572F"/>
    <s v="P25_54572B"/>
    <s v="TAB MFD P400 L800 LF"/>
    <x v="27"/>
    <m/>
    <m/>
    <s v="A MAG."/>
    <x v="0"/>
    <x v="0"/>
    <n v="15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03337"/>
    <s v="P25_54572B"/>
    <s v="P25_54544B"/>
    <s v="CPS TAB MFD P400 L800 LF"/>
    <x v="0"/>
    <m/>
    <m/>
    <s v="A MAG."/>
    <x v="0"/>
    <x v="0"/>
    <n v="15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18074"/>
    <s v="P25_54544B"/>
    <s v="Z2002725"/>
    <s v="BOB 832 EP 75/100 DC01 AMO"/>
    <x v="3"/>
    <m/>
    <m/>
    <s v="A MAG."/>
    <x v="0"/>
    <x v="0"/>
    <s v="36,94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62904"/>
    <s v="P25_54572B"/>
    <s v="EMA00026"/>
    <s v="RENF L787 /TAB MONO M800"/>
    <x v="28"/>
    <m/>
    <m/>
    <s v="A MAG."/>
    <x v="0"/>
    <x v="0"/>
    <n v="15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48"/>
    <s v="EMA00026"/>
    <s v="Z2002712"/>
    <s v="BOB 96 EP 10/10 DC01 A"/>
    <x v="3"/>
    <m/>
    <m/>
    <s v="A MAG."/>
    <x v="0"/>
    <x v="0"/>
    <s v="9,27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54572F"/>
    <s v="G301019"/>
    <s v="RAL 1019 30% DE BRILLANCE"/>
    <x v="12"/>
    <m/>
    <m/>
    <s v="Da ord"/>
    <x v="19"/>
    <x v="19"/>
    <s v="1,38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08"/>
    <m/>
    <s v="P25_54579F"/>
    <s v="TAB MFD P300 L1000 LF"/>
    <x v="9"/>
    <m/>
    <m/>
    <s v="IN PRO"/>
    <x v="19"/>
    <x v="19"/>
    <n v="16"/>
    <s v="N"/>
    <s v="F"/>
    <s v="P"/>
    <n v="2019"/>
    <n v="881118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1672"/>
    <s v="P25_54579F"/>
    <s v="P25_54579B"/>
    <s v="TAB MFD P300 L1000 LF"/>
    <x v="27"/>
    <m/>
    <m/>
    <s v="A MAG."/>
    <x v="0"/>
    <x v="0"/>
    <n v="16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1673"/>
    <s v="P25_54579B"/>
    <s v="P25_54553B"/>
    <s v="CPS TAB MFD P300 L1000 LF"/>
    <x v="0"/>
    <m/>
    <m/>
    <s v="A MAG."/>
    <x v="0"/>
    <x v="0"/>
    <n v="16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49"/>
    <s v="P25_54553B"/>
    <s v="Z2002715"/>
    <s v="BOB 1032 EP 75/100 DC01 AMO"/>
    <x v="3"/>
    <m/>
    <m/>
    <s v="A MAG."/>
    <x v="0"/>
    <x v="0"/>
    <s v="39,1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01182"/>
    <s v="P25_54579B"/>
    <s v="EMA00004"/>
    <s v="RENF L987 / TAB MONO M1000 E25"/>
    <x v="28"/>
    <m/>
    <m/>
    <s v="A MAG."/>
    <x v="0"/>
    <x v="0"/>
    <n v="16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48"/>
    <s v="EMA00004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54579F"/>
    <s v="G301019"/>
    <s v="RAL 1019 30% DE BRILLANCE"/>
    <x v="12"/>
    <m/>
    <m/>
    <s v="Da ord"/>
    <x v="19"/>
    <x v="19"/>
    <s v="1,47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10"/>
    <m/>
    <s v="P25_54581F"/>
    <s v="TAB MFD P500 L1000 LF"/>
    <x v="9"/>
    <m/>
    <m/>
    <s v="IN PRO"/>
    <x v="19"/>
    <x v="19"/>
    <n v="4"/>
    <s v="N"/>
    <s v="F"/>
    <s v="P"/>
    <n v="2019"/>
    <n v="881119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2404"/>
    <s v="P25_54581F"/>
    <s v="P25_54581B"/>
    <s v="TAB MFD P500 L1000 LF"/>
    <x v="27"/>
    <m/>
    <m/>
    <s v="A MAG."/>
    <x v="0"/>
    <x v="0"/>
    <n v="4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2405"/>
    <s v="P25_54581B"/>
    <s v="P25_54555B"/>
    <s v="CPS TAB MFD P500 L1000 LF"/>
    <x v="0"/>
    <m/>
    <m/>
    <s v="A MAG."/>
    <x v="0"/>
    <x v="0"/>
    <n v="4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49"/>
    <s v="P25_54555B"/>
    <s v="Z2002715"/>
    <s v="BOB 1032 EP 75/100 DC01 AMO"/>
    <x v="3"/>
    <m/>
    <m/>
    <s v="A MAG."/>
    <x v="0"/>
    <x v="0"/>
    <s v="14,78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01182"/>
    <s v="P25_54581B"/>
    <s v="EMA00004"/>
    <s v="RENF L987 / TAB MONO M1000 E25"/>
    <x v="28"/>
    <m/>
    <m/>
    <s v="A MAG."/>
    <x v="0"/>
    <x v="0"/>
    <n v="8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48"/>
    <s v="EMA00004"/>
    <s v="Z2002712"/>
    <s v="BOB 96 EP 10/10 DC01 A"/>
    <x v="3"/>
    <m/>
    <m/>
    <s v="A MAG."/>
    <x v="0"/>
    <x v="0"/>
    <s v="6,23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54581F"/>
    <s v="G301019"/>
    <s v="RAL 1019 30% DE BRILLANCE"/>
    <x v="12"/>
    <m/>
    <m/>
    <s v="Da ord"/>
    <x v="19"/>
    <x v="19"/>
    <s v="0,57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11"/>
    <m/>
    <s v="P25_54587F"/>
    <s v="TAB MFD P300 L1330 LF"/>
    <x v="9"/>
    <m/>
    <m/>
    <s v="IN PRO"/>
    <x v="19"/>
    <x v="19"/>
    <n v="26"/>
    <s v="N"/>
    <s v="F"/>
    <s v="P"/>
    <n v="2019"/>
    <n v="881120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1676"/>
    <s v="P25_54587F"/>
    <s v="P25_54587B"/>
    <s v="TAB MFD P300 L1330 LF"/>
    <x v="27"/>
    <m/>
    <m/>
    <s v="A MAG."/>
    <x v="0"/>
    <x v="0"/>
    <n v="26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1677"/>
    <s v="P25_54587B"/>
    <s v="P25_54563B"/>
    <s v="CPS TAB MFD P300 L1330 LF"/>
    <x v="0"/>
    <m/>
    <m/>
    <s v="A MAG."/>
    <x v="0"/>
    <x v="0"/>
    <n v="26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50"/>
    <s v="P25_54563B"/>
    <s v="Z2002717"/>
    <s v="BOB 1362 EP 75/100 DC01 AMO"/>
    <x v="3"/>
    <m/>
    <m/>
    <s v="A MAG."/>
    <x v="0"/>
    <x v="0"/>
    <s v="84,44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01187"/>
    <s v="P25_54587B"/>
    <s v="EMA00006"/>
    <s v="RENF L1317 /TAB MONO M1330 E25"/>
    <x v="28"/>
    <m/>
    <m/>
    <s v="A MAG."/>
    <x v="0"/>
    <x v="0"/>
    <n v="26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48"/>
    <s v="EMA00006"/>
    <s v="Z2002712"/>
    <s v="BOB 96 EP 10/10 DC01 A"/>
    <x v="3"/>
    <m/>
    <m/>
    <s v="A MAG."/>
    <x v="0"/>
    <x v="0"/>
    <s v="27,01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54587F"/>
    <s v="G301019"/>
    <s v="RAL 1019 30% DE BRILLANCE"/>
    <x v="12"/>
    <m/>
    <m/>
    <s v="Da ord"/>
    <x v="19"/>
    <x v="19"/>
    <s v="3,35"/>
    <s v="KG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12"/>
    <m/>
    <s v="P25_54588F"/>
    <s v="TAB MFD P400 L1330 LF"/>
    <x v="9"/>
    <m/>
    <m/>
    <s v="IN PRO"/>
    <x v="19"/>
    <x v="19"/>
    <n v="46"/>
    <s v="N"/>
    <s v="F"/>
    <s v="P"/>
    <n v="2019"/>
    <n v="881121"/>
    <s v="D"/>
    <n v="20190416"/>
    <m/>
    <m/>
    <n v="20190417"/>
    <x v="16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1678"/>
    <s v="P25_54588F"/>
    <s v="P25_54588B"/>
    <s v="TAB MFD P400 L1330 LF"/>
    <x v="27"/>
    <m/>
    <m/>
    <s v="A MAG."/>
    <x v="0"/>
    <x v="0"/>
    <n v="46"/>
    <s v="N"/>
    <s v="F"/>
    <m/>
    <n v="0"/>
    <m/>
    <m/>
    <n v="0"/>
    <m/>
    <m/>
    <n v="20190417"/>
    <x v="15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71679"/>
    <s v="P25_54588B"/>
    <s v="P25_54564B"/>
    <s v="CPS TAB MFD P400 L1330 LF"/>
    <x v="0"/>
    <m/>
    <m/>
    <s v="A MAG."/>
    <x v="0"/>
    <x v="0"/>
    <n v="46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50"/>
    <s v="P25_54564B"/>
    <s v="Z2002717"/>
    <s v="BOB 1362 EP 75/100 DC01 AMO"/>
    <x v="3"/>
    <m/>
    <m/>
    <s v="A MAG."/>
    <x v="0"/>
    <x v="0"/>
    <s v="187,35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101187"/>
    <s v="P25_54588B"/>
    <s v="EMA00006"/>
    <s v="RENF L1317 /TAB MONO M1330 E25"/>
    <x v="28"/>
    <m/>
    <m/>
    <s v="A MAG."/>
    <x v="0"/>
    <x v="0"/>
    <n v="92"/>
    <s v="N"/>
    <s v="F"/>
    <m/>
    <n v="0"/>
    <m/>
    <m/>
    <n v="0"/>
    <m/>
    <m/>
    <n v="20190417"/>
    <x v="12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013048"/>
    <s v="EMA00006"/>
    <s v="Z2002712"/>
    <s v="BOB 96 EP 10/10 DC01 A"/>
    <x v="3"/>
    <m/>
    <m/>
    <s v="A MAG."/>
    <x v="0"/>
    <x v="0"/>
    <s v="95,58"/>
    <s v="KG"/>
    <s v="F"/>
    <m/>
    <n v="0"/>
    <m/>
    <m/>
    <n v="0"/>
    <m/>
    <m/>
    <n v="20190417"/>
    <x v="11"/>
  </r>
  <r>
    <n v="20190412"/>
    <n v="20190101"/>
    <n v="20191231"/>
    <n v="0"/>
    <n v="0"/>
    <n v="101934"/>
    <s v="INTERMARCHE DIJON                21"/>
    <m/>
    <m/>
    <s v="L"/>
    <n v="19"/>
    <n v="178722"/>
    <n v="20190419"/>
    <n v="6237655"/>
    <s v="P25_54588F"/>
    <s v="G301019"/>
    <s v="RAL 1019 30% DE BRILLANCE"/>
    <x v="12"/>
    <m/>
    <m/>
    <s v="Da ord"/>
    <x v="19"/>
    <x v="19"/>
    <s v="7,03"/>
    <s v="KG"/>
    <s v="F"/>
    <m/>
    <n v="0"/>
    <m/>
    <m/>
    <n v="0"/>
    <m/>
    <m/>
    <n v="20190417"/>
    <x v="15"/>
  </r>
  <r>
    <n v="20190412"/>
    <n v="20190101"/>
    <n v="20191231"/>
    <n v="0"/>
    <n v="0"/>
    <n v="100786"/>
    <s v="INTERMARCHE SAINT BONNET DE MURE 69"/>
    <m/>
    <m/>
    <s v="L"/>
    <n v="19"/>
    <n v="178723"/>
    <n v="20190419"/>
    <n v="253127"/>
    <m/>
    <n v="8137410"/>
    <s v="SEPGA45°Ø25H850P400MFD30*15VIS"/>
    <x v="0"/>
    <m/>
    <m/>
    <s v="Da ord"/>
    <x v="0"/>
    <x v="0"/>
    <n v="8"/>
    <s v="N"/>
    <s v="F"/>
    <m/>
    <n v="0"/>
    <m/>
    <m/>
    <n v="0"/>
    <m/>
    <m/>
    <n v="20190417"/>
    <x v="16"/>
  </r>
  <r>
    <n v="20190412"/>
    <n v="20190101"/>
    <n v="20191231"/>
    <n v="0"/>
    <n v="0"/>
    <n v="100786"/>
    <s v="INTERMARCHE SAINT BONNET DE MURE 69"/>
    <m/>
    <m/>
    <s v="L"/>
    <n v="19"/>
    <n v="178723"/>
    <n v="20190419"/>
    <n v="253126"/>
    <n v="8137410"/>
    <n v="8137411"/>
    <s v="SEPGA45°Ø25 H850 P400MFD 30*15"/>
    <x v="22"/>
    <s v="A"/>
    <m/>
    <s v="IN ACQ"/>
    <x v="0"/>
    <x v="0"/>
    <n v="8"/>
    <s v="N"/>
    <m/>
    <s v="A"/>
    <n v="2019"/>
    <n v="132996"/>
    <s v="D"/>
    <n v="20190416"/>
    <n v="1477"/>
    <s v="FILMAG"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253181"/>
    <m/>
    <s v="TJEF1N57"/>
    <s v="DESC SEL BIERE  665H2000SILVER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253179"/>
    <s v="TJEF1N57"/>
    <s v="TJEB1N59"/>
    <s v="HABILLAG CAV FRONTON L665 H200"/>
    <x v="4"/>
    <s v="A"/>
    <m/>
    <s v="IN ACQ"/>
    <x v="0"/>
    <x v="0"/>
    <n v="1"/>
    <s v="N"/>
    <m/>
    <s v="A"/>
    <n v="2019"/>
    <n v="133063"/>
    <s v="D"/>
    <n v="20190417"/>
    <n v="2969"/>
    <s v="KOCKA s.r.o."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253178"/>
    <s v="TJEF1N57"/>
    <s v="TJEB1H38"/>
    <s v="HABILLAGE CAVE MONTANT H1699"/>
    <x v="4"/>
    <s v="A"/>
    <m/>
    <s v="IN ACQ"/>
    <x v="0"/>
    <x v="0"/>
    <n v="2"/>
    <s v="N"/>
    <m/>
    <s v="A"/>
    <n v="2019"/>
    <n v="133063"/>
    <s v="D"/>
    <n v="20190417"/>
    <n v="2969"/>
    <s v="KOCKA s.r.o."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8861326"/>
    <s v="TJEF1N57"/>
    <s v="TJEA0C98"/>
    <s v="EQUER ACCR MEUBLE/CREM"/>
    <x v="9"/>
    <m/>
    <m/>
    <s v="IN PRO"/>
    <x v="20"/>
    <x v="20"/>
    <n v="2"/>
    <s v="N"/>
    <s v="F"/>
    <s v="P"/>
    <n v="2019"/>
    <n v="880912"/>
    <s v="D"/>
    <n v="20190415"/>
    <m/>
    <m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261329"/>
    <s v="TJEA0C98"/>
    <s v="TJE00C98"/>
    <s v="EQUER ACCR MEUBLE/CREM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125253"/>
    <s v="TJE00C98"/>
    <s v="Z2000526"/>
    <s v="FORMAT 3000X1500X2,5 S235JRG2"/>
    <x v="3"/>
    <m/>
    <m/>
    <s v="A MAG."/>
    <x v="0"/>
    <x v="0"/>
    <s v="0,13"/>
    <s v="KG"/>
    <s v="F"/>
    <m/>
    <n v="0"/>
    <m/>
    <m/>
    <n v="0"/>
    <m/>
    <m/>
    <n v="20190417"/>
    <x v="11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012368"/>
    <s v="TJEA0C98"/>
    <s v="RAL9006"/>
    <s v="POUDRE GRIS RAL9006 BRILLANT"/>
    <x v="12"/>
    <m/>
    <m/>
    <s v="Da ord"/>
    <x v="20"/>
    <x v="20"/>
    <s v="0,02"/>
    <s v="KG"/>
    <s v="F"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253176"/>
    <s v="TJEF1N57"/>
    <s v="TJEA0H39"/>
    <s v="PROF C SUP HABILLAG CAVE H1836"/>
    <x v="9"/>
    <m/>
    <m/>
    <s v="IN PRO"/>
    <x v="20"/>
    <x v="20"/>
    <n v="2"/>
    <s v="N"/>
    <m/>
    <s v="P"/>
    <n v="2019"/>
    <n v="880914"/>
    <s v="D"/>
    <n v="20190415"/>
    <m/>
    <m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9505427"/>
    <s v="TJEA0H39"/>
    <s v="TJE00H39"/>
    <s v="PROF C SUP HABILLAG CAVE H1836"/>
    <x v="11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008383"/>
    <s v="TJE00H39"/>
    <s v="Z2000648"/>
    <s v="FORMAT 3000x1500x1,2 DC01 AM O"/>
    <x v="3"/>
    <m/>
    <m/>
    <s v="A MAG."/>
    <x v="0"/>
    <x v="0"/>
    <s v="3,15"/>
    <s v="KG"/>
    <s v="F"/>
    <m/>
    <n v="0"/>
    <m/>
    <m/>
    <n v="0"/>
    <m/>
    <m/>
    <n v="20190417"/>
    <x v="11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012368"/>
    <s v="TJEA0H39"/>
    <s v="RAL9006"/>
    <s v="POUDRE GRIS RAL9006 BRILLANT"/>
    <x v="12"/>
    <m/>
    <m/>
    <s v="Da ord"/>
    <x v="20"/>
    <x v="20"/>
    <s v="0,07"/>
    <s v="KG"/>
    <s v="F"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8861327"/>
    <s v="TJEF1N57"/>
    <s v="TJEA0E42"/>
    <s v="PATTE ACC HABILLAGE CAVE/TAB"/>
    <x v="9"/>
    <m/>
    <m/>
    <s v="IN PRO"/>
    <x v="20"/>
    <x v="20"/>
    <n v="6"/>
    <s v="N"/>
    <s v="F"/>
    <s v="P"/>
    <n v="2019"/>
    <n v="880913"/>
    <s v="D"/>
    <n v="20190415"/>
    <m/>
    <m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267223"/>
    <s v="TJEA0E42"/>
    <s v="TJE00E42"/>
    <s v="PATTE ACC HABILLAGE CAVE/TAB"/>
    <x v="2"/>
    <m/>
    <m/>
    <s v="A MAG."/>
    <x v="0"/>
    <x v="0"/>
    <n v="6"/>
    <s v="N"/>
    <m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125253"/>
    <s v="TJE00E42"/>
    <s v="Z2000526"/>
    <s v="FORMAT 3000X1500X2,5 S235JRG2"/>
    <x v="3"/>
    <m/>
    <m/>
    <s v="A MAG."/>
    <x v="0"/>
    <x v="0"/>
    <s v="0,54"/>
    <s v="KG"/>
    <s v="F"/>
    <m/>
    <n v="0"/>
    <m/>
    <m/>
    <n v="0"/>
    <m/>
    <m/>
    <n v="20190417"/>
    <x v="11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012368"/>
    <s v="TJEA0E42"/>
    <s v="RAL9006"/>
    <s v="POUDRE GRIS RAL9006 BRILLANT"/>
    <x v="12"/>
    <m/>
    <m/>
    <s v="Da ord"/>
    <x v="20"/>
    <x v="20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253182"/>
    <m/>
    <s v="TJEF1N58"/>
    <s v="DESC SEL BIERE 1000H2000SILVER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8861329"/>
    <s v="TJEF1N58"/>
    <s v="TJEB1G25"/>
    <s v="HABILLAG CAV FRONTON L1000H200"/>
    <x v="4"/>
    <s v="A"/>
    <m/>
    <s v="IN ACQ"/>
    <x v="0"/>
    <x v="0"/>
    <n v="4"/>
    <s v="N"/>
    <s v="F"/>
    <s v="A"/>
    <n v="2019"/>
    <n v="133063"/>
    <s v="D"/>
    <n v="20190417"/>
    <n v="2969"/>
    <s v="KOCKA s.r.o."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253178"/>
    <s v="TJEF1N58"/>
    <s v="TJEB1H38"/>
    <s v="HABILLAGE CAVE MONTANT H1699"/>
    <x v="4"/>
    <s v="A"/>
    <m/>
    <s v="IN ACQ"/>
    <x v="0"/>
    <x v="0"/>
    <n v="8"/>
    <s v="N"/>
    <m/>
    <s v="A"/>
    <n v="2019"/>
    <n v="133063"/>
    <s v="D"/>
    <n v="20190417"/>
    <n v="2969"/>
    <s v="KOCKA s.r.o."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8861326"/>
    <s v="TJEF1N58"/>
    <s v="TJEA0C98"/>
    <s v="EQUER ACCR MEUBLE/CREM"/>
    <x v="9"/>
    <m/>
    <m/>
    <s v="IN PRO"/>
    <x v="20"/>
    <x v="20"/>
    <n v="8"/>
    <s v="N"/>
    <s v="F"/>
    <s v="P"/>
    <n v="2019"/>
    <n v="880912"/>
    <s v="D"/>
    <n v="20190415"/>
    <m/>
    <m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261329"/>
    <s v="TJEA0C98"/>
    <s v="TJE00C98"/>
    <s v="EQUER ACCR MEUBLE/CREM"/>
    <x v="2"/>
    <m/>
    <m/>
    <s v="A MAG."/>
    <x v="0"/>
    <x v="0"/>
    <n v="8"/>
    <s v="N"/>
    <m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125253"/>
    <s v="TJE00C98"/>
    <s v="Z2000526"/>
    <s v="FORMAT 3000X1500X2,5 S235JRG2"/>
    <x v="3"/>
    <m/>
    <m/>
    <s v="A MAG."/>
    <x v="0"/>
    <x v="0"/>
    <s v="0,54"/>
    <s v="KG"/>
    <s v="F"/>
    <m/>
    <n v="0"/>
    <m/>
    <m/>
    <n v="0"/>
    <m/>
    <m/>
    <n v="20190417"/>
    <x v="11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012368"/>
    <s v="TJEA0C98"/>
    <s v="RAL9006"/>
    <s v="POUDRE GRIS RAL9006 BRILLANT"/>
    <x v="12"/>
    <m/>
    <m/>
    <s v="Da ord"/>
    <x v="20"/>
    <x v="20"/>
    <s v="0,08"/>
    <s v="KG"/>
    <s v="F"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253176"/>
    <s v="TJEF1N58"/>
    <s v="TJEA0H39"/>
    <s v="PROF C SUP HABILLAG CAVE H1836"/>
    <x v="9"/>
    <m/>
    <m/>
    <s v="IN PRO"/>
    <x v="20"/>
    <x v="20"/>
    <n v="8"/>
    <s v="N"/>
    <m/>
    <s v="P"/>
    <n v="2019"/>
    <n v="880914"/>
    <s v="D"/>
    <n v="20190415"/>
    <m/>
    <m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9505427"/>
    <s v="TJEA0H39"/>
    <s v="TJE00H39"/>
    <s v="PROF C SUP HABILLAG CAVE H1836"/>
    <x v="11"/>
    <m/>
    <m/>
    <s v="A MAG."/>
    <x v="0"/>
    <x v="0"/>
    <n v="8"/>
    <s v="N"/>
    <m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008383"/>
    <s v="TJE00H39"/>
    <s v="Z2000648"/>
    <s v="FORMAT 3000x1500x1,2 DC01 AM O"/>
    <x v="3"/>
    <m/>
    <m/>
    <s v="A MAG."/>
    <x v="0"/>
    <x v="0"/>
    <s v="12,62"/>
    <s v="KG"/>
    <s v="F"/>
    <m/>
    <n v="0"/>
    <m/>
    <m/>
    <n v="0"/>
    <m/>
    <m/>
    <n v="20190417"/>
    <x v="11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012368"/>
    <s v="TJEA0H39"/>
    <s v="RAL9006"/>
    <s v="POUDRE GRIS RAL9006 BRILLANT"/>
    <x v="12"/>
    <m/>
    <m/>
    <s v="Da ord"/>
    <x v="20"/>
    <x v="20"/>
    <s v="0,31"/>
    <s v="KG"/>
    <s v="F"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8861327"/>
    <s v="TJEF1N58"/>
    <s v="TJEA0E42"/>
    <s v="PATTE ACC HABILLAGE CAVE/TAB"/>
    <x v="9"/>
    <m/>
    <m/>
    <s v="IN PRO"/>
    <x v="20"/>
    <x v="20"/>
    <n v="24"/>
    <s v="N"/>
    <s v="F"/>
    <s v="P"/>
    <n v="2019"/>
    <n v="880913"/>
    <s v="D"/>
    <n v="20190415"/>
    <m/>
    <m/>
    <n v="20190417"/>
    <x v="16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267223"/>
    <s v="TJEA0E42"/>
    <s v="TJE00E42"/>
    <s v="PATTE ACC HABILLAGE CAVE/TAB"/>
    <x v="2"/>
    <m/>
    <m/>
    <s v="A MAG."/>
    <x v="0"/>
    <x v="0"/>
    <n v="24"/>
    <s v="N"/>
    <m/>
    <m/>
    <n v="0"/>
    <m/>
    <m/>
    <n v="0"/>
    <m/>
    <m/>
    <n v="20190417"/>
    <x v="13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125253"/>
    <s v="TJE00E42"/>
    <s v="Z2000526"/>
    <s v="FORMAT 3000X1500X2,5 S235JRG2"/>
    <x v="3"/>
    <m/>
    <m/>
    <s v="A MAG."/>
    <x v="0"/>
    <x v="0"/>
    <s v="2,18"/>
    <s v="KG"/>
    <s v="F"/>
    <m/>
    <n v="0"/>
    <m/>
    <m/>
    <n v="0"/>
    <m/>
    <m/>
    <n v="20190417"/>
    <x v="11"/>
  </r>
  <r>
    <n v="20190412"/>
    <n v="20190101"/>
    <n v="20191231"/>
    <n v="0"/>
    <n v="0"/>
    <n v="102804"/>
    <s v="UTILE YVETOT                     76"/>
    <m/>
    <m/>
    <s v="L"/>
    <n v="19"/>
    <n v="178724"/>
    <n v="20190419"/>
    <n v="6012368"/>
    <s v="TJEA0E42"/>
    <s v="RAL9006"/>
    <s v="POUDRE GRIS RAL9006 BRILLANT"/>
    <x v="12"/>
    <m/>
    <m/>
    <s v="Da ord"/>
    <x v="20"/>
    <x v="20"/>
    <s v="0,2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1726"/>
    <m/>
    <s v="A50_40003F"/>
    <s v="FD PL L1330 H400"/>
    <x v="9"/>
    <m/>
    <m/>
    <s v="DA VER"/>
    <x v="13"/>
    <x v="13"/>
    <n v="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595"/>
    <s v="A50_40003F"/>
    <s v="A50_40003S"/>
    <s v="FD PL L1330 H400"/>
    <x v="15"/>
    <m/>
    <m/>
    <s v="A MAG."/>
    <x v="0"/>
    <x v="0"/>
    <n v="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596"/>
    <s v="A50_40003S"/>
    <s v="A50_40003P"/>
    <s v="FD PL L1330 H400"/>
    <x v="11"/>
    <m/>
    <m/>
    <s v="A MAG."/>
    <x v="0"/>
    <x v="0"/>
    <n v="6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584825"/>
    <s v="A50_40003P"/>
    <s v="Z2002748"/>
    <s v="FORMAT 3000X1500X0,6 DC01 AMO"/>
    <x v="3"/>
    <m/>
    <m/>
    <s v="A MAG."/>
    <x v="0"/>
    <x v="0"/>
    <s v="20,26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A50_40003F"/>
    <n v="160351"/>
    <s v="POUDRE RAL9005 15% GRAIN FIN"/>
    <x v="12"/>
    <m/>
    <m/>
    <s v="Da ord"/>
    <x v="13"/>
    <x v="13"/>
    <s v="0,7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35"/>
    <m/>
    <s v="A50_40151F"/>
    <s v="PANNEAU FD PERF L1000X300"/>
    <x v="9"/>
    <m/>
    <m/>
    <s v="DA VER"/>
    <x v="15"/>
    <x v="15"/>
    <n v="1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68"/>
    <s v="A50_40151F"/>
    <s v="A50_40151S"/>
    <s v="PANNEAU FD PERF L1000X300"/>
    <x v="29"/>
    <m/>
    <m/>
    <s v="A MAG."/>
    <x v="0"/>
    <x v="0"/>
    <n v="1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A50_40151F"/>
    <n v="160382"/>
    <s v="RAL9007 GIVRE"/>
    <x v="12"/>
    <m/>
    <m/>
    <s v="Da ord"/>
    <x v="15"/>
    <x v="15"/>
    <s v="0,7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8251"/>
    <m/>
    <s v="A50_41128F"/>
    <s v="PANNEAU FD PERF L830X400"/>
    <x v="9"/>
    <m/>
    <m/>
    <s v="DA VER"/>
    <x v="15"/>
    <x v="15"/>
    <n v="3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8252"/>
    <s v="A50_41128F"/>
    <s v="A50_41128S"/>
    <s v="PANNEAU FD PERF L830X400"/>
    <x v="29"/>
    <m/>
    <m/>
    <s v="A MAG."/>
    <x v="0"/>
    <x v="0"/>
    <n v="3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A50_41128F"/>
    <n v="160382"/>
    <s v="RAL9007 GIVRE"/>
    <x v="12"/>
    <m/>
    <m/>
    <s v="Da ord"/>
    <x v="15"/>
    <x v="15"/>
    <s v="0,2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69"/>
    <m/>
    <s v="A50_41131F"/>
    <s v="FD PL L 830 H400"/>
    <x v="9"/>
    <m/>
    <m/>
    <s v="DA VER"/>
    <x v="15"/>
    <x v="15"/>
    <n v="3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56"/>
    <s v="A50_41131F"/>
    <s v="A50_41131S"/>
    <s v="FD PL L 830 H400"/>
    <x v="15"/>
    <m/>
    <m/>
    <s v="A MAG."/>
    <x v="0"/>
    <x v="0"/>
    <n v="3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824"/>
    <s v="A50_41131S"/>
    <s v="A50_41131P"/>
    <s v="FD PL L 830 H400"/>
    <x v="11"/>
    <m/>
    <m/>
    <s v="A MAG."/>
    <x v="0"/>
    <x v="0"/>
    <n v="3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584825"/>
    <s v="A50_41131P"/>
    <s v="Z2002748"/>
    <s v="FORMAT 3000X1500X0,6 DC01 AMO"/>
    <x v="3"/>
    <m/>
    <m/>
    <s v="A MAG."/>
    <x v="0"/>
    <x v="0"/>
    <s v="6,3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A50_41131F"/>
    <n v="160382"/>
    <s v="RAL9007 GIVRE"/>
    <x v="12"/>
    <m/>
    <m/>
    <s v="Da ord"/>
    <x v="15"/>
    <x v="15"/>
    <s v="0,2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70"/>
    <m/>
    <s v="A50_41133F"/>
    <s v="FD PL L 830 H300"/>
    <x v="9"/>
    <m/>
    <m/>
    <s v="DA VER"/>
    <x v="15"/>
    <x v="15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57"/>
    <s v="A50_41133F"/>
    <s v="A50_41133S"/>
    <s v="FD PL L 830 H300"/>
    <x v="15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825"/>
    <s v="A50_41133S"/>
    <s v="A50_41133P"/>
    <s v="FD PL L 830 H300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584825"/>
    <s v="A50_41133P"/>
    <s v="Z2002748"/>
    <s v="FORMAT 3000X1500X0,6 DC01 AMO"/>
    <x v="3"/>
    <m/>
    <m/>
    <s v="A MAG."/>
    <x v="0"/>
    <x v="0"/>
    <s v="1,63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A50_41133F"/>
    <n v="160382"/>
    <s v="RAL9007 GIVRE"/>
    <x v="12"/>
    <m/>
    <m/>
    <s v="Da ord"/>
    <x v="15"/>
    <x v="15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765"/>
    <m/>
    <s v="A50_41181F"/>
    <s v="FD PL L1200 H400"/>
    <x v="9"/>
    <m/>
    <m/>
    <s v="DA VER"/>
    <x v="13"/>
    <x v="13"/>
    <n v="1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770"/>
    <s v="A50_41181F"/>
    <s v="A50_41181S"/>
    <s v="FD PL L1200 H400"/>
    <x v="15"/>
    <m/>
    <m/>
    <s v="A MAG."/>
    <x v="0"/>
    <x v="0"/>
    <n v="1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771"/>
    <s v="A50_41181S"/>
    <s v="A50_41181P"/>
    <s v="FD PL L1200 H400"/>
    <x v="2"/>
    <m/>
    <m/>
    <s v="A MAG."/>
    <x v="0"/>
    <x v="0"/>
    <n v="1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584825"/>
    <s v="A50_41181P"/>
    <s v="Z2002748"/>
    <s v="FORMAT 3000X1500X0,6 DC01 AMO"/>
    <x v="3"/>
    <m/>
    <m/>
    <s v="A MAG."/>
    <x v="0"/>
    <x v="0"/>
    <s v="36,49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A50_41181F"/>
    <n v="160351"/>
    <s v="POUDRE RAL9005 15% GRAIN FIN"/>
    <x v="12"/>
    <m/>
    <m/>
    <s v="Da ord"/>
    <x v="13"/>
    <x v="13"/>
    <s v="1,3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2544"/>
    <m/>
    <s v="A50_44154F"/>
    <s v="PANNEAU FD PERF L830X300"/>
    <x v="9"/>
    <m/>
    <m/>
    <s v="DA VER"/>
    <x v="15"/>
    <x v="15"/>
    <n v="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2545"/>
    <s v="A50_44154F"/>
    <s v="A50_44154S"/>
    <s v="PANNEAU FD PERF L830X300"/>
    <x v="29"/>
    <m/>
    <m/>
    <s v="A MAG."/>
    <x v="0"/>
    <x v="0"/>
    <n v="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A50_44154F"/>
    <n v="160382"/>
    <s v="RAL9007 GIVRE"/>
    <x v="12"/>
    <m/>
    <m/>
    <s v="Da ord"/>
    <x v="15"/>
    <x v="15"/>
    <s v="0,4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2136"/>
    <m/>
    <s v="ELEQ5290"/>
    <s v="REG LED OPAQ L 950 BLAN INTELL"/>
    <x v="1"/>
    <s v="A"/>
    <m/>
    <s v="A MAG."/>
    <x v="0"/>
    <x v="0"/>
    <n v="26"/>
    <s v="N"/>
    <s v="F"/>
    <s v="A"/>
    <n v="2019"/>
    <n v="133034"/>
    <s v="D"/>
    <n v="20190417"/>
    <s v="H0021"/>
    <s v="INTELLICAST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159990"/>
    <m/>
    <s v="OIAD1657"/>
    <s v="BALC FIL H30 L1330/TAB V3"/>
    <x v="33"/>
    <s v="A"/>
    <m/>
    <s v="IN ACQ"/>
    <x v="0"/>
    <x v="0"/>
    <n v="1"/>
    <s v="N"/>
    <s v="F"/>
    <s v="A"/>
    <n v="2019"/>
    <n v="133022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72"/>
    <m/>
    <s v="OIAD1678"/>
    <s v="BALC FIL H60 L500/TAB V3"/>
    <x v="33"/>
    <s v="A"/>
    <m/>
    <s v="IN ACQ"/>
    <x v="0"/>
    <x v="0"/>
    <n v="12"/>
    <s v="N"/>
    <s v="F"/>
    <s v="A"/>
    <n v="2019"/>
    <n v="133022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299"/>
    <m/>
    <s v="OIAD1776"/>
    <s v="BALC FIL H30 L1200/TAB V3"/>
    <x v="33"/>
    <s v="A"/>
    <m/>
    <s v="IN ACQ"/>
    <x v="0"/>
    <x v="0"/>
    <n v="4"/>
    <s v="N"/>
    <s v="F"/>
    <s v="A"/>
    <n v="2019"/>
    <n v="133022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65"/>
    <m/>
    <s v="OS100000250"/>
    <s v="KIT B90-P300(250)MFD 0S"/>
    <x v="0"/>
    <m/>
    <m/>
    <s v="Da ord"/>
    <x v="0"/>
    <x v="0"/>
    <n v="10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39"/>
    <s v="OS100000250"/>
    <s v="OS100010250"/>
    <s v="B90-P300(250) MFD OS"/>
    <x v="9"/>
    <m/>
    <m/>
    <s v="DA VER"/>
    <x v="15"/>
    <x v="15"/>
    <n v="10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45243"/>
    <s v="OS100010250"/>
    <s v="OS100010250S"/>
    <s v="B90-P300(250) MFD OS"/>
    <x v="29"/>
    <m/>
    <m/>
    <s v="A MAG."/>
    <x v="0"/>
    <x v="0"/>
    <n v="10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100010250"/>
    <n v="160382"/>
    <s v="RAL9007 GIVRE"/>
    <x v="12"/>
    <m/>
    <m/>
    <s v="Da ord"/>
    <x v="15"/>
    <x v="15"/>
    <s v="0,2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36"/>
    <m/>
    <s v="OS100000350"/>
    <s v="KIT B90-P400(350) MFD OS"/>
    <x v="0"/>
    <m/>
    <m/>
    <s v="Da ord"/>
    <x v="0"/>
    <x v="0"/>
    <n v="16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74"/>
    <s v="OS100000350"/>
    <s v="OS100010350"/>
    <s v="B90-P400(350) MFD OS"/>
    <x v="9"/>
    <m/>
    <m/>
    <s v="DA VER"/>
    <x v="15"/>
    <x v="15"/>
    <n v="1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584749"/>
    <s v="OS100010350"/>
    <s v="OS100010350S"/>
    <s v="B90-P400(350) MFD OS"/>
    <x v="29"/>
    <m/>
    <m/>
    <s v="A MAG."/>
    <x v="0"/>
    <x v="0"/>
    <n v="1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100010350"/>
    <n v="160382"/>
    <s v="RAL9007 GIVRE"/>
    <x v="12"/>
    <m/>
    <m/>
    <s v="Da ord"/>
    <x v="15"/>
    <x v="15"/>
    <s v="0,4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37"/>
    <m/>
    <s v="OS100000400"/>
    <s v="B90 P400-KIT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75"/>
    <s v="OS100000400"/>
    <s v="OS100010400"/>
    <s v="B90 P400 STD OS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45244"/>
    <s v="OS100010400"/>
    <s v="OS100010400S"/>
    <s v="B90 P400 STD OS"/>
    <x v="29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100010400"/>
    <n v="160382"/>
    <s v="RAL9007 GIVRE"/>
    <x v="12"/>
    <m/>
    <m/>
    <s v="Da ord"/>
    <x v="15"/>
    <x v="15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59"/>
    <m/>
    <s v="OS100000450"/>
    <s v="KIT B90-P500(450) MFD OS"/>
    <x v="0"/>
    <m/>
    <m/>
    <s v="Da ord"/>
    <x v="0"/>
    <x v="0"/>
    <n v="10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11"/>
    <s v="OS100000450"/>
    <s v="OS100010450"/>
    <s v="B90-P500(450) MFD OS"/>
    <x v="9"/>
    <m/>
    <m/>
    <s v="DA VER"/>
    <x v="13"/>
    <x v="13"/>
    <n v="10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32"/>
    <s v="OS100010450"/>
    <s v="OS100010450S"/>
    <s v="B90-P500(450) MFD OS"/>
    <x v="29"/>
    <m/>
    <m/>
    <s v="A MAG."/>
    <x v="0"/>
    <x v="0"/>
    <n v="10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100010450"/>
    <n v="160351"/>
    <s v="POUDRE RAL9005 15% GRAIN FIN"/>
    <x v="12"/>
    <m/>
    <m/>
    <s v="Da ord"/>
    <x v="13"/>
    <x v="13"/>
    <s v="0,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38"/>
    <m/>
    <s v="OS100000450"/>
    <s v="KIT B90-P500(450) MFD OS"/>
    <x v="0"/>
    <m/>
    <m/>
    <s v="Da ord"/>
    <x v="0"/>
    <x v="0"/>
    <n v="2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76"/>
    <s v="OS100000450"/>
    <s v="OS100010450"/>
    <s v="B90-P500(450) MFD OS"/>
    <x v="9"/>
    <m/>
    <m/>
    <s v="DA VER"/>
    <x v="15"/>
    <x v="15"/>
    <n v="2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32"/>
    <s v="OS100010450"/>
    <s v="OS100010450S"/>
    <s v="B90-P500(450) MFD OS"/>
    <x v="29"/>
    <m/>
    <m/>
    <s v="A MAG."/>
    <x v="0"/>
    <x v="0"/>
    <n v="2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100010450"/>
    <n v="160382"/>
    <s v="RAL9007 GIVRE"/>
    <x v="12"/>
    <m/>
    <m/>
    <s v="Da ord"/>
    <x v="15"/>
    <x v="15"/>
    <s v="0,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38"/>
    <m/>
    <s v="OS100000450"/>
    <s v="KIT B90-P500(450) MFD OS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76"/>
    <s v="OS100000450"/>
    <s v="OS100010450"/>
    <s v="B90-P500(450) MFD OS"/>
    <x v="9"/>
    <m/>
    <m/>
    <s v="DA VER"/>
    <x v="15"/>
    <x v="15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32"/>
    <s v="OS100010450"/>
    <s v="OS100010450S"/>
    <s v="B90-P500(450) MFD OS"/>
    <x v="29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100010450"/>
    <n v="160382"/>
    <s v="RAL9007 GIVRE"/>
    <x v="12"/>
    <m/>
    <m/>
    <s v="Da ord"/>
    <x v="15"/>
    <x v="15"/>
    <s v="0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39"/>
    <m/>
    <s v="OS100000500"/>
    <s v="B90 P500-KIT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77"/>
    <s v="OS100000500"/>
    <s v="OS100010500"/>
    <s v="B90 P500 STD OS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45245"/>
    <s v="OS100010500"/>
    <s v="OS100010500S"/>
    <s v="B90 P500 STD OS"/>
    <x v="29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100010500"/>
    <n v="160382"/>
    <s v="RAL9007 GIVRE"/>
    <x v="12"/>
    <m/>
    <m/>
    <s v="Da ord"/>
    <x v="15"/>
    <x v="15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529"/>
    <m/>
    <s v="OS100000550"/>
    <s v="KIT B90-P600(550) MFD OS"/>
    <x v="0"/>
    <m/>
    <m/>
    <s v="Da ord"/>
    <x v="0"/>
    <x v="0"/>
    <n v="5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497"/>
    <s v="OS100000550"/>
    <s v="OS100010550"/>
    <s v="B90-P600(550) MFD OS"/>
    <x v="9"/>
    <m/>
    <m/>
    <s v="DA VER"/>
    <x v="15"/>
    <x v="15"/>
    <n v="5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584750"/>
    <s v="OS100010550"/>
    <s v="OS100010550S"/>
    <s v="B90-P600(550) MFD OS"/>
    <x v="29"/>
    <m/>
    <m/>
    <s v="A MAG."/>
    <x v="0"/>
    <x v="0"/>
    <n v="5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100010550"/>
    <n v="160382"/>
    <s v="RAL9007 GIVRE"/>
    <x v="12"/>
    <m/>
    <m/>
    <s v="Da ord"/>
    <x v="15"/>
    <x v="15"/>
    <s v="0,1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05899"/>
    <m/>
    <s v="OS100000700"/>
    <s v="B90 P700-KIT OS"/>
    <x v="0"/>
    <m/>
    <m/>
    <s v="Da ord"/>
    <x v="0"/>
    <x v="0"/>
    <n v="8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05897"/>
    <s v="OS100000700"/>
    <s v="OS100010700"/>
    <s v="B90 P700 STD OS"/>
    <x v="9"/>
    <m/>
    <m/>
    <s v="DA VER"/>
    <x v="13"/>
    <x v="13"/>
    <n v="8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05900"/>
    <s v="OS100010700"/>
    <s v="OS100010700S"/>
    <s v="B90 P700 STD OS"/>
    <x v="29"/>
    <m/>
    <m/>
    <s v="A MAG."/>
    <x v="0"/>
    <x v="0"/>
    <n v="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100010700"/>
    <n v="160351"/>
    <s v="POUDRE RAL9005 15% GRAIN FIN"/>
    <x v="12"/>
    <m/>
    <m/>
    <s v="Da ord"/>
    <x v="13"/>
    <x v="13"/>
    <s v="0,3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80"/>
    <m/>
    <s v="OS100050830"/>
    <s v="FIX BAS JOUE L830  B90 OS"/>
    <x v="9"/>
    <m/>
    <m/>
    <s v="DA VER"/>
    <x v="15"/>
    <x v="15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70"/>
    <s v="OS100050830"/>
    <s v="OS100050830S"/>
    <s v="FIX BAS JOUE L830  B90 OS"/>
    <x v="13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100050830"/>
    <n v="160382"/>
    <s v="RAL9007 GIVRE"/>
    <x v="12"/>
    <m/>
    <m/>
    <s v="Da ord"/>
    <x v="15"/>
    <x v="15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04433"/>
    <m/>
    <s v="OS10009Z"/>
    <s v="PLATINE PIED GONDOLE 90X30+VIS"/>
    <x v="0"/>
    <m/>
    <m/>
    <s v="Da ord"/>
    <x v="0"/>
    <x v="0"/>
    <n v="2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04434"/>
    <m/>
    <s v="OS10012Z"/>
    <s v="PLATINE PIED MURAL 90X30+VIS"/>
    <x v="0"/>
    <m/>
    <m/>
    <s v="Da ord"/>
    <x v="0"/>
    <x v="0"/>
    <n v="33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16"/>
    <m/>
    <s v="OS400000500"/>
    <s v="FOND MFD H406 L500 OS"/>
    <x v="9"/>
    <m/>
    <m/>
    <s v="DA VER"/>
    <x v="13"/>
    <x v="13"/>
    <n v="5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286"/>
    <s v="OS400000500"/>
    <s v="OS400000500S"/>
    <s v="FOND MFD H406 L500 OS"/>
    <x v="29"/>
    <m/>
    <m/>
    <s v="A MAG."/>
    <x v="0"/>
    <x v="0"/>
    <n v="5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400000500"/>
    <n v="160351"/>
    <s v="POUDRE RAL9005 15% GRAIN FIN"/>
    <x v="12"/>
    <m/>
    <m/>
    <s v="Da ord"/>
    <x v="13"/>
    <x v="13"/>
    <s v="2,7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81"/>
    <m/>
    <s v="OS400000500"/>
    <s v="FOND MFD H406 L500 OS"/>
    <x v="9"/>
    <m/>
    <m/>
    <s v="DA VER"/>
    <x v="15"/>
    <x v="15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286"/>
    <s v="OS400000500"/>
    <s v="OS400000500S"/>
    <s v="FOND MFD H406 L500 OS"/>
    <x v="29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400000500"/>
    <n v="160382"/>
    <s v="RAL9007 GIVRE"/>
    <x v="12"/>
    <m/>
    <m/>
    <s v="Da ord"/>
    <x v="15"/>
    <x v="15"/>
    <s v="0,2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83"/>
    <m/>
    <s v="OS400000830"/>
    <s v="FOND MFD H406 L830 OS"/>
    <x v="9"/>
    <m/>
    <m/>
    <s v="DA VER"/>
    <x v="15"/>
    <x v="15"/>
    <n v="1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071"/>
    <s v="OS400000830"/>
    <s v="OS400000830S"/>
    <s v="FOND MFD H406 L830 OS"/>
    <x v="29"/>
    <m/>
    <m/>
    <s v="A MAG."/>
    <x v="0"/>
    <x v="0"/>
    <n v="1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400000830"/>
    <n v="160382"/>
    <s v="RAL9007 GIVRE"/>
    <x v="12"/>
    <m/>
    <m/>
    <s v="Da ord"/>
    <x v="15"/>
    <x v="15"/>
    <s v="1,3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84"/>
    <m/>
    <s v="OS400001000"/>
    <s v="FOND MFD H406 L1000 OS"/>
    <x v="9"/>
    <m/>
    <m/>
    <s v="DA VER"/>
    <x v="15"/>
    <x v="15"/>
    <n v="30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40"/>
    <s v="OS400001000"/>
    <s v="OS400001000S"/>
    <s v="FOND MFD H406 L1000 OS"/>
    <x v="29"/>
    <m/>
    <m/>
    <s v="A MAG."/>
    <x v="0"/>
    <x v="0"/>
    <n v="30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400001000"/>
    <n v="160382"/>
    <s v="RAL9007 GIVRE"/>
    <x v="12"/>
    <m/>
    <m/>
    <s v="Da ord"/>
    <x v="15"/>
    <x v="15"/>
    <s v="2,9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84"/>
    <m/>
    <s v="OS400001000"/>
    <s v="FOND MFD H406 L1000 OS"/>
    <x v="9"/>
    <m/>
    <m/>
    <s v="DA VER"/>
    <x v="15"/>
    <x v="15"/>
    <n v="6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40"/>
    <s v="OS400001000"/>
    <s v="OS400001000S"/>
    <s v="FOND MFD H406 L1000 OS"/>
    <x v="29"/>
    <m/>
    <m/>
    <s v="A MAG."/>
    <x v="0"/>
    <x v="0"/>
    <n v="6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400001000"/>
    <n v="160382"/>
    <s v="RAL9007 GIVRE"/>
    <x v="12"/>
    <m/>
    <m/>
    <s v="Da ord"/>
    <x v="15"/>
    <x v="15"/>
    <s v="6,0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4102"/>
    <m/>
    <s v="OS400001330"/>
    <s v="FOND MFD H406 L1330 OS"/>
    <x v="9"/>
    <m/>
    <m/>
    <s v="DA VER"/>
    <x v="15"/>
    <x v="15"/>
    <n v="5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39"/>
    <s v="OS400001330"/>
    <s v="OS400001330S"/>
    <s v="FOND MFD H406 L1330 OS"/>
    <x v="29"/>
    <m/>
    <m/>
    <s v="A MAG."/>
    <x v="0"/>
    <x v="0"/>
    <n v="5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400001330"/>
    <n v="160382"/>
    <s v="RAL9007 GIVRE"/>
    <x v="12"/>
    <m/>
    <m/>
    <s v="Da ord"/>
    <x v="15"/>
    <x v="15"/>
    <s v="0,6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85"/>
    <m/>
    <s v="OS400010500"/>
    <s v="FD PL L 500 H225 B90"/>
    <x v="9"/>
    <m/>
    <m/>
    <s v="DA VER"/>
    <x v="15"/>
    <x v="15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58"/>
    <s v="OS400010500"/>
    <s v="OS400010500S"/>
    <s v="FD PL L 500 H225 B90"/>
    <x v="15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61"/>
    <s v="OS400010500S"/>
    <s v="OS400010500P"/>
    <s v="FD PL L 500 H225 B90"/>
    <x v="11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584825"/>
    <s v="OS400010500P"/>
    <s v="Z2002748"/>
    <s v="FORMAT 3000X1500X0,6 DC01 AMO"/>
    <x v="3"/>
    <m/>
    <m/>
    <s v="A MAG."/>
    <x v="0"/>
    <x v="0"/>
    <s v="1,59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400010500"/>
    <n v="160382"/>
    <s v="RAL9007 GIVRE"/>
    <x v="12"/>
    <m/>
    <m/>
    <s v="Da ord"/>
    <x v="15"/>
    <x v="15"/>
    <s v="0,0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87"/>
    <m/>
    <s v="OS400010830"/>
    <s v="FD PL L 830 H225 B90"/>
    <x v="9"/>
    <m/>
    <m/>
    <s v="DA VER"/>
    <x v="15"/>
    <x v="15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71"/>
    <s v="OS400010830"/>
    <s v="OS400010830S"/>
    <s v="FD PL L 830 H225 B90"/>
    <x v="15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76"/>
    <s v="OS400010830S"/>
    <s v="OS400010830P"/>
    <s v="FD PL L 830 H225 B90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584825"/>
    <s v="OS400010830P"/>
    <s v="Z2002748"/>
    <s v="FORMAT 3000X1500X0,6 DC01 AMO"/>
    <x v="3"/>
    <m/>
    <m/>
    <s v="A MAG."/>
    <x v="0"/>
    <x v="0"/>
    <s v="1,33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400010830"/>
    <n v="160382"/>
    <s v="RAL9007 GIVRE"/>
    <x v="12"/>
    <m/>
    <m/>
    <s v="Da ord"/>
    <x v="15"/>
    <x v="15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42"/>
    <m/>
    <s v="OS400030830"/>
    <s v="KIT FIX HAUTE JOUE L830 OS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90"/>
    <s v="OS400030830"/>
    <s v="OS400020830"/>
    <s v="FIXT HAUTE JOUE L830 OS"/>
    <x v="9"/>
    <m/>
    <m/>
    <s v="DA VER"/>
    <x v="15"/>
    <x v="15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77"/>
    <s v="OS400020830"/>
    <s v="OS400020830S"/>
    <s v="FIXT HAUTE JOUE L830  OS"/>
    <x v="13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400020830"/>
    <n v="160382"/>
    <s v="RAL9007 GIVRE"/>
    <x v="12"/>
    <m/>
    <m/>
    <s v="Da ord"/>
    <x v="15"/>
    <x v="15"/>
    <s v="0,1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6254"/>
    <m/>
    <s v="OS400031330"/>
    <s v="KIT FIX HAUTE JOUE L1330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6253"/>
    <s v="OS400031330"/>
    <s v="OS400021330"/>
    <s v="FIXT HAUTE JOUE L1330 OS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76"/>
    <s v="OS400021330"/>
    <s v="OS400021330S"/>
    <s v="FIXT HAUTE JOUE L1330 OS"/>
    <x v="13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400021330"/>
    <n v="160382"/>
    <s v="RAL9007 GIVRE"/>
    <x v="12"/>
    <m/>
    <m/>
    <s v="Da ord"/>
    <x v="15"/>
    <x v="15"/>
    <s v="0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8196"/>
    <m/>
    <s v="OS41083"/>
    <s v="KIT JOUE TOLE F&amp;L 1500P700CITY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8195"/>
    <s v="OS41083"/>
    <s v="OS41082"/>
    <s v="JOUE TOLE F&amp;L H1500 P700 CITY"/>
    <x v="9"/>
    <m/>
    <m/>
    <s v="DA VER"/>
    <x v="13"/>
    <x v="13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8197"/>
    <s v="OS41082"/>
    <s v="OS41082S"/>
    <s v="JOUE TOLE F&amp;L H1500 P700 CITY"/>
    <x v="2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2"/>
    <s v="OS41082S"/>
    <s v="Z2000525"/>
    <s v="FORMAT 3000x1500x2 S235 JRG2"/>
    <x v="3"/>
    <m/>
    <m/>
    <s v="A MAG."/>
    <x v="0"/>
    <x v="0"/>
    <s v="36,49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41082"/>
    <n v="160351"/>
    <s v="POUDRE RAL9005 15% GRAIN FIN"/>
    <x v="12"/>
    <m/>
    <m/>
    <s v="Da ord"/>
    <x v="13"/>
    <x v="13"/>
    <s v="0,4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53166"/>
    <m/>
    <s v="OS510010400"/>
    <s v="KIT TAB TG 300+300P400B90MFD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53164"/>
    <s v="OS510010400"/>
    <s v="P25_5C301"/>
    <s v="FACE BASE 90 TG 300+300 MFD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8417"/>
    <s v="P25_5C301"/>
    <s v="P25_5C301S"/>
    <s v="FACE BASE 90 TG 300+300 MFD"/>
    <x v="13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C301"/>
    <n v="160382"/>
    <s v="RAL9007 GIVRE"/>
    <x v="12"/>
    <m/>
    <m/>
    <s v="Da ord"/>
    <x v="15"/>
    <x v="15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4985"/>
    <s v="OS510010400"/>
    <s v="OS510060400"/>
    <s v="FLANC GA BASE 90 TG P400 MFDOS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00"/>
    <s v="OS510060400"/>
    <s v="OS510060400S"/>
    <s v="FLANC GA BASE 90 TG P400 MFDOS"/>
    <x v="13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510060400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4984"/>
    <s v="OS510010400"/>
    <s v="OS510050400"/>
    <s v="FLANC DR BASE 90 TG P400 MFDOS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099"/>
    <s v="OS510050400"/>
    <s v="OS510050400S"/>
    <s v="FLANC DR BASE 90 TG P400 MFDOS"/>
    <x v="13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510050400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53163"/>
    <s v="OS510010400"/>
    <s v="P25_5C289"/>
    <s v="ENS TAB TG 300+300 P400 B90MFD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8416"/>
    <s v="P25_5C289"/>
    <s v="P25_5C289S"/>
    <s v="ENS TAB TG 300+300 P400 B90MFD"/>
    <x v="13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C289"/>
    <n v="160382"/>
    <s v="RAL9007 GIVRE"/>
    <x v="12"/>
    <m/>
    <m/>
    <s v="Da ord"/>
    <x v="15"/>
    <x v="15"/>
    <s v="0,1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4173"/>
    <m/>
    <s v="OS510771200"/>
    <s v="JUPE F&amp;L P416H342,5M1200 B90OS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300"/>
    <s v="OS510771200"/>
    <s v="OS510741200"/>
    <s v="CPS JUPE F&amp;L H342,5M1200 B90OS"/>
    <x v="9"/>
    <m/>
    <m/>
    <s v="DA VER"/>
    <x v="13"/>
    <x v="13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307"/>
    <s v="OS510741200"/>
    <s v="OS510741200S"/>
    <s v="CPS JUPE F&amp;L H342,5M1200 B90OS"/>
    <x v="15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309"/>
    <s v="OS510741200S"/>
    <s v="OS510741200P"/>
    <s v="CPS JUPE F&amp;L H342,5M1200 B90OS"/>
    <x v="11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3"/>
    <s v="OS510741200P"/>
    <s v="Z2000648"/>
    <s v="FORMAT 3000x1500x1,2 DC01 AM O"/>
    <x v="3"/>
    <m/>
    <m/>
    <s v="A MAG."/>
    <x v="0"/>
    <x v="0"/>
    <s v="23,22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510741200"/>
    <n v="160351"/>
    <s v="POUDRE RAL9005 15% GRAIN FIN"/>
    <x v="12"/>
    <m/>
    <m/>
    <s v="Da ord"/>
    <x v="13"/>
    <x v="13"/>
    <s v="0,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27"/>
    <s v="OS510771200"/>
    <s v="OS51075"/>
    <s v="FLASQ DR JUPE P416H342,5 B90OS"/>
    <x v="9"/>
    <m/>
    <m/>
    <s v="DA VER"/>
    <x v="13"/>
    <x v="13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69"/>
    <s v="OS51075"/>
    <s v="OS51075S"/>
    <s v="FLASQ DR JUPE P416H342,5 B90OS"/>
    <x v="15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76"/>
    <s v="OS51075S"/>
    <s v="OS51075P"/>
    <s v="FLASQ DR JUPE P416H342,5 B90OS"/>
    <x v="11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3"/>
    <s v="OS51075P"/>
    <s v="Z2000648"/>
    <s v="FORMAT 3000x1500x1,2 DC01 AM O"/>
    <x v="3"/>
    <m/>
    <m/>
    <s v="A MAG."/>
    <x v="0"/>
    <x v="0"/>
    <s v="6,8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51075"/>
    <n v="160351"/>
    <s v="POUDRE RAL9005 15% GRAIN FIN"/>
    <x v="12"/>
    <m/>
    <m/>
    <s v="Da ord"/>
    <x v="13"/>
    <x v="13"/>
    <s v="0,1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28"/>
    <s v="OS510771200"/>
    <s v="OS51076"/>
    <s v="FLASQ GA JUPE P416H342,5 B90OS"/>
    <x v="9"/>
    <m/>
    <m/>
    <s v="DA VER"/>
    <x v="13"/>
    <x v="13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70"/>
    <s v="OS51076"/>
    <s v="OS51076S"/>
    <s v="FLASQ GA JUPE P416H342,5 B90OS"/>
    <x v="15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77"/>
    <s v="OS51076S"/>
    <s v="OS51076P"/>
    <s v="FLASQ GA JUPE P416H342,5 B90OS"/>
    <x v="11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3"/>
    <s v="OS51076P"/>
    <s v="Z2000648"/>
    <s v="FORMAT 3000x1500x1,2 DC01 AM O"/>
    <x v="3"/>
    <m/>
    <m/>
    <s v="A MAG."/>
    <x v="0"/>
    <x v="0"/>
    <s v="6,8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51076"/>
    <n v="160351"/>
    <s v="POUDRE RAL9005 15% GRAIN FIN"/>
    <x v="12"/>
    <m/>
    <m/>
    <s v="Da ord"/>
    <x v="13"/>
    <x v="13"/>
    <s v="0,1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624"/>
    <m/>
    <s v="OS510771330"/>
    <s v="JUPE F&amp;L P416H342,5M1330 B90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622"/>
    <s v="OS510771330"/>
    <s v="OS510741330"/>
    <s v="CPS JUPE F&amp;L H342,5M1330 B90OS"/>
    <x v="9"/>
    <m/>
    <m/>
    <s v="DA VER"/>
    <x v="13"/>
    <x v="13"/>
    <n v="1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625"/>
    <s v="OS510741330"/>
    <s v="OS510741330S"/>
    <s v="CPS JUPE F&amp;L H342,5M1330 B90OS"/>
    <x v="15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626"/>
    <s v="OS510741330S"/>
    <s v="OS510741330P"/>
    <s v="CPS JUPE F&amp;L H342,5M1330 B90OS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3"/>
    <s v="OS510741330P"/>
    <s v="Z2000648"/>
    <s v="FORMAT 3000x1500x1,2 DC01 AM O"/>
    <x v="3"/>
    <m/>
    <m/>
    <s v="A MAG."/>
    <x v="0"/>
    <x v="0"/>
    <s v="6,39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510741330"/>
    <n v="160351"/>
    <s v="POUDRE RAL9005 15% GRAIN FIN"/>
    <x v="12"/>
    <m/>
    <m/>
    <s v="Da ord"/>
    <x v="13"/>
    <x v="13"/>
    <s v="0,1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27"/>
    <s v="OS510771330"/>
    <s v="OS51075"/>
    <s v="FLASQ DR JUPE P416H342,5 B90OS"/>
    <x v="9"/>
    <m/>
    <m/>
    <s v="DA VER"/>
    <x v="13"/>
    <x v="13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69"/>
    <s v="OS51075"/>
    <s v="OS51075S"/>
    <s v="FLASQ DR JUPE P416H342,5 B90OS"/>
    <x v="15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76"/>
    <s v="OS51075S"/>
    <s v="OS51075P"/>
    <s v="FLASQ DR JUPE P416H342,5 B90OS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3"/>
    <s v="OS51075P"/>
    <s v="Z2000648"/>
    <s v="FORMAT 3000x1500x1,2 DC01 AM O"/>
    <x v="3"/>
    <m/>
    <m/>
    <s v="A MAG."/>
    <x v="0"/>
    <x v="0"/>
    <s v="1,7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51075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28"/>
    <s v="OS510771330"/>
    <s v="OS51076"/>
    <s v="FLASQ GA JUPE P416H342,5 B90OS"/>
    <x v="9"/>
    <m/>
    <m/>
    <s v="DA VER"/>
    <x v="13"/>
    <x v="13"/>
    <n v="1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70"/>
    <s v="OS51076"/>
    <s v="OS51076S"/>
    <s v="FLASQ GA JUPE P416H342,5 B90OS"/>
    <x v="15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77"/>
    <s v="OS51076S"/>
    <s v="OS51076P"/>
    <s v="FLASQ GA JUPE P416H342,5 B90OS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3"/>
    <s v="OS51076P"/>
    <s v="Z2000648"/>
    <s v="FORMAT 3000x1500x1,2 DC01 AM O"/>
    <x v="3"/>
    <m/>
    <m/>
    <s v="A MAG."/>
    <x v="0"/>
    <x v="0"/>
    <s v="1,7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51076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7680"/>
    <m/>
    <s v="OS513470500"/>
    <s v="KIT POD TG 2X500 P500 B90 MFD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7678"/>
    <s v="OS513470500"/>
    <s v="OS513480500"/>
    <s v="OSS POD TG2X500P500 B90 OSMFD"/>
    <x v="9"/>
    <m/>
    <m/>
    <s v="DA VER"/>
    <x v="15"/>
    <x v="15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7669"/>
    <s v="OS513480500"/>
    <s v="OS513480500S"/>
    <s v="OSS POD TG 2X500P500 B90 OSMFD"/>
    <x v="13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513480500"/>
    <n v="160382"/>
    <s v="RAL9007 GIVRE"/>
    <x v="12"/>
    <m/>
    <m/>
    <s v="Da ord"/>
    <x v="15"/>
    <x v="15"/>
    <s v="0,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51994"/>
    <m/>
    <s v="OS513570500"/>
    <s v="TAB TG 500+500P500 MFD OS+CONS"/>
    <x v="0"/>
    <m/>
    <m/>
    <s v="Da ord"/>
    <x v="0"/>
    <x v="0"/>
    <n v="8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51993"/>
    <s v="OS513570500"/>
    <s v="OS513560500"/>
    <s v="TAB TG 500+500P500 MFD OS"/>
    <x v="9"/>
    <m/>
    <m/>
    <s v="DA VER"/>
    <x v="15"/>
    <x v="15"/>
    <n v="8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51603"/>
    <s v="OS513560500"/>
    <s v="OS513560500S"/>
    <s v="TAB TG 500+500P500 MFD OS"/>
    <x v="13"/>
    <m/>
    <m/>
    <s v="A MAG."/>
    <x v="0"/>
    <x v="0"/>
    <n v="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513560500"/>
    <n v="160382"/>
    <s v="RAL9007 GIVRE"/>
    <x v="12"/>
    <m/>
    <m/>
    <s v="Da ord"/>
    <x v="15"/>
    <x v="15"/>
    <s v="1,0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93"/>
    <s v="OS513570500"/>
    <s v="P25_36001"/>
    <s v="CONS 90° P 500 MFD SPC BD H75"/>
    <x v="9"/>
    <m/>
    <m/>
    <s v="DA VER"/>
    <x v="15"/>
    <x v="15"/>
    <n v="2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436824"/>
    <s v="P25_36001"/>
    <s v="P25_36001S"/>
    <s v="CONS 90° P 500 MFD SPC BD H75"/>
    <x v="2"/>
    <m/>
    <m/>
    <s v="A MAG."/>
    <x v="0"/>
    <x v="0"/>
    <n v="2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25253"/>
    <s v="P25_36001S"/>
    <s v="Z2000526"/>
    <s v="FORMAT 3000X1500X2,5 S235JRG2"/>
    <x v="3"/>
    <m/>
    <m/>
    <s v="A MAG."/>
    <x v="0"/>
    <x v="0"/>
    <s v="15,02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6001"/>
    <n v="160382"/>
    <s v="RAL9007 GIVRE"/>
    <x v="12"/>
    <m/>
    <m/>
    <s v="Da ord"/>
    <x v="15"/>
    <x v="15"/>
    <s v="0,5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94"/>
    <s v="OS513570500"/>
    <s v="P25_36080"/>
    <s v="CONS 90° P600 STD SPC BAND H75"/>
    <x v="9"/>
    <m/>
    <m/>
    <s v="DA VER"/>
    <x v="15"/>
    <x v="15"/>
    <n v="16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79"/>
    <s v="P25_36080"/>
    <s v="P25_36080S"/>
    <s v="CONS 90° P600 STD SPC BAND H75"/>
    <x v="2"/>
    <m/>
    <m/>
    <s v="A MAG."/>
    <x v="0"/>
    <x v="0"/>
    <n v="1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25253"/>
    <s v="P25_36080S"/>
    <s v="Z2000526"/>
    <s v="FORMAT 3000X1500X2,5 S235JRG2"/>
    <x v="3"/>
    <m/>
    <m/>
    <s v="A MAG."/>
    <x v="0"/>
    <x v="0"/>
    <s v="14,75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6080"/>
    <n v="160382"/>
    <s v="RAL9007 GIVRE"/>
    <x v="12"/>
    <m/>
    <m/>
    <s v="Da ord"/>
    <x v="15"/>
    <x v="15"/>
    <s v="0,4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96"/>
    <m/>
    <s v="OS800001400"/>
    <s v="MONT 1400 H90X30 FL"/>
    <x v="9"/>
    <m/>
    <m/>
    <s v="DA VER"/>
    <x v="15"/>
    <x v="15"/>
    <n v="3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83"/>
    <s v="OS800001400"/>
    <s v="OS800001400S"/>
    <s v="MONT 1400 H90X30 F/L"/>
    <x v="29"/>
    <m/>
    <m/>
    <s v="A MAG."/>
    <x v="0"/>
    <x v="0"/>
    <n v="3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800001400"/>
    <n v="160382"/>
    <s v="RAL9007 GIVRE"/>
    <x v="12"/>
    <m/>
    <m/>
    <s v="Da ord"/>
    <x v="15"/>
    <x v="15"/>
    <s v="2,4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05895"/>
    <m/>
    <s v="OS800001500"/>
    <s v="MONT 1500 H90X30 FL"/>
    <x v="9"/>
    <m/>
    <m/>
    <s v="DA VER"/>
    <x v="13"/>
    <x v="13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33"/>
    <s v="OS800001500"/>
    <s v="OS800001500S"/>
    <s v="MONT 1500 H90X30 F/L"/>
    <x v="29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800001500"/>
    <n v="160351"/>
    <s v="POUDRE RAL9005 15% GRAIN FIN"/>
    <x v="12"/>
    <m/>
    <m/>
    <s v="Da ord"/>
    <x v="13"/>
    <x v="13"/>
    <s v="0,1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97"/>
    <m/>
    <s v="OS800001500"/>
    <s v="MONT 1500 H90X30 FL"/>
    <x v="9"/>
    <m/>
    <m/>
    <s v="DA VER"/>
    <x v="15"/>
    <x v="15"/>
    <n v="3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33"/>
    <s v="OS800001500"/>
    <s v="OS800001500S"/>
    <s v="MONT 1500 H90X30 F/L"/>
    <x v="29"/>
    <m/>
    <m/>
    <s v="A MAG."/>
    <x v="0"/>
    <x v="0"/>
    <n v="3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800001500"/>
    <n v="160382"/>
    <s v="RAL9007 GIVRE"/>
    <x v="12"/>
    <m/>
    <m/>
    <s v="Da ord"/>
    <x v="15"/>
    <x v="15"/>
    <s v="0,2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98"/>
    <m/>
    <s v="OS800002000"/>
    <s v="MONT 2000 H90X30 FL"/>
    <x v="9"/>
    <m/>
    <m/>
    <s v="DA VER"/>
    <x v="15"/>
    <x v="15"/>
    <n v="15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898"/>
    <s v="OS800002000"/>
    <s v="OS800002000S"/>
    <s v="MONT 2000 H90X30 F/L"/>
    <x v="29"/>
    <m/>
    <m/>
    <s v="A MAG."/>
    <x v="0"/>
    <x v="0"/>
    <n v="15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800002000"/>
    <n v="160382"/>
    <s v="RAL9007 GIVRE"/>
    <x v="12"/>
    <m/>
    <m/>
    <s v="Da ord"/>
    <x v="15"/>
    <x v="15"/>
    <s v="1,6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099"/>
    <m/>
    <s v="OS800002200"/>
    <s v="MONT 2200 H90X30 FL"/>
    <x v="9"/>
    <m/>
    <m/>
    <s v="DA VER"/>
    <x v="15"/>
    <x v="15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31"/>
    <s v="OS800002200"/>
    <s v="OS800002200S"/>
    <s v="MONT 2200 H90X30 F/L"/>
    <x v="29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800002200"/>
    <n v="160382"/>
    <s v="RAL9007 GIVRE"/>
    <x v="12"/>
    <m/>
    <m/>
    <s v="Da ord"/>
    <x v="15"/>
    <x v="15"/>
    <s v="0,2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00"/>
    <m/>
    <s v="OS800002400"/>
    <s v="MONT 2400 H90X30 FL"/>
    <x v="9"/>
    <m/>
    <m/>
    <s v="DA VER"/>
    <x v="15"/>
    <x v="15"/>
    <n v="1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584746"/>
    <s v="OS800002400"/>
    <s v="OS800002400S"/>
    <s v="MONT 2400 H90X30 F/L"/>
    <x v="29"/>
    <m/>
    <m/>
    <s v="A MAG."/>
    <x v="0"/>
    <x v="0"/>
    <n v="1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800002400"/>
    <n v="160382"/>
    <s v="RAL9007 GIVRE"/>
    <x v="12"/>
    <m/>
    <m/>
    <s v="Da ord"/>
    <x v="15"/>
    <x v="15"/>
    <s v="1,5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586"/>
    <m/>
    <s v="OS800022400"/>
    <s v="MONT RENF 2400H 90X30 F/L"/>
    <x v="0"/>
    <m/>
    <m/>
    <s v="Da ord"/>
    <x v="0"/>
    <x v="0"/>
    <n v="10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30"/>
    <s v="OS800022400"/>
    <s v="OS800002400"/>
    <s v="MONT 2400 H90X30 FL"/>
    <x v="9"/>
    <m/>
    <m/>
    <s v="DA VER"/>
    <x v="13"/>
    <x v="13"/>
    <n v="10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584746"/>
    <s v="OS800002400"/>
    <s v="OS800002400S"/>
    <s v="MONT 2400 H90X30 F/L"/>
    <x v="29"/>
    <m/>
    <m/>
    <s v="A MAG."/>
    <x v="0"/>
    <x v="0"/>
    <n v="10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800002400"/>
    <n v="160351"/>
    <s v="POUDRE RAL9005 15% GRAIN FIN"/>
    <x v="12"/>
    <m/>
    <m/>
    <s v="Da ord"/>
    <x v="13"/>
    <x v="13"/>
    <s v="1,2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603"/>
    <m/>
    <s v="OS800081000"/>
    <s v="KT ENTR RENF LIN/JOUE L1000 OS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31"/>
    <s v="OS800081000"/>
    <s v="OS800071000"/>
    <s v="ENTR RENF LIN/JOUE L1000 OS"/>
    <x v="9"/>
    <m/>
    <m/>
    <s v="DA VER"/>
    <x v="15"/>
    <x v="15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443"/>
    <s v="OS800071000"/>
    <s v="OS800071000S"/>
    <s v="ENTR RENF LIN/JOUE L1000 OS"/>
    <x v="13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800071000"/>
    <n v="160382"/>
    <s v="RAL9007 GIVRE"/>
    <x v="12"/>
    <m/>
    <m/>
    <s v="Da ord"/>
    <x v="15"/>
    <x v="15"/>
    <s v="0,4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01"/>
    <s v="OS800081000"/>
    <s v="OS30001"/>
    <s v="CONS L21 H385/RENF MONT MFD OS"/>
    <x v="9"/>
    <m/>
    <m/>
    <s v="DA VER"/>
    <x v="15"/>
    <x v="15"/>
    <n v="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7265"/>
    <s v="OS30001"/>
    <s v="OS30001S"/>
    <s v="CONS L21 H385/RENF MONT MFD OS"/>
    <x v="13"/>
    <m/>
    <m/>
    <s v="A MAG."/>
    <x v="0"/>
    <x v="0"/>
    <n v="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30001"/>
    <n v="160382"/>
    <s v="RAL9007 GIVRE"/>
    <x v="12"/>
    <m/>
    <m/>
    <s v="Da ord"/>
    <x v="15"/>
    <x v="15"/>
    <s v="0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04"/>
    <m/>
    <s v="OS810021400"/>
    <s v="CREM PERFO 3F TG TOURN 1400 OS"/>
    <x v="9"/>
    <m/>
    <m/>
    <s v="DA VER"/>
    <x v="15"/>
    <x v="15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72"/>
    <s v="OS810021400"/>
    <s v="OS810021400S"/>
    <s v="CREM PERFO 3F TG TOURN 1400 OS"/>
    <x v="34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83"/>
    <s v="OS810021400S"/>
    <s v="OS800001400S"/>
    <s v="MONT 1400 H90X30 F/L"/>
    <x v="29"/>
    <m/>
    <m/>
    <s v="A MAG."/>
    <x v="0"/>
    <x v="0"/>
    <n v="4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810021400"/>
    <n v="160382"/>
    <s v="RAL9007 GIVRE"/>
    <x v="12"/>
    <m/>
    <m/>
    <s v="Da ord"/>
    <x v="15"/>
    <x v="15"/>
    <s v="0,2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05896"/>
    <m/>
    <s v="OS810021500"/>
    <s v="CREM PERFO 3F TG TOURN 1500 OS"/>
    <x v="9"/>
    <m/>
    <m/>
    <s v="DA VER"/>
    <x v="13"/>
    <x v="13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098"/>
    <s v="OS810021500"/>
    <s v="OS810021500S"/>
    <s v="CREM PERFO 3F TG TOURN 1500 OS"/>
    <x v="34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33"/>
    <s v="OS810021500S"/>
    <s v="OS800001500S"/>
    <s v="MONT 1500 H90X30 F/L"/>
    <x v="29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810021500"/>
    <n v="160351"/>
    <s v="POUDRE RAL9005 15% GRAIN FIN"/>
    <x v="12"/>
    <m/>
    <m/>
    <s v="Da ord"/>
    <x v="13"/>
    <x v="13"/>
    <s v="0,1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4972"/>
    <m/>
    <s v="OS810021500"/>
    <s v="CREM PERFO 3F TG TOURN 1500 OS"/>
    <x v="9"/>
    <m/>
    <m/>
    <s v="DA VER"/>
    <x v="15"/>
    <x v="15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098"/>
    <s v="OS810021500"/>
    <s v="OS810021500S"/>
    <s v="CREM PERFO 3F TG TOURN 1500 OS"/>
    <x v="34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984433"/>
    <s v="OS810021500S"/>
    <s v="OS800001500S"/>
    <s v="MONT 1500 H90X30 F/L"/>
    <x v="29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810021500"/>
    <n v="160382"/>
    <s v="RAL9007 GIVRE"/>
    <x v="12"/>
    <m/>
    <m/>
    <s v="Da ord"/>
    <x v="15"/>
    <x v="15"/>
    <s v="0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49"/>
    <m/>
    <s v="OS910630500"/>
    <s v="KIT ENTR CREM 40/20 M 500 OS"/>
    <x v="0"/>
    <m/>
    <m/>
    <s v="Da ord"/>
    <x v="0"/>
    <x v="0"/>
    <n v="8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06"/>
    <s v="OS910630500"/>
    <s v="OS910620500"/>
    <s v="ENTR CREM 40/20 M 500 OS"/>
    <x v="9"/>
    <m/>
    <m/>
    <s v="A MAG."/>
    <x v="15"/>
    <x v="15"/>
    <n v="8"/>
    <s v="N"/>
    <m/>
    <s v="P"/>
    <n v="2019"/>
    <s v="Imp.MG"/>
    <s v="D"/>
    <n v="20190401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964055"/>
    <s v="OS910620500"/>
    <s v="OS910620500S"/>
    <s v="ENTR CREM 40/20 M 500 OS"/>
    <x v="13"/>
    <m/>
    <m/>
    <s v="A MAG."/>
    <x v="0"/>
    <x v="0"/>
    <n v="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910620500"/>
    <n v="160382"/>
    <s v="RAL9007 GIVRE"/>
    <x v="12"/>
    <m/>
    <m/>
    <s v="A MAG."/>
    <x v="15"/>
    <x v="15"/>
    <s v="0,2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69"/>
    <m/>
    <s v="OS911032400"/>
    <s v="KT MON TUBC30 MUR CAV H2400 OS"/>
    <x v="0"/>
    <m/>
    <m/>
    <s v="Da ord"/>
    <x v="0"/>
    <x v="0"/>
    <n v="8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38"/>
    <s v="OS911032400"/>
    <s v="OS911022400"/>
    <s v="MONT TUB C30 MUR CAV H2400 OS"/>
    <x v="22"/>
    <s v="A"/>
    <m/>
    <s v="IN ACQ"/>
    <x v="0"/>
    <x v="0"/>
    <n v="8"/>
    <s v="N"/>
    <m/>
    <s v="A"/>
    <n v="2019"/>
    <n v="133031"/>
    <s v="D"/>
    <n v="20190417"/>
    <n v="1125"/>
    <s v="ATCS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37"/>
    <s v="OS911032400"/>
    <s v="OS81023"/>
    <s v="ETOIL FIX MONT/TRAV ARC TUB OS"/>
    <x v="9"/>
    <m/>
    <m/>
    <s v="DA VER"/>
    <x v="13"/>
    <x v="13"/>
    <n v="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952839"/>
    <s v="OS81023"/>
    <s v="OS81023S"/>
    <s v="ETOIL FIX MONT/TRAV ARC TUB OS"/>
    <x v="13"/>
    <m/>
    <m/>
    <s v="A MAG."/>
    <x v="0"/>
    <x v="0"/>
    <n v="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OS81023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139"/>
    <s v="OS911032400"/>
    <s v="P25_81418"/>
    <s v="PATTE FIXT BASE 90 AVEC PE ALU"/>
    <x v="9"/>
    <m/>
    <m/>
    <s v="DA VER"/>
    <x v="13"/>
    <x v="13"/>
    <n v="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92"/>
    <s v="P25_81418"/>
    <s v="P25_81418S"/>
    <s v="PATTE FIXT BASE 90 AVEC PE ALU"/>
    <x v="10"/>
    <m/>
    <m/>
    <s v="A MAG."/>
    <x v="0"/>
    <x v="0"/>
    <n v="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95"/>
    <s v="P25_81418S"/>
    <s v="P25_81418P"/>
    <s v="PATTE FIXT BASE 90 AVEC PE ALU"/>
    <x v="2"/>
    <m/>
    <m/>
    <s v="A MAG."/>
    <x v="0"/>
    <x v="0"/>
    <n v="8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2"/>
    <s v="P25_81418P"/>
    <s v="Z2000525"/>
    <s v="FORMAT 3000x1500x2 S235 JRG2"/>
    <x v="3"/>
    <m/>
    <m/>
    <s v="A MAG."/>
    <x v="0"/>
    <x v="0"/>
    <s v="0,46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P25_81418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4992"/>
    <m/>
    <s v="OS914610500"/>
    <s v="KT FLAS OPA P500H475B90MFD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4986"/>
    <s v="OS914610500"/>
    <s v="OS914590500"/>
    <s v="FLAS DR OPA P500H475B90MFD OS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9216"/>
    <s v="OS914590500"/>
    <s v="OS914590500S"/>
    <s v="FLAS DR OPA P500H475B90MFD OS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9220"/>
    <s v="OS914590500S"/>
    <s v="OS914590500P"/>
    <s v="FLAS DR OPA P500H475B90MFD OS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9"/>
    <s v="OS914590500P"/>
    <s v="Z2000345"/>
    <s v="FORMAT 3000x1500x1 DC01 AM O"/>
    <x v="3"/>
    <m/>
    <m/>
    <s v="A MAG."/>
    <x v="0"/>
    <x v="0"/>
    <s v="4,22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914590500"/>
    <n v="160382"/>
    <s v="RAL9007 GIVRE"/>
    <x v="12"/>
    <m/>
    <m/>
    <s v="Da ord"/>
    <x v="15"/>
    <x v="15"/>
    <s v="0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4987"/>
    <s v="OS914610500"/>
    <s v="OS914600500"/>
    <s v="FLAS GA OPA P500H475B90MFD OS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9217"/>
    <s v="OS914600500"/>
    <s v="OS914600500S"/>
    <s v="FLAS GA OPA P500H475B90MFD OS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9221"/>
    <s v="OS914600500S"/>
    <s v="OS914600500P"/>
    <s v="FLAS GA OPA P500H475B90MFD OS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9"/>
    <s v="OS914600500P"/>
    <s v="Z2000345"/>
    <s v="FORMAT 3000x1500x1 DC01 AM O"/>
    <x v="3"/>
    <m/>
    <m/>
    <s v="A MAG."/>
    <x v="0"/>
    <x v="0"/>
    <s v="4,22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914600500"/>
    <n v="160382"/>
    <s v="RAL9007 GIVRE"/>
    <x v="12"/>
    <m/>
    <m/>
    <s v="Da ord"/>
    <x v="15"/>
    <x v="15"/>
    <s v="0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6009"/>
    <m/>
    <s v="OS914912400"/>
    <s v="KT JOU MCS H2400P500B90MFD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6006"/>
    <s v="OS914912400"/>
    <s v="OS914872400"/>
    <s v="JOUE GA MCS H2400P500B90MFD OS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6010"/>
    <s v="OS914872400"/>
    <s v="OS914872400S"/>
    <s v="JOUE GA MCS H2400P500B90MFD OS"/>
    <x v="13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914872400"/>
    <n v="160382"/>
    <s v="RAL9007 GIVRE"/>
    <x v="12"/>
    <m/>
    <m/>
    <s v="Da ord"/>
    <x v="15"/>
    <x v="15"/>
    <s v="0,7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6007"/>
    <s v="OS914912400"/>
    <s v="OS914882400"/>
    <s v="JOUE DR MCS H2400P500B90MFD OS"/>
    <x v="9"/>
    <m/>
    <m/>
    <s v="DA VER"/>
    <x v="15"/>
    <x v="15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6011"/>
    <s v="OS914882400"/>
    <s v="OS914882400S"/>
    <s v="JOUE DR MCS H2400P500B90MFD OS"/>
    <x v="13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OS914882400"/>
    <n v="160382"/>
    <s v="RAL9007 GIVRE"/>
    <x v="12"/>
    <m/>
    <m/>
    <s v="Da ord"/>
    <x v="15"/>
    <x v="15"/>
    <s v="0,7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93"/>
    <m/>
    <s v="P25_00284"/>
    <s v="K GA TUB CINTRE Ø30 H2400 P300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91"/>
    <s v="P25_00284"/>
    <s v="P25_00286"/>
    <s v="GA TUB CINTRØ30 H2400 P300SOUD"/>
    <x v="22"/>
    <s v="A"/>
    <m/>
    <s v="IN ACQ"/>
    <x v="0"/>
    <x v="0"/>
    <n v="1"/>
    <s v="N"/>
    <s v="F"/>
    <s v="A"/>
    <n v="2019"/>
    <n v="133032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94"/>
    <m/>
    <s v="P25_00285"/>
    <s v="K DR TUB CINTRE Ø30 H2400 P300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92"/>
    <s v="P25_00285"/>
    <s v="P25_00287"/>
    <s v="DR TUB CINTRØ30 H2400 P300SOUD"/>
    <x v="22"/>
    <s v="A"/>
    <m/>
    <s v="IN ACQ"/>
    <x v="0"/>
    <x v="0"/>
    <n v="1"/>
    <s v="N"/>
    <s v="F"/>
    <s v="A"/>
    <n v="2019"/>
    <n v="133032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1736"/>
    <m/>
    <s v="P25_25101"/>
    <s v="KIT BD PL DR L1000H100/TAB STD"/>
    <x v="0"/>
    <m/>
    <m/>
    <s v="Da ord"/>
    <x v="0"/>
    <x v="0"/>
    <n v="5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1731"/>
    <s v="P25_25101"/>
    <s v="P25_25099"/>
    <s v="BAND PL DR L1000 H100/TAB STD"/>
    <x v="9"/>
    <m/>
    <m/>
    <s v="DA VER"/>
    <x v="15"/>
    <x v="15"/>
    <n v="5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317901"/>
    <s v="P25_25099"/>
    <s v="P25_25099S"/>
    <s v="BAND PL DR L1000 H100/TAB STD"/>
    <x v="10"/>
    <m/>
    <m/>
    <s v="A MAG."/>
    <x v="0"/>
    <x v="0"/>
    <n v="5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317943"/>
    <s v="P25_25099S"/>
    <s v="P25_25099P"/>
    <s v="BAND PL DR L1000 H100/TAB STD"/>
    <x v="11"/>
    <m/>
    <m/>
    <s v="A MAG."/>
    <x v="0"/>
    <x v="0"/>
    <n v="5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2979"/>
    <s v="P25_25099P"/>
    <s v="Z2000473"/>
    <s v="FORMAT 3000x1500x0,8 DC01 AM O"/>
    <x v="3"/>
    <m/>
    <m/>
    <s v="A MAG."/>
    <x v="0"/>
    <x v="0"/>
    <s v="5,69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25099"/>
    <n v="160382"/>
    <s v="RAL9007 GIVRE"/>
    <x v="12"/>
    <m/>
    <m/>
    <s v="Da ord"/>
    <x v="15"/>
    <x v="15"/>
    <s v="0,19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5689"/>
    <m/>
    <s v="P25_25758"/>
    <s v="KIT BD PL DR L830H100/TAB STD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5688"/>
    <s v="P25_25758"/>
    <s v="P25_25759"/>
    <s v="BAND PL DR L830 H100/TAB STD"/>
    <x v="9"/>
    <m/>
    <m/>
    <s v="DA VER"/>
    <x v="15"/>
    <x v="15"/>
    <n v="1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5690"/>
    <s v="P25_25759"/>
    <s v="P25_25759S"/>
    <s v="BAND PL DR L830 H100/TAB STD"/>
    <x v="10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5691"/>
    <s v="P25_25759S"/>
    <s v="P25_25759P"/>
    <s v="BAND PL DR L830 H100/TAB STD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2979"/>
    <s v="P25_25759P"/>
    <s v="Z2000473"/>
    <s v="FORMAT 3000x1500x0,8 DC01 AM O"/>
    <x v="3"/>
    <m/>
    <m/>
    <s v="A MAG."/>
    <x v="0"/>
    <x v="0"/>
    <s v="0,9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25759"/>
    <n v="160382"/>
    <s v="RAL9007 GIVRE"/>
    <x v="12"/>
    <m/>
    <m/>
    <s v="Da ord"/>
    <x v="15"/>
    <x v="15"/>
    <s v="0,0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08"/>
    <m/>
    <s v="P25_33783"/>
    <s v="CONS INC 1,5-11° P500 MFD THIN"/>
    <x v="9"/>
    <m/>
    <m/>
    <s v="DA VER"/>
    <x v="15"/>
    <x v="15"/>
    <n v="1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79531"/>
    <s v="P25_33783"/>
    <s v="P25_33783S"/>
    <s v="CONS INC 1,5-11° P500 MFD THIN"/>
    <x v="2"/>
    <m/>
    <m/>
    <s v="A MAG."/>
    <x v="0"/>
    <x v="0"/>
    <n v="1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17"/>
    <s v="P25_33783S"/>
    <s v="FOR0047"/>
    <s v="FORMAT 3000X1500X3 S235JRG2"/>
    <x v="3"/>
    <m/>
    <m/>
    <s v="A MAG."/>
    <x v="0"/>
    <x v="0"/>
    <s v="10,92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3783"/>
    <n v="160382"/>
    <s v="RAL9007 GIVRE"/>
    <x v="12"/>
    <m/>
    <m/>
    <s v="Da ord"/>
    <x v="15"/>
    <x v="15"/>
    <s v="0,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6491"/>
    <m/>
    <s v="P25_33784"/>
    <s v="CONS INC 1,5-11° P600 MFD THIN"/>
    <x v="9"/>
    <m/>
    <m/>
    <s v="DA VER"/>
    <x v="15"/>
    <x v="15"/>
    <n v="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536228"/>
    <s v="P25_33784"/>
    <s v="P25_33784S"/>
    <s v="CONS INC 1,5-11° P600 MFD THIN"/>
    <x v="2"/>
    <m/>
    <m/>
    <s v="A MAG."/>
    <x v="0"/>
    <x v="0"/>
    <n v="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17"/>
    <s v="P25_33784S"/>
    <s v="FOR0047"/>
    <s v="FORMAT 3000X1500X3 S235JRG2"/>
    <x v="3"/>
    <m/>
    <m/>
    <s v="A MAG."/>
    <x v="0"/>
    <x v="0"/>
    <s v="7,39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3784"/>
    <n v="160382"/>
    <s v="RAL9007 GIVRE"/>
    <x v="12"/>
    <m/>
    <m/>
    <s v="Da ord"/>
    <x v="15"/>
    <x v="15"/>
    <s v="0,2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626389"/>
    <m/>
    <s v="P25_33824"/>
    <s v="CONS DR P400MFD THIN"/>
    <x v="9"/>
    <m/>
    <m/>
    <s v="DA VER"/>
    <x v="15"/>
    <x v="15"/>
    <n v="16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91870"/>
    <s v="P25_33824"/>
    <s v="P25_33824S"/>
    <s v="CONS DR P400MFD THIN"/>
    <x v="26"/>
    <m/>
    <m/>
    <s v="A MAG."/>
    <x v="0"/>
    <x v="0"/>
    <n v="16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00283"/>
    <s v="P25_33824S"/>
    <s v="Z2002720"/>
    <s v="BOB DKP 25/10 L450 S235 JRG2"/>
    <x v="3"/>
    <m/>
    <m/>
    <s v="A MAG."/>
    <x v="0"/>
    <x v="0"/>
    <s v="70,5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3824"/>
    <n v="160382"/>
    <s v="RAL9007 GIVRE"/>
    <x v="12"/>
    <m/>
    <m/>
    <s v="Da ord"/>
    <x v="15"/>
    <x v="15"/>
    <s v="2,3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419179"/>
    <m/>
    <s v="P25_33825"/>
    <s v="CONS DR P500MFD THIN"/>
    <x v="9"/>
    <m/>
    <m/>
    <s v="DA VER"/>
    <x v="13"/>
    <x v="13"/>
    <n v="10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329565"/>
    <s v="P25_33825"/>
    <s v="P25_33825S"/>
    <s v="CONS DR P500MFD THIN"/>
    <x v="26"/>
    <m/>
    <m/>
    <s v="A MAG."/>
    <x v="0"/>
    <x v="0"/>
    <n v="10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00284"/>
    <s v="P25_33825S"/>
    <s v="Z2002721"/>
    <s v="BOB DKP 25/10 L545 S235 JRG2"/>
    <x v="3"/>
    <m/>
    <m/>
    <s v="A MAG."/>
    <x v="0"/>
    <x v="0"/>
    <s v="72,79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P25_33825"/>
    <n v="160351"/>
    <s v="POUDRE RAL9005 15% GRAIN FIN"/>
    <x v="12"/>
    <m/>
    <m/>
    <s v="Da ord"/>
    <x v="13"/>
    <x v="13"/>
    <s v="1,6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626391"/>
    <m/>
    <s v="P25_33825"/>
    <s v="CONS DR P500MFD THIN"/>
    <x v="9"/>
    <m/>
    <m/>
    <s v="DA VER"/>
    <x v="15"/>
    <x v="15"/>
    <n v="8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329565"/>
    <s v="P25_33825"/>
    <s v="P25_33825S"/>
    <s v="CONS DR P500MFD THIN"/>
    <x v="26"/>
    <m/>
    <m/>
    <s v="A MAG."/>
    <x v="0"/>
    <x v="0"/>
    <n v="8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00284"/>
    <s v="P25_33825S"/>
    <s v="Z2002721"/>
    <s v="BOB DKP 25/10 L545 S235 JRG2"/>
    <x v="3"/>
    <m/>
    <m/>
    <s v="A MAG."/>
    <x v="0"/>
    <x v="0"/>
    <s v="56,61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3825"/>
    <n v="160382"/>
    <s v="RAL9007 GIVRE"/>
    <x v="12"/>
    <m/>
    <m/>
    <s v="Da ord"/>
    <x v="15"/>
    <x v="15"/>
    <s v="1,3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626388"/>
    <m/>
    <s v="P25_33865"/>
    <s v="CONS DR MFD P 300 THIN"/>
    <x v="9"/>
    <m/>
    <m/>
    <s v="DA VER"/>
    <x v="15"/>
    <x v="15"/>
    <n v="8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8060"/>
    <s v="P25_33865"/>
    <s v="P25_33865S"/>
    <s v="CONS DR MFD P 300 THIN"/>
    <x v="2"/>
    <m/>
    <m/>
    <s v="A MAG."/>
    <x v="0"/>
    <x v="0"/>
    <n v="8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25253"/>
    <s v="P25_33865S"/>
    <s v="Z2000526"/>
    <s v="FORMAT 3000X1500X2,5 S235JRG2"/>
    <x v="3"/>
    <m/>
    <m/>
    <s v="A MAG."/>
    <x v="0"/>
    <x v="0"/>
    <s v="25,62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3865"/>
    <n v="160382"/>
    <s v="RAL9007 GIVRE"/>
    <x v="12"/>
    <m/>
    <m/>
    <s v="Da ord"/>
    <x v="15"/>
    <x v="15"/>
    <s v="1,1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4489"/>
    <m/>
    <s v="P25_33901"/>
    <s v="CONS DR 90° P500 MFD THIN"/>
    <x v="9"/>
    <m/>
    <m/>
    <s v="DA VER"/>
    <x v="15"/>
    <x v="15"/>
    <n v="40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8002350"/>
    <s v="P25_33901"/>
    <s v="P25_33901S"/>
    <s v="CONS DR 90° P500 MFD THIN"/>
    <x v="2"/>
    <m/>
    <m/>
    <s v="A MAG."/>
    <x v="0"/>
    <x v="0"/>
    <n v="40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25253"/>
    <s v="P25_33901S"/>
    <s v="Z2000526"/>
    <s v="FORMAT 3000X1500X2,5 S235JRG2"/>
    <x v="3"/>
    <m/>
    <m/>
    <s v="A MAG."/>
    <x v="0"/>
    <x v="0"/>
    <s v="24,9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3901"/>
    <n v="160382"/>
    <s v="RAL9007 GIVRE"/>
    <x v="12"/>
    <m/>
    <m/>
    <s v="Da ord"/>
    <x v="15"/>
    <x v="15"/>
    <s v="0,9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880490"/>
    <m/>
    <s v="P25_34515"/>
    <s v="CONS P25 2POSIT500 INCL11°THIN"/>
    <x v="9"/>
    <m/>
    <m/>
    <s v="DA VER"/>
    <x v="15"/>
    <x v="15"/>
    <n v="1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791191"/>
    <s v="P25_34515"/>
    <s v="P25_34515S"/>
    <s v="CONS P25 2POSIT500 INCL11°THIN"/>
    <x v="26"/>
    <m/>
    <m/>
    <s v="A MAG."/>
    <x v="0"/>
    <x v="0"/>
    <n v="16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52924"/>
    <s v="P25_34515S"/>
    <s v="Z2002735"/>
    <s v="BOB DKP 25/10 L637 S235 JRG2"/>
    <x v="3"/>
    <m/>
    <m/>
    <s v="A MAG."/>
    <x v="0"/>
    <x v="0"/>
    <s v="11,85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4515"/>
    <n v="160382"/>
    <s v="RAL9007 GIVRE"/>
    <x v="12"/>
    <m/>
    <m/>
    <s v="Da ord"/>
    <x v="15"/>
    <x v="15"/>
    <s v="0,3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649"/>
    <m/>
    <s v="P25_5C455"/>
    <s v="CALE TAB TG TOUR/TARGE+VIS LF"/>
    <x v="0"/>
    <m/>
    <m/>
    <s v="Da ord"/>
    <x v="0"/>
    <x v="0"/>
    <n v="2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545"/>
    <s v="P25_5C455"/>
    <s v="P25_5C454"/>
    <s v="CALE TAB TG TOURN LF"/>
    <x v="9"/>
    <m/>
    <m/>
    <s v="DA VER"/>
    <x v="15"/>
    <x v="15"/>
    <n v="2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8683"/>
    <s v="P25_5C454"/>
    <s v="P25_5C454S"/>
    <s v="CALE TAB TG TOURN LF"/>
    <x v="10"/>
    <m/>
    <m/>
    <s v="A MAG."/>
    <x v="0"/>
    <x v="0"/>
    <n v="2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8691"/>
    <s v="P25_5C454S"/>
    <s v="P25_5C454P"/>
    <s v="CALE TAB TG TOURN LF"/>
    <x v="2"/>
    <m/>
    <m/>
    <s v="A MAG."/>
    <x v="0"/>
    <x v="0"/>
    <n v="2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25253"/>
    <s v="P25_5C454P"/>
    <s v="Z2000526"/>
    <s v="FORMAT 3000X1500X2,5 S235JRG2"/>
    <x v="3"/>
    <m/>
    <m/>
    <s v="A MAG."/>
    <x v="0"/>
    <x v="0"/>
    <s v="6,7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C454"/>
    <n v="160382"/>
    <s v="RAL9007 GIVRE"/>
    <x v="12"/>
    <m/>
    <m/>
    <s v="Da ord"/>
    <x v="15"/>
    <x v="15"/>
    <s v="0,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4703"/>
    <m/>
    <s v="P25_5F464"/>
    <s v="ENS TAB STD P500 L 830 1R LF"/>
    <x v="9"/>
    <m/>
    <m/>
    <s v="DA VER"/>
    <x v="15"/>
    <x v="15"/>
    <n v="9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4704"/>
    <s v="P25_5F464"/>
    <s v="P25_5F464S"/>
    <s v="ENS TAB STD P500 L 830 1R LF"/>
    <x v="27"/>
    <m/>
    <m/>
    <s v="A MAG."/>
    <x v="0"/>
    <x v="0"/>
    <n v="9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4705"/>
    <s v="P25_5F464S"/>
    <s v="P25_5F460S"/>
    <s v="TAB STD P500 L 830 LF"/>
    <x v="27"/>
    <m/>
    <m/>
    <s v="A MAG."/>
    <x v="0"/>
    <x v="0"/>
    <n v="9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96"/>
    <s v="P25_5F460S"/>
    <s v="Z2002747"/>
    <s v="BOB 862 EP 75/100 DC01 AMO"/>
    <x v="3"/>
    <m/>
    <m/>
    <s v="A MAG."/>
    <x v="0"/>
    <x v="0"/>
    <s v="27,9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93"/>
    <s v="P25_5F464S"/>
    <s v="EMAA0088"/>
    <s v="RENF L 817 M830"/>
    <x v="28"/>
    <m/>
    <m/>
    <s v="A MAG."/>
    <x v="0"/>
    <x v="0"/>
    <n v="18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A0088"/>
    <s v="Z2002712"/>
    <s v="BOB 96 EP 10/10 DC01 A"/>
    <x v="3"/>
    <m/>
    <m/>
    <s v="A MAG."/>
    <x v="0"/>
    <x v="0"/>
    <s v="11,6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F464"/>
    <n v="160382"/>
    <s v="RAL9007 GIVRE"/>
    <x v="12"/>
    <m/>
    <m/>
    <s v="Da ord"/>
    <x v="15"/>
    <x v="15"/>
    <s v="0,9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12"/>
    <m/>
    <s v="P25_5F473"/>
    <s v="TAB MFD P400 L 830 LF"/>
    <x v="9"/>
    <m/>
    <m/>
    <s v="DA VER"/>
    <x v="15"/>
    <x v="15"/>
    <n v="1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072"/>
    <s v="P25_5F473"/>
    <s v="P25_5F473S"/>
    <s v="TAB MFD P400 L 830 LF"/>
    <x v="27"/>
    <m/>
    <m/>
    <s v="A MAG."/>
    <x v="0"/>
    <x v="0"/>
    <n v="1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72073"/>
    <s v="P25_5F473S"/>
    <s v="P25_5F468S"/>
    <s v="CPS TAB MFD P400 L 830 LF"/>
    <x v="27"/>
    <m/>
    <m/>
    <s v="A MAG."/>
    <x v="0"/>
    <x v="0"/>
    <n v="1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96"/>
    <s v="P25_5F468S"/>
    <s v="Z2002747"/>
    <s v="BOB 862 EP 75/100 DC01 AMO"/>
    <x v="3"/>
    <m/>
    <m/>
    <s v="A MAG."/>
    <x v="0"/>
    <x v="0"/>
    <s v="35,6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93"/>
    <s v="P25_5F473S"/>
    <s v="EMAA0088"/>
    <s v="RENF L 817 M830"/>
    <x v="28"/>
    <m/>
    <m/>
    <s v="A MAG."/>
    <x v="0"/>
    <x v="0"/>
    <n v="14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A0088"/>
    <s v="Z2002712"/>
    <s v="BOB 96 EP 10/10 DC01 A"/>
    <x v="3"/>
    <m/>
    <m/>
    <s v="A MAG."/>
    <x v="0"/>
    <x v="0"/>
    <s v="9,0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F473"/>
    <n v="160382"/>
    <s v="RAL9007 GIVRE"/>
    <x v="12"/>
    <m/>
    <m/>
    <s v="Da ord"/>
    <x v="15"/>
    <x v="15"/>
    <s v="1,2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13"/>
    <m/>
    <s v="P25_5F474"/>
    <s v="TAB MFD P500 L 830 LF"/>
    <x v="9"/>
    <m/>
    <m/>
    <s v="DA VER"/>
    <x v="15"/>
    <x v="15"/>
    <n v="3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91"/>
    <s v="P25_5F474"/>
    <s v="P25_5F474S"/>
    <s v="TAB MFD P500 L 830 LF"/>
    <x v="27"/>
    <m/>
    <m/>
    <s v="A MAG."/>
    <x v="0"/>
    <x v="0"/>
    <n v="3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94"/>
    <s v="P25_5F474S"/>
    <s v="P25_5F469S"/>
    <s v="CPS TAB MFD P500 L 830 LF"/>
    <x v="27"/>
    <m/>
    <m/>
    <s v="A MAG."/>
    <x v="0"/>
    <x v="0"/>
    <n v="3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96"/>
    <s v="P25_5F469S"/>
    <s v="Z2002747"/>
    <s v="BOB 862 EP 75/100 DC01 AMO"/>
    <x v="3"/>
    <m/>
    <m/>
    <s v="A MAG."/>
    <x v="0"/>
    <x v="0"/>
    <s v="9,2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34993"/>
    <s v="P25_5F474S"/>
    <s v="EMAA0088"/>
    <s v="RENF L 817 M830"/>
    <x v="28"/>
    <m/>
    <m/>
    <s v="A MAG."/>
    <x v="0"/>
    <x v="0"/>
    <n v="6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A0088"/>
    <s v="Z2002712"/>
    <s v="BOB 96 EP 10/10 DC01 A"/>
    <x v="3"/>
    <m/>
    <m/>
    <s v="A MAG."/>
    <x v="0"/>
    <x v="0"/>
    <s v="3,89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F474"/>
    <n v="160382"/>
    <s v="RAL9007 GIVRE"/>
    <x v="12"/>
    <m/>
    <m/>
    <s v="Da ord"/>
    <x v="15"/>
    <x v="15"/>
    <s v="0,3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842"/>
    <m/>
    <s v="P25_5F696"/>
    <s v="TAB STD V4 L1200 P300 1R SS PE"/>
    <x v="9"/>
    <m/>
    <m/>
    <s v="DA VER"/>
    <x v="13"/>
    <x v="13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845"/>
    <s v="P25_5F696"/>
    <s v="P25_5F696S"/>
    <s v="TAB STD V4 L1200 P300 1R SS PE"/>
    <x v="30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848"/>
    <s v="P25_5F696S"/>
    <s v="P25_5F699"/>
    <s v="CPS TAB STD V4 L1200 P300"/>
    <x v="15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850"/>
    <s v="P25_5F699"/>
    <s v="P25_5F699P"/>
    <s v="CPS TAB STD V4 L1200 P300"/>
    <x v="11"/>
    <m/>
    <m/>
    <s v="A MAG."/>
    <x v="0"/>
    <x v="0"/>
    <n v="4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3"/>
    <s v="P25_5F699P"/>
    <s v="Z2000648"/>
    <s v="FORMAT 3000x1500x1,2 DC01 AM O"/>
    <x v="3"/>
    <m/>
    <m/>
    <s v="A MAG."/>
    <x v="0"/>
    <x v="0"/>
    <s v="21,12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847"/>
    <s v="P25_5F696S"/>
    <s v="EMAA0090"/>
    <s v="RENF L1187/TAB MONO M1200"/>
    <x v="28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A0090"/>
    <s v="Z2002712"/>
    <s v="BOB 96 EP 10/10 DC01 A"/>
    <x v="3"/>
    <m/>
    <m/>
    <s v="A MAG."/>
    <x v="0"/>
    <x v="0"/>
    <s v="3,7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P25_5F696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843"/>
    <m/>
    <s v="P25_5F697"/>
    <s v="TAB STD V4 L1200 P400 1R SS PE"/>
    <x v="9"/>
    <m/>
    <m/>
    <s v="DA VER"/>
    <x v="13"/>
    <x v="13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846"/>
    <s v="P25_5F697"/>
    <s v="P25_5F697S"/>
    <s v="TAB STD V4 L1200 P400 1R SS PE"/>
    <x v="30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849"/>
    <s v="P25_5F697S"/>
    <s v="P25_5F700"/>
    <s v="CPS TAB STD V4 L1200 P400"/>
    <x v="15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851"/>
    <s v="P25_5F700"/>
    <s v="P25_5F700P"/>
    <s v="CPS TAB STD V4 L1200 P400"/>
    <x v="11"/>
    <m/>
    <m/>
    <s v="A MAG."/>
    <x v="0"/>
    <x v="0"/>
    <n v="4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3"/>
    <s v="P25_5F700P"/>
    <s v="Z2000648"/>
    <s v="FORMAT 3000x1500x1,2 DC01 AM O"/>
    <x v="3"/>
    <m/>
    <m/>
    <s v="A MAG."/>
    <x v="0"/>
    <x v="0"/>
    <s v="21,12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3847"/>
    <s v="P25_5F697S"/>
    <s v="EMAA0090"/>
    <s v="RENF L1187/TAB MONO M1200"/>
    <x v="28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A0090"/>
    <s v="Z2002712"/>
    <s v="BOB 96 EP 10/10 DC01 A"/>
    <x v="3"/>
    <m/>
    <m/>
    <s v="A MAG."/>
    <x v="0"/>
    <x v="0"/>
    <s v="3,7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P25_5F697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83102"/>
    <m/>
    <s v="P25_50018F"/>
    <s v="TAB STD P300 L1330 1R LF"/>
    <x v="9"/>
    <m/>
    <m/>
    <s v="DA VER"/>
    <x v="13"/>
    <x v="13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55556"/>
    <s v="P25_50018F"/>
    <s v="P25_50018B"/>
    <s v="TAB STD P300 L1330 1R LF"/>
    <x v="27"/>
    <m/>
    <m/>
    <s v="A MAG.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55557"/>
    <s v="P25_50018B"/>
    <s v="P25_51870"/>
    <s v="CORPS TAB STD P300 L1330 LF"/>
    <x v="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50"/>
    <s v="P25_51870"/>
    <s v="Z2002717"/>
    <s v="BOB 1362 EP 75/100 DC01 AMO"/>
    <x v="3"/>
    <m/>
    <m/>
    <s v="A MAG."/>
    <x v="0"/>
    <x v="0"/>
    <s v="3,29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01187"/>
    <s v="P25_50018B"/>
    <s v="EMA00006"/>
    <s v="RENF L1317 /TAB MONO M1330 E25"/>
    <x v="28"/>
    <m/>
    <m/>
    <s v="A MAG."/>
    <x v="0"/>
    <x v="0"/>
    <n v="1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00006"/>
    <s v="Z2002712"/>
    <s v="BOB 96 EP 10/10 DC01 A"/>
    <x v="3"/>
    <m/>
    <m/>
    <s v="A MAG."/>
    <x v="0"/>
    <x v="0"/>
    <s v="1,03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P25_50018F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96424"/>
    <m/>
    <s v="P25_50019F"/>
    <s v="TAB STD P400 L1330 1R LF"/>
    <x v="9"/>
    <m/>
    <m/>
    <s v="DA VER"/>
    <x v="13"/>
    <x v="13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46968"/>
    <s v="P25_50019F"/>
    <s v="P25_50019B"/>
    <s v="TAB STD P400 L1330 1R LF"/>
    <x v="27"/>
    <m/>
    <m/>
    <s v="A MAG.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46969"/>
    <s v="P25_50019B"/>
    <s v="P25_51871"/>
    <s v="CORPS TAB STD P400 L1330 LF"/>
    <x v="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50"/>
    <s v="P25_51871"/>
    <s v="Z2002717"/>
    <s v="BOB 1362 EP 75/100 DC01 AMO"/>
    <x v="3"/>
    <m/>
    <m/>
    <s v="A MAG."/>
    <x v="0"/>
    <x v="0"/>
    <s v="4,1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01187"/>
    <s v="P25_50019B"/>
    <s v="EMA00006"/>
    <s v="RENF L1317 /TAB MONO M1330 E25"/>
    <x v="28"/>
    <m/>
    <m/>
    <s v="A MAG."/>
    <x v="0"/>
    <x v="0"/>
    <n v="1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00006"/>
    <s v="Z2002712"/>
    <s v="BOB 96 EP 10/10 DC01 A"/>
    <x v="3"/>
    <m/>
    <m/>
    <s v="A MAG."/>
    <x v="0"/>
    <x v="0"/>
    <s v="1,03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P25_50019F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1677"/>
    <m/>
    <s v="P25_54579F"/>
    <s v="TAB MFD P300 L1000 LF"/>
    <x v="9"/>
    <m/>
    <m/>
    <s v="DA VER"/>
    <x v="15"/>
    <x v="15"/>
    <n v="5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71672"/>
    <s v="P25_54579F"/>
    <s v="P25_54579B"/>
    <s v="TAB MFD P300 L1000 LF"/>
    <x v="27"/>
    <m/>
    <m/>
    <s v="Da ord"/>
    <x v="0"/>
    <x v="0"/>
    <n v="5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71673"/>
    <s v="P25_54579B"/>
    <s v="P25_54553B"/>
    <s v="CPS TAB MFD P300 L1000 LF"/>
    <x v="0"/>
    <m/>
    <m/>
    <s v="Da ord"/>
    <x v="0"/>
    <x v="0"/>
    <n v="51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9"/>
    <s v="P25_54553B"/>
    <s v="Z2002715"/>
    <s v="BOB 1032 EP 75/100 DC01 AMO"/>
    <x v="3"/>
    <m/>
    <m/>
    <s v="A MAG."/>
    <x v="0"/>
    <x v="0"/>
    <s v="124,6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01182"/>
    <s v="P25_54579B"/>
    <s v="EMA00004"/>
    <s v="RENF L987 / TAB MONO M1000 E25"/>
    <x v="28"/>
    <m/>
    <m/>
    <s v="Da ord"/>
    <x v="0"/>
    <x v="0"/>
    <n v="51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00004"/>
    <s v="Z2002712"/>
    <s v="BOB 96 EP 10/10 DC01 A"/>
    <x v="3"/>
    <m/>
    <m/>
    <s v="A MAG."/>
    <x v="0"/>
    <x v="0"/>
    <s v="39,72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4579F"/>
    <n v="160382"/>
    <s v="RAL9007 GIVRE"/>
    <x v="12"/>
    <m/>
    <m/>
    <s v="Da ord"/>
    <x v="15"/>
    <x v="15"/>
    <s v="4,8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41292"/>
    <m/>
    <s v="P25_54580F"/>
    <s v="TAB MFD P400 L1000 LF"/>
    <x v="9"/>
    <m/>
    <m/>
    <s v="DA VER"/>
    <x v="15"/>
    <x v="15"/>
    <n v="8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71674"/>
    <s v="P25_54580F"/>
    <s v="P25_54580B"/>
    <s v="TAB MFD P400 L1000 LF"/>
    <x v="27"/>
    <m/>
    <m/>
    <s v="A MAG."/>
    <x v="0"/>
    <x v="0"/>
    <n v="8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71675"/>
    <s v="P25_54580B"/>
    <s v="P25_54554B"/>
    <s v="CPS TAB MFD P400 L1000 LF"/>
    <x v="0"/>
    <m/>
    <m/>
    <s v="A MAG."/>
    <x v="0"/>
    <x v="0"/>
    <n v="82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9"/>
    <s v="P25_54554B"/>
    <s v="Z2002715"/>
    <s v="BOB 1032 EP 75/100 DC01 AMO"/>
    <x v="3"/>
    <m/>
    <m/>
    <s v="A MAG."/>
    <x v="0"/>
    <x v="0"/>
    <s v="251,65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01182"/>
    <s v="P25_54580B"/>
    <s v="EMA00004"/>
    <s v="RENF L987 / TAB MONO M1000 E25"/>
    <x v="28"/>
    <m/>
    <m/>
    <s v="A MAG."/>
    <x v="0"/>
    <x v="0"/>
    <n v="82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00004"/>
    <s v="Z2002712"/>
    <s v="BOB 96 EP 10/10 DC01 A"/>
    <x v="3"/>
    <m/>
    <m/>
    <s v="A MAG."/>
    <x v="0"/>
    <x v="0"/>
    <s v="63,8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4580F"/>
    <n v="160382"/>
    <s v="RAL9007 GIVRE"/>
    <x v="12"/>
    <m/>
    <m/>
    <s v="Da ord"/>
    <x v="15"/>
    <x v="15"/>
    <s v="9,5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41294"/>
    <m/>
    <s v="P25_54581F"/>
    <s v="TAB MFD P500 L1000 LF"/>
    <x v="9"/>
    <m/>
    <m/>
    <s v="DA VER"/>
    <x v="15"/>
    <x v="15"/>
    <n v="6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72404"/>
    <s v="P25_54581F"/>
    <s v="P25_54581B"/>
    <s v="TAB MFD P500 L1000 LF"/>
    <x v="27"/>
    <m/>
    <m/>
    <s v="A MAG."/>
    <x v="0"/>
    <x v="0"/>
    <n v="68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72405"/>
    <s v="P25_54581B"/>
    <s v="P25_54555B"/>
    <s v="CPS TAB MFD P500 L1000 LF"/>
    <x v="0"/>
    <m/>
    <m/>
    <s v="A MAG."/>
    <x v="0"/>
    <x v="0"/>
    <n v="68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9"/>
    <s v="P25_54555B"/>
    <s v="Z2002715"/>
    <s v="BOB 1032 EP 75/100 DC01 AMO"/>
    <x v="3"/>
    <m/>
    <m/>
    <s v="A MAG."/>
    <x v="0"/>
    <x v="0"/>
    <s v="251,26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01182"/>
    <s v="P25_54581B"/>
    <s v="EMA00004"/>
    <s v="RENF L987 / TAB MONO M1000 E25"/>
    <x v="28"/>
    <m/>
    <m/>
    <s v="A MAG."/>
    <x v="0"/>
    <x v="0"/>
    <n v="136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00004"/>
    <s v="Z2002712"/>
    <s v="BOB 96 EP 10/10 DC01 A"/>
    <x v="3"/>
    <m/>
    <m/>
    <s v="A MAG."/>
    <x v="0"/>
    <x v="0"/>
    <s v="105,9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4581F"/>
    <n v="160382"/>
    <s v="RAL9007 GIVRE"/>
    <x v="12"/>
    <m/>
    <m/>
    <s v="Da ord"/>
    <x v="15"/>
    <x v="15"/>
    <s v="9,99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41298"/>
    <m/>
    <s v="P25_54589F"/>
    <s v="TAB MFD P500 L1330 2R LF"/>
    <x v="9"/>
    <m/>
    <m/>
    <s v="DA VER"/>
    <x v="15"/>
    <x v="15"/>
    <n v="9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72406"/>
    <s v="P25_54589F"/>
    <s v="P25_54589B"/>
    <s v="TAB MFD P500 L1330 2R LF"/>
    <x v="27"/>
    <m/>
    <m/>
    <s v="A MAG."/>
    <x v="0"/>
    <x v="0"/>
    <n v="9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72407"/>
    <s v="P25_54589B"/>
    <s v="P25_54565B"/>
    <s v="CPS TAB MFD P500 L1330 LF"/>
    <x v="0"/>
    <m/>
    <m/>
    <s v="A MAG."/>
    <x v="0"/>
    <x v="0"/>
    <n v="9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50"/>
    <s v="P25_54565B"/>
    <s v="Z2002717"/>
    <s v="BOB 1362 EP 75/100 DC01 AMO"/>
    <x v="3"/>
    <m/>
    <m/>
    <s v="A MAG."/>
    <x v="0"/>
    <x v="0"/>
    <s v="44,0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01187"/>
    <s v="P25_54589B"/>
    <s v="EMA00006"/>
    <s v="RENF L1317 /TAB MONO M1330 E25"/>
    <x v="28"/>
    <m/>
    <m/>
    <s v="A MAG."/>
    <x v="0"/>
    <x v="0"/>
    <n v="18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00006"/>
    <s v="Z2002712"/>
    <s v="BOB 96 EP 10/10 DC01 A"/>
    <x v="3"/>
    <m/>
    <m/>
    <s v="A MAG."/>
    <x v="0"/>
    <x v="0"/>
    <s v="18,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4589F"/>
    <n v="160382"/>
    <s v="RAL9007 GIVRE"/>
    <x v="12"/>
    <m/>
    <m/>
    <s v="Da ord"/>
    <x v="15"/>
    <x v="15"/>
    <s v="1,7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53167"/>
    <m/>
    <s v="P25_57638F"/>
    <s v="TAB TG 300+300P400 MFD LF+CONS"/>
    <x v="0"/>
    <m/>
    <m/>
    <s v="Da ord"/>
    <x v="0"/>
    <x v="0"/>
    <n v="1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53165"/>
    <s v="P25_57638F"/>
    <s v="P25_57622F"/>
    <s v="TAB TG 300+300 P400 MFD LF"/>
    <x v="9"/>
    <m/>
    <m/>
    <s v="DA VER"/>
    <x v="15"/>
    <x v="15"/>
    <n v="1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7159"/>
    <s v="P25_57622F"/>
    <s v="P25_57622B"/>
    <s v="TAB TG 300+300 P400 MFD LF"/>
    <x v="13"/>
    <m/>
    <m/>
    <s v="A MAG."/>
    <x v="0"/>
    <x v="0"/>
    <n v="1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7622F"/>
    <n v="160382"/>
    <s v="RAL9007 GIVRE"/>
    <x v="12"/>
    <m/>
    <m/>
    <s v="Da ord"/>
    <x v="15"/>
    <x v="15"/>
    <s v="0,9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626388"/>
    <s v="P25_57638F"/>
    <s v="P25_33865"/>
    <s v="CONS DR MFD P 300 THIN"/>
    <x v="9"/>
    <m/>
    <m/>
    <s v="DA VER"/>
    <x v="15"/>
    <x v="15"/>
    <n v="2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8060"/>
    <s v="P25_33865"/>
    <s v="P25_33865S"/>
    <s v="CONS DR MFD P 300 THIN"/>
    <x v="2"/>
    <m/>
    <m/>
    <s v="A MAG."/>
    <x v="0"/>
    <x v="0"/>
    <n v="2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25253"/>
    <s v="P25_33865S"/>
    <s v="Z2000526"/>
    <s v="FORMAT 3000X1500X2,5 S235JRG2"/>
    <x v="3"/>
    <m/>
    <m/>
    <s v="A MAG."/>
    <x v="0"/>
    <x v="0"/>
    <s v="8,34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3865"/>
    <n v="160382"/>
    <s v="RAL9007 GIVRE"/>
    <x v="12"/>
    <m/>
    <m/>
    <s v="Da ord"/>
    <x v="15"/>
    <x v="15"/>
    <s v="0,3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626389"/>
    <s v="P25_57638F"/>
    <s v="P25_33824"/>
    <s v="CONS DR P400MFD THIN"/>
    <x v="9"/>
    <m/>
    <m/>
    <s v="DA VER"/>
    <x v="15"/>
    <x v="15"/>
    <n v="1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91870"/>
    <s v="P25_33824"/>
    <s v="P25_33824S"/>
    <s v="CONS DR P400MFD THIN"/>
    <x v="26"/>
    <m/>
    <m/>
    <s v="A MAG."/>
    <x v="0"/>
    <x v="0"/>
    <n v="1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00283"/>
    <s v="P25_33824S"/>
    <s v="Z2002720"/>
    <s v="BOB DKP 25/10 L450 S235 JRG2"/>
    <x v="3"/>
    <m/>
    <m/>
    <s v="A MAG."/>
    <x v="0"/>
    <x v="0"/>
    <s v="5,8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3824"/>
    <n v="160382"/>
    <s v="RAL9007 GIVRE"/>
    <x v="12"/>
    <m/>
    <m/>
    <s v="Da ord"/>
    <x v="15"/>
    <x v="15"/>
    <s v="0,19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880491"/>
    <s v="P25_57638F"/>
    <s v="P25_34514"/>
    <s v="CONS P25 2POSIT400 INCL11°THIN"/>
    <x v="9"/>
    <m/>
    <m/>
    <s v="DA VER"/>
    <x v="15"/>
    <x v="15"/>
    <n v="2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791192"/>
    <s v="P25_34514"/>
    <s v="P25_34514S"/>
    <s v="CONS P25 2POSIT400 INCL11°THIN"/>
    <x v="26"/>
    <m/>
    <m/>
    <s v="A MAG."/>
    <x v="0"/>
    <x v="0"/>
    <n v="2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52923"/>
    <s v="P25_34514S"/>
    <s v="Z2002734"/>
    <s v="BOB DKP 25/10 L525 S235 JRG2"/>
    <x v="3"/>
    <m/>
    <m/>
    <s v="A MAG."/>
    <x v="0"/>
    <x v="0"/>
    <s v="14,33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34514"/>
    <n v="160382"/>
    <s v="RAL9007 GIVRE"/>
    <x v="12"/>
    <m/>
    <m/>
    <s v="Da ord"/>
    <x v="15"/>
    <x v="15"/>
    <s v="0,5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79602"/>
    <m/>
    <s v="P25_57683F"/>
    <s v="TAB V4 MFD L500 P500+PE LF"/>
    <x v="9"/>
    <m/>
    <m/>
    <s v="DA VER"/>
    <x v="13"/>
    <x v="13"/>
    <n v="63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19559"/>
    <s v="P25_57683F"/>
    <s v="P25_57683B"/>
    <s v="TAB V4 MFD L500 P500+PE LF"/>
    <x v="30"/>
    <m/>
    <m/>
    <s v="A MAG."/>
    <x v="0"/>
    <x v="0"/>
    <n v="63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19560"/>
    <s v="P25_57683B"/>
    <s v="P25_57680B"/>
    <s v="CPS TAB MFD L500 P500 LF"/>
    <x v="11"/>
    <m/>
    <m/>
    <s v="A MAG."/>
    <x v="0"/>
    <x v="0"/>
    <n v="63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9"/>
    <s v="P25_57680B"/>
    <s v="Z2000345"/>
    <s v="FORMAT 3000x1500x1 DC01 AM O"/>
    <x v="3"/>
    <m/>
    <m/>
    <s v="A MAG."/>
    <x v="0"/>
    <x v="0"/>
    <s v="176,8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44360"/>
    <s v="P25_57683B"/>
    <s v="QEF00760"/>
    <s v="PROF PE TAB V3 L500 POPAGE"/>
    <x v="13"/>
    <m/>
    <m/>
    <s v="A MAG."/>
    <x v="0"/>
    <x v="0"/>
    <n v="63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41759"/>
    <s v="P25_57683B"/>
    <s v="EMA00076"/>
    <s v="RENF L487/TAB MONO M 500"/>
    <x v="28"/>
    <m/>
    <m/>
    <s v="A MAG."/>
    <x v="0"/>
    <x v="0"/>
    <n v="63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00076"/>
    <s v="Z2002712"/>
    <s v="BOB 96 EP 10/10 DC01 A"/>
    <x v="3"/>
    <m/>
    <m/>
    <s v="A MAG."/>
    <x v="0"/>
    <x v="0"/>
    <s v="24,3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P25_57683F"/>
    <n v="160351"/>
    <s v="POUDRE RAL9005 15% GRAIN FIN"/>
    <x v="12"/>
    <m/>
    <m/>
    <s v="Da ord"/>
    <x v="13"/>
    <x v="13"/>
    <s v="4,09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840875"/>
    <m/>
    <s v="P25_57683F"/>
    <s v="TAB V4 MFD L500 P500+PE LF"/>
    <x v="9"/>
    <m/>
    <m/>
    <s v="DA VER"/>
    <x v="15"/>
    <x v="15"/>
    <n v="1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19559"/>
    <s v="P25_57683F"/>
    <s v="P25_57683B"/>
    <s v="TAB V4 MFD L500 P500+PE LF"/>
    <x v="30"/>
    <m/>
    <m/>
    <s v="A MAG."/>
    <x v="0"/>
    <x v="0"/>
    <n v="1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19560"/>
    <s v="P25_57683B"/>
    <s v="P25_57680B"/>
    <s v="CPS TAB MFD L500 P500 LF"/>
    <x v="11"/>
    <m/>
    <m/>
    <s v="A MAG."/>
    <x v="0"/>
    <x v="0"/>
    <n v="14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9"/>
    <s v="P25_57680B"/>
    <s v="Z2000345"/>
    <s v="FORMAT 3000x1500x1 DC01 AM O"/>
    <x v="3"/>
    <m/>
    <m/>
    <s v="A MAG."/>
    <x v="0"/>
    <x v="0"/>
    <s v="39,29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44360"/>
    <s v="P25_57683B"/>
    <s v="QEF00760"/>
    <s v="PROF PE TAB V3 L500 POPAGE"/>
    <x v="13"/>
    <m/>
    <m/>
    <s v="A MAG."/>
    <x v="0"/>
    <x v="0"/>
    <n v="1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41759"/>
    <s v="P25_57683B"/>
    <s v="EMA00076"/>
    <s v="RENF L487/TAB MONO M 500"/>
    <x v="28"/>
    <m/>
    <m/>
    <s v="A MAG."/>
    <x v="0"/>
    <x v="0"/>
    <n v="1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00076"/>
    <s v="Z2002712"/>
    <s v="BOB 96 EP 10/10 DC01 A"/>
    <x v="3"/>
    <m/>
    <m/>
    <s v="A MAG."/>
    <x v="0"/>
    <x v="0"/>
    <s v="5,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7683F"/>
    <n v="160382"/>
    <s v="RAL9007 GIVRE"/>
    <x v="12"/>
    <m/>
    <m/>
    <s v="Da ord"/>
    <x v="15"/>
    <x v="15"/>
    <s v="0,9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688"/>
    <m/>
    <s v="P25_57684F"/>
    <s v="TAB V4 MFD L500 P600+PE LF"/>
    <x v="9"/>
    <m/>
    <m/>
    <s v="DA VER"/>
    <x v="15"/>
    <x v="15"/>
    <n v="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25209"/>
    <s v="P25_57684F"/>
    <s v="P25_57684B"/>
    <s v="TAB V4 MFD L500 P600+PE LF"/>
    <x v="30"/>
    <m/>
    <m/>
    <s v="IN PRO"/>
    <x v="0"/>
    <x v="0"/>
    <n v="8"/>
    <s v="N"/>
    <m/>
    <s v="P"/>
    <n v="2019"/>
    <n v="880320"/>
    <m/>
    <n v="20190424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25210"/>
    <s v="P25_57684B"/>
    <s v="P25_57681B"/>
    <s v="CPS TAB MFD L500 P600 LF"/>
    <x v="11"/>
    <m/>
    <m/>
    <s v="A MAG."/>
    <x v="0"/>
    <x v="0"/>
    <n v="8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9"/>
    <s v="P25_57681B"/>
    <s v="Z2000345"/>
    <s v="FORMAT 3000x1500x1 DC01 AM O"/>
    <x v="3"/>
    <m/>
    <m/>
    <s v="A MAG."/>
    <x v="0"/>
    <x v="0"/>
    <s v="26,45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44360"/>
    <s v="P25_57684B"/>
    <s v="QEF00760"/>
    <s v="PROF PE TAB V3 L500 POPAGE"/>
    <x v="13"/>
    <m/>
    <m/>
    <s v="A MAG."/>
    <x v="0"/>
    <x v="0"/>
    <n v="8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41759"/>
    <s v="P25_57684B"/>
    <s v="EMA00076"/>
    <s v="RENF L487/TAB MONO M 500"/>
    <x v="28"/>
    <m/>
    <m/>
    <s v="Da ord"/>
    <x v="0"/>
    <x v="0"/>
    <n v="8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3048"/>
    <s v="EMA00076"/>
    <s v="Z2002712"/>
    <s v="BOB 96 EP 10/10 DC01 A"/>
    <x v="3"/>
    <m/>
    <m/>
    <s v="A MAG."/>
    <x v="0"/>
    <x v="0"/>
    <s v="3,0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57684F"/>
    <n v="160382"/>
    <s v="RAL9007 GIVRE"/>
    <x v="12"/>
    <m/>
    <m/>
    <s v="Da ord"/>
    <x v="15"/>
    <x v="15"/>
    <s v="0,6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17"/>
    <m/>
    <s v="P25_60863F"/>
    <s v="BCL 30X15 L 500"/>
    <x v="9"/>
    <m/>
    <m/>
    <s v="DA VER"/>
    <x v="15"/>
    <x v="15"/>
    <n v="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15010"/>
    <s v="P25_60863F"/>
    <s v="P25_60863B"/>
    <s v="BCL 30X15 L 500"/>
    <x v="13"/>
    <m/>
    <m/>
    <s v="A MAG."/>
    <x v="0"/>
    <x v="0"/>
    <n v="8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60863F"/>
    <n v="160382"/>
    <s v="RAL9007 GIVRE"/>
    <x v="12"/>
    <m/>
    <m/>
    <s v="Da ord"/>
    <x v="15"/>
    <x v="15"/>
    <s v="0,19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696"/>
    <m/>
    <s v="P25_64031F"/>
    <s v="BROCHE GENCOD  P350 Ø8 FD P PT"/>
    <x v="33"/>
    <s v="A"/>
    <m/>
    <s v="IN ACQ"/>
    <x v="0"/>
    <x v="0"/>
    <n v="250"/>
    <s v="N"/>
    <s v="F"/>
    <s v="A"/>
    <n v="2019"/>
    <n v="133022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49"/>
    <m/>
    <s v="P25_66031"/>
    <s v="BROCHE GENCOD  P450 Ø8 FD P PT"/>
    <x v="33"/>
    <s v="A"/>
    <m/>
    <s v="IN ACQ"/>
    <x v="0"/>
    <x v="0"/>
    <n v="60"/>
    <s v="N"/>
    <s v="F"/>
    <s v="A"/>
    <n v="2019"/>
    <n v="133022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19"/>
    <m/>
    <s v="P25_9Y997"/>
    <s v="CPS TABLETTE SAC PVP L500 P416"/>
    <x v="9"/>
    <m/>
    <m/>
    <s v="DA VER"/>
    <x v="15"/>
    <x v="15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162580"/>
    <s v="P25_9Y997"/>
    <s v="P25_9Y997S"/>
    <s v="CPS TABLETTE SAC PVP L500 P416"/>
    <x v="10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162581"/>
    <s v="P25_9Y997S"/>
    <s v="P25_9Y997P"/>
    <s v="CPS TABLETTE SAC PVP L500 P416"/>
    <x v="2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2"/>
    <s v="P25_9Y997P"/>
    <s v="Z2000525"/>
    <s v="FORMAT 3000x1500x2 S235 JRG2"/>
    <x v="3"/>
    <m/>
    <m/>
    <s v="A MAG."/>
    <x v="0"/>
    <x v="0"/>
    <s v="20,1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P25_9Y997"/>
    <n v="160382"/>
    <s v="RAL9007 GIVRE"/>
    <x v="12"/>
    <m/>
    <m/>
    <s v="Da ord"/>
    <x v="15"/>
    <x v="15"/>
    <s v="0,2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2582"/>
    <m/>
    <s v="QEDA0532"/>
    <s v="BAN PAP RHOD H39 M500 RAL3027"/>
    <x v="6"/>
    <s v="A"/>
    <m/>
    <s v="IN ACQ"/>
    <x v="0"/>
    <x v="0"/>
    <n v="54"/>
    <s v="N"/>
    <s v="F"/>
    <s v="A"/>
    <n v="2019"/>
    <n v="133042"/>
    <m/>
    <n v="20190412"/>
    <n v="2976"/>
    <s v="GRAPHISTYL SARL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5773"/>
    <m/>
    <s v="RLBF1077"/>
    <s v="KT CAD OPL PORT TOL H457M830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5771"/>
    <s v="RLBF1077"/>
    <s v="RLBB1073"/>
    <s v="CADR OPL PORT COUL H457 M 830"/>
    <x v="22"/>
    <s v="A"/>
    <m/>
    <s v="IN ACQ"/>
    <x v="0"/>
    <x v="0"/>
    <n v="1"/>
    <s v="N"/>
    <m/>
    <s v="A"/>
    <n v="2019"/>
    <n v="133031"/>
    <s v="D"/>
    <n v="20190417"/>
    <n v="1125"/>
    <s v="ATCS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5767"/>
    <s v="RLBF1077"/>
    <s v="RLBA0034"/>
    <s v="CORN BAS ANTIBDEGCAD OPL M 800"/>
    <x v="9"/>
    <m/>
    <m/>
    <s v="DA VER"/>
    <x v="15"/>
    <x v="15"/>
    <n v="1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0891"/>
    <s v="RLBA0034"/>
    <s v="RLB00034"/>
    <s v="CORN BAS ANTIDEG CAD OPL M 800"/>
    <x v="11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3"/>
    <s v="RLB00034"/>
    <s v="Z2000648"/>
    <s v="FORMAT 3000x1500x1,2 DC01 AM O"/>
    <x v="3"/>
    <m/>
    <m/>
    <s v="A MAG."/>
    <x v="0"/>
    <x v="0"/>
    <s v="0,6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RLBA0034"/>
    <n v="160382"/>
    <s v="RAL9007 GIVRE"/>
    <x v="12"/>
    <m/>
    <m/>
    <s v="Da ord"/>
    <x v="15"/>
    <x v="15"/>
    <s v="0,0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5768"/>
    <s v="RLBF1077"/>
    <s v="RLBA0074"/>
    <s v="SABOT REF.SOFADI.2668 LG387"/>
    <x v="22"/>
    <s v="A"/>
    <m/>
    <s v="IN ACQ"/>
    <x v="0"/>
    <x v="0"/>
    <n v="2"/>
    <s v="N"/>
    <m/>
    <s v="A"/>
    <n v="2019"/>
    <n v="133031"/>
    <s v="D"/>
    <n v="20190417"/>
    <n v="1125"/>
    <s v="ATCS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5769"/>
    <s v="RLBF1077"/>
    <s v="RLBA0075"/>
    <s v="1/2 PORT AS CAD OPL M 830 H457"/>
    <x v="9"/>
    <m/>
    <m/>
    <s v="DA VER"/>
    <x v="15"/>
    <x v="15"/>
    <n v="1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5775"/>
    <s v="RLBA0075"/>
    <s v="RLB00075"/>
    <s v="1/2 PORT AS CAD OPL M 830H457"/>
    <x v="13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RLBA0075"/>
    <n v="160382"/>
    <s v="RAL9007 GIVRE"/>
    <x v="12"/>
    <m/>
    <m/>
    <s v="Da ord"/>
    <x v="15"/>
    <x v="15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5770"/>
    <s v="RLBF1077"/>
    <s v="RLBA0076"/>
    <s v="1/2 PORT SS CAD OPL M 830H457"/>
    <x v="9"/>
    <m/>
    <m/>
    <s v="DA VER"/>
    <x v="15"/>
    <x v="15"/>
    <n v="1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5776"/>
    <s v="RLBA0076"/>
    <s v="RLB00076"/>
    <s v="1/2 PORT SS CAD OPL M 830 H457"/>
    <x v="13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RLBA0076"/>
    <n v="160382"/>
    <s v="RAL9007 GIVRE"/>
    <x v="12"/>
    <m/>
    <m/>
    <s v="Da ord"/>
    <x v="15"/>
    <x v="15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44990"/>
    <m/>
    <s v="RLDA0005"/>
    <s v="CONS 90° SPC CADR OPL P500MFD"/>
    <x v="9"/>
    <m/>
    <m/>
    <s v="DA VER"/>
    <x v="15"/>
    <x v="15"/>
    <n v="1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9215"/>
    <s v="RLDA0005"/>
    <s v="RLD00005"/>
    <s v="CONS 90° SPC CADR OPL P500MFD"/>
    <x v="2"/>
    <m/>
    <m/>
    <s v="A MAG."/>
    <x v="0"/>
    <x v="0"/>
    <n v="1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25253"/>
    <s v="RLD00005"/>
    <s v="Z2000526"/>
    <s v="FORMAT 3000X1500X2,5 S235JRG2"/>
    <x v="3"/>
    <m/>
    <m/>
    <s v="A MAG."/>
    <x v="0"/>
    <x v="0"/>
    <s v="7,2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RLDA0005"/>
    <n v="160382"/>
    <s v="RAL9007 GIVRE"/>
    <x v="12"/>
    <m/>
    <m/>
    <s v="Da ord"/>
    <x v="15"/>
    <x v="15"/>
    <s v="0,3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53"/>
    <m/>
    <s v="TKBA0182"/>
    <s v="SEPARATION P483 H75"/>
    <x v="9"/>
    <m/>
    <m/>
    <s v="DA VER"/>
    <x v="13"/>
    <x v="13"/>
    <n v="15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40267"/>
    <s v="TKBA0182"/>
    <s v="TKB00182"/>
    <s v="SEPARATION P483 H75"/>
    <x v="2"/>
    <m/>
    <m/>
    <s v="A MAG."/>
    <x v="0"/>
    <x v="0"/>
    <n v="15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35"/>
    <s v="TKB00182"/>
    <s v="Z2000324"/>
    <s v="FORMAT 3000x1500x1,5 DC01 AM O"/>
    <x v="3"/>
    <m/>
    <m/>
    <s v="A MAG."/>
    <x v="0"/>
    <x v="0"/>
    <s v="11,1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TKBA0182"/>
    <n v="160351"/>
    <s v="POUDRE RAL9005 15% GRAIN FIN"/>
    <x v="12"/>
    <m/>
    <m/>
    <s v="Da ord"/>
    <x v="13"/>
    <x v="13"/>
    <s v="0,39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54"/>
    <m/>
    <s v="TKBA0183"/>
    <s v="SEPARATION P649 H75"/>
    <x v="9"/>
    <m/>
    <m/>
    <s v="DA VER"/>
    <x v="13"/>
    <x v="13"/>
    <n v="15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40268"/>
    <s v="TKBA0183"/>
    <s v="TKB00183"/>
    <s v="SEPARATION P649 H75"/>
    <x v="2"/>
    <m/>
    <m/>
    <s v="A MAG."/>
    <x v="0"/>
    <x v="0"/>
    <n v="15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35"/>
    <s v="TKB00183"/>
    <s v="Z2000324"/>
    <s v="FORMAT 3000x1500x1,5 DC01 AM O"/>
    <x v="3"/>
    <m/>
    <m/>
    <s v="A MAG."/>
    <x v="0"/>
    <x v="0"/>
    <s v="15,3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TKBA0183"/>
    <n v="160351"/>
    <s v="POUDRE RAL9005 15% GRAIN FIN"/>
    <x v="12"/>
    <m/>
    <m/>
    <s v="Da ord"/>
    <x v="13"/>
    <x v="13"/>
    <s v="0,4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55"/>
    <m/>
    <s v="TKBA0184"/>
    <s v="SEPARATION P733 H75"/>
    <x v="9"/>
    <m/>
    <m/>
    <s v="DA VER"/>
    <x v="13"/>
    <x v="13"/>
    <n v="15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40269"/>
    <s v="TKBA0184"/>
    <s v="TKB00184"/>
    <s v="SEPARATION P733 H75"/>
    <x v="2"/>
    <m/>
    <m/>
    <s v="A MAG."/>
    <x v="0"/>
    <x v="0"/>
    <n v="15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35"/>
    <s v="TKB00184"/>
    <s v="Z2000324"/>
    <s v="FORMAT 3000x1500x1,5 DC01 AM O"/>
    <x v="3"/>
    <m/>
    <m/>
    <s v="A MAG."/>
    <x v="0"/>
    <x v="0"/>
    <s v="17,4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TKBA0184"/>
    <n v="160351"/>
    <s v="POUDRE RAL9005 15% GRAIN FIN"/>
    <x v="12"/>
    <m/>
    <m/>
    <s v="Da ord"/>
    <x v="13"/>
    <x v="13"/>
    <s v="0,5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56"/>
    <m/>
    <s v="TKBF1C97"/>
    <s v="SUPPORT SAC F&amp;L242X90H250 +VIS"/>
    <x v="33"/>
    <s v="A"/>
    <m/>
    <s v="IN ACQ"/>
    <x v="0"/>
    <x v="0"/>
    <n v="4"/>
    <s v="N"/>
    <s v="F"/>
    <s v="A"/>
    <n v="2019"/>
    <n v="133022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58"/>
    <m/>
    <s v="8110623F"/>
    <s v="BOUCH CREM 90 + TG TOURN LF"/>
    <x v="9"/>
    <m/>
    <m/>
    <s v="DA VER"/>
    <x v="13"/>
    <x v="13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6492"/>
    <s v="8110623F"/>
    <s v="8110623B"/>
    <s v="BOUCHON CREM 90 + TG TOURN LF"/>
    <x v="13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8110623F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966485"/>
    <m/>
    <s v="8110623F"/>
    <s v="BOUCH CREM 90 + TG TOURN LF"/>
    <x v="9"/>
    <m/>
    <m/>
    <s v="DA VER"/>
    <x v="15"/>
    <x v="15"/>
    <n v="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6492"/>
    <s v="8110623F"/>
    <s v="8110623B"/>
    <s v="BOUCHON CREM 90 + TG TOURN LF"/>
    <x v="13"/>
    <m/>
    <m/>
    <s v="A MAG."/>
    <x v="0"/>
    <x v="0"/>
    <n v="6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s v="8110623F"/>
    <n v="160382"/>
    <s v="RAL9007 GIVRE"/>
    <x v="12"/>
    <m/>
    <m/>
    <s v="Da ord"/>
    <x v="15"/>
    <x v="15"/>
    <s v="0,0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18732"/>
    <m/>
    <s v="8123582F"/>
    <s v="CST M1330 /  CREM 90 LF"/>
    <x v="9"/>
    <m/>
    <m/>
    <s v="DA VER"/>
    <x v="13"/>
    <x v="13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7699"/>
    <s v="8123582F"/>
    <s v="8123582B"/>
    <s v="CST M1330 /CREM 90 LF"/>
    <x v="10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8568"/>
    <s v="8123582B"/>
    <s v="8123582P"/>
    <s v="CST M1330/CREM 90 LF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2979"/>
    <s v="8123582P"/>
    <s v="Z2000473"/>
    <s v="FORMAT 3000x1500x0,8 DC01 AM O"/>
    <x v="3"/>
    <m/>
    <m/>
    <s v="A MAG."/>
    <x v="0"/>
    <x v="0"/>
    <s v="1,4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8123582F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302"/>
    <m/>
    <s v="8125914F"/>
    <s v="CST M1200/ CREM 90 LF"/>
    <x v="9"/>
    <m/>
    <m/>
    <s v="DA VER"/>
    <x v="13"/>
    <x v="13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15982"/>
    <s v="8125914F"/>
    <s v="8125914B"/>
    <s v="CST M1200/ CREM 90 LF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308"/>
    <s v="8125914B"/>
    <s v="8125914P"/>
    <s v="CST M1200/CREM 90 LF"/>
    <x v="11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12979"/>
    <s v="8125914P"/>
    <s v="Z2000473"/>
    <s v="FORMAT 3000x1500x0,8 DC01 AM O"/>
    <x v="3"/>
    <m/>
    <m/>
    <s v="A MAG."/>
    <x v="0"/>
    <x v="0"/>
    <s v="2,6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s v="8125914F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4976"/>
    <m/>
    <n v="8126560"/>
    <s v="BOUCHON CREM FTZ TOLE 90*30 OS"/>
    <x v="9"/>
    <m/>
    <m/>
    <s v="DA VER"/>
    <x v="13"/>
    <x v="13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45242"/>
    <n v="8126560"/>
    <s v="8126560S"/>
    <s v="BOUCHON CREM FTZ TOLE 90*30 OS"/>
    <x v="13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n v="8126560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30"/>
    <m/>
    <n v="8126560"/>
    <s v="BOUCHON CREM FTZ TOLE 90*30 OS"/>
    <x v="9"/>
    <m/>
    <m/>
    <s v="DA VER"/>
    <x v="15"/>
    <x v="15"/>
    <n v="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645242"/>
    <n v="8126560"/>
    <s v="8126560S"/>
    <s v="BOUCHON CREM FTZ TOLE 90*30 OS"/>
    <x v="13"/>
    <m/>
    <m/>
    <s v="A MAG."/>
    <x v="0"/>
    <x v="0"/>
    <n v="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n v="8126560"/>
    <n v="160382"/>
    <s v="RAL9007 GIVRE"/>
    <x v="12"/>
    <m/>
    <m/>
    <s v="Da ord"/>
    <x v="15"/>
    <x v="15"/>
    <s v="0,0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3254"/>
    <m/>
    <n v="8132209"/>
    <s v="KIT PLAT FIX CREM L80*35*50"/>
    <x v="0"/>
    <m/>
    <m/>
    <s v="Da ord"/>
    <x v="0"/>
    <x v="0"/>
    <n v="25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0660"/>
    <m/>
    <n v="8133272"/>
    <s v="PLINTHE H90 L 500"/>
    <x v="9"/>
    <m/>
    <m/>
    <s v="DA VER"/>
    <x v="15"/>
    <x v="15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438603"/>
    <n v="8133272"/>
    <s v="8133272S"/>
    <s v="PLINTHE H90 L 500"/>
    <x v="13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n v="8133272"/>
    <n v="160382"/>
    <s v="RAL9007 GIVRE"/>
    <x v="12"/>
    <m/>
    <m/>
    <s v="Da ord"/>
    <x v="15"/>
    <x v="15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29132"/>
    <m/>
    <n v="8133274"/>
    <s v="PLINTHE H90 L1000"/>
    <x v="9"/>
    <m/>
    <m/>
    <s v="DA VER"/>
    <x v="15"/>
    <x v="15"/>
    <n v="8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87948"/>
    <n v="8133274"/>
    <s v="8133274S"/>
    <s v="PLINTHE H90 L1000"/>
    <x v="13"/>
    <m/>
    <m/>
    <s v="A MAG."/>
    <x v="0"/>
    <x v="0"/>
    <n v="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38926"/>
    <n v="8133274"/>
    <n v="160382"/>
    <s v="RAL9007 GIVRE"/>
    <x v="12"/>
    <m/>
    <m/>
    <s v="Da ord"/>
    <x v="15"/>
    <x v="15"/>
    <s v="0,2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623"/>
    <m/>
    <n v="8133276"/>
    <s v="PLINTHE H90 L1330"/>
    <x v="9"/>
    <m/>
    <m/>
    <s v="DA VER"/>
    <x v="13"/>
    <x v="13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276133"/>
    <n v="8133276"/>
    <s v="8133276S"/>
    <s v="PLINTHE H90 L1330"/>
    <x v="13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n v="8133276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303"/>
    <m/>
    <n v="8133616"/>
    <s v="PLINTHE H90 L1200"/>
    <x v="9"/>
    <m/>
    <m/>
    <s v="DA VER"/>
    <x v="13"/>
    <x v="13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233306"/>
    <n v="8133616"/>
    <s v="8133616S"/>
    <s v="PLINTHE H90 L1200"/>
    <x v="13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n v="8133616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0968"/>
    <m/>
    <n v="8144913"/>
    <s v="K CAS PAIN BCL 460H716P358 PE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0966"/>
    <n v="8144913"/>
    <n v="8144914"/>
    <s v="CASIER PAIN BCL 460 H716 P358"/>
    <x v="33"/>
    <s v="A"/>
    <m/>
    <s v="IN ACQ"/>
    <x v="0"/>
    <x v="0"/>
    <n v="4"/>
    <s v="N"/>
    <s v="F"/>
    <s v="A"/>
    <n v="2019"/>
    <n v="133022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0967"/>
    <n v="8144913"/>
    <n v="8144922"/>
    <s v="TOL INCL CAS PAIN 460 H716 ECL"/>
    <x v="9"/>
    <m/>
    <m/>
    <s v="DA VER"/>
    <x v="13"/>
    <x v="13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0969"/>
    <n v="8144922"/>
    <s v="8144922S"/>
    <s v="TOL INCL CAS PAIN 460 H716 ECL"/>
    <x v="15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90970"/>
    <s v="8144922S"/>
    <s v="8144922P"/>
    <s v="TOL INCL CAS PAIN 460 H716 ECL"/>
    <x v="11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008389"/>
    <s v="8144922P"/>
    <s v="Z2000345"/>
    <s v="FORMAT 3000x1500x1 DC01 AM O"/>
    <x v="3"/>
    <m/>
    <m/>
    <s v="A MAG."/>
    <x v="0"/>
    <x v="0"/>
    <s v="9,6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7"/>
    <n v="20190419"/>
    <n v="6168866"/>
    <n v="8144922"/>
    <n v="160351"/>
    <s v="POUDRE RAL9005 15% GRAIN FIN"/>
    <x v="12"/>
    <m/>
    <m/>
    <s v="Da ord"/>
    <x v="13"/>
    <x v="13"/>
    <s v="0,25"/>
    <s v="KG"/>
    <s v="F"/>
    <m/>
    <n v="0"/>
    <m/>
    <m/>
    <n v="0"/>
    <m/>
    <m/>
    <n v="20190417"/>
    <x v="16"/>
  </r>
  <r>
    <n v="20190412"/>
    <n v="20190101"/>
    <n v="20191231"/>
    <n v="0"/>
    <n v="0"/>
    <s v="A00454"/>
    <s v="INTERMARCHE CANOHES              66"/>
    <m/>
    <m/>
    <s v="L"/>
    <n v="19"/>
    <n v="178730"/>
    <n v="20190419"/>
    <n v="40"/>
    <m/>
    <s v="SCFF1509"/>
    <s v="KIT 2 EMBOUTS NE50 S50+VIS"/>
    <x v="0"/>
    <m/>
    <m/>
    <s v="Da ord"/>
    <x v="0"/>
    <x v="0"/>
    <n v="12"/>
    <s v="N"/>
    <s v="F"/>
    <m/>
    <n v="0"/>
    <m/>
    <m/>
    <n v="0"/>
    <m/>
    <m/>
    <n v="20190417"/>
    <x v="16"/>
  </r>
  <r>
    <n v="20190412"/>
    <n v="20190101"/>
    <n v="20191231"/>
    <n v="0"/>
    <n v="0"/>
    <s v="A00454"/>
    <s v="INTERMARCHE CANOHES              66"/>
    <m/>
    <m/>
    <s v="L"/>
    <n v="19"/>
    <n v="178731"/>
    <n v="20190419"/>
    <n v="253172"/>
    <m/>
    <s v="EODF1887"/>
    <s v="TAB MEL RET50 BT50X30L1330P459"/>
    <x v="0"/>
    <m/>
    <m/>
    <s v="Da ord"/>
    <x v="0"/>
    <x v="0"/>
    <n v="7"/>
    <s v="N"/>
    <s v="F"/>
    <m/>
    <n v="0"/>
    <m/>
    <m/>
    <n v="0"/>
    <m/>
    <m/>
    <n v="20190417"/>
    <x v="16"/>
  </r>
  <r>
    <n v="20190412"/>
    <n v="20190101"/>
    <n v="20191231"/>
    <n v="0"/>
    <n v="0"/>
    <s v="A00454"/>
    <s v="INTERMARCHE CANOHES              66"/>
    <m/>
    <m/>
    <s v="L"/>
    <n v="19"/>
    <n v="178731"/>
    <n v="20190419"/>
    <n v="253169"/>
    <s v="EODF1887"/>
    <s v="EODA0885"/>
    <s v="TAB MEL RET50 L1330P459 BT"/>
    <x v="4"/>
    <s v="A"/>
    <m/>
    <s v="IN ACQ"/>
    <x v="0"/>
    <x v="0"/>
    <n v="7"/>
    <s v="N"/>
    <m/>
    <s v="A"/>
    <n v="2019"/>
    <n v="133054"/>
    <s v="D"/>
    <n v="20190417"/>
    <n v="2969"/>
    <s v="KOCKA s.r.o."/>
    <n v="20190417"/>
    <x v="16"/>
  </r>
  <r>
    <n v="20190412"/>
    <n v="20190101"/>
    <n v="20191231"/>
    <n v="0"/>
    <n v="0"/>
    <s v="A00454"/>
    <s v="INTERMARCHE CANOHES              66"/>
    <m/>
    <m/>
    <s v="L"/>
    <n v="19"/>
    <n v="178731"/>
    <n v="20190419"/>
    <n v="253171"/>
    <m/>
    <s v="P25_57422F"/>
    <s v="TAB MEL LF STD B100 P500 M1330"/>
    <x v="4"/>
    <s v="A"/>
    <m/>
    <s v="IN ACQ"/>
    <x v="0"/>
    <x v="0"/>
    <n v="7"/>
    <s v="N"/>
    <s v="F"/>
    <s v="A"/>
    <n v="2019"/>
    <n v="133054"/>
    <s v="D"/>
    <n v="20190417"/>
    <n v="2969"/>
    <s v="KOCKA s.r.o."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50188"/>
    <m/>
    <s v="OS912380800"/>
    <s v="K JOU MEL REC H2000P 800 T2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50186"/>
    <s v="OS912380800"/>
    <s v="OS912400800"/>
    <s v="JOU MELA RECT H2000P 800 T2 OS"/>
    <x v="4"/>
    <s v="A"/>
    <m/>
    <s v="IN ACQ"/>
    <x v="0"/>
    <x v="0"/>
    <n v="2"/>
    <s v="N"/>
    <m/>
    <s v="A"/>
    <n v="2019"/>
    <n v="133093"/>
    <s v="D"/>
    <n v="20190417"/>
    <n v="2969"/>
    <s v="KOCKA s.r.o."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1087"/>
    <s v="OS912380800"/>
    <s v="OS81072"/>
    <s v="ACCRO/CREM JOUE TG MELA OS"/>
    <x v="9"/>
    <m/>
    <m/>
    <s v="IN PRO"/>
    <x v="11"/>
    <x v="11"/>
    <n v="6"/>
    <s v="N"/>
    <m/>
    <s v="P"/>
    <n v="2019"/>
    <n v="881390"/>
    <s v="D"/>
    <n v="20190417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417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417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751"/>
    <s v="OS81072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29312"/>
    <s v="OS912380800"/>
    <s v="OS81034"/>
    <s v="ACCRO EN Z BAS JOUE MELA OS"/>
    <x v="9"/>
    <m/>
    <m/>
    <s v="IN PRO"/>
    <x v="11"/>
    <x v="11"/>
    <n v="4"/>
    <s v="N"/>
    <m/>
    <s v="P"/>
    <n v="2019"/>
    <n v="881389"/>
    <s v="D"/>
    <n v="20190417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127696"/>
    <s v="OS81034"/>
    <s v="OS81034S"/>
    <s v="ACCRO EN Z BAS JOUE MELA OS"/>
    <x v="10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127697"/>
    <s v="OS81034S"/>
    <s v="OS81034P"/>
    <s v="ACCRO EN Z BAS JOUE MELA OS"/>
    <x v="2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382"/>
    <s v="OS81034P"/>
    <s v="Z2000525"/>
    <s v="FORMAT 3000x1500x2 S235 JRG2"/>
    <x v="3"/>
    <m/>
    <m/>
    <s v="A MAG."/>
    <x v="0"/>
    <x v="0"/>
    <s v="0,58"/>
    <s v="KG"/>
    <s v="F"/>
    <m/>
    <n v="0"/>
    <m/>
    <m/>
    <n v="0"/>
    <m/>
    <m/>
    <n v="20190417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751"/>
    <s v="OS81034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1095"/>
    <m/>
    <s v="OS912381000"/>
    <s v="K JOU MEL REC H2000P1000 T2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1089"/>
    <s v="OS912381000"/>
    <s v="OS912401000"/>
    <s v="JOU MELA RECT H2000P1000 T2 OS"/>
    <x v="4"/>
    <s v="A"/>
    <m/>
    <s v="IN ACQ"/>
    <x v="0"/>
    <x v="0"/>
    <n v="1"/>
    <s v="N"/>
    <m/>
    <s v="A"/>
    <n v="2019"/>
    <n v="133093"/>
    <s v="D"/>
    <n v="20190417"/>
    <n v="2969"/>
    <s v="KOCKA s.r.o."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1087"/>
    <s v="OS912381000"/>
    <s v="OS81072"/>
    <s v="ACCRO/CREM JOUE TG MELA OS"/>
    <x v="9"/>
    <m/>
    <m/>
    <s v="IN PRO"/>
    <x v="11"/>
    <x v="11"/>
    <n v="3"/>
    <s v="N"/>
    <m/>
    <s v="P"/>
    <n v="2019"/>
    <n v="881390"/>
    <s v="D"/>
    <n v="20190417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0845"/>
    <s v="OS81072"/>
    <s v="OS81072S"/>
    <s v="ACCRO/CREM JOUE TG MELA OS"/>
    <x v="10"/>
    <m/>
    <m/>
    <s v="A MAG."/>
    <x v="0"/>
    <x v="0"/>
    <n v="3"/>
    <s v="N"/>
    <m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0846"/>
    <s v="OS81072S"/>
    <s v="OS81072P"/>
    <s v="ACCRO/CREM JOUE TG MELA OS"/>
    <x v="11"/>
    <m/>
    <m/>
    <s v="A MAG."/>
    <x v="0"/>
    <x v="0"/>
    <n v="3"/>
    <s v="N"/>
    <m/>
    <m/>
    <n v="0"/>
    <m/>
    <m/>
    <n v="0"/>
    <m/>
    <m/>
    <n v="20190417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335"/>
    <s v="OS81072P"/>
    <s v="Z2000324"/>
    <s v="FORMAT 3000x1500x1,5 DC01 AM O"/>
    <x v="3"/>
    <m/>
    <m/>
    <s v="A MAG."/>
    <x v="0"/>
    <x v="0"/>
    <s v="0,82"/>
    <s v="KG"/>
    <s v="F"/>
    <m/>
    <n v="0"/>
    <m/>
    <m/>
    <n v="0"/>
    <m/>
    <m/>
    <n v="20190417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751"/>
    <s v="OS81072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29312"/>
    <s v="OS912381000"/>
    <s v="OS81034"/>
    <s v="ACCRO EN Z BAS JOUE MELA OS"/>
    <x v="9"/>
    <m/>
    <m/>
    <s v="IN PRO"/>
    <x v="11"/>
    <x v="11"/>
    <n v="2"/>
    <s v="N"/>
    <m/>
    <s v="P"/>
    <n v="2019"/>
    <n v="881389"/>
    <s v="D"/>
    <n v="20190417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127696"/>
    <s v="OS81034"/>
    <s v="OS81034S"/>
    <s v="ACCRO EN Z BAS JOUE MELA OS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127697"/>
    <s v="OS81034S"/>
    <s v="OS81034P"/>
    <s v="ACCRO EN Z BAS JOUE MELA OS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382"/>
    <s v="OS81034P"/>
    <s v="Z2000525"/>
    <s v="FORMAT 3000x1500x2 S235 JRG2"/>
    <x v="3"/>
    <m/>
    <m/>
    <s v="A MAG."/>
    <x v="0"/>
    <x v="0"/>
    <s v="0,29"/>
    <s v="KG"/>
    <s v="F"/>
    <m/>
    <n v="0"/>
    <m/>
    <m/>
    <n v="0"/>
    <m/>
    <m/>
    <n v="20190417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751"/>
    <s v="OS81034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29407"/>
    <m/>
    <s v="OS912480400"/>
    <s v="K JOU MEL REC H2000 P400 T1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29406"/>
    <s v="OS912480400"/>
    <s v="OS912520400"/>
    <s v="JOU MELA RECT H2000 P400 T1 OS"/>
    <x v="4"/>
    <s v="A"/>
    <m/>
    <s v="IN ACQ"/>
    <x v="0"/>
    <x v="0"/>
    <n v="2"/>
    <s v="N"/>
    <m/>
    <s v="A"/>
    <n v="2019"/>
    <n v="133093"/>
    <s v="D"/>
    <n v="20190417"/>
    <n v="2969"/>
    <s v="KOCKA s.r.o."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1087"/>
    <s v="OS912480400"/>
    <s v="OS81072"/>
    <s v="ACCRO/CREM JOUE TG MELA OS"/>
    <x v="9"/>
    <m/>
    <m/>
    <s v="IN PRO"/>
    <x v="11"/>
    <x v="11"/>
    <n v="6"/>
    <s v="N"/>
    <m/>
    <s v="P"/>
    <n v="2019"/>
    <n v="881390"/>
    <s v="D"/>
    <n v="20190417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417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417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751"/>
    <s v="OS81072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29312"/>
    <s v="OS912480400"/>
    <s v="OS81034"/>
    <s v="ACCRO EN Z BAS JOUE MELA OS"/>
    <x v="9"/>
    <m/>
    <m/>
    <s v="IN PRO"/>
    <x v="11"/>
    <x v="11"/>
    <n v="2"/>
    <s v="N"/>
    <m/>
    <s v="P"/>
    <n v="2019"/>
    <n v="881389"/>
    <s v="D"/>
    <n v="20190417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127696"/>
    <s v="OS81034"/>
    <s v="OS81034S"/>
    <s v="ACCRO EN Z BAS JOUE MELA OS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127697"/>
    <s v="OS81034S"/>
    <s v="OS81034P"/>
    <s v="ACCRO EN Z BAS JOUE MELA OS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382"/>
    <s v="OS81034P"/>
    <s v="Z2000525"/>
    <s v="FORMAT 3000x1500x2 S235 JRG2"/>
    <x v="3"/>
    <m/>
    <m/>
    <s v="A MAG."/>
    <x v="0"/>
    <x v="0"/>
    <s v="0,29"/>
    <s v="KG"/>
    <s v="F"/>
    <m/>
    <n v="0"/>
    <m/>
    <m/>
    <n v="0"/>
    <m/>
    <m/>
    <n v="20190417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751"/>
    <s v="OS81034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29404"/>
    <m/>
    <s v="OS912480500"/>
    <s v="K JOU MEL REC H2000 P500 T1 OS"/>
    <x v="0"/>
    <m/>
    <m/>
    <s v="Da ord"/>
    <x v="0"/>
    <x v="0"/>
    <n v="5"/>
    <s v="N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29402"/>
    <s v="OS912480500"/>
    <s v="OS912520500"/>
    <s v="JOU MELA RECT H2000 P500 T1 OS"/>
    <x v="4"/>
    <s v="A"/>
    <m/>
    <s v="IN ACQ"/>
    <x v="0"/>
    <x v="0"/>
    <n v="5"/>
    <s v="N"/>
    <m/>
    <s v="A"/>
    <n v="2019"/>
    <n v="133093"/>
    <s v="D"/>
    <n v="20190417"/>
    <n v="2969"/>
    <s v="KOCKA s.r.o."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1087"/>
    <s v="OS912480500"/>
    <s v="OS81072"/>
    <s v="ACCRO/CREM JOUE TG MELA OS"/>
    <x v="9"/>
    <m/>
    <m/>
    <s v="IN PRO"/>
    <x v="11"/>
    <x v="11"/>
    <n v="15"/>
    <s v="N"/>
    <m/>
    <s v="P"/>
    <n v="2019"/>
    <n v="881390"/>
    <s v="D"/>
    <n v="20190417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0845"/>
    <s v="OS81072"/>
    <s v="OS81072S"/>
    <s v="ACCRO/CREM JOUE TG MELA OS"/>
    <x v="10"/>
    <m/>
    <m/>
    <s v="A MAG."/>
    <x v="0"/>
    <x v="0"/>
    <n v="15"/>
    <s v="N"/>
    <m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0846"/>
    <s v="OS81072S"/>
    <s v="OS81072P"/>
    <s v="ACCRO/CREM JOUE TG MELA OS"/>
    <x v="11"/>
    <m/>
    <m/>
    <s v="A MAG."/>
    <x v="0"/>
    <x v="0"/>
    <n v="15"/>
    <s v="N"/>
    <m/>
    <m/>
    <n v="0"/>
    <m/>
    <m/>
    <n v="0"/>
    <m/>
    <m/>
    <n v="20190417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335"/>
    <s v="OS81072P"/>
    <s v="Z2000324"/>
    <s v="FORMAT 3000x1500x1,5 DC01 AM O"/>
    <x v="3"/>
    <m/>
    <m/>
    <s v="A MAG."/>
    <x v="0"/>
    <x v="0"/>
    <s v="4,11"/>
    <s v="KG"/>
    <s v="F"/>
    <m/>
    <n v="0"/>
    <m/>
    <m/>
    <n v="0"/>
    <m/>
    <m/>
    <n v="20190417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751"/>
    <s v="OS81072"/>
    <n v="160023"/>
    <s v="POUDRE GRIS DORE 908"/>
    <x v="12"/>
    <m/>
    <m/>
    <s v="Da ord"/>
    <x v="11"/>
    <x v="11"/>
    <s v="0,21"/>
    <s v="KG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29312"/>
    <s v="OS912480500"/>
    <s v="OS81034"/>
    <s v="ACCRO EN Z BAS JOUE MELA OS"/>
    <x v="9"/>
    <m/>
    <m/>
    <s v="IN PRO"/>
    <x v="11"/>
    <x v="11"/>
    <n v="5"/>
    <s v="N"/>
    <m/>
    <s v="P"/>
    <n v="2019"/>
    <n v="881389"/>
    <s v="D"/>
    <n v="20190417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127696"/>
    <s v="OS81034"/>
    <s v="OS81034S"/>
    <s v="ACCRO EN Z BAS JOUE MELA OS"/>
    <x v="10"/>
    <m/>
    <m/>
    <s v="A MAG."/>
    <x v="0"/>
    <x v="0"/>
    <n v="5"/>
    <s v="N"/>
    <m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127697"/>
    <s v="OS81034S"/>
    <s v="OS81034P"/>
    <s v="ACCRO EN Z BAS JOUE MELA OS"/>
    <x v="2"/>
    <m/>
    <m/>
    <s v="A MAG."/>
    <x v="0"/>
    <x v="0"/>
    <n v="5"/>
    <s v="N"/>
    <m/>
    <m/>
    <n v="0"/>
    <m/>
    <m/>
    <n v="0"/>
    <m/>
    <m/>
    <n v="20190417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382"/>
    <s v="OS81034P"/>
    <s v="Z2000525"/>
    <s v="FORMAT 3000x1500x2 S235 JRG2"/>
    <x v="3"/>
    <m/>
    <m/>
    <s v="A MAG."/>
    <x v="0"/>
    <x v="0"/>
    <s v="0,73"/>
    <s v="KG"/>
    <s v="F"/>
    <m/>
    <n v="0"/>
    <m/>
    <m/>
    <n v="0"/>
    <m/>
    <m/>
    <n v="20190417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751"/>
    <s v="OS81034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2763"/>
    <m/>
    <s v="OS912480700"/>
    <s v="K JOU MEL REC H2000 P700 T1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2762"/>
    <s v="OS912480700"/>
    <s v="OS912520700"/>
    <s v="JOU MELA RECT H2000 P700 T1 OS"/>
    <x v="4"/>
    <s v="A"/>
    <m/>
    <s v="IN ACQ"/>
    <x v="0"/>
    <x v="0"/>
    <n v="2"/>
    <s v="N"/>
    <m/>
    <s v="A"/>
    <n v="2019"/>
    <n v="133093"/>
    <s v="D"/>
    <n v="20190417"/>
    <n v="2969"/>
    <s v="KOCKA s.r.o."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1087"/>
    <s v="OS912480700"/>
    <s v="OS81072"/>
    <s v="ACCRO/CREM JOUE TG MELA OS"/>
    <x v="9"/>
    <m/>
    <m/>
    <s v="IN PRO"/>
    <x v="11"/>
    <x v="11"/>
    <n v="6"/>
    <s v="N"/>
    <m/>
    <s v="P"/>
    <n v="2019"/>
    <n v="881390"/>
    <s v="D"/>
    <n v="20190417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417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417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751"/>
    <s v="OS81072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229312"/>
    <s v="OS912480700"/>
    <s v="OS81034"/>
    <s v="ACCRO EN Z BAS JOUE MELA OS"/>
    <x v="9"/>
    <m/>
    <m/>
    <s v="IN PRO"/>
    <x v="11"/>
    <x v="11"/>
    <n v="4"/>
    <s v="N"/>
    <m/>
    <s v="P"/>
    <n v="2019"/>
    <n v="881389"/>
    <s v="D"/>
    <n v="20190417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127696"/>
    <s v="OS81034"/>
    <s v="OS81034S"/>
    <s v="ACCRO EN Z BAS JOUE MELA OS"/>
    <x v="10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127697"/>
    <s v="OS81034S"/>
    <s v="OS81034P"/>
    <s v="ACCRO EN Z BAS JOUE MELA OS"/>
    <x v="2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382"/>
    <s v="OS81034P"/>
    <s v="Z2000525"/>
    <s v="FORMAT 3000x1500x2 S235 JRG2"/>
    <x v="3"/>
    <m/>
    <m/>
    <s v="A MAG."/>
    <x v="0"/>
    <x v="0"/>
    <s v="0,58"/>
    <s v="KG"/>
    <s v="F"/>
    <m/>
    <n v="0"/>
    <m/>
    <m/>
    <n v="0"/>
    <m/>
    <m/>
    <n v="20190417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50"/>
    <n v="20190419"/>
    <n v="6008751"/>
    <s v="OS81034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53221"/>
    <m/>
    <s v="TTAF1A92"/>
    <s v="TG BOIS SS POT1050H1550P400PAP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9495513"/>
    <s v="TTAF1A92"/>
    <s v="TTAB1183"/>
    <s v="EN SOCBOIS SSPOT L1010P380H110"/>
    <x v="4"/>
    <s v="A"/>
    <m/>
    <s v="IN ACQ"/>
    <x v="0"/>
    <x v="0"/>
    <n v="4"/>
    <s v="N"/>
    <m/>
    <s v="A"/>
    <n v="2019"/>
    <n v="13309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46442"/>
    <s v="TTAF1A92"/>
    <s v="TTAA0345"/>
    <s v="TAB BAS FIX SSPOT L1050P400PAP"/>
    <x v="4"/>
    <s v="A"/>
    <m/>
    <s v="IN ACQ"/>
    <x v="0"/>
    <x v="0"/>
    <n v="4"/>
    <s v="N"/>
    <m/>
    <s v="A"/>
    <n v="2019"/>
    <n v="13309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53050"/>
    <s v="TTAF1A92"/>
    <s v="TTAA0A98"/>
    <s v="FOND TG BOIS SSPOT H1550 L1050"/>
    <x v="4"/>
    <s v="A"/>
    <m/>
    <s v="IN ACQ"/>
    <x v="0"/>
    <x v="0"/>
    <n v="4"/>
    <s v="N"/>
    <m/>
    <s v="A"/>
    <n v="2019"/>
    <n v="133140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46439"/>
    <s v="TTAF1A92"/>
    <s v="TTAA0332"/>
    <s v="TAB MIL FIX SSPOT L1050P400PAP"/>
    <x v="4"/>
    <s v="A"/>
    <m/>
    <s v="IN ACQ"/>
    <x v="0"/>
    <x v="0"/>
    <n v="4"/>
    <s v="N"/>
    <m/>
    <s v="A"/>
    <n v="2019"/>
    <n v="13309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42193"/>
    <s v="TTAF1A92"/>
    <s v="TTAA0210"/>
    <s v="TABLET HT FIXE SSPOT L1050P300"/>
    <x v="4"/>
    <s v="A"/>
    <m/>
    <s v="IN ACQ"/>
    <x v="0"/>
    <x v="0"/>
    <n v="4"/>
    <s v="N"/>
    <s v="F"/>
    <s v="A"/>
    <n v="2019"/>
    <n v="13309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52991"/>
    <s v="TTAF1A92"/>
    <s v="TTAA0B01"/>
    <s v="COTE GAUCHE TG BOIS H1550P400"/>
    <x v="4"/>
    <s v="A"/>
    <m/>
    <s v="IN ACQ"/>
    <x v="0"/>
    <x v="0"/>
    <n v="4"/>
    <s v="N"/>
    <m/>
    <s v="A"/>
    <n v="2019"/>
    <n v="13309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52992"/>
    <s v="TTAF1A92"/>
    <s v="TTAA0B02"/>
    <s v="COTE DROITE TG BOIS H1550P400"/>
    <x v="4"/>
    <s v="A"/>
    <m/>
    <s v="IN ACQ"/>
    <x v="0"/>
    <x v="0"/>
    <n v="4"/>
    <s v="N"/>
    <m/>
    <s v="A"/>
    <n v="2019"/>
    <n v="13309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46440"/>
    <s v="TTAF1A92"/>
    <s v="TTAA0333"/>
    <s v="TAB BASREGL SSPOT L1050P400PAP"/>
    <x v="4"/>
    <s v="A"/>
    <m/>
    <s v="IN ACQ"/>
    <x v="0"/>
    <x v="0"/>
    <n v="8"/>
    <s v="N"/>
    <m/>
    <s v="A"/>
    <n v="2019"/>
    <n v="13309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8192517"/>
    <s v="TTAF1A92"/>
    <s v="8125738F"/>
    <s v="PEIGNE ACCRO CREM JOUE MELA LF"/>
    <x v="9"/>
    <m/>
    <m/>
    <s v="DA VER"/>
    <x v="1"/>
    <x v="1"/>
    <n v="1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6210617"/>
    <s v="8125738F"/>
    <s v="8125738B"/>
    <s v="PEIGNE ACCRO CREM JOUE MELA LF"/>
    <x v="13"/>
    <m/>
    <m/>
    <s v="A MAG."/>
    <x v="0"/>
    <x v="0"/>
    <n v="16"/>
    <s v="N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6180159"/>
    <s v="8125738F"/>
    <s v="G307016"/>
    <s v="RAL 7016 30% DE BRILLANCE"/>
    <x v="12"/>
    <m/>
    <m/>
    <s v="Da ord"/>
    <x v="1"/>
    <x v="1"/>
    <s v="0,19"/>
    <s v="KG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9348860"/>
    <s v="TTAF1A92"/>
    <s v="QEFA0004"/>
    <s v="PROF PE TAB L1010/TG BOIS"/>
    <x v="9"/>
    <m/>
    <m/>
    <s v="DA VER"/>
    <x v="1"/>
    <x v="1"/>
    <n v="2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9348868"/>
    <s v="QEFA0004"/>
    <s v="QEF00004"/>
    <s v="PROF PE TAB L1010/TG BOIS"/>
    <x v="13"/>
    <m/>
    <m/>
    <s v="A MAG."/>
    <x v="0"/>
    <x v="0"/>
    <n v="24"/>
    <s v="N"/>
    <m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6180159"/>
    <s v="QEFA0004"/>
    <s v="G307016"/>
    <s v="RAL 7016 30% DE BRILLANCE"/>
    <x v="12"/>
    <m/>
    <m/>
    <s v="Da ord"/>
    <x v="1"/>
    <x v="1"/>
    <s v="0,38"/>
    <s v="KG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46441"/>
    <s v="TTAF1A92"/>
    <s v="TTAA0334"/>
    <s v="TAB HT REGL SSPOT L1050P300PAP"/>
    <x v="4"/>
    <s v="A"/>
    <m/>
    <s v="IN ACQ"/>
    <x v="0"/>
    <x v="0"/>
    <n v="8"/>
    <s v="N"/>
    <m/>
    <s v="A"/>
    <n v="2019"/>
    <n v="133094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42196"/>
    <s v="TTAF1A92"/>
    <s v="TTAA0883"/>
    <s v="RENFORT TOLE TAB 1050"/>
    <x v="9"/>
    <m/>
    <m/>
    <s v="DA VER"/>
    <x v="1"/>
    <x v="1"/>
    <n v="20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242198"/>
    <s v="TTAA0883"/>
    <s v="TTA00883"/>
    <s v="RENFORT TOLE TAB 1050"/>
    <x v="11"/>
    <m/>
    <m/>
    <s v="A MAG."/>
    <x v="0"/>
    <x v="0"/>
    <n v="20"/>
    <s v="N"/>
    <m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6008383"/>
    <s v="TTA00883"/>
    <s v="Z2000648"/>
    <s v="FORMAT 3000x1500x1,2 DC01 AM O"/>
    <x v="3"/>
    <m/>
    <m/>
    <s v="A MAG."/>
    <x v="0"/>
    <x v="0"/>
    <s v="21,76"/>
    <s v="KG"/>
    <s v="F"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4146"/>
    <s v="CARF MARKET VALENCIENNES ARMES   59"/>
    <s v="L"/>
    <n v="19"/>
    <n v="178755"/>
    <n v="20190419"/>
    <n v="6180159"/>
    <s v="TTAA0883"/>
    <s v="G307016"/>
    <s v="RAL 7016 30% DE BRILLANCE"/>
    <x v="12"/>
    <m/>
    <m/>
    <s v="Da ord"/>
    <x v="1"/>
    <x v="1"/>
    <s v="1,28"/>
    <s v="KG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253236"/>
    <m/>
    <s v="OS917880400"/>
    <s v="K JOU MEL REC H2700 P400 T1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253235"/>
    <s v="OS917880400"/>
    <s v="OS917900400"/>
    <s v="JOU MELA RECT H2700P400 T1 OS"/>
    <x v="4"/>
    <s v="A"/>
    <m/>
    <s v="IN ACQ"/>
    <x v="0"/>
    <x v="0"/>
    <n v="1"/>
    <s v="N"/>
    <m/>
    <s v="A"/>
    <n v="2019"/>
    <n v="133126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241685"/>
    <s v="OS917880400"/>
    <s v="OS81072"/>
    <s v="ACCRO/CREM JOUE TG MELA OS"/>
    <x v="9"/>
    <m/>
    <m/>
    <s v="IN PRO"/>
    <x v="1"/>
    <x v="1"/>
    <n v="3"/>
    <s v="N"/>
    <m/>
    <s v="P"/>
    <n v="2019"/>
    <n v="881109"/>
    <s v="D"/>
    <n v="20190416"/>
    <m/>
    <m/>
    <n v="20190417"/>
    <x v="1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230845"/>
    <s v="OS81072"/>
    <s v="OS81072S"/>
    <s v="ACCRO/CREM JOUE TG MELA OS"/>
    <x v="10"/>
    <m/>
    <m/>
    <s v="A MAG."/>
    <x v="0"/>
    <x v="0"/>
    <n v="3"/>
    <s v="N"/>
    <m/>
    <m/>
    <n v="0"/>
    <m/>
    <m/>
    <n v="0"/>
    <m/>
    <m/>
    <n v="20190417"/>
    <x v="15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230846"/>
    <s v="OS81072S"/>
    <s v="OS81072P"/>
    <s v="ACCRO/CREM JOUE TG MELA OS"/>
    <x v="11"/>
    <m/>
    <m/>
    <s v="A MAG."/>
    <x v="0"/>
    <x v="0"/>
    <n v="3"/>
    <s v="N"/>
    <m/>
    <m/>
    <n v="0"/>
    <m/>
    <m/>
    <n v="0"/>
    <m/>
    <m/>
    <n v="20190417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6008335"/>
    <s v="OS81072P"/>
    <s v="Z2000324"/>
    <s v="FORMAT 3000x1500x1,5 DC01 AM O"/>
    <x v="3"/>
    <m/>
    <m/>
    <s v="A MAG."/>
    <x v="0"/>
    <x v="0"/>
    <s v="0,82"/>
    <s v="KG"/>
    <s v="F"/>
    <m/>
    <n v="0"/>
    <m/>
    <m/>
    <n v="0"/>
    <m/>
    <m/>
    <n v="20190417"/>
    <x v="11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6180159"/>
    <s v="OS81072"/>
    <s v="G307016"/>
    <s v="RAL 7016 30% DE BRILLANCE"/>
    <x v="12"/>
    <m/>
    <m/>
    <s v="Da ord"/>
    <x v="1"/>
    <x v="1"/>
    <s v="0,04"/>
    <s v="KG"/>
    <s v="F"/>
    <m/>
    <n v="0"/>
    <m/>
    <m/>
    <n v="0"/>
    <m/>
    <m/>
    <n v="20190417"/>
    <x v="15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241684"/>
    <s v="OS917880400"/>
    <s v="OS81034"/>
    <s v="ACCRO EN Z BAS JOUE MELA OS"/>
    <x v="9"/>
    <m/>
    <m/>
    <s v="IN PRO"/>
    <x v="1"/>
    <x v="1"/>
    <n v="1"/>
    <s v="N"/>
    <m/>
    <s v="P"/>
    <n v="2019"/>
    <n v="881108"/>
    <s v="D"/>
    <n v="20190416"/>
    <m/>
    <m/>
    <n v="20190417"/>
    <x v="1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127696"/>
    <s v="OS81034"/>
    <s v="OS81034S"/>
    <s v="ACCRO EN Z BAS JOUE MELA OS"/>
    <x v="10"/>
    <m/>
    <m/>
    <s v="A MAG."/>
    <x v="0"/>
    <x v="0"/>
    <n v="1"/>
    <s v="N"/>
    <m/>
    <m/>
    <n v="0"/>
    <m/>
    <m/>
    <n v="0"/>
    <m/>
    <m/>
    <n v="20190417"/>
    <x v="15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127697"/>
    <s v="OS81034S"/>
    <s v="OS81034P"/>
    <s v="ACCRO EN Z BAS JOUE MELA OS"/>
    <x v="2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6008382"/>
    <s v="OS81034P"/>
    <s v="Z2000525"/>
    <s v="FORMAT 3000x1500x2 S235 JRG2"/>
    <x v="3"/>
    <m/>
    <m/>
    <s v="A MAG."/>
    <x v="0"/>
    <x v="0"/>
    <s v="0,14"/>
    <s v="KG"/>
    <s v="F"/>
    <m/>
    <n v="0"/>
    <m/>
    <m/>
    <n v="0"/>
    <m/>
    <m/>
    <n v="20190417"/>
    <x v="11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757"/>
    <n v="20190419"/>
    <n v="6180159"/>
    <s v="OS81034"/>
    <s v="G307016"/>
    <s v="RAL 7016 30% DE BRILLANCE"/>
    <x v="12"/>
    <m/>
    <m/>
    <s v="Da ord"/>
    <x v="1"/>
    <x v="1"/>
    <s v="0,01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84728"/>
    <m/>
    <s v="GPAF1019"/>
    <s v="KIT CORNIERE 30X30X2L2200+FIX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44503"/>
    <s v="GPAF1019"/>
    <s v="GPAA0002"/>
    <s v="CORNIERE  30X30X2 LG 2200"/>
    <x v="22"/>
    <s v="A"/>
    <m/>
    <s v="IN ACQ"/>
    <x v="0"/>
    <x v="0"/>
    <n v="1"/>
    <s v="N"/>
    <s v="F"/>
    <s v="A"/>
    <n v="2019"/>
    <n v="133186"/>
    <s v="D"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350889"/>
    <m/>
    <s v="GPAF1046"/>
    <s v="KIT CORNIERE 30*30*2L1400+FIX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339976"/>
    <s v="GPAF1046"/>
    <s v="GPAA0045"/>
    <s v="CORNIERE  30*30*2 L1400"/>
    <x v="22"/>
    <s v="A"/>
    <m/>
    <s v="IN ACQ"/>
    <x v="0"/>
    <x v="0"/>
    <n v="2"/>
    <s v="N"/>
    <m/>
    <s v="A"/>
    <n v="2019"/>
    <n v="133186"/>
    <s v="D"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53364"/>
    <m/>
    <s v="GPAF1047"/>
    <s v="KIT CORNIERE 30X30X2L2525+FIX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53362"/>
    <s v="GPAF1047"/>
    <s v="GPAA0035"/>
    <s v="CORNIERE 30X30X2 L 2525"/>
    <x v="9"/>
    <m/>
    <m/>
    <s v="IN PRO"/>
    <x v="11"/>
    <x v="11"/>
    <n v="1"/>
    <s v="N"/>
    <s v="F"/>
    <s v="P"/>
    <n v="2019"/>
    <n v="881394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33989"/>
    <s v="GPAA0035"/>
    <s v="GPA00035"/>
    <s v="CORNIERE 30X30X2 L 2525"/>
    <x v="13"/>
    <m/>
    <m/>
    <s v="IN ACQ"/>
    <x v="0"/>
    <x v="0"/>
    <n v="1"/>
    <s v="N"/>
    <s v="F"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GPAA0035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39730"/>
    <m/>
    <s v="GPAF1056"/>
    <s v="KIT CORNIERE 30*30*2L1650+FIX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39729"/>
    <s v="GPAF1056"/>
    <s v="GPAA0057"/>
    <s v="CORNIERE  30X30X2 LG 1650"/>
    <x v="22"/>
    <s v="A"/>
    <m/>
    <s v="IN ACQ"/>
    <x v="0"/>
    <x v="0"/>
    <n v="4"/>
    <s v="N"/>
    <s v="F"/>
    <s v="A"/>
    <n v="2019"/>
    <n v="133186"/>
    <s v="D"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41604"/>
    <m/>
    <s v="KKPD1519"/>
    <s v="BCL 30X15 L1000/MFD FORTEZZA"/>
    <x v="9"/>
    <m/>
    <m/>
    <s v="IN PRO"/>
    <x v="11"/>
    <x v="11"/>
    <n v="32"/>
    <s v="N"/>
    <s v="F"/>
    <s v="P"/>
    <n v="2019"/>
    <n v="881396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50054"/>
    <s v="KKPD1519"/>
    <s v="KKP01519"/>
    <s v="BCL 30X15 L1000/MFD FORTEZZA"/>
    <x v="13"/>
    <m/>
    <m/>
    <s v="A MAG."/>
    <x v="0"/>
    <x v="0"/>
    <n v="3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KKPD1519"/>
    <n v="160023"/>
    <s v="POUDRE GRIS DORE 908"/>
    <x v="12"/>
    <m/>
    <m/>
    <s v="Da ord"/>
    <x v="11"/>
    <x v="11"/>
    <s v="1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63894"/>
    <m/>
    <s v="KKPD1521"/>
    <s v="BCL 30X15 L500/MFD FORTEZZA"/>
    <x v="9"/>
    <m/>
    <m/>
    <s v="IN PRO"/>
    <x v="11"/>
    <x v="11"/>
    <n v="3"/>
    <s v="N"/>
    <s v="F"/>
    <s v="P"/>
    <n v="2019"/>
    <n v="881397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19496"/>
    <s v="KKPD1521"/>
    <s v="KKP01521"/>
    <s v="BCL 30X15 L500/MFD FORTEZZA"/>
    <x v="13"/>
    <m/>
    <m/>
    <s v="IN ACQ"/>
    <x v="0"/>
    <x v="0"/>
    <n v="3"/>
    <s v="N"/>
    <s v="F"/>
    <s v="A"/>
    <n v="2019"/>
    <n v="133199"/>
    <m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KKPD1521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8838"/>
    <m/>
    <s v="OIAD1620"/>
    <s v="BALC FIL H60 L1000/TAB V3"/>
    <x v="33"/>
    <s v="A"/>
    <m/>
    <s v="IN ACQ"/>
    <x v="0"/>
    <x v="0"/>
    <n v="3"/>
    <s v="N"/>
    <s v="F"/>
    <s v="A"/>
    <n v="2019"/>
    <n v="133173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68"/>
    <m/>
    <s v="OS100000250"/>
    <s v="KIT B90-P300(250)MFD 0S"/>
    <x v="0"/>
    <m/>
    <m/>
    <s v="Da ord"/>
    <x v="0"/>
    <x v="0"/>
    <n v="29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19"/>
    <s v="OS100000250"/>
    <s v="OS100010250"/>
    <s v="B90-P300(250) MFD OS"/>
    <x v="9"/>
    <m/>
    <m/>
    <s v="IN PRO"/>
    <x v="11"/>
    <x v="11"/>
    <n v="29"/>
    <s v="N"/>
    <m/>
    <s v="P"/>
    <n v="2019"/>
    <n v="880750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645243"/>
    <s v="OS100010250"/>
    <s v="OS100010250S"/>
    <s v="B90-P300(250) MFD OS"/>
    <x v="29"/>
    <m/>
    <m/>
    <s v="A MAG."/>
    <x v="0"/>
    <x v="0"/>
    <n v="29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100010250"/>
    <n v="160023"/>
    <s v="POUDRE GRIS DORE 908"/>
    <x v="12"/>
    <m/>
    <m/>
    <s v="Da ord"/>
    <x v="11"/>
    <x v="11"/>
    <s v="0,63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70"/>
    <m/>
    <s v="OS100000350"/>
    <s v="KIT B90-P400(350) MFD OS"/>
    <x v="0"/>
    <m/>
    <m/>
    <s v="Da ord"/>
    <x v="0"/>
    <x v="0"/>
    <n v="115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21"/>
    <s v="OS100000350"/>
    <s v="OS100010350"/>
    <s v="B90-P400(350) MFD OS"/>
    <x v="9"/>
    <m/>
    <m/>
    <s v="IN PRO"/>
    <x v="11"/>
    <x v="11"/>
    <n v="115"/>
    <s v="N"/>
    <s v="F"/>
    <s v="P"/>
    <n v="2019"/>
    <n v="880751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584749"/>
    <s v="OS100010350"/>
    <s v="OS100010350S"/>
    <s v="B90-P400(350) MFD OS"/>
    <x v="29"/>
    <m/>
    <m/>
    <s v="A MAG."/>
    <x v="0"/>
    <x v="0"/>
    <n v="115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100010350"/>
    <n v="160023"/>
    <s v="POUDRE GRIS DORE 908"/>
    <x v="12"/>
    <m/>
    <m/>
    <s v="Da ord"/>
    <x v="11"/>
    <x v="11"/>
    <s v="2,99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1963"/>
    <m/>
    <s v="OS100000350"/>
    <s v="KIT B90-P400(350) MFD OS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1957"/>
    <s v="OS100000350"/>
    <s v="OS100010350"/>
    <s v="B90-P400(350) MFD OS"/>
    <x v="9"/>
    <m/>
    <m/>
    <s v="IN PRO"/>
    <x v="21"/>
    <x v="21"/>
    <n v="4"/>
    <s v="N"/>
    <s v="F"/>
    <s v="P"/>
    <n v="2019"/>
    <n v="881132"/>
    <s v="D"/>
    <n v="20190416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584749"/>
    <s v="OS100010350"/>
    <s v="OS100010350S"/>
    <s v="B90-P400(350) MFD OS"/>
    <x v="29"/>
    <m/>
    <m/>
    <s v="A MAG."/>
    <x v="0"/>
    <x v="0"/>
    <n v="4"/>
    <s v="N"/>
    <m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34442"/>
    <s v="OS100010350"/>
    <s v="RAL2004"/>
    <s v="POUDRE RAL 2004"/>
    <x v="12"/>
    <m/>
    <m/>
    <s v="Da ord"/>
    <x v="21"/>
    <x v="21"/>
    <s v="0,1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84430"/>
    <m/>
    <s v="OS100000450"/>
    <s v="KIT B90-P500(450) MFD OS"/>
    <x v="0"/>
    <m/>
    <m/>
    <s v="Da ord"/>
    <x v="0"/>
    <x v="0"/>
    <n v="35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77893"/>
    <s v="OS100000450"/>
    <s v="OS100010450"/>
    <s v="B90-P500(450) MFD OS"/>
    <x v="9"/>
    <m/>
    <m/>
    <s v="IN PRO"/>
    <x v="11"/>
    <x v="11"/>
    <n v="35"/>
    <s v="N"/>
    <m/>
    <s v="P"/>
    <n v="2019"/>
    <n v="880753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84432"/>
    <s v="OS100010450"/>
    <s v="OS100010450S"/>
    <s v="B90-P500(450) MFD OS"/>
    <x v="29"/>
    <m/>
    <m/>
    <s v="A MAG."/>
    <x v="0"/>
    <x v="0"/>
    <n v="35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100010450"/>
    <n v="160023"/>
    <s v="POUDRE GRIS DORE 908"/>
    <x v="12"/>
    <m/>
    <m/>
    <s v="Da ord"/>
    <x v="11"/>
    <x v="11"/>
    <s v="1,05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2159"/>
    <m/>
    <s v="OS100000450"/>
    <s v="KIT B90-P500(450) MFD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2111"/>
    <s v="OS100000450"/>
    <s v="OS100010450"/>
    <s v="B90-P500(450) MFD OS"/>
    <x v="9"/>
    <m/>
    <m/>
    <s v="IN PRO"/>
    <x v="13"/>
    <x v="13"/>
    <n v="2"/>
    <s v="N"/>
    <m/>
    <s v="P"/>
    <n v="2019"/>
    <n v="880831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84432"/>
    <s v="OS100010450"/>
    <s v="OS100010450S"/>
    <s v="B90-P500(450) MFD OS"/>
    <x v="29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68866"/>
    <s v="OS10001045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25"/>
    <m/>
    <s v="OS100050665"/>
    <s v="FIX BAS JOUE L665  B90 OS"/>
    <x v="9"/>
    <m/>
    <m/>
    <s v="IN PRO"/>
    <x v="11"/>
    <x v="11"/>
    <n v="5"/>
    <s v="N"/>
    <s v="F"/>
    <s v="P"/>
    <n v="2019"/>
    <n v="881402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6902"/>
    <s v="OS100050665"/>
    <s v="OS100050665S"/>
    <s v="FIX BAS JOUE L665  B90 OS"/>
    <x v="13"/>
    <m/>
    <m/>
    <s v="A MAG."/>
    <x v="0"/>
    <x v="0"/>
    <n v="5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100050665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26"/>
    <m/>
    <s v="OS100050830"/>
    <s v="FIX BAS JOUE L830  B90 OS"/>
    <x v="9"/>
    <m/>
    <m/>
    <s v="IN PRO"/>
    <x v="11"/>
    <x v="11"/>
    <n v="14"/>
    <s v="N"/>
    <s v="F"/>
    <s v="P"/>
    <n v="2019"/>
    <n v="881404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2170"/>
    <s v="OS100050830"/>
    <s v="OS100050830S"/>
    <s v="FIX BAS JOUE L830  B90 OS"/>
    <x v="13"/>
    <m/>
    <m/>
    <s v="A MAG."/>
    <x v="0"/>
    <x v="0"/>
    <n v="1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100050830"/>
    <n v="160023"/>
    <s v="POUDRE GRIS DORE 908"/>
    <x v="12"/>
    <m/>
    <m/>
    <s v="Da ord"/>
    <x v="11"/>
    <x v="11"/>
    <s v="0,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604433"/>
    <m/>
    <s v="OS10009Z"/>
    <s v="PLATINE PIED GONDOLE 90X30+VIS"/>
    <x v="0"/>
    <m/>
    <m/>
    <s v="Da ord"/>
    <x v="0"/>
    <x v="0"/>
    <n v="5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604434"/>
    <m/>
    <s v="OS10012Z"/>
    <s v="PLATINE PIED MURAL 90X30+VIS"/>
    <x v="0"/>
    <m/>
    <m/>
    <s v="Da ord"/>
    <x v="0"/>
    <x v="0"/>
    <n v="83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27"/>
    <m/>
    <s v="OS400000500"/>
    <s v="FOND MFD H406 L500 OS"/>
    <x v="9"/>
    <m/>
    <m/>
    <s v="IN PRO"/>
    <x v="11"/>
    <x v="11"/>
    <n v="61"/>
    <s v="N"/>
    <s v="F"/>
    <s v="P"/>
    <n v="2019"/>
    <n v="880735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2286"/>
    <s v="OS400000500"/>
    <s v="OS400000500S"/>
    <s v="FOND MFD H406 L500 OS"/>
    <x v="29"/>
    <m/>
    <m/>
    <s v="A MAG."/>
    <x v="0"/>
    <x v="0"/>
    <n v="6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400000500"/>
    <n v="160023"/>
    <s v="POUDRE GRIS DORE 908"/>
    <x v="12"/>
    <m/>
    <m/>
    <s v="Da ord"/>
    <x v="11"/>
    <x v="11"/>
    <s v="3,11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28"/>
    <m/>
    <s v="OS400000665"/>
    <s v="FOND MFD H406 L665 OS"/>
    <x v="9"/>
    <m/>
    <m/>
    <s v="IN PRO"/>
    <x v="11"/>
    <x v="11"/>
    <n v="32"/>
    <s v="N"/>
    <s v="F"/>
    <s v="P"/>
    <n v="2019"/>
    <n v="880736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584744"/>
    <s v="OS400000665"/>
    <s v="OS400000665S"/>
    <s v="FOND MFD H406 L665 OS"/>
    <x v="29"/>
    <m/>
    <m/>
    <s v="A MAG."/>
    <x v="0"/>
    <x v="0"/>
    <n v="3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400000665"/>
    <n v="160023"/>
    <s v="POUDRE GRIS DORE 908"/>
    <x v="12"/>
    <m/>
    <m/>
    <s v="Da ord"/>
    <x v="11"/>
    <x v="11"/>
    <s v="2,11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34645"/>
    <m/>
    <s v="OS400000665"/>
    <s v="FOND MFD H406 L665 OS"/>
    <x v="9"/>
    <m/>
    <m/>
    <s v="IN PRO"/>
    <x v="21"/>
    <x v="21"/>
    <n v="6"/>
    <s v="N"/>
    <s v="F"/>
    <s v="P"/>
    <n v="2019"/>
    <n v="881133"/>
    <s v="D"/>
    <n v="20190416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584744"/>
    <s v="OS400000665"/>
    <s v="OS400000665S"/>
    <s v="FOND MFD H406 L665 OS"/>
    <x v="29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34442"/>
    <s v="OS400000665"/>
    <s v="RAL2004"/>
    <s v="POUDRE RAL 2004"/>
    <x v="12"/>
    <m/>
    <m/>
    <s v="Da ord"/>
    <x v="21"/>
    <x v="21"/>
    <s v="0,4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29"/>
    <m/>
    <s v="OS400000830"/>
    <s v="FOND MFD H406 L830 OS"/>
    <x v="9"/>
    <m/>
    <m/>
    <s v="IN PRO"/>
    <x v="11"/>
    <x v="11"/>
    <n v="56"/>
    <s v="N"/>
    <s v="F"/>
    <s v="P"/>
    <n v="2019"/>
    <n v="880737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2071"/>
    <s v="OS400000830"/>
    <s v="OS400000830S"/>
    <s v="FOND MFD H406 L830 OS"/>
    <x v="29"/>
    <m/>
    <m/>
    <s v="A MAG."/>
    <x v="0"/>
    <x v="0"/>
    <n v="56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400000830"/>
    <n v="160023"/>
    <s v="POUDRE GRIS DORE 908"/>
    <x v="12"/>
    <m/>
    <m/>
    <s v="Da ord"/>
    <x v="11"/>
    <x v="11"/>
    <s v="4,42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84435"/>
    <m/>
    <s v="OS400001000"/>
    <s v="FOND MFD H406 L1000 OS"/>
    <x v="9"/>
    <m/>
    <m/>
    <s v="IN PRO"/>
    <x v="11"/>
    <x v="11"/>
    <n v="242"/>
    <s v="N"/>
    <s v="F"/>
    <s v="P"/>
    <n v="2019"/>
    <n v="880738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84440"/>
    <s v="OS400001000"/>
    <s v="OS400001000S"/>
    <s v="FOND MFD H406 L1000 OS"/>
    <x v="29"/>
    <m/>
    <m/>
    <s v="A MAG."/>
    <x v="0"/>
    <x v="0"/>
    <n v="24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400001000"/>
    <n v="160023"/>
    <s v="POUDRE GRIS DORE 908"/>
    <x v="12"/>
    <m/>
    <m/>
    <s v="Da ord"/>
    <x v="11"/>
    <x v="11"/>
    <s v="22,99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30"/>
    <m/>
    <s v="OS400001000"/>
    <s v="FOND MFD H406 L1000 OS"/>
    <x v="9"/>
    <m/>
    <m/>
    <s v="IN PRO"/>
    <x v="13"/>
    <x v="13"/>
    <n v="5"/>
    <s v="N"/>
    <s v="F"/>
    <s v="P"/>
    <n v="2019"/>
    <n v="880832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84440"/>
    <s v="OS400001000"/>
    <s v="OS400001000S"/>
    <s v="FOND MFD H406 L1000 OS"/>
    <x v="29"/>
    <m/>
    <m/>
    <s v="A MAG."/>
    <x v="0"/>
    <x v="0"/>
    <n v="5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68866"/>
    <s v="OS400001000"/>
    <n v="160351"/>
    <s v="POUDRE RAL9005 15% GRAIN FIN"/>
    <x v="12"/>
    <m/>
    <m/>
    <s v="Da ord"/>
    <x v="13"/>
    <x v="13"/>
    <s v="0,4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34646"/>
    <m/>
    <s v="OS400001000"/>
    <s v="FOND MFD H406 L1000 OS"/>
    <x v="9"/>
    <m/>
    <m/>
    <s v="IN PRO"/>
    <x v="21"/>
    <x v="21"/>
    <n v="12"/>
    <s v="N"/>
    <s v="F"/>
    <s v="P"/>
    <n v="2019"/>
    <n v="881134"/>
    <s v="D"/>
    <n v="20190416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84440"/>
    <s v="OS400001000"/>
    <s v="OS400001000S"/>
    <s v="FOND MFD H406 L1000 OS"/>
    <x v="29"/>
    <m/>
    <m/>
    <s v="A MAG."/>
    <x v="0"/>
    <x v="0"/>
    <n v="12"/>
    <s v="N"/>
    <m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34442"/>
    <s v="OS400001000"/>
    <s v="RAL2004"/>
    <s v="POUDRE RAL 2004"/>
    <x v="12"/>
    <m/>
    <m/>
    <s v="Da ord"/>
    <x v="21"/>
    <x v="21"/>
    <s v="1,16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53365"/>
    <m/>
    <s v="OS410960665"/>
    <s v="KIT FIX HAUTE JOUE L665 OS"/>
    <x v="0"/>
    <m/>
    <m/>
    <s v="Da ord"/>
    <x v="0"/>
    <x v="0"/>
    <n v="5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53363"/>
    <s v="OS410960665"/>
    <s v="OS410970665"/>
    <s v="FIXT HAUTE JOUE L665 OS"/>
    <x v="9"/>
    <m/>
    <m/>
    <s v="IN PRO"/>
    <x v="11"/>
    <x v="11"/>
    <n v="5"/>
    <s v="N"/>
    <m/>
    <s v="P"/>
    <n v="2019"/>
    <n v="880755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51963"/>
    <s v="OS410970665"/>
    <s v="OS410970665S"/>
    <s v="FIXT HAUTE JOUE L665 OS"/>
    <x v="10"/>
    <m/>
    <m/>
    <s v="A MAG."/>
    <x v="0"/>
    <x v="0"/>
    <n v="5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51964"/>
    <s v="OS410970665S"/>
    <s v="OS410970665P"/>
    <s v="FIXT HAUTE JOUE L665 OS"/>
    <x v="2"/>
    <m/>
    <m/>
    <s v="A MAG."/>
    <x v="0"/>
    <x v="0"/>
    <n v="5"/>
    <s v="N"/>
    <m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17"/>
    <s v="OS410970665P"/>
    <s v="FOR0047"/>
    <s v="FORMAT 3000X1500X3 S235JRG2"/>
    <x v="3"/>
    <m/>
    <m/>
    <s v="A MAG."/>
    <x v="0"/>
    <x v="0"/>
    <s v="16,03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410970665"/>
    <n v="160023"/>
    <s v="POUDRE GRIS DORE 908"/>
    <x v="12"/>
    <m/>
    <m/>
    <s v="Da ord"/>
    <x v="11"/>
    <x v="11"/>
    <s v="0,14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51833"/>
    <m/>
    <s v="OS410960830"/>
    <s v="KIT FIX HAUTE JOUE L830 OS"/>
    <x v="0"/>
    <m/>
    <m/>
    <s v="Da ord"/>
    <x v="0"/>
    <x v="0"/>
    <n v="1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51824"/>
    <s v="OS410960830"/>
    <s v="OS410970830"/>
    <s v="FIXT HAUTE JOUE L830 OS"/>
    <x v="9"/>
    <m/>
    <m/>
    <s v="IN PRO"/>
    <x v="11"/>
    <x v="11"/>
    <n v="14"/>
    <s v="N"/>
    <m/>
    <s v="P"/>
    <n v="2019"/>
    <n v="880756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51838"/>
    <s v="OS410970830"/>
    <s v="OS410970830S"/>
    <s v="FIXT HAUTE JOUE L830 OS"/>
    <x v="10"/>
    <m/>
    <m/>
    <s v="A MAG."/>
    <x v="0"/>
    <x v="0"/>
    <n v="1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51840"/>
    <s v="OS410970830S"/>
    <s v="OS410970830P"/>
    <s v="FIXT HAUTE JOUE L830 OS"/>
    <x v="2"/>
    <m/>
    <m/>
    <s v="A MAG."/>
    <x v="0"/>
    <x v="0"/>
    <n v="14"/>
    <s v="N"/>
    <m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17"/>
    <s v="OS410970830P"/>
    <s v="FOR0047"/>
    <s v="FORMAT 3000X1500X3 S235JRG2"/>
    <x v="3"/>
    <m/>
    <m/>
    <s v="A MAG."/>
    <x v="0"/>
    <x v="0"/>
    <s v="56,53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410970830"/>
    <n v="160023"/>
    <s v="POUDRE GRIS DORE 908"/>
    <x v="12"/>
    <m/>
    <m/>
    <s v="Da ord"/>
    <x v="11"/>
    <x v="11"/>
    <s v="0,44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34648"/>
    <m/>
    <s v="OS800001400"/>
    <s v="MONT 1400 H90X30 FL"/>
    <x v="9"/>
    <m/>
    <m/>
    <s v="IN PRO"/>
    <x v="11"/>
    <x v="11"/>
    <n v="17"/>
    <s v="N"/>
    <s v="F"/>
    <s v="P"/>
    <n v="2019"/>
    <n v="880719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2183"/>
    <s v="OS800001400"/>
    <s v="OS800001400S"/>
    <s v="MONT 1400 H90X30 F/L"/>
    <x v="29"/>
    <m/>
    <m/>
    <s v="A MAG."/>
    <x v="0"/>
    <x v="0"/>
    <n v="17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800001400"/>
    <n v="160023"/>
    <s v="POUDRE GRIS DORE 908"/>
    <x v="12"/>
    <m/>
    <m/>
    <s v="Da ord"/>
    <x v="11"/>
    <x v="11"/>
    <s v="13,22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6655"/>
    <m/>
    <s v="OS800001600"/>
    <s v="MONT 1600 H90X30 FL"/>
    <x v="9"/>
    <m/>
    <m/>
    <s v="IN PRO"/>
    <x v="11"/>
    <x v="11"/>
    <n v="73"/>
    <s v="N"/>
    <s v="F"/>
    <s v="P"/>
    <n v="2019"/>
    <n v="880740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645241"/>
    <s v="OS800001600"/>
    <s v="OS800001600S"/>
    <s v="MONT 1600 H90X30 F/L"/>
    <x v="29"/>
    <m/>
    <m/>
    <s v="A MAG."/>
    <x v="0"/>
    <x v="0"/>
    <n v="73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800001600"/>
    <n v="160023"/>
    <s v="POUDRE GRIS DORE 908"/>
    <x v="12"/>
    <m/>
    <m/>
    <s v="Da ord"/>
    <x v="11"/>
    <x v="11"/>
    <s v="6,35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36"/>
    <m/>
    <s v="OS800002000"/>
    <s v="MONT 2000 H90X30 FL"/>
    <x v="9"/>
    <m/>
    <m/>
    <s v="IN PRO"/>
    <x v="11"/>
    <x v="11"/>
    <n v="2"/>
    <s v="N"/>
    <s v="F"/>
    <s v="P"/>
    <n v="2019"/>
    <n v="880721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634898"/>
    <s v="OS800002000"/>
    <s v="OS800002000S"/>
    <s v="MONT 2000 H90X30 F/L"/>
    <x v="29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800002000"/>
    <n v="160023"/>
    <s v="POUDRE GRIS DORE 908"/>
    <x v="12"/>
    <m/>
    <m/>
    <s v="Da ord"/>
    <x v="11"/>
    <x v="11"/>
    <s v="0,21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77897"/>
    <m/>
    <s v="OS800002200"/>
    <s v="MONT 2200 H90X30 FL"/>
    <x v="9"/>
    <m/>
    <m/>
    <s v="IN PRO"/>
    <x v="11"/>
    <x v="11"/>
    <n v="36"/>
    <s v="N"/>
    <s v="F"/>
    <s v="P"/>
    <n v="2019"/>
    <n v="880722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84431"/>
    <s v="OS800002200"/>
    <s v="OS800002200S"/>
    <s v="MONT 2200 H90X30 F/L"/>
    <x v="29"/>
    <m/>
    <m/>
    <s v="A MAG."/>
    <x v="0"/>
    <x v="0"/>
    <n v="36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800002200"/>
    <n v="160023"/>
    <s v="POUDRE GRIS DORE 908"/>
    <x v="12"/>
    <m/>
    <m/>
    <s v="Da ord"/>
    <x v="11"/>
    <x v="11"/>
    <s v="4,17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38"/>
    <m/>
    <s v="OS800002200"/>
    <s v="MONT 2200 H90X30 FL"/>
    <x v="9"/>
    <m/>
    <m/>
    <s v="IN PRO"/>
    <x v="21"/>
    <x v="21"/>
    <n v="4"/>
    <s v="N"/>
    <s v="F"/>
    <s v="P"/>
    <n v="2019"/>
    <n v="881129"/>
    <s v="D"/>
    <n v="20190416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984431"/>
    <s v="OS800002200"/>
    <s v="OS800002200S"/>
    <s v="MONT 2200 H90X30 F/L"/>
    <x v="29"/>
    <m/>
    <m/>
    <s v="A MAG."/>
    <x v="0"/>
    <x v="0"/>
    <n v="4"/>
    <s v="N"/>
    <m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34442"/>
    <s v="OS800002200"/>
    <s v="RAL2004"/>
    <s v="POUDRE RAL 2004"/>
    <x v="12"/>
    <m/>
    <m/>
    <s v="Da ord"/>
    <x v="21"/>
    <x v="21"/>
    <s v="0,47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77"/>
    <m/>
    <s v="OS800080500"/>
    <s v="KT ENTR RENF LIN/JOUE L500 OS"/>
    <x v="0"/>
    <m/>
    <m/>
    <s v="Da ord"/>
    <x v="0"/>
    <x v="0"/>
    <n v="3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41"/>
    <s v="OS800080500"/>
    <s v="OS800070500"/>
    <s v="ENTR RENF LIN/JOUE L 500 OS"/>
    <x v="9"/>
    <m/>
    <m/>
    <s v="IN PRO"/>
    <x v="11"/>
    <x v="11"/>
    <n v="3"/>
    <s v="N"/>
    <m/>
    <s v="P"/>
    <n v="2019"/>
    <n v="881356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162"/>
    <s v="OS800070500"/>
    <s v="OS800070500S"/>
    <s v="ENTR RENF LIN/JOUE L 500 OS"/>
    <x v="13"/>
    <m/>
    <m/>
    <s v="A MAG."/>
    <x v="0"/>
    <x v="0"/>
    <n v="3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800070500"/>
    <n v="160023"/>
    <s v="POUDRE GRIS DORE 908"/>
    <x v="12"/>
    <m/>
    <m/>
    <s v="Da ord"/>
    <x v="11"/>
    <x v="11"/>
    <s v="0,1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40"/>
    <s v="OS800080500"/>
    <s v="OS30001"/>
    <s v="CONS L21 H385/RENF MONT MFD OS"/>
    <x v="9"/>
    <m/>
    <m/>
    <s v="IN PRO"/>
    <x v="11"/>
    <x v="11"/>
    <n v="6"/>
    <s v="N"/>
    <s v="F"/>
    <s v="P"/>
    <n v="2019"/>
    <n v="881384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7265"/>
    <s v="OS30001"/>
    <s v="OS30001S"/>
    <s v="CONS L21 H385/RENF MONT MFD OS"/>
    <x v="13"/>
    <m/>
    <m/>
    <s v="A MAG."/>
    <x v="0"/>
    <x v="0"/>
    <n v="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30001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442"/>
    <m/>
    <s v="OS800081000"/>
    <s v="KT ENTR RENF LIN/JOUE L1000 OS"/>
    <x v="0"/>
    <m/>
    <m/>
    <s v="Da ord"/>
    <x v="0"/>
    <x v="0"/>
    <n v="17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429"/>
    <s v="OS800081000"/>
    <s v="OS800071000"/>
    <s v="ENTR RENF LIN/JOUE L1000 OS"/>
    <x v="9"/>
    <m/>
    <m/>
    <s v="IN PRO"/>
    <x v="11"/>
    <x v="11"/>
    <n v="17"/>
    <s v="N"/>
    <m/>
    <s v="P"/>
    <n v="2019"/>
    <n v="881359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443"/>
    <s v="OS800071000"/>
    <s v="OS800071000S"/>
    <s v="ENTR RENF LIN/JOUE L1000 OS"/>
    <x v="13"/>
    <m/>
    <m/>
    <s v="A MAG."/>
    <x v="0"/>
    <x v="0"/>
    <n v="17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800071000"/>
    <n v="160023"/>
    <s v="POUDRE GRIS DORE 908"/>
    <x v="12"/>
    <m/>
    <m/>
    <s v="Da ord"/>
    <x v="11"/>
    <x v="11"/>
    <s v="1,6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9340"/>
    <s v="OS800081000"/>
    <s v="OS30001"/>
    <s v="CONS L21 H385/RENF MONT MFD OS"/>
    <x v="9"/>
    <m/>
    <m/>
    <s v="IN PRO"/>
    <x v="11"/>
    <x v="11"/>
    <n v="34"/>
    <s v="N"/>
    <s v="F"/>
    <s v="P"/>
    <n v="2019"/>
    <n v="881384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27265"/>
    <s v="OS30001"/>
    <s v="OS30001S"/>
    <s v="CONS L21 H385/RENF MONT MFD OS"/>
    <x v="13"/>
    <m/>
    <m/>
    <s v="A MAG."/>
    <x v="0"/>
    <x v="0"/>
    <n v="3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OS30001"/>
    <n v="160023"/>
    <s v="POUDRE GRIS DORE 908"/>
    <x v="12"/>
    <m/>
    <m/>
    <s v="Da ord"/>
    <x v="11"/>
    <x v="11"/>
    <s v="0,4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6383"/>
    <m/>
    <s v="OS914610400"/>
    <s v="KT FLAS OPA P400H475B90MFD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6380"/>
    <s v="OS914610400"/>
    <s v="OS914590400"/>
    <s v="FLAS DR OPA P400H475B90MFD OS"/>
    <x v="9"/>
    <m/>
    <m/>
    <s v="IN PRO"/>
    <x v="21"/>
    <x v="21"/>
    <n v="1"/>
    <s v="N"/>
    <m/>
    <s v="P"/>
    <n v="2019"/>
    <n v="881135"/>
    <s v="D"/>
    <n v="20190416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3825"/>
    <s v="OS914590400"/>
    <s v="OS914590400S"/>
    <s v="FLAS DR OPA P400H475B90MFD OS"/>
    <x v="10"/>
    <m/>
    <m/>
    <s v="A MAG."/>
    <x v="0"/>
    <x v="0"/>
    <n v="1"/>
    <s v="N"/>
    <m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3827"/>
    <s v="OS914590400S"/>
    <s v="OS914590400P"/>
    <s v="FLAS DR OPA P400H475B90MFD OS"/>
    <x v="2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89"/>
    <s v="OS914590400P"/>
    <s v="Z2000345"/>
    <s v="FORMAT 3000x1500x1 DC01 AM O"/>
    <x v="3"/>
    <m/>
    <m/>
    <s v="A MAG."/>
    <x v="0"/>
    <x v="0"/>
    <s v="1,88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34442"/>
    <s v="OS914590400"/>
    <s v="RAL2004"/>
    <s v="POUDRE RAL 2004"/>
    <x v="12"/>
    <m/>
    <m/>
    <s v="Da ord"/>
    <x v="21"/>
    <x v="21"/>
    <s v="0,05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6381"/>
    <s v="OS914610400"/>
    <s v="OS914600400"/>
    <s v="FLAS GA OPA P400H475B90MFD OS"/>
    <x v="9"/>
    <m/>
    <m/>
    <s v="IN PRO"/>
    <x v="21"/>
    <x v="21"/>
    <n v="1"/>
    <s v="N"/>
    <m/>
    <s v="P"/>
    <n v="2019"/>
    <n v="881136"/>
    <s v="D"/>
    <n v="20190416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3826"/>
    <s v="OS914600400"/>
    <s v="OS914600400S"/>
    <s v="FLAS GA OPA P400H475B90MFD OS"/>
    <x v="10"/>
    <m/>
    <m/>
    <s v="A MAG."/>
    <x v="0"/>
    <x v="0"/>
    <n v="1"/>
    <s v="N"/>
    <m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3828"/>
    <s v="OS914600400S"/>
    <s v="OS914600400P"/>
    <s v="FLAS GA OPA P400H475B90MFD OS"/>
    <x v="2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89"/>
    <s v="OS914600400P"/>
    <s v="Z2000345"/>
    <s v="FORMAT 3000x1500x1 DC01 AM O"/>
    <x v="3"/>
    <m/>
    <m/>
    <s v="A MAG."/>
    <x v="0"/>
    <x v="0"/>
    <s v="1,88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34442"/>
    <s v="OS914600400"/>
    <s v="RAL2004"/>
    <s v="POUDRE RAL 2004"/>
    <x v="12"/>
    <m/>
    <m/>
    <s v="Da ord"/>
    <x v="21"/>
    <x v="21"/>
    <s v="0,05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8709894"/>
    <m/>
    <s v="P25_33783"/>
    <s v="CONS INC 1,5-11° P500 MFD THIN"/>
    <x v="9"/>
    <m/>
    <m/>
    <s v="IN PRO"/>
    <x v="13"/>
    <x v="13"/>
    <n v="10"/>
    <s v="N"/>
    <s v="F"/>
    <s v="P"/>
    <n v="2019"/>
    <n v="880833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9531"/>
    <s v="P25_33783"/>
    <s v="P25_33783S"/>
    <s v="CONS INC 1,5-11° P500 MFD THIN"/>
    <x v="2"/>
    <m/>
    <m/>
    <s v="A MAG."/>
    <x v="0"/>
    <x v="0"/>
    <n v="10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17"/>
    <s v="P25_33783S"/>
    <s v="FOR0047"/>
    <s v="FORMAT 3000X1500X3 S235JRG2"/>
    <x v="3"/>
    <m/>
    <m/>
    <s v="A MAG."/>
    <x v="0"/>
    <x v="0"/>
    <s v="6,83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68866"/>
    <s v="P25_33783"/>
    <n v="160351"/>
    <s v="POUDRE RAL9005 15% GRAIN FIN"/>
    <x v="12"/>
    <m/>
    <m/>
    <s v="Da ord"/>
    <x v="13"/>
    <x v="13"/>
    <s v="0,24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91929"/>
    <m/>
    <s v="P25_33824"/>
    <s v="CONS DR P400MFD THIN"/>
    <x v="9"/>
    <m/>
    <m/>
    <s v="IN PRO"/>
    <x v="11"/>
    <x v="11"/>
    <n v="968"/>
    <s v="N"/>
    <s v="F"/>
    <s v="P"/>
    <n v="2019"/>
    <n v="880742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91870"/>
    <s v="P25_33824"/>
    <s v="P25_33824S"/>
    <s v="CONS DR P400MFD THIN"/>
    <x v="26"/>
    <m/>
    <m/>
    <s v="A MAG."/>
    <x v="0"/>
    <x v="0"/>
    <n v="968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0283"/>
    <s v="P25_33824S"/>
    <s v="Z2002720"/>
    <s v="BOB DKP 25/10 L450 S235 JRG2"/>
    <x v="3"/>
    <m/>
    <m/>
    <s v="A MAG."/>
    <x v="0"/>
    <x v="0"/>
    <s v="406,56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33824"/>
    <n v="160023"/>
    <s v="POUDRE GRIS DORE 908"/>
    <x v="12"/>
    <m/>
    <m/>
    <s v="Da ord"/>
    <x v="11"/>
    <x v="11"/>
    <s v="12,5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575119"/>
    <m/>
    <s v="P25_33824"/>
    <s v="CONS DR P400MFD THIN"/>
    <x v="9"/>
    <m/>
    <m/>
    <s v="IN PRO"/>
    <x v="21"/>
    <x v="21"/>
    <n v="30"/>
    <s v="N"/>
    <s v="F"/>
    <s v="P"/>
    <n v="2019"/>
    <n v="881137"/>
    <s v="D"/>
    <n v="20190416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91870"/>
    <s v="P25_33824"/>
    <s v="P25_33824S"/>
    <s v="CONS DR P400MFD THIN"/>
    <x v="26"/>
    <m/>
    <m/>
    <s v="A MAG."/>
    <x v="0"/>
    <x v="0"/>
    <n v="30"/>
    <s v="N"/>
    <m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0283"/>
    <s v="P25_33824S"/>
    <s v="Z2002720"/>
    <s v="BOB DKP 25/10 L450 S235 JRG2"/>
    <x v="3"/>
    <m/>
    <m/>
    <s v="A MAG."/>
    <x v="0"/>
    <x v="0"/>
    <s v="12,6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34442"/>
    <s v="P25_33824"/>
    <s v="RAL2004"/>
    <s v="POUDRE RAL 2004"/>
    <x v="12"/>
    <m/>
    <m/>
    <s v="Da ord"/>
    <x v="21"/>
    <x v="21"/>
    <s v="0,39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329554"/>
    <m/>
    <s v="P25_33825"/>
    <s v="CONS DR P500MFD THIN"/>
    <x v="9"/>
    <m/>
    <m/>
    <s v="IN PRO"/>
    <x v="11"/>
    <x v="11"/>
    <n v="300"/>
    <s v="N"/>
    <s v="F"/>
    <s v="P"/>
    <n v="2019"/>
    <n v="880744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329565"/>
    <s v="P25_33825"/>
    <s v="P25_33825S"/>
    <s v="CONS DR P500MFD THIN"/>
    <x v="26"/>
    <m/>
    <m/>
    <s v="A MAG."/>
    <x v="0"/>
    <x v="0"/>
    <n v="300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0284"/>
    <s v="P25_33825S"/>
    <s v="Z2002721"/>
    <s v="BOB DKP 25/10 L545 S235 JRG2"/>
    <x v="3"/>
    <m/>
    <m/>
    <s v="A MAG."/>
    <x v="0"/>
    <x v="0"/>
    <s v="202,2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33825"/>
    <n v="160023"/>
    <s v="POUDRE GRIS DORE 908"/>
    <x v="12"/>
    <m/>
    <m/>
    <s v="Da ord"/>
    <x v="11"/>
    <x v="11"/>
    <s v="4,5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88258"/>
    <m/>
    <s v="P25_33865"/>
    <s v="CONS DR MFD P 300 THIN"/>
    <x v="9"/>
    <m/>
    <m/>
    <s v="IN PRO"/>
    <x v="11"/>
    <x v="11"/>
    <n v="168"/>
    <s v="N"/>
    <s v="F"/>
    <s v="P"/>
    <n v="2019"/>
    <n v="880745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88060"/>
    <s v="P25_33865"/>
    <s v="P25_33865S"/>
    <s v="CONS DR MFD P 300 THIN"/>
    <x v="2"/>
    <m/>
    <m/>
    <s v="A MAG."/>
    <x v="0"/>
    <x v="0"/>
    <n v="168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25253"/>
    <s v="P25_33865S"/>
    <s v="Z2000526"/>
    <s v="FORMAT 3000X1500X2,5 S235JRG2"/>
    <x v="3"/>
    <m/>
    <m/>
    <s v="A MAG."/>
    <x v="0"/>
    <x v="0"/>
    <s v="50,06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33865"/>
    <n v="160023"/>
    <s v="POUDRE GRIS DORE 908"/>
    <x v="12"/>
    <m/>
    <m/>
    <s v="Da ord"/>
    <x v="11"/>
    <x v="11"/>
    <s v="2,01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31653"/>
    <m/>
    <s v="P25_5F473"/>
    <s v="TAB MFD P400 L 830 LF"/>
    <x v="9"/>
    <m/>
    <m/>
    <s v="IN PRO"/>
    <x v="11"/>
    <x v="11"/>
    <n v="100"/>
    <s v="N"/>
    <s v="F"/>
    <s v="P"/>
    <n v="2019"/>
    <n v="880723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2072"/>
    <s v="P25_5F473"/>
    <s v="P25_5F473S"/>
    <s v="TAB MFD P400 L 830 LF"/>
    <x v="27"/>
    <m/>
    <m/>
    <s v="A MAG."/>
    <x v="0"/>
    <x v="0"/>
    <n v="100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2073"/>
    <s v="P25_5F473S"/>
    <s v="P25_5F468S"/>
    <s v="CPS TAB MFD P400 L 830 LF"/>
    <x v="27"/>
    <m/>
    <m/>
    <s v="A MAG."/>
    <x v="0"/>
    <x v="0"/>
    <n v="100"/>
    <s v="N"/>
    <m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634996"/>
    <s v="P25_5F468S"/>
    <s v="Z2002747"/>
    <s v="BOB 862 EP 75/100 DC01 AMO"/>
    <x v="3"/>
    <m/>
    <m/>
    <s v="A MAG."/>
    <x v="0"/>
    <x v="0"/>
    <s v="254,6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634993"/>
    <s v="P25_5F473S"/>
    <s v="EMAA0088"/>
    <s v="RENF L 817 M830"/>
    <x v="28"/>
    <m/>
    <m/>
    <s v="A MAG."/>
    <x v="0"/>
    <x v="0"/>
    <n v="100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A0088"/>
    <s v="Z2002712"/>
    <s v="BOB 96 EP 10/10 DC01 A"/>
    <x v="3"/>
    <m/>
    <m/>
    <s v="A MAG."/>
    <x v="0"/>
    <x v="0"/>
    <s v="64,9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5F473"/>
    <n v="160023"/>
    <s v="POUDRE GRIS DORE 908"/>
    <x v="12"/>
    <m/>
    <m/>
    <s v="Da ord"/>
    <x v="11"/>
    <x v="11"/>
    <s v="8,3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32747"/>
    <m/>
    <s v="P25_54567F"/>
    <s v="TAB MFD P300 L 665 LF"/>
    <x v="9"/>
    <m/>
    <m/>
    <s v="IN PRO"/>
    <x v="11"/>
    <x v="11"/>
    <n v="28"/>
    <s v="N"/>
    <s v="F"/>
    <s v="P"/>
    <n v="2019"/>
    <n v="880728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68"/>
    <s v="P25_54567F"/>
    <s v="P25_54567B"/>
    <s v="TAB MFD P300 L 665 LF"/>
    <x v="27"/>
    <m/>
    <m/>
    <s v="A MAG."/>
    <x v="0"/>
    <x v="0"/>
    <n v="28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69"/>
    <s v="P25_54567B"/>
    <s v="P25_54538B"/>
    <s v="CPS TAB MFD P300 L665 LF"/>
    <x v="0"/>
    <m/>
    <m/>
    <s v="A MAG."/>
    <x v="0"/>
    <x v="0"/>
    <n v="28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0296"/>
    <s v="P25_54538B"/>
    <s v="Z2002713"/>
    <s v="BOB 697 EP 75/100 DC01 AMO"/>
    <x v="3"/>
    <m/>
    <m/>
    <s v="A MAG."/>
    <x v="0"/>
    <x v="0"/>
    <s v="45,61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3423"/>
    <s v="P25_54567B"/>
    <s v="EMA00002"/>
    <s v="RENF M652 / TAB MONO M665 E25"/>
    <x v="28"/>
    <m/>
    <m/>
    <s v="A MAG."/>
    <x v="0"/>
    <x v="0"/>
    <n v="28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02"/>
    <s v="Z2002712"/>
    <s v="BOB 96 EP 10/10 DC01 A"/>
    <x v="3"/>
    <m/>
    <m/>
    <s v="A MAG."/>
    <x v="0"/>
    <x v="0"/>
    <s v="14,39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54567F"/>
    <n v="160023"/>
    <s v="POUDRE GRIS DORE 908"/>
    <x v="12"/>
    <m/>
    <m/>
    <s v="Da ord"/>
    <x v="11"/>
    <x v="11"/>
    <s v="1,6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32766"/>
    <m/>
    <s v="P25_54568F"/>
    <s v="TAB MFD P400 L 665 LF"/>
    <x v="9"/>
    <m/>
    <m/>
    <s v="IN PRO"/>
    <x v="11"/>
    <x v="11"/>
    <n v="7"/>
    <s v="N"/>
    <s v="F"/>
    <s v="P"/>
    <n v="2019"/>
    <n v="880729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70"/>
    <s v="P25_54568F"/>
    <s v="P25_54568B"/>
    <s v="TAB MFD P400 L 665 LF"/>
    <x v="27"/>
    <m/>
    <m/>
    <s v="A MAG."/>
    <x v="0"/>
    <x v="0"/>
    <n v="7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71"/>
    <s v="P25_54568B"/>
    <s v="P25_54539B"/>
    <s v="CPS TAB MFD P400 L665 LF"/>
    <x v="0"/>
    <m/>
    <m/>
    <s v="A MAG."/>
    <x v="0"/>
    <x v="0"/>
    <n v="7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0296"/>
    <s v="P25_54539B"/>
    <s v="Z2002713"/>
    <s v="BOB 697 EP 75/100 DC01 AMO"/>
    <x v="3"/>
    <m/>
    <m/>
    <s v="A MAG."/>
    <x v="0"/>
    <x v="0"/>
    <s v="14,36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3423"/>
    <s v="P25_54568B"/>
    <s v="EMA00002"/>
    <s v="RENF M652 / TAB MONO M665 E25"/>
    <x v="28"/>
    <m/>
    <m/>
    <s v="A MAG."/>
    <x v="0"/>
    <x v="0"/>
    <n v="7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02"/>
    <s v="Z2002712"/>
    <s v="BOB 96 EP 10/10 DC01 A"/>
    <x v="3"/>
    <m/>
    <m/>
    <s v="A MAG."/>
    <x v="0"/>
    <x v="0"/>
    <s v="3,59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54568F"/>
    <n v="160023"/>
    <s v="POUDRE GRIS DORE 908"/>
    <x v="12"/>
    <m/>
    <m/>
    <s v="Da ord"/>
    <x v="11"/>
    <x v="11"/>
    <s v="0,5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575121"/>
    <m/>
    <s v="P25_54568F"/>
    <s v="TAB MFD P400 L 665 LF"/>
    <x v="9"/>
    <m/>
    <m/>
    <s v="IN PRO"/>
    <x v="21"/>
    <x v="21"/>
    <n v="7"/>
    <s v="N"/>
    <s v="F"/>
    <s v="P"/>
    <n v="2019"/>
    <n v="881130"/>
    <s v="D"/>
    <n v="20190416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70"/>
    <s v="P25_54568F"/>
    <s v="P25_54568B"/>
    <s v="TAB MFD P400 L 665 LF"/>
    <x v="27"/>
    <m/>
    <m/>
    <s v="Da ord"/>
    <x v="0"/>
    <x v="0"/>
    <n v="7"/>
    <s v="N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71"/>
    <s v="P25_54568B"/>
    <s v="P25_54539B"/>
    <s v="CPS TAB MFD P400 L665 LF"/>
    <x v="0"/>
    <m/>
    <m/>
    <s v="Da ord"/>
    <x v="0"/>
    <x v="0"/>
    <n v="7"/>
    <s v="N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0296"/>
    <s v="P25_54539B"/>
    <s v="Z2002713"/>
    <s v="BOB 697 EP 75/100 DC01 AMO"/>
    <x v="3"/>
    <m/>
    <m/>
    <s v="A MAG."/>
    <x v="0"/>
    <x v="0"/>
    <s v="14,36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3423"/>
    <s v="P25_54568B"/>
    <s v="EMA00002"/>
    <s v="RENF M652 / TAB MONO M665 E25"/>
    <x v="28"/>
    <m/>
    <m/>
    <s v="Da ord"/>
    <x v="0"/>
    <x v="0"/>
    <n v="7"/>
    <s v="N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02"/>
    <s v="Z2002712"/>
    <s v="BOB 96 EP 10/10 DC01 A"/>
    <x v="3"/>
    <m/>
    <m/>
    <s v="A MAG."/>
    <x v="0"/>
    <x v="0"/>
    <s v="3,59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34442"/>
    <s v="P25_54568F"/>
    <s v="RAL2004"/>
    <s v="POUDRE RAL 2004"/>
    <x v="12"/>
    <m/>
    <m/>
    <s v="Da ord"/>
    <x v="21"/>
    <x v="21"/>
    <s v="0,57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32748"/>
    <m/>
    <s v="P25_54569F"/>
    <s v="TAB MFD P500 L 665 LF"/>
    <x v="9"/>
    <m/>
    <m/>
    <s v="IN PRO"/>
    <x v="11"/>
    <x v="11"/>
    <n v="14"/>
    <s v="N"/>
    <s v="F"/>
    <s v="P"/>
    <n v="2019"/>
    <n v="880730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3625"/>
    <s v="P25_54569F"/>
    <s v="P25_54569B"/>
    <s v="TAB MFD P500 L 665 LF"/>
    <x v="27"/>
    <m/>
    <m/>
    <s v="A MAG."/>
    <x v="0"/>
    <x v="0"/>
    <n v="14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3626"/>
    <s v="P25_54569B"/>
    <s v="P25_54540B"/>
    <s v="CPS TAB MFD P500 L665 LF"/>
    <x v="0"/>
    <m/>
    <m/>
    <s v="A MAG."/>
    <x v="0"/>
    <x v="0"/>
    <n v="14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0296"/>
    <s v="P25_54540B"/>
    <s v="Z2002713"/>
    <s v="BOB 697 EP 75/100 DC01 AMO"/>
    <x v="3"/>
    <m/>
    <m/>
    <s v="A MAG."/>
    <x v="0"/>
    <x v="0"/>
    <s v="34,63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3423"/>
    <s v="P25_54569B"/>
    <s v="EMA00002"/>
    <s v="RENF M652 / TAB MONO M665 E25"/>
    <x v="28"/>
    <m/>
    <m/>
    <s v="A MAG."/>
    <x v="0"/>
    <x v="0"/>
    <n v="14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02"/>
    <s v="Z2002712"/>
    <s v="BOB 96 EP 10/10 DC01 A"/>
    <x v="3"/>
    <m/>
    <m/>
    <s v="A MAG."/>
    <x v="0"/>
    <x v="0"/>
    <s v="7,19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54569F"/>
    <n v="160023"/>
    <s v="POUDRE GRIS DORE 908"/>
    <x v="12"/>
    <m/>
    <m/>
    <s v="Da ord"/>
    <x v="11"/>
    <x v="11"/>
    <s v="1,2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31619"/>
    <m/>
    <s v="P25_54579F"/>
    <s v="TAB MFD P300 L1000 LF"/>
    <x v="9"/>
    <m/>
    <m/>
    <s v="IN PRO"/>
    <x v="11"/>
    <x v="11"/>
    <n v="65"/>
    <s v="N"/>
    <s v="F"/>
    <s v="P"/>
    <n v="2019"/>
    <n v="880731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72"/>
    <s v="P25_54579F"/>
    <s v="P25_54579B"/>
    <s v="TAB MFD P300 L1000 LF"/>
    <x v="27"/>
    <m/>
    <m/>
    <s v="A MAG."/>
    <x v="0"/>
    <x v="0"/>
    <n v="65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73"/>
    <s v="P25_54579B"/>
    <s v="P25_54553B"/>
    <s v="CPS TAB MFD P300 L1000 LF"/>
    <x v="0"/>
    <m/>
    <m/>
    <s v="A MAG."/>
    <x v="0"/>
    <x v="0"/>
    <n v="65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9"/>
    <s v="P25_54553B"/>
    <s v="Z2002715"/>
    <s v="BOB 1032 EP 75/100 DC01 AMO"/>
    <x v="3"/>
    <m/>
    <m/>
    <s v="A MAG."/>
    <x v="0"/>
    <x v="0"/>
    <s v="158,86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1182"/>
    <s v="P25_54579B"/>
    <s v="EMA00004"/>
    <s v="RENF L987 / TAB MONO M1000 E25"/>
    <x v="28"/>
    <m/>
    <m/>
    <s v="A MAG."/>
    <x v="0"/>
    <x v="0"/>
    <n v="65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04"/>
    <s v="Z2002712"/>
    <s v="BOB 96 EP 10/10 DC01 A"/>
    <x v="3"/>
    <m/>
    <m/>
    <s v="A MAG."/>
    <x v="0"/>
    <x v="0"/>
    <s v="50,63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54579F"/>
    <n v="160023"/>
    <s v="POUDRE GRIS DORE 908"/>
    <x v="12"/>
    <m/>
    <m/>
    <s v="Da ord"/>
    <x v="11"/>
    <x v="11"/>
    <s v="5,85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32533"/>
    <m/>
    <s v="P25_54580F"/>
    <s v="TAB MFD P400 L1000 LF"/>
    <x v="9"/>
    <m/>
    <m/>
    <s v="IN PRO"/>
    <x v="11"/>
    <x v="11"/>
    <n v="406"/>
    <s v="N"/>
    <s v="F"/>
    <s v="P"/>
    <n v="2019"/>
    <n v="880732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74"/>
    <s v="P25_54580F"/>
    <s v="P25_54580B"/>
    <s v="TAB MFD P400 L1000 LF"/>
    <x v="27"/>
    <m/>
    <m/>
    <s v="IN PRO"/>
    <x v="0"/>
    <x v="0"/>
    <n v="406"/>
    <s v="N"/>
    <s v="F"/>
    <s v="P"/>
    <n v="2019"/>
    <n v="880717"/>
    <m/>
    <n v="20190412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75"/>
    <s v="P25_54580B"/>
    <s v="P25_54554B"/>
    <s v="CPS TAB MFD P400 L1000 LF"/>
    <x v="0"/>
    <m/>
    <m/>
    <s v="Da ord"/>
    <x v="0"/>
    <x v="0"/>
    <n v="406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9"/>
    <s v="P25_54554B"/>
    <s v="Z2002715"/>
    <s v="BOB 1032 EP 75/100 DC01 AMO"/>
    <x v="3"/>
    <m/>
    <m/>
    <s v="A MAG."/>
    <x v="0"/>
    <x v="0"/>
    <s v="1246,01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1182"/>
    <s v="P25_54580B"/>
    <s v="EMA00004"/>
    <s v="RENF L987 / TAB MONO M1000 E25"/>
    <x v="28"/>
    <m/>
    <m/>
    <s v="Da ord"/>
    <x v="0"/>
    <x v="0"/>
    <n v="406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04"/>
    <s v="Z2002712"/>
    <s v="BOB 96 EP 10/10 DC01 A"/>
    <x v="3"/>
    <m/>
    <m/>
    <s v="A MAG."/>
    <x v="0"/>
    <x v="0"/>
    <s v="316,27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54580F"/>
    <n v="160023"/>
    <s v="POUDRE GRIS DORE 908"/>
    <x v="12"/>
    <m/>
    <m/>
    <s v="Da ord"/>
    <x v="11"/>
    <x v="11"/>
    <s v="45,0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575122"/>
    <m/>
    <s v="P25_54580F"/>
    <s v="TAB MFD P400 L1000 LF"/>
    <x v="9"/>
    <m/>
    <m/>
    <s v="IN PRO"/>
    <x v="21"/>
    <x v="21"/>
    <n v="14"/>
    <s v="N"/>
    <s v="F"/>
    <s v="P"/>
    <n v="2019"/>
    <n v="881131"/>
    <s v="D"/>
    <n v="20190416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74"/>
    <s v="P25_54580F"/>
    <s v="P25_54580B"/>
    <s v="TAB MFD P400 L1000 LF"/>
    <x v="27"/>
    <m/>
    <m/>
    <s v="IN PRO"/>
    <x v="0"/>
    <x v="0"/>
    <n v="14"/>
    <s v="N"/>
    <s v="F"/>
    <s v="P"/>
    <n v="2019"/>
    <n v="880717"/>
    <m/>
    <n v="20190412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1675"/>
    <s v="P25_54580B"/>
    <s v="P25_54554B"/>
    <s v="CPS TAB MFD P400 L1000 LF"/>
    <x v="0"/>
    <m/>
    <m/>
    <s v="Da ord"/>
    <x v="0"/>
    <x v="0"/>
    <n v="14"/>
    <s v="N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9"/>
    <s v="P25_54554B"/>
    <s v="Z2002715"/>
    <s v="BOB 1032 EP 75/100 DC01 AMO"/>
    <x v="3"/>
    <m/>
    <m/>
    <s v="A MAG."/>
    <x v="0"/>
    <x v="0"/>
    <s v="42,96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1182"/>
    <s v="P25_54580B"/>
    <s v="EMA00004"/>
    <s v="RENF L987 / TAB MONO M1000 E25"/>
    <x v="28"/>
    <m/>
    <m/>
    <s v="Da ord"/>
    <x v="0"/>
    <x v="0"/>
    <n v="14"/>
    <s v="N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04"/>
    <s v="Z2002712"/>
    <s v="BOB 96 EP 10/10 DC01 A"/>
    <x v="3"/>
    <m/>
    <m/>
    <s v="A MAG."/>
    <x v="0"/>
    <x v="0"/>
    <s v="10,9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34442"/>
    <s v="P25_54580F"/>
    <s v="RAL2004"/>
    <s v="POUDRE RAL 2004"/>
    <x v="12"/>
    <m/>
    <m/>
    <s v="Da ord"/>
    <x v="21"/>
    <x v="21"/>
    <s v="1,56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31620"/>
    <m/>
    <s v="P25_54581F"/>
    <s v="TAB MFD P500 L1000 LF"/>
    <x v="9"/>
    <m/>
    <m/>
    <s v="IN PRO"/>
    <x v="11"/>
    <x v="11"/>
    <n v="127"/>
    <s v="N"/>
    <s v="F"/>
    <s v="P"/>
    <n v="2019"/>
    <n v="880733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2404"/>
    <s v="P25_54581F"/>
    <s v="P25_54581B"/>
    <s v="TAB MFD P500 L1000 LF"/>
    <x v="27"/>
    <m/>
    <m/>
    <s v="A MAG."/>
    <x v="0"/>
    <x v="0"/>
    <n v="127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2405"/>
    <s v="P25_54581B"/>
    <s v="P25_54555B"/>
    <s v="CPS TAB MFD P500 L1000 LF"/>
    <x v="0"/>
    <m/>
    <m/>
    <s v="A MAG."/>
    <x v="0"/>
    <x v="0"/>
    <n v="127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9"/>
    <s v="P25_54555B"/>
    <s v="Z2002715"/>
    <s v="BOB 1032 EP 75/100 DC01 AMO"/>
    <x v="3"/>
    <m/>
    <m/>
    <s v="A MAG."/>
    <x v="0"/>
    <x v="0"/>
    <s v="469,26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1182"/>
    <s v="P25_54581B"/>
    <s v="EMA00004"/>
    <s v="RENF L987 / TAB MONO M1000 E25"/>
    <x v="28"/>
    <m/>
    <m/>
    <s v="A MAG."/>
    <x v="0"/>
    <x v="0"/>
    <n v="254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04"/>
    <s v="Z2002712"/>
    <s v="BOB 96 EP 10/10 DC01 A"/>
    <x v="3"/>
    <m/>
    <m/>
    <s v="A MAG."/>
    <x v="0"/>
    <x v="0"/>
    <s v="197,86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54581F"/>
    <n v="160023"/>
    <s v="POUDRE GRIS DORE 908"/>
    <x v="12"/>
    <m/>
    <m/>
    <s v="Da ord"/>
    <x v="11"/>
    <x v="11"/>
    <s v="17,9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49675"/>
    <m/>
    <s v="P25_54581F"/>
    <s v="TAB MFD P500 L1000 LF"/>
    <x v="9"/>
    <m/>
    <m/>
    <s v="IN PRO"/>
    <x v="13"/>
    <x v="13"/>
    <n v="6"/>
    <s v="N"/>
    <s v="F"/>
    <s v="P"/>
    <n v="2019"/>
    <n v="880834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2404"/>
    <s v="P25_54581F"/>
    <s v="P25_54581B"/>
    <s v="TAB MFD P500 L1000 LF"/>
    <x v="27"/>
    <m/>
    <m/>
    <s v="A MAG."/>
    <x v="0"/>
    <x v="0"/>
    <n v="6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72405"/>
    <s v="P25_54581B"/>
    <s v="P25_54555B"/>
    <s v="CPS TAB MFD P500 L1000 LF"/>
    <x v="0"/>
    <m/>
    <m/>
    <s v="A MAG."/>
    <x v="0"/>
    <x v="0"/>
    <n v="6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9"/>
    <s v="P25_54555B"/>
    <s v="Z2002715"/>
    <s v="BOB 1032 EP 75/100 DC01 AMO"/>
    <x v="3"/>
    <m/>
    <m/>
    <s v="A MAG."/>
    <x v="0"/>
    <x v="0"/>
    <s v="22,17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01182"/>
    <s v="P25_54581B"/>
    <s v="EMA00004"/>
    <s v="RENF L987 / TAB MONO M1000 E25"/>
    <x v="28"/>
    <m/>
    <m/>
    <s v="A MAG."/>
    <x v="0"/>
    <x v="0"/>
    <n v="12"/>
    <s v="N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04"/>
    <s v="Z2002712"/>
    <s v="BOB 96 EP 10/10 DC01 A"/>
    <x v="3"/>
    <m/>
    <m/>
    <s v="A MAG."/>
    <x v="0"/>
    <x v="0"/>
    <s v="9,34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68866"/>
    <s v="P25_54581F"/>
    <n v="160351"/>
    <s v="POUDRE RAL9005 15% GRAIN FIN"/>
    <x v="12"/>
    <m/>
    <m/>
    <s v="Da ord"/>
    <x v="13"/>
    <x v="13"/>
    <s v="0,84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35010"/>
    <m/>
    <s v="P25_56969F"/>
    <s v="TAB V4 MFD L500 P300+PE LF"/>
    <x v="9"/>
    <m/>
    <m/>
    <s v="IN PRO"/>
    <x v="11"/>
    <x v="11"/>
    <n v="28"/>
    <s v="N"/>
    <s v="F"/>
    <s v="P"/>
    <n v="2019"/>
    <n v="881375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13970"/>
    <s v="P25_56969F"/>
    <s v="P25_56969B"/>
    <s v="TAB V4 MFD L500 P300+PE LF"/>
    <x v="30"/>
    <m/>
    <m/>
    <s v="A MAG."/>
    <x v="0"/>
    <x v="0"/>
    <n v="28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13971"/>
    <s v="P25_56969B"/>
    <s v="P25_56971B"/>
    <s v="CPS TAB MFD L500 P300 LF"/>
    <x v="11"/>
    <m/>
    <m/>
    <s v="A MAG."/>
    <x v="0"/>
    <x v="0"/>
    <n v="28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89"/>
    <s v="P25_56971B"/>
    <s v="Z2000345"/>
    <s v="FORMAT 3000x1500x1 DC01 AM O"/>
    <x v="3"/>
    <m/>
    <m/>
    <s v="A MAG."/>
    <x v="0"/>
    <x v="0"/>
    <s v="50,5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44360"/>
    <s v="P25_56969B"/>
    <s v="QEF00760"/>
    <s v="PROF PE TAB V3 L500 POPAGE"/>
    <x v="13"/>
    <m/>
    <m/>
    <s v="A MAG."/>
    <x v="0"/>
    <x v="0"/>
    <n v="28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41759"/>
    <s v="P25_56969B"/>
    <s v="EMA00076"/>
    <s v="RENF L487/TAB MONO M 500"/>
    <x v="28"/>
    <m/>
    <m/>
    <s v="A MAG."/>
    <x v="0"/>
    <x v="0"/>
    <n v="28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76"/>
    <s v="Z2002712"/>
    <s v="BOB 96 EP 10/10 DC01 A"/>
    <x v="3"/>
    <m/>
    <m/>
    <s v="A MAG."/>
    <x v="0"/>
    <x v="0"/>
    <s v="10,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56969F"/>
    <n v="160023"/>
    <s v="POUDRE GRIS DORE 908"/>
    <x v="12"/>
    <m/>
    <m/>
    <s v="Da ord"/>
    <x v="11"/>
    <x v="11"/>
    <s v="1,2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42691"/>
    <m/>
    <s v="P25_57682F"/>
    <s v="TAB V4 MFD L500 P400+PE LF"/>
    <x v="9"/>
    <m/>
    <m/>
    <s v="IN PRO"/>
    <x v="11"/>
    <x v="11"/>
    <n v="54"/>
    <s v="N"/>
    <s v="F"/>
    <s v="P"/>
    <n v="2019"/>
    <n v="881377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19557"/>
    <s v="P25_57682F"/>
    <s v="P25_57682B"/>
    <s v="TAB V4 MFD L500 P400+PE LF"/>
    <x v="30"/>
    <m/>
    <m/>
    <s v="IN PRO"/>
    <x v="0"/>
    <x v="0"/>
    <n v="54"/>
    <s v="N"/>
    <m/>
    <s v="P"/>
    <n v="2019"/>
    <n v="880319"/>
    <m/>
    <n v="20190424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19558"/>
    <s v="P25_57682B"/>
    <s v="P25_57679B"/>
    <s v="CPS TAB MFD L500 P400 LF"/>
    <x v="11"/>
    <m/>
    <m/>
    <s v="IN PRO"/>
    <x v="0"/>
    <x v="0"/>
    <n v="54"/>
    <s v="N"/>
    <s v="F"/>
    <s v="P"/>
    <n v="2019"/>
    <n v="880231"/>
    <m/>
    <n v="20190423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89"/>
    <s v="P25_57679B"/>
    <s v="Z2000345"/>
    <s v="FORMAT 3000x1500x1 DC01 AM O"/>
    <x v="3"/>
    <m/>
    <m/>
    <s v="A MAG."/>
    <x v="0"/>
    <x v="0"/>
    <s v="124,52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44360"/>
    <s v="P25_57682B"/>
    <s v="QEF00760"/>
    <s v="PROF PE TAB V3 L500 POPAGE"/>
    <x v="13"/>
    <m/>
    <m/>
    <s v="A MAG."/>
    <x v="0"/>
    <x v="0"/>
    <n v="5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41759"/>
    <s v="P25_57682B"/>
    <s v="EMA00076"/>
    <s v="RENF L487/TAB MONO M 500"/>
    <x v="28"/>
    <m/>
    <m/>
    <s v="Da ord"/>
    <x v="0"/>
    <x v="0"/>
    <n v="5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76"/>
    <s v="Z2002712"/>
    <s v="BOB 96 EP 10/10 DC01 A"/>
    <x v="3"/>
    <m/>
    <m/>
    <s v="A MAG."/>
    <x v="0"/>
    <x v="0"/>
    <s v="20,8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57682F"/>
    <n v="160023"/>
    <s v="POUDRE GRIS DORE 908"/>
    <x v="12"/>
    <m/>
    <m/>
    <s v="Da ord"/>
    <x v="11"/>
    <x v="11"/>
    <s v="2,8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42626"/>
    <m/>
    <s v="P25_57683F"/>
    <s v="TAB V4 MFD L500 P500+PE LF"/>
    <x v="9"/>
    <m/>
    <m/>
    <s v="IN PRO"/>
    <x v="11"/>
    <x v="11"/>
    <n v="35"/>
    <s v="N"/>
    <s v="F"/>
    <s v="P"/>
    <n v="2019"/>
    <n v="881378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19559"/>
    <s v="P25_57683F"/>
    <s v="P25_57683B"/>
    <s v="TAB V4 MFD L500 P500+PE LF"/>
    <x v="30"/>
    <m/>
    <m/>
    <s v="A MAG."/>
    <x v="0"/>
    <x v="0"/>
    <n v="35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19560"/>
    <s v="P25_57683B"/>
    <s v="P25_57680B"/>
    <s v="CPS TAB MFD L500 P500 LF"/>
    <x v="11"/>
    <m/>
    <m/>
    <s v="A MAG."/>
    <x v="0"/>
    <x v="0"/>
    <n v="35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89"/>
    <s v="P25_57680B"/>
    <s v="Z2000345"/>
    <s v="FORMAT 3000x1500x1 DC01 AM O"/>
    <x v="3"/>
    <m/>
    <m/>
    <s v="A MAG."/>
    <x v="0"/>
    <x v="0"/>
    <s v="98,2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44360"/>
    <s v="P25_57683B"/>
    <s v="QEF00760"/>
    <s v="PROF PE TAB V3 L500 POPAGE"/>
    <x v="13"/>
    <m/>
    <m/>
    <s v="A MAG."/>
    <x v="0"/>
    <x v="0"/>
    <n v="35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41759"/>
    <s v="P25_57683B"/>
    <s v="EMA00076"/>
    <s v="RENF L487/TAB MONO M 500"/>
    <x v="28"/>
    <m/>
    <m/>
    <s v="A MAG."/>
    <x v="0"/>
    <x v="0"/>
    <n v="35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3048"/>
    <s v="EMA00076"/>
    <s v="Z2002712"/>
    <s v="BOB 96 EP 10/10 DC01 A"/>
    <x v="3"/>
    <m/>
    <m/>
    <s v="A MAG."/>
    <x v="0"/>
    <x v="0"/>
    <s v="13,5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s v="P25_57683F"/>
    <n v="160023"/>
    <s v="POUDRE GRIS DORE 908"/>
    <x v="12"/>
    <m/>
    <m/>
    <s v="Da ord"/>
    <x v="11"/>
    <x v="11"/>
    <s v="2,2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69252"/>
    <m/>
    <s v="P25_60017F"/>
    <s v="BCL 30X15 L 1000"/>
    <x v="9"/>
    <m/>
    <m/>
    <s v="IN PRO"/>
    <x v="13"/>
    <x v="13"/>
    <n v="2"/>
    <s v="N"/>
    <s v="F"/>
    <s v="P"/>
    <n v="2019"/>
    <n v="880835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51646"/>
    <s v="P25_60017F"/>
    <s v="P25_60017B"/>
    <s v="BCL 30X15 L 1000"/>
    <x v="13"/>
    <m/>
    <m/>
    <s v="A MAG."/>
    <x v="0"/>
    <x v="0"/>
    <n v="2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68866"/>
    <s v="P25_60017F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8850"/>
    <m/>
    <s v="P25_9G547F"/>
    <s v="SEPARATEUR FIL H60 P500 PEINT"/>
    <x v="33"/>
    <s v="A"/>
    <m/>
    <s v="IN ACQ"/>
    <x v="0"/>
    <x v="0"/>
    <n v="12"/>
    <s v="N"/>
    <s v="F"/>
    <s v="A"/>
    <n v="2019"/>
    <n v="133173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6382"/>
    <m/>
    <s v="RLDA0004"/>
    <s v="CONS 90° SPC CADR OPL P400MFD"/>
    <x v="9"/>
    <m/>
    <m/>
    <s v="IN PRO"/>
    <x v="21"/>
    <x v="21"/>
    <n v="6"/>
    <s v="N"/>
    <s v="F"/>
    <s v="P"/>
    <n v="2019"/>
    <n v="881138"/>
    <s v="D"/>
    <n v="20190416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41741"/>
    <s v="RLDA0004"/>
    <s v="RLD00004"/>
    <s v="CONS 90° SPC CADR OPL P400MFD"/>
    <x v="2"/>
    <m/>
    <m/>
    <s v="A MAG."/>
    <x v="0"/>
    <x v="0"/>
    <n v="6"/>
    <s v="N"/>
    <m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25253"/>
    <s v="RLD00004"/>
    <s v="Z2000526"/>
    <s v="FORMAT 3000X1500X2,5 S235JRG2"/>
    <x v="3"/>
    <m/>
    <m/>
    <s v="A MAG."/>
    <x v="0"/>
    <x v="0"/>
    <s v="2,23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34442"/>
    <s v="RLDA0004"/>
    <s v="RAL2004"/>
    <s v="POUDRE RAL 2004"/>
    <x v="12"/>
    <m/>
    <m/>
    <s v="Da ord"/>
    <x v="21"/>
    <x v="21"/>
    <s v="0,15"/>
    <s v="KG"/>
    <s v="F"/>
    <m/>
    <n v="0"/>
    <m/>
    <m/>
    <n v="0"/>
    <m/>
    <m/>
    <n v="20190417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40189"/>
    <m/>
    <s v="TKBA0182"/>
    <s v="SEPARATION P483 H75"/>
    <x v="9"/>
    <m/>
    <m/>
    <s v="DA VER"/>
    <x v="22"/>
    <x v="22"/>
    <n v="1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40267"/>
    <s v="TKBA0182"/>
    <s v="TKB00182"/>
    <s v="SEPARATION P483 H75"/>
    <x v="2"/>
    <m/>
    <m/>
    <s v="A MAG."/>
    <x v="0"/>
    <x v="0"/>
    <n v="16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35"/>
    <s v="TKB00182"/>
    <s v="Z2000324"/>
    <s v="FORMAT 3000x1500x1,5 DC01 AM O"/>
    <x v="3"/>
    <m/>
    <m/>
    <s v="A MAG."/>
    <x v="0"/>
    <x v="0"/>
    <s v="11,9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2369"/>
    <s v="TKBA0182"/>
    <s v="RAL9007"/>
    <s v="POUDRE RAL 9007"/>
    <x v="12"/>
    <m/>
    <m/>
    <s v="Da ord"/>
    <x v="22"/>
    <x v="22"/>
    <s v="0,4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40190"/>
    <m/>
    <s v="TKBA0183"/>
    <s v="SEPARATION P649 H75"/>
    <x v="9"/>
    <m/>
    <m/>
    <s v="DA VER"/>
    <x v="22"/>
    <x v="22"/>
    <n v="3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40268"/>
    <s v="TKBA0183"/>
    <s v="TKB00183"/>
    <s v="SEPARATION P649 H75"/>
    <x v="2"/>
    <m/>
    <m/>
    <s v="A MAG."/>
    <x v="0"/>
    <x v="0"/>
    <n v="3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35"/>
    <s v="TKB00183"/>
    <s v="Z2000324"/>
    <s v="FORMAT 3000x1500x1,5 DC01 AM O"/>
    <x v="3"/>
    <m/>
    <m/>
    <s v="A MAG."/>
    <x v="0"/>
    <x v="0"/>
    <s v="32,64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12369"/>
    <s v="TKBA0183"/>
    <s v="RAL9007"/>
    <s v="POUDRE RAL 9007"/>
    <x v="12"/>
    <m/>
    <m/>
    <s v="Da ord"/>
    <x v="22"/>
    <x v="22"/>
    <s v="1,0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87190"/>
    <m/>
    <s v="TKBF1C97"/>
    <s v="SUPPORT SAC F&amp;L242X90H250 +VIS"/>
    <x v="33"/>
    <s v="A"/>
    <m/>
    <s v="IN ACQ"/>
    <x v="0"/>
    <x v="0"/>
    <n v="2"/>
    <s v="N"/>
    <s v="F"/>
    <s v="A"/>
    <n v="2019"/>
    <n v="133173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761677"/>
    <m/>
    <s v="TKCF1C60"/>
    <s v="PRES FIL MENAG EXT L280/500"/>
    <x v="0"/>
    <m/>
    <m/>
    <s v="Da ord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751659"/>
    <s v="TKCF1C60"/>
    <s v="TKCD1C61"/>
    <s v="CENTRE FIL PAT MENAG L266"/>
    <x v="33"/>
    <s v="A"/>
    <m/>
    <s v="IN ACQ"/>
    <x v="0"/>
    <x v="0"/>
    <n v="8"/>
    <s v="N"/>
    <m/>
    <s v="A"/>
    <n v="2019"/>
    <n v="133173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751660"/>
    <s v="TKCF1C60"/>
    <s v="TKCD1C62"/>
    <s v="JOUE GA FIL PRES PATE MENAGERE"/>
    <x v="33"/>
    <s v="A"/>
    <m/>
    <s v="IN ACQ"/>
    <x v="0"/>
    <x v="0"/>
    <n v="4"/>
    <s v="N"/>
    <m/>
    <s v="A"/>
    <n v="2019"/>
    <n v="133173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751661"/>
    <s v="TKCF1C60"/>
    <s v="TKCD1C63"/>
    <s v="JOUE DR FIL PRES PATE MENAGERE"/>
    <x v="33"/>
    <s v="A"/>
    <m/>
    <s v="IN ACQ"/>
    <x v="0"/>
    <x v="0"/>
    <n v="4"/>
    <s v="N"/>
    <m/>
    <s v="A"/>
    <n v="2019"/>
    <n v="133173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7175"/>
    <m/>
    <s v="TKEB1658"/>
    <s v="BAC PLEX 2 SEPAR 498 P300 H300"/>
    <x v="16"/>
    <s v="A"/>
    <m/>
    <s v="IN ACQ"/>
    <x v="0"/>
    <x v="0"/>
    <n v="1"/>
    <s v="N"/>
    <s v="F"/>
    <s v="A"/>
    <n v="2019"/>
    <n v="133176"/>
    <m/>
    <n v="20190417"/>
    <n v="1034"/>
    <s v="PLEXI TECH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7506534"/>
    <m/>
    <s v="TRDF1079"/>
    <s v="KIT SUP SAC/MEUB FLEU L150 P50"/>
    <x v="33"/>
    <s v="A"/>
    <m/>
    <s v="IN ACQ"/>
    <x v="0"/>
    <x v="0"/>
    <n v="1"/>
    <s v="N"/>
    <s v="F"/>
    <s v="A"/>
    <n v="2019"/>
    <n v="133173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22960"/>
    <m/>
    <n v="7500426"/>
    <s v="BRO GENCOD P250 Ø 6 ACC 30*15"/>
    <x v="33"/>
    <s v="A"/>
    <m/>
    <s v="IN ACQ"/>
    <x v="0"/>
    <x v="0"/>
    <n v="300"/>
    <s v="N"/>
    <s v="F"/>
    <s v="A"/>
    <n v="2019"/>
    <n v="133173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16893"/>
    <m/>
    <n v="7500430"/>
    <s v="BRO GENCOD P350 Ø 8 ACC 30X15"/>
    <x v="33"/>
    <s v="A"/>
    <m/>
    <s v="IN ACQ"/>
    <x v="0"/>
    <x v="0"/>
    <n v="100"/>
    <s v="N"/>
    <s v="F"/>
    <s v="A"/>
    <n v="2019"/>
    <n v="133173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83305"/>
    <m/>
    <s v="8126252F"/>
    <s v="KIT CAS PAI BDC 460 H716 P358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6550"/>
    <s v="8126252F"/>
    <s v="8126250F"/>
    <s v="CASIER PAIN BDC 460 H716 P358"/>
    <x v="33"/>
    <s v="A"/>
    <m/>
    <s v="IN ACQ"/>
    <x v="0"/>
    <x v="0"/>
    <n v="2"/>
    <s v="N"/>
    <s v="F"/>
    <s v="A"/>
    <n v="2019"/>
    <n v="133173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6551"/>
    <s v="8126252F"/>
    <s v="8126251F"/>
    <s v="TOL INCLI CAS PAIN L460 H716"/>
    <x v="9"/>
    <m/>
    <m/>
    <s v="IN PRO"/>
    <x v="13"/>
    <x v="13"/>
    <n v="2"/>
    <s v="N"/>
    <s v="F"/>
    <s v="P"/>
    <n v="2019"/>
    <n v="880836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25784"/>
    <s v="8126251F"/>
    <s v="8126251B"/>
    <s v="TOL INCLI CAS PAIN L460 H716"/>
    <x v="11"/>
    <m/>
    <m/>
    <s v="A MAG."/>
    <x v="0"/>
    <x v="0"/>
    <n v="2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89"/>
    <s v="8126251B"/>
    <s v="Z2000345"/>
    <s v="FORMAT 3000x1500x1 DC01 AM O"/>
    <x v="3"/>
    <m/>
    <m/>
    <s v="A MAG."/>
    <x v="0"/>
    <x v="0"/>
    <s v="4,8"/>
    <s v="KG"/>
    <s v="F"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68866"/>
    <s v="8126251F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212"/>
    <m/>
    <n v="8126560"/>
    <s v="BOUCHON CREM FTZ TOLE 90*30 OS"/>
    <x v="9"/>
    <m/>
    <m/>
    <s v="IN PRO"/>
    <x v="11"/>
    <x v="11"/>
    <n v="90"/>
    <s v="N"/>
    <s v="F"/>
    <s v="P"/>
    <n v="2019"/>
    <n v="881393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9645242"/>
    <n v="8126560"/>
    <s v="8126560S"/>
    <s v="BOUCHON CREM FTZ TOLE 90*30 OS"/>
    <x v="13"/>
    <m/>
    <m/>
    <s v="A MAG."/>
    <x v="0"/>
    <x v="0"/>
    <n v="90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751"/>
    <n v="8126560"/>
    <n v="160023"/>
    <s v="POUDRE GRIS DORE 908"/>
    <x v="12"/>
    <m/>
    <m/>
    <s v="Da ord"/>
    <x v="11"/>
    <x v="11"/>
    <s v="0,99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83254"/>
    <m/>
    <n v="8132209"/>
    <s v="KIT PLAT FIX CREM L80*35*50"/>
    <x v="0"/>
    <m/>
    <m/>
    <s v="Da ord"/>
    <x v="0"/>
    <x v="0"/>
    <n v="4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83306"/>
    <m/>
    <n v="8132600"/>
    <s v="BAC SAUCIS 240P255H320+SEPA V2"/>
    <x v="0"/>
    <m/>
    <m/>
    <s v="Da ord"/>
    <x v="0"/>
    <x v="0"/>
    <n v="6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4740"/>
    <n v="8132600"/>
    <n v="8132597"/>
    <s v="BAC SAUCIS 240P255H320 V2"/>
    <x v="9"/>
    <m/>
    <m/>
    <s v="IN PRO"/>
    <x v="13"/>
    <x v="13"/>
    <n v="6"/>
    <s v="N"/>
    <s v="F"/>
    <s v="P"/>
    <n v="2019"/>
    <n v="880837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4774"/>
    <n v="8132597"/>
    <s v="8132597S"/>
    <s v="BAC SAUCIS 240P255H320 V2"/>
    <x v="13"/>
    <m/>
    <m/>
    <s v="A MAG."/>
    <x v="0"/>
    <x v="0"/>
    <n v="6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68866"/>
    <n v="8132597"/>
    <n v="160351"/>
    <s v="POUDRE RAL9005 15% GRAIN FIN"/>
    <x v="12"/>
    <m/>
    <m/>
    <s v="Da ord"/>
    <x v="13"/>
    <x v="13"/>
    <s v="0,33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4741"/>
    <n v="8132600"/>
    <n v="8132598"/>
    <s v="SEPA BAC SAUCIS 240P255 V2"/>
    <x v="9"/>
    <m/>
    <m/>
    <s v="IN PRO"/>
    <x v="13"/>
    <x v="13"/>
    <n v="6"/>
    <s v="N"/>
    <s v="F"/>
    <s v="P"/>
    <n v="2019"/>
    <n v="880838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4775"/>
    <n v="8132598"/>
    <s v="8132598S"/>
    <s v="SEPA BAC SAUCIS 240P255 V2"/>
    <x v="10"/>
    <m/>
    <m/>
    <s v="A MAG."/>
    <x v="0"/>
    <x v="0"/>
    <n v="6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4790"/>
    <s v="8132598S"/>
    <s v="8132598P"/>
    <s v="SEPA BAC SAUCI 240P255 V2"/>
    <x v="2"/>
    <m/>
    <m/>
    <s v="A MAG."/>
    <x v="0"/>
    <x v="0"/>
    <n v="6"/>
    <s v="N"/>
    <m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008335"/>
    <s v="8132598P"/>
    <s v="Z2000324"/>
    <s v="FORMAT 3000x1500x1,5 DC01 AM O"/>
    <x v="3"/>
    <m/>
    <m/>
    <s v="A MAG."/>
    <x v="0"/>
    <x v="0"/>
    <s v="6,07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168866"/>
    <n v="8132598"/>
    <n v="160351"/>
    <s v="POUDRE RAL9005 15% GRAIN FIN"/>
    <x v="12"/>
    <m/>
    <m/>
    <s v="Da ord"/>
    <x v="13"/>
    <x v="13"/>
    <s v="0,1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84398"/>
    <m/>
    <n v="8132652"/>
    <s v="BAC TOLE F&amp;L 733/1200 LF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01942"/>
    <n v="8132652"/>
    <s v="TKBD1188"/>
    <s v="BAC TOLE F&amp;L P733 M1200"/>
    <x v="22"/>
    <s v="A"/>
    <m/>
    <s v="IN ACQ"/>
    <x v="0"/>
    <x v="0"/>
    <n v="2"/>
    <s v="N"/>
    <s v="F"/>
    <s v="A"/>
    <n v="2019"/>
    <n v="133186"/>
    <s v="D"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88032"/>
    <m/>
    <n v="8135647"/>
    <s v="BAC TOLE F&amp;L 733/800 B150 LF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8888"/>
    <n v="8135647"/>
    <n v="8135645"/>
    <s v="BAC TOLE F&amp;L 733/800 LF"/>
    <x v="22"/>
    <s v="A"/>
    <m/>
    <s v="IN ACQ"/>
    <x v="0"/>
    <x v="0"/>
    <n v="2"/>
    <s v="N"/>
    <m/>
    <s v="A"/>
    <n v="2019"/>
    <n v="133185"/>
    <s v="D"/>
    <n v="20190416"/>
    <n v="1125"/>
    <s v="ATCS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0"/>
    <n v="20190419"/>
    <n v="6278889"/>
    <n v="8135647"/>
    <n v="8135646"/>
    <s v="ENTR ARRET BAC 800 B150 LF"/>
    <x v="22"/>
    <s v="A"/>
    <m/>
    <s v="IN ACQ"/>
    <x v="0"/>
    <x v="0"/>
    <n v="2"/>
    <s v="N"/>
    <m/>
    <s v="A"/>
    <n v="2019"/>
    <n v="133186"/>
    <s v="D"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2927"/>
    <m/>
    <s v="OS912630500"/>
    <s v="K JOU MEL REC H2200 P500 T1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0841"/>
    <s v="OS912630500"/>
    <s v="OS912670500"/>
    <s v="JOU MELA RECT H2200 P500 T1 OS"/>
    <x v="4"/>
    <s v="A"/>
    <m/>
    <s v="IN ACQ"/>
    <x v="0"/>
    <x v="0"/>
    <n v="2"/>
    <s v="N"/>
    <m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1087"/>
    <s v="OS912630500"/>
    <s v="OS81072"/>
    <s v="ACCRO/CREM JOUE TG MELA OS"/>
    <x v="9"/>
    <m/>
    <m/>
    <s v="IN PRO"/>
    <x v="11"/>
    <x v="11"/>
    <n v="6"/>
    <s v="N"/>
    <m/>
    <s v="P"/>
    <n v="2019"/>
    <n v="880758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751"/>
    <s v="OS81072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29312"/>
    <s v="OS912630500"/>
    <s v="OS81034"/>
    <s v="ACCRO EN Z BAS JOUE MELA OS"/>
    <x v="9"/>
    <m/>
    <m/>
    <s v="IN PRO"/>
    <x v="11"/>
    <x v="11"/>
    <n v="2"/>
    <s v="N"/>
    <m/>
    <s v="P"/>
    <n v="2019"/>
    <n v="880757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127696"/>
    <s v="OS81034"/>
    <s v="OS81034S"/>
    <s v="ACCRO EN Z BAS JOUE MELA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127697"/>
    <s v="OS81034S"/>
    <s v="OS81034P"/>
    <s v="ACCRO EN Z BAS JOUE MELA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382"/>
    <s v="OS81034P"/>
    <s v="Z2000525"/>
    <s v="FORMAT 3000x1500x2 S235 JRG2"/>
    <x v="3"/>
    <m/>
    <m/>
    <s v="A MAG."/>
    <x v="0"/>
    <x v="0"/>
    <s v="0,29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751"/>
    <s v="OS81034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5650"/>
    <m/>
    <s v="OS912920400"/>
    <s v="KT JOU MEL REC H1400P400 T1 OS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5649"/>
    <s v="OS912920400"/>
    <s v="OS912930400"/>
    <s v="JOU MELA RECT H1400P400 T1 OS"/>
    <x v="4"/>
    <s v="A"/>
    <m/>
    <s v="IN ACQ"/>
    <x v="0"/>
    <x v="0"/>
    <n v="1"/>
    <s v="N"/>
    <m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1087"/>
    <s v="OS912920400"/>
    <s v="OS81072"/>
    <s v="ACCRO/CREM JOUE TG MELA OS"/>
    <x v="9"/>
    <m/>
    <m/>
    <s v="IN PRO"/>
    <x v="11"/>
    <x v="11"/>
    <n v="2"/>
    <s v="N"/>
    <m/>
    <s v="P"/>
    <n v="2019"/>
    <n v="880758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0845"/>
    <s v="OS81072"/>
    <s v="OS81072S"/>
    <s v="ACCRO/CREM JOUE TG MELA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0846"/>
    <s v="OS81072S"/>
    <s v="OS81072P"/>
    <s v="ACCRO/CREM JOUE TG MELA OS"/>
    <x v="11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335"/>
    <s v="OS81072P"/>
    <s v="Z2000324"/>
    <s v="FORMAT 3000x1500x1,5 DC01 AM O"/>
    <x v="3"/>
    <m/>
    <m/>
    <s v="A MAG."/>
    <x v="0"/>
    <x v="0"/>
    <s v="0,54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751"/>
    <s v="OS81072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29312"/>
    <s v="OS912920400"/>
    <s v="OS81034"/>
    <s v="ACCRO EN Z BAS JOUE MELA OS"/>
    <x v="9"/>
    <m/>
    <m/>
    <s v="IN PRO"/>
    <x v="11"/>
    <x v="11"/>
    <n v="1"/>
    <s v="N"/>
    <m/>
    <s v="P"/>
    <n v="2019"/>
    <n v="880757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127696"/>
    <s v="OS81034"/>
    <s v="OS81034S"/>
    <s v="ACCRO EN Z BAS JOUE MELA OS"/>
    <x v="10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127697"/>
    <s v="OS81034S"/>
    <s v="OS81034P"/>
    <s v="ACCRO EN Z BAS JOUE MELA OS"/>
    <x v="2"/>
    <m/>
    <m/>
    <s v="A MAG."/>
    <x v="0"/>
    <x v="0"/>
    <n v="1"/>
    <s v="N"/>
    <m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382"/>
    <s v="OS81034P"/>
    <s v="Z2000525"/>
    <s v="FORMAT 3000x1500x2 S235 JRG2"/>
    <x v="3"/>
    <m/>
    <m/>
    <s v="A MAG."/>
    <x v="0"/>
    <x v="0"/>
    <s v="0,14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751"/>
    <s v="OS81034"/>
    <n v="160023"/>
    <s v="POUDRE GRIS DORE 908"/>
    <x v="12"/>
    <m/>
    <m/>
    <s v="Da ord"/>
    <x v="11"/>
    <x v="11"/>
    <s v="0,01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5518"/>
    <m/>
    <s v="OS912920500"/>
    <s v="K JOU MEL REC H1400 P500 T1 OS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5516"/>
    <s v="OS912920500"/>
    <s v="OS912930500"/>
    <s v="JOU MELA RECT H1400 P500 T1 OS"/>
    <x v="4"/>
    <s v="A"/>
    <m/>
    <s v="IN ACQ"/>
    <x v="0"/>
    <x v="0"/>
    <n v="2"/>
    <s v="N"/>
    <m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1087"/>
    <s v="OS912920500"/>
    <s v="OS81072"/>
    <s v="ACCRO/CREM JOUE TG MELA OS"/>
    <x v="9"/>
    <m/>
    <m/>
    <s v="IN PRO"/>
    <x v="11"/>
    <x v="11"/>
    <n v="4"/>
    <s v="N"/>
    <m/>
    <s v="P"/>
    <n v="2019"/>
    <n v="880758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0845"/>
    <s v="OS81072"/>
    <s v="OS81072S"/>
    <s v="ACCRO/CREM JOUE TG MELA OS"/>
    <x v="10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30846"/>
    <s v="OS81072S"/>
    <s v="OS81072P"/>
    <s v="ACCRO/CREM JOUE TG MELA OS"/>
    <x v="11"/>
    <m/>
    <m/>
    <s v="A MAG."/>
    <x v="0"/>
    <x v="0"/>
    <n v="4"/>
    <s v="N"/>
    <m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335"/>
    <s v="OS81072P"/>
    <s v="Z2000324"/>
    <s v="FORMAT 3000x1500x1,5 DC01 AM O"/>
    <x v="3"/>
    <m/>
    <m/>
    <s v="A MAG."/>
    <x v="0"/>
    <x v="0"/>
    <s v="1,09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751"/>
    <s v="OS81072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29312"/>
    <s v="OS912920500"/>
    <s v="OS81034"/>
    <s v="ACCRO EN Z BAS JOUE MELA OS"/>
    <x v="9"/>
    <m/>
    <m/>
    <s v="IN PRO"/>
    <x v="11"/>
    <x v="11"/>
    <n v="2"/>
    <s v="N"/>
    <m/>
    <s v="P"/>
    <n v="2019"/>
    <n v="880757"/>
    <s v="D"/>
    <n v="20190415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127696"/>
    <s v="OS81034"/>
    <s v="OS81034S"/>
    <s v="ACCRO EN Z BAS JOUE MELA OS"/>
    <x v="10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127697"/>
    <s v="OS81034S"/>
    <s v="OS81034P"/>
    <s v="ACCRO EN Z BAS JOUE MELA OS"/>
    <x v="2"/>
    <m/>
    <m/>
    <s v="A MAG."/>
    <x v="0"/>
    <x v="0"/>
    <n v="2"/>
    <s v="N"/>
    <m/>
    <m/>
    <n v="0"/>
    <m/>
    <m/>
    <n v="0"/>
    <m/>
    <m/>
    <n v="20190417"/>
    <x v="11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382"/>
    <s v="OS81034P"/>
    <s v="Z2000525"/>
    <s v="FORMAT 3000x1500x2 S235 JRG2"/>
    <x v="3"/>
    <m/>
    <m/>
    <s v="A MAG."/>
    <x v="0"/>
    <x v="0"/>
    <s v="0,29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751"/>
    <s v="OS81034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850575"/>
    <m/>
    <s v="P25_9R830"/>
    <s v="TG F&amp;L 2X649/653 483/533 LF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788"/>
    <s v="P25_9R830"/>
    <s v="P25_81170"/>
    <s v="CREM PERFO TG TOURN F&amp;L 1525LF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13"/>
    <s v="P25_81170"/>
    <s v="P25_81170S"/>
    <s v="CREM PERFO TG TOURN F&amp;L 1525LF"/>
    <x v="34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7111"/>
    <s v="P25_81170S"/>
    <s v="P25_80003B"/>
    <s v="CREM FTZ 70X30 H1525 F/L"/>
    <x v="29"/>
    <m/>
    <m/>
    <s v="A MAG."/>
    <x v="0"/>
    <x v="0"/>
    <n v="2"/>
    <s v="N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81170"/>
    <s v="RAL9007"/>
    <s v="POUDRE RAL 9007"/>
    <x v="12"/>
    <m/>
    <m/>
    <s v="Da ord"/>
    <x v="22"/>
    <x v="22"/>
    <s v="0,0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840896"/>
    <s v="P25_9R830"/>
    <s v="P25_9R788"/>
    <s v="TAB BOIS L649X2 P653 LF"/>
    <x v="4"/>
    <s v="A"/>
    <m/>
    <s v="IN ACQ"/>
    <x v="0"/>
    <x v="0"/>
    <n v="4"/>
    <s v="N"/>
    <m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87"/>
    <s v="P25_9R830"/>
    <s v="TKBD1982"/>
    <s v="ENS JOUE BAS TG ARD H351"/>
    <x v="22"/>
    <s v="A"/>
    <m/>
    <s v="IN ACQ"/>
    <x v="0"/>
    <x v="0"/>
    <n v="4"/>
    <s v="N"/>
    <s v="F"/>
    <s v="A"/>
    <n v="2019"/>
    <n v="133179"/>
    <s v="D"/>
    <n v="20190416"/>
    <n v="1125"/>
    <s v="ATCS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86"/>
    <s v="P25_9R830"/>
    <s v="TKBD1040"/>
    <s v="ENS PLINT TG ARD 649X2 H351"/>
    <x v="22"/>
    <s v="A"/>
    <m/>
    <s v="IN ACQ"/>
    <x v="0"/>
    <x v="0"/>
    <n v="2"/>
    <s v="N"/>
    <s v="F"/>
    <s v="A"/>
    <n v="2019"/>
    <n v="133179"/>
    <s v="D"/>
    <n v="20190416"/>
    <n v="1125"/>
    <s v="ATCS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17"/>
    <s v="P25_9R830"/>
    <s v="P25_9R817"/>
    <s v="ENS REM F&amp;L TG 649X2/653 LF"/>
    <x v="9"/>
    <m/>
    <m/>
    <s v="DA VER"/>
    <x v="22"/>
    <x v="22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29"/>
    <s v="P25_9R817"/>
    <s v="P25_9R817S"/>
    <s v="ENS REMB F&amp;L TG 649X2/653 LF"/>
    <x v="13"/>
    <m/>
    <m/>
    <s v="IN ACQ"/>
    <x v="0"/>
    <x v="0"/>
    <n v="4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9R817"/>
    <s v="RAL9007"/>
    <s v="POUDRE RAL 9007"/>
    <x v="12"/>
    <m/>
    <m/>
    <s v="Da ord"/>
    <x v="22"/>
    <x v="22"/>
    <s v="0,9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56729"/>
    <s v="P25_9R830"/>
    <s v="8121656F"/>
    <s v="PIED DE BASE 150 P400 FTZ"/>
    <x v="9"/>
    <m/>
    <m/>
    <s v="DA VER"/>
    <x v="22"/>
    <x v="22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0475"/>
    <s v="8121656F"/>
    <s v="8121656B"/>
    <s v="PIED DE BASE 150 P400 FTZ"/>
    <x v="20"/>
    <m/>
    <m/>
    <s v="A MAG.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9548"/>
    <s v="8121656B"/>
    <s v="8121668B"/>
    <s v="FLANC GA B150 L400"/>
    <x v="26"/>
    <m/>
    <m/>
    <s v="A MAG."/>
    <x v="0"/>
    <x v="0"/>
    <n v="4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2926"/>
    <s v="8121668B"/>
    <s v="Z2002737"/>
    <s v="BOB DKP 25/10 L155 S235 JRG2"/>
    <x v="3"/>
    <m/>
    <m/>
    <s v="A MAG."/>
    <x v="0"/>
    <x v="0"/>
    <s v="5,5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9549"/>
    <s v="8121656B"/>
    <s v="8121662B"/>
    <s v="FLANC DR B150 L400"/>
    <x v="26"/>
    <m/>
    <m/>
    <s v="A MAG."/>
    <x v="0"/>
    <x v="0"/>
    <n v="4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2926"/>
    <s v="8121662B"/>
    <s v="Z2002737"/>
    <s v="BOB DKP 25/10 L155 S235 JRG2"/>
    <x v="3"/>
    <m/>
    <m/>
    <s v="A MAG."/>
    <x v="0"/>
    <x v="0"/>
    <s v="5,5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8121656F"/>
    <s v="RAL9007"/>
    <s v="POUDRE RAL 9007"/>
    <x v="12"/>
    <m/>
    <m/>
    <s v="Da ord"/>
    <x v="22"/>
    <x v="22"/>
    <s v="0,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4990"/>
    <s v="P25_9R830"/>
    <s v="TKBA0279"/>
    <s v="CONS DR TG F&amp;L P580 H209 REL 1"/>
    <x v="9"/>
    <m/>
    <m/>
    <s v="DA VER"/>
    <x v="22"/>
    <x v="22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4994"/>
    <s v="TKBA0279"/>
    <s v="TKB00279"/>
    <s v="CONS DR TG F&amp;L P580 H 209 REL1"/>
    <x v="2"/>
    <m/>
    <m/>
    <s v="A MAG.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279"/>
    <s v="Z2000526"/>
    <s v="FORMAT 3000X1500X2,5 S235JRG2"/>
    <x v="3"/>
    <m/>
    <m/>
    <s v="A MAG."/>
    <x v="0"/>
    <x v="0"/>
    <s v="5,37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279"/>
    <s v="RAL9007"/>
    <s v="POUDRE RAL 9007"/>
    <x v="12"/>
    <m/>
    <m/>
    <s v="Da ord"/>
    <x v="22"/>
    <x v="22"/>
    <s v="0,1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4991"/>
    <s v="P25_9R830"/>
    <s v="TKBA0280"/>
    <s v="CONS GA TG F&amp;L P580 H209 REL 1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4995"/>
    <s v="TKBA0280"/>
    <s v="TKB00280"/>
    <s v="CONS GA TG F&amp;L P580 H 209 REL1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280"/>
    <s v="Z2000526"/>
    <s v="FORMAT 3000X1500X2,5 S235JRG2"/>
    <x v="3"/>
    <m/>
    <m/>
    <s v="A MAG."/>
    <x v="0"/>
    <x v="0"/>
    <s v="2,6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280"/>
    <s v="RAL9007"/>
    <s v="POUDRE RAL 9007"/>
    <x v="12"/>
    <m/>
    <m/>
    <s v="Da ord"/>
    <x v="22"/>
    <x v="22"/>
    <s v="0,09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797"/>
    <s v="P25_9R830"/>
    <s v="P25_9R821"/>
    <s v="CONS DR TG F&amp;L P580 H209 LF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19"/>
    <s v="P25_9R821"/>
    <s v="P25_9R821S"/>
    <s v="CONS DR TG F&amp;L P580 H209 LF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32"/>
    <s v="P25_9R821S"/>
    <s v="P25_9R821P"/>
    <s v="CONS DR TG F&amp;L P580 H209 LF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P25_9R821P"/>
    <s v="Z2000526"/>
    <s v="FORMAT 3000X1500X2,5 S235JRG2"/>
    <x v="3"/>
    <m/>
    <m/>
    <s v="A MAG."/>
    <x v="0"/>
    <x v="0"/>
    <s v="2,6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9R821"/>
    <s v="RAL9007"/>
    <s v="POUDRE RAL 9007"/>
    <x v="12"/>
    <m/>
    <m/>
    <s v="Da ord"/>
    <x v="22"/>
    <x v="22"/>
    <s v="0,0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798"/>
    <s v="P25_9R830"/>
    <s v="P25_9R822"/>
    <s v="CONS GA TG F&amp;L P580 H209 LF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20"/>
    <s v="P25_9R822"/>
    <s v="P25_9R822S"/>
    <s v="CONS GA TG F&amp;L P580 H209 LF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33"/>
    <s v="P25_9R822S"/>
    <s v="P25_9R822P"/>
    <s v="CONS GA TG F&amp;L P580 H209 LF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P25_9R822P"/>
    <s v="Z2000526"/>
    <s v="FORMAT 3000X1500X2,5 S235JRG2"/>
    <x v="3"/>
    <m/>
    <m/>
    <s v="A MAG."/>
    <x v="0"/>
    <x v="0"/>
    <s v="2,6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9R822"/>
    <s v="RAL9007"/>
    <s v="POUDRE RAL 9007"/>
    <x v="12"/>
    <m/>
    <m/>
    <s v="Da ord"/>
    <x v="22"/>
    <x v="22"/>
    <s v="0,0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4988"/>
    <s v="P25_9R830"/>
    <s v="TKBA0277"/>
    <s v="CONS DR TG F&amp;L P420 H202 REL 1"/>
    <x v="9"/>
    <m/>
    <m/>
    <s v="DA VER"/>
    <x v="22"/>
    <x v="22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4992"/>
    <s v="TKBA0277"/>
    <s v="TKB00277"/>
    <s v="CONS DR TG F&amp;L P420 H 202 REL1"/>
    <x v="2"/>
    <m/>
    <m/>
    <s v="A MAG.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277"/>
    <s v="Z2000526"/>
    <s v="FORMAT 3000X1500X2,5 S235JRG2"/>
    <x v="3"/>
    <m/>
    <m/>
    <s v="A MAG."/>
    <x v="0"/>
    <x v="0"/>
    <s v="3,9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277"/>
    <s v="RAL9007"/>
    <s v="POUDRE RAL 9007"/>
    <x v="12"/>
    <m/>
    <m/>
    <s v="Da ord"/>
    <x v="22"/>
    <x v="22"/>
    <s v="0,1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840897"/>
    <s v="P25_9R830"/>
    <s v="P25_9R789"/>
    <s v="TAB BOIS L483X2 P533 LF"/>
    <x v="4"/>
    <s v="A"/>
    <m/>
    <s v="IN ACQ"/>
    <x v="0"/>
    <x v="0"/>
    <n v="2"/>
    <s v="N"/>
    <m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18"/>
    <s v="P25_9R830"/>
    <s v="P25_9R818"/>
    <s v="ENS REM F&amp;L TG 483X2/533 LF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30"/>
    <s v="P25_9R818"/>
    <s v="P25_9R818S"/>
    <s v="ENS REMB F&amp;L TG 483X2/533 LF"/>
    <x v="13"/>
    <m/>
    <m/>
    <s v="IN ACQ"/>
    <x v="0"/>
    <x v="0"/>
    <n v="2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9R818"/>
    <s v="RAL9007"/>
    <s v="POUDRE RAL 9007"/>
    <x v="12"/>
    <m/>
    <m/>
    <s v="Da ord"/>
    <x v="22"/>
    <x v="22"/>
    <s v="0,3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795"/>
    <s v="P25_9R830"/>
    <s v="P25_9R819"/>
    <s v="CONS DR TG F&amp;L P420 H202 LF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17"/>
    <s v="P25_9R819"/>
    <s v="P25_9R819S"/>
    <s v="CONS DR TG F&amp;L P420 H202 LF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30"/>
    <s v="P25_9R819S"/>
    <s v="P25_9R819P"/>
    <s v="CONS DR TG F&amp;L P420 H202 LF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P25_9R819P"/>
    <s v="Z2000526"/>
    <s v="FORMAT 3000X1500X2,5 S235JRG2"/>
    <x v="3"/>
    <m/>
    <m/>
    <s v="A MAG."/>
    <x v="0"/>
    <x v="0"/>
    <s v="1,96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9R819"/>
    <s v="RAL9007"/>
    <s v="POUDRE RAL 9007"/>
    <x v="12"/>
    <m/>
    <m/>
    <s v="Da ord"/>
    <x v="22"/>
    <x v="22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4989"/>
    <s v="P25_9R830"/>
    <s v="TKBA0278"/>
    <s v="CONS GA TG F&amp;L P420 H202 REL 1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4993"/>
    <s v="TKBA0278"/>
    <s v="TKB00278"/>
    <s v="CONS GA TG F&amp;L P420 H 202 REL1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278"/>
    <s v="Z2000526"/>
    <s v="FORMAT 3000X1500X2,5 S235JRG2"/>
    <x v="3"/>
    <m/>
    <m/>
    <s v="A MAG."/>
    <x v="0"/>
    <x v="0"/>
    <s v="1,99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278"/>
    <s v="RAL9007"/>
    <s v="POUDRE RAL 9007"/>
    <x v="12"/>
    <m/>
    <m/>
    <s v="Da ord"/>
    <x v="22"/>
    <x v="22"/>
    <s v="0,0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796"/>
    <s v="P25_9R830"/>
    <s v="P25_9R820"/>
    <s v="CONS GA TG F&amp;L P420 H202 LF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18"/>
    <s v="P25_9R820"/>
    <s v="P25_9R820S"/>
    <s v="CONS GA TG F&amp;L P420 H202 LF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31"/>
    <s v="P25_9R820S"/>
    <s v="P25_9R820P"/>
    <s v="CONS GA TG F&amp;L P420 H202 LF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P25_9R820P"/>
    <s v="Z2000526"/>
    <s v="FORMAT 3000X1500X2,5 S235JRG2"/>
    <x v="3"/>
    <m/>
    <m/>
    <s v="A MAG."/>
    <x v="0"/>
    <x v="0"/>
    <s v="1,96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9R820"/>
    <s v="RAL9007"/>
    <s v="POUDRE RAL 9007"/>
    <x v="12"/>
    <m/>
    <m/>
    <s v="Da ord"/>
    <x v="22"/>
    <x v="22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02"/>
    <s v="P25_9R830"/>
    <s v="P25_9R826"/>
    <s v="CACHE CONS GA P649 LF"/>
    <x v="9"/>
    <m/>
    <m/>
    <s v="DA VER"/>
    <x v="22"/>
    <x v="22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24"/>
    <s v="P25_9R826"/>
    <s v="P25_9R826S"/>
    <s v="CACHE CONS GA P649 LF"/>
    <x v="10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36"/>
    <s v="P25_9R826S"/>
    <s v="P25_9R826P"/>
    <s v="CACHE CONS GA P649 LF"/>
    <x v="11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979"/>
    <s v="P25_9R826P"/>
    <s v="Z2000473"/>
    <s v="FORMAT 3000x1500x0,8 DC01 AM O"/>
    <x v="3"/>
    <m/>
    <m/>
    <s v="A MAG."/>
    <x v="0"/>
    <x v="0"/>
    <s v="2,05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9R826"/>
    <s v="RAL9007"/>
    <s v="POUDRE RAL 9007"/>
    <x v="12"/>
    <m/>
    <m/>
    <s v="Da ord"/>
    <x v="22"/>
    <x v="22"/>
    <s v="0,1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01"/>
    <s v="P25_9R830"/>
    <s v="P25_9R825"/>
    <s v="CACHE CONS DR P649 LF"/>
    <x v="9"/>
    <m/>
    <m/>
    <s v="DA VER"/>
    <x v="22"/>
    <x v="22"/>
    <n v="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23"/>
    <s v="P25_9R825"/>
    <s v="P25_9R825S"/>
    <s v="CACHE CONS DR P649 LF"/>
    <x v="10"/>
    <m/>
    <m/>
    <s v="A MAG."/>
    <x v="0"/>
    <x v="0"/>
    <n v="4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35"/>
    <s v="P25_9R825S"/>
    <s v="P25_9R825P"/>
    <s v="CACHE CONS DR P649 LF"/>
    <x v="11"/>
    <m/>
    <m/>
    <s v="A MAG."/>
    <x v="0"/>
    <x v="0"/>
    <n v="4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979"/>
    <s v="P25_9R825P"/>
    <s v="Z2000473"/>
    <s v="FORMAT 3000x1500x0,8 DC01 AM O"/>
    <x v="3"/>
    <m/>
    <m/>
    <s v="A MAG."/>
    <x v="0"/>
    <x v="0"/>
    <s v="2,05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9R825"/>
    <s v="RAL9007"/>
    <s v="POUDRE RAL 9007"/>
    <x v="12"/>
    <m/>
    <m/>
    <s v="Da ord"/>
    <x v="22"/>
    <x v="22"/>
    <s v="0,1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00"/>
    <s v="P25_9R830"/>
    <s v="P25_9R824"/>
    <s v="CACHE CONS GA P483 LF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22"/>
    <s v="P25_9R824"/>
    <s v="P25_9R824S"/>
    <s v="CACHE CONS GA P483 LF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7406"/>
    <s v="P25_9R824S"/>
    <s v="P25_9R824P"/>
    <s v="CACHE CONS GA P483 LF"/>
    <x v="11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979"/>
    <s v="P25_9R824P"/>
    <s v="Z2000473"/>
    <s v="FORMAT 3000x1500x0,8 DC01 AM O"/>
    <x v="3"/>
    <m/>
    <m/>
    <s v="A MAG."/>
    <x v="0"/>
    <x v="0"/>
    <s v="0,6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9R824"/>
    <s v="RAL9007"/>
    <s v="POUDRE RAL 9007"/>
    <x v="12"/>
    <m/>
    <m/>
    <s v="Da ord"/>
    <x v="22"/>
    <x v="22"/>
    <s v="0,07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799"/>
    <s v="P25_9R830"/>
    <s v="P25_9R823"/>
    <s v="CACHE CONS DR P483 LF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21"/>
    <s v="P25_9R823"/>
    <s v="P25_9R823S"/>
    <s v="CACHE CONS DR P483 LF"/>
    <x v="10"/>
    <m/>
    <m/>
    <s v="A MAG."/>
    <x v="0"/>
    <x v="0"/>
    <n v="2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34"/>
    <s v="P25_9R823S"/>
    <s v="P25_9R823P"/>
    <s v="CACHE CONS DR P483 LF"/>
    <x v="11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979"/>
    <s v="P25_9R823P"/>
    <s v="Z2000473"/>
    <s v="FORMAT 3000x1500x0,8 DC01 AM O"/>
    <x v="3"/>
    <m/>
    <m/>
    <s v="A MAG."/>
    <x v="0"/>
    <x v="0"/>
    <s v="0,6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9R823"/>
    <s v="RAL9007"/>
    <s v="POUDRE RAL 9007"/>
    <x v="12"/>
    <m/>
    <m/>
    <s v="Da ord"/>
    <x v="22"/>
    <x v="22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19"/>
    <s v="P25_9R830"/>
    <n v="8132555"/>
    <s v="FLASQ DR BAS F&amp;L P440 LF"/>
    <x v="9"/>
    <m/>
    <m/>
    <s v="DA VER"/>
    <x v="22"/>
    <x v="22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31"/>
    <n v="8132555"/>
    <s v="8132555S"/>
    <s v="FLASQ DR BAS F&amp;L P440 LF"/>
    <x v="13"/>
    <m/>
    <m/>
    <s v="IN ACQ"/>
    <x v="0"/>
    <x v="0"/>
    <n v="2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55"/>
    <s v="RAL9007"/>
    <s v="POUDRE RAL 9007"/>
    <x v="12"/>
    <m/>
    <m/>
    <s v="Da ord"/>
    <x v="22"/>
    <x v="22"/>
    <s v="0,1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20"/>
    <s v="P25_9R830"/>
    <n v="8132556"/>
    <s v="FLASQ GA BAS F&amp;L P440 LF"/>
    <x v="9"/>
    <m/>
    <m/>
    <s v="DA VER"/>
    <x v="22"/>
    <x v="22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32"/>
    <n v="8132556"/>
    <s v="8132556S"/>
    <s v="FLASQ GA BAS F&amp;L P440 LF"/>
    <x v="13"/>
    <m/>
    <m/>
    <s v="IN ACQ"/>
    <x v="0"/>
    <x v="0"/>
    <n v="2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56"/>
    <s v="RAL9007"/>
    <s v="POUDRE RAL 9007"/>
    <x v="12"/>
    <m/>
    <m/>
    <s v="Da ord"/>
    <x v="22"/>
    <x v="22"/>
    <s v="0,1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5449"/>
    <m/>
    <s v="TKCF1134"/>
    <s v="TAB BOUL L500 P500 H840 TC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0232"/>
    <s v="TKCF1134"/>
    <s v="TKCD1137"/>
    <s v="PIED TAB PAIN H840 EMB D450 TC"/>
    <x v="22"/>
    <s v="A"/>
    <m/>
    <s v="IN ACQ"/>
    <x v="0"/>
    <x v="0"/>
    <n v="1"/>
    <s v="N"/>
    <m/>
    <s v="A"/>
    <n v="2019"/>
    <n v="133182"/>
    <s v="D"/>
    <n v="20190416"/>
    <n v="1477"/>
    <s v="FILMAG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53367"/>
    <m/>
    <s v="TKHF1096"/>
    <s v="K J HABMB FRAISH2532/B400P960"/>
    <x v="0"/>
    <m/>
    <m/>
    <s v="Da ord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53366"/>
    <s v="TKHF1096"/>
    <s v="TKHA0097"/>
    <s v="J HAB MB FRAIS H2532/B400P960"/>
    <x v="4"/>
    <s v="A"/>
    <m/>
    <s v="IN ACQ"/>
    <x v="0"/>
    <x v="0"/>
    <n v="2"/>
    <s v="N"/>
    <m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5450"/>
    <m/>
    <s v="TRDF1080"/>
    <s v="KIT MEUB FLEURS M430 H930 P613"/>
    <x v="19"/>
    <s v="A"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506535"/>
    <s v="TRDF1080"/>
    <s v="TRDA0022"/>
    <s v="MONT 40X20 MEUB FLEURS H890"/>
    <x v="9"/>
    <m/>
    <m/>
    <s v="A MAG."/>
    <x v="13"/>
    <x v="13"/>
    <n v="2"/>
    <s v="N"/>
    <m/>
    <s v="P"/>
    <n v="2019"/>
    <n v="880618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506561"/>
    <s v="TRDA0022"/>
    <s v="TRD00022"/>
    <s v="MONT 40X20 MEUB FLEURS H890"/>
    <x v="13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22"/>
    <n v="160351"/>
    <s v="POUDRE RAL9005 15% GRAIN FIN"/>
    <x v="12"/>
    <m/>
    <m/>
    <s v="A MAG."/>
    <x v="13"/>
    <x v="13"/>
    <s v="0,25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0233"/>
    <s v="TRDF1080"/>
    <s v="TRDA0023"/>
    <s v="SOCLE M430 P613"/>
    <x v="9"/>
    <m/>
    <m/>
    <s v="IN PRO"/>
    <x v="13"/>
    <x v="13"/>
    <n v="1"/>
    <s v="N"/>
    <m/>
    <s v="P"/>
    <n v="2019"/>
    <n v="880619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5452"/>
    <s v="TRDA0023"/>
    <s v="TRD00023"/>
    <s v="SOCLE M430 P613"/>
    <x v="11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335"/>
    <s v="TRD00023"/>
    <s v="Z2000324"/>
    <s v="FORMAT 3000x1500x1,5 DC01 AM O"/>
    <x v="3"/>
    <m/>
    <m/>
    <s v="A MAG."/>
    <x v="0"/>
    <x v="0"/>
    <s v="5,2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23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0234"/>
    <s v="TRDF1080"/>
    <s v="TRDA0026"/>
    <s v="TRAV SUPP ROUL M430"/>
    <x v="22"/>
    <s v="A"/>
    <m/>
    <s v="IN ACQ"/>
    <x v="0"/>
    <x v="0"/>
    <n v="2"/>
    <s v="N"/>
    <m/>
    <s v="A"/>
    <n v="2019"/>
    <n v="133180"/>
    <s v="D"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0238"/>
    <s v="TRDF1080"/>
    <s v="TRDA0057"/>
    <s v="FD TAB FLEURS H600 M430"/>
    <x v="9"/>
    <m/>
    <m/>
    <s v="A MAG."/>
    <x v="13"/>
    <x v="13"/>
    <n v="2"/>
    <s v="N"/>
    <m/>
    <s v="P"/>
    <n v="2019"/>
    <n v="880627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5456"/>
    <s v="TRDA0057"/>
    <s v="TRD00057"/>
    <s v="FD TAB FLEURS H600 M430"/>
    <x v="11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979"/>
    <s v="TRD00057"/>
    <s v="Z2000473"/>
    <s v="FORMAT 3000x1500x0,8 DC01 AM O"/>
    <x v="3"/>
    <m/>
    <m/>
    <s v="A MAG."/>
    <x v="0"/>
    <x v="0"/>
    <s v="3,8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57"/>
    <n v="160351"/>
    <s v="POUDRE RAL9005 15% GRAIN FIN"/>
    <x v="12"/>
    <m/>
    <m/>
    <s v="A MAG."/>
    <x v="13"/>
    <x v="13"/>
    <s v="0,12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9739"/>
    <s v="TRDF1080"/>
    <s v="DIVQ093"/>
    <s v="ROULETTE PIVOTANTE Ø60 R.95676"/>
    <x v="6"/>
    <s v="A"/>
    <m/>
    <s v="A MAG.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9462"/>
    <s v="TRDF1080"/>
    <s v="VISQ775"/>
    <s v="VIS AUTOPERCEUSE TH EMB 6,3X16"/>
    <x v="6"/>
    <s v="A"/>
    <m/>
    <s v="A MAG."/>
    <x v="0"/>
    <x v="0"/>
    <n v="1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938"/>
    <s v="TRDF108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9736"/>
    <s v="TRDF1080"/>
    <s v="ECRQ022"/>
    <s v="ECROU FREIN M6"/>
    <x v="6"/>
    <s v="A"/>
    <m/>
    <s v="A MAG."/>
    <x v="0"/>
    <x v="0"/>
    <n v="16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506539"/>
    <s v="TRDF1080"/>
    <s v="TRDA0030"/>
    <s v="JOUE GA MEUB FLEU P613 H890"/>
    <x v="9"/>
    <m/>
    <m/>
    <s v="A MAG."/>
    <x v="13"/>
    <x v="13"/>
    <n v="1"/>
    <s v="N"/>
    <m/>
    <s v="P"/>
    <n v="2019"/>
    <n v="880621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506564"/>
    <s v="TRDA0030"/>
    <s v="TRD00030"/>
    <s v="JOUE GA MEUB FLEU P613 H890"/>
    <x v="13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30"/>
    <n v="160351"/>
    <s v="POUDRE RAL9005 15% GRAIN FIN"/>
    <x v="12"/>
    <m/>
    <m/>
    <s v="A MAG."/>
    <x v="13"/>
    <x v="13"/>
    <s v="0,0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506538"/>
    <s v="TRDF1080"/>
    <s v="TRDA0029"/>
    <s v="JOUE DR MEUB FLEU P613 H890"/>
    <x v="9"/>
    <m/>
    <m/>
    <s v="A MAG."/>
    <x v="13"/>
    <x v="13"/>
    <n v="1"/>
    <s v="N"/>
    <m/>
    <s v="P"/>
    <n v="2019"/>
    <n v="880620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506563"/>
    <s v="TRDA0029"/>
    <s v="TRD00029"/>
    <s v="JOUE DR MEUB FLEU P613 H890"/>
    <x v="13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29"/>
    <n v="160351"/>
    <s v="POUDRE RAL9005 15% GRAIN FIN"/>
    <x v="12"/>
    <m/>
    <m/>
    <s v="A MAG."/>
    <x v="13"/>
    <x v="13"/>
    <s v="0,0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9792"/>
    <s v="TRDF1080"/>
    <s v="FIXQ016"/>
    <s v="RIVET 4X10.5 REF EBD 508 BS"/>
    <x v="6"/>
    <s v="A"/>
    <m/>
    <s v="A MAG."/>
    <x v="0"/>
    <x v="0"/>
    <n v="13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0235"/>
    <s v="TRDF1080"/>
    <s v="TRDA0031"/>
    <s v="FAC MEUB FLEURS M 430"/>
    <x v="9"/>
    <m/>
    <m/>
    <s v="A MAG."/>
    <x v="13"/>
    <x v="13"/>
    <n v="1"/>
    <s v="N"/>
    <m/>
    <s v="P"/>
    <n v="2019"/>
    <n v="880622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5453"/>
    <s v="TRDA0031"/>
    <s v="TRD00031"/>
    <s v="FAC MEUB FLEURS M430"/>
    <x v="11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08383"/>
    <s v="TRD00031"/>
    <s v="Z2000648"/>
    <s v="FORMAT 3000x1500x1,2 DC01 AM O"/>
    <x v="3"/>
    <m/>
    <m/>
    <s v="A MAG."/>
    <x v="0"/>
    <x v="0"/>
    <s v="1,26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31"/>
    <n v="160351"/>
    <s v="POUDRE RAL9005 15% GRAIN FIN"/>
    <x v="12"/>
    <m/>
    <m/>
    <s v="A MAG."/>
    <x v="13"/>
    <x v="13"/>
    <s v="0,0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0239"/>
    <s v="TRDF1080"/>
    <s v="TRDD1040"/>
    <s v="DESS INF M430 P613"/>
    <x v="9"/>
    <m/>
    <m/>
    <s v="A MAG."/>
    <x v="13"/>
    <x v="13"/>
    <n v="1"/>
    <s v="N"/>
    <m/>
    <s v="P"/>
    <n v="2019"/>
    <n v="880629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5457"/>
    <s v="TRDD1040"/>
    <s v="TRD01040"/>
    <s v="DESS INF M430 P613"/>
    <x v="13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D1040"/>
    <n v="160351"/>
    <s v="POUDRE RAL9005 15% GRAIN FIN"/>
    <x v="12"/>
    <m/>
    <m/>
    <s v="A MAG."/>
    <x v="13"/>
    <x v="13"/>
    <s v="0,06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0236"/>
    <s v="TRDF1080"/>
    <s v="TRDA0043"/>
    <s v="TAB SUP MEUBL FLEURS L430 P201"/>
    <x v="9"/>
    <m/>
    <m/>
    <s v="A MAG."/>
    <x v="13"/>
    <x v="13"/>
    <n v="1"/>
    <s v="N"/>
    <m/>
    <s v="P"/>
    <n v="2019"/>
    <n v="880623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5454"/>
    <s v="TRDA0043"/>
    <s v="TRD00043"/>
    <s v="TAB SUP MEUBL FLEURS L430 P201"/>
    <x v="13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43"/>
    <n v="160351"/>
    <s v="POUDRE RAL9005 15% GRAIN FIN"/>
    <x v="12"/>
    <m/>
    <m/>
    <s v="A MAG."/>
    <x v="13"/>
    <x v="13"/>
    <s v="0,03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8323967"/>
    <s v="TRDF1080"/>
    <s v="TRDA0086"/>
    <s v="TAB SUP MBL FL L430P201-SSPERF"/>
    <x v="9"/>
    <m/>
    <m/>
    <s v="A MAG."/>
    <x v="13"/>
    <x v="13"/>
    <n v="1"/>
    <s v="N"/>
    <m/>
    <s v="P"/>
    <n v="2019"/>
    <n v="880628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8331782"/>
    <s v="TRDA0086"/>
    <s v="TRD00086"/>
    <s v="TAB SUP MBL FL L430P201-SSPERF"/>
    <x v="13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86"/>
    <n v="160351"/>
    <s v="POUDRE RAL9005 15% GRAIN FIN"/>
    <x v="12"/>
    <m/>
    <m/>
    <s v="A MAG."/>
    <x v="13"/>
    <x v="13"/>
    <s v="0,03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506542"/>
    <s v="TRDF1080"/>
    <s v="TRDA0046"/>
    <s v="CONS TAB MEUBL FLEURS P201"/>
    <x v="9"/>
    <m/>
    <m/>
    <s v="A MAG."/>
    <x v="13"/>
    <x v="13"/>
    <n v="2"/>
    <s v="N"/>
    <s v="F"/>
    <s v="P"/>
    <n v="2019"/>
    <n v="880624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506566"/>
    <s v="TRDA0046"/>
    <s v="TRD00046"/>
    <s v="CONS TAB MEUBL FLEURS P201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RD00046"/>
    <s v="Z2000526"/>
    <s v="FORMAT 3000X1500X2,5 S235JRG2"/>
    <x v="3"/>
    <m/>
    <m/>
    <s v="A MAG."/>
    <x v="0"/>
    <x v="0"/>
    <s v="0,58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46"/>
    <n v="160351"/>
    <s v="POUDRE RAL9005 15% GRAIN FIN"/>
    <x v="12"/>
    <m/>
    <m/>
    <s v="A MAG."/>
    <x v="13"/>
    <x v="13"/>
    <s v="0,03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506543"/>
    <s v="TRDF1080"/>
    <s v="TRDA0047"/>
    <s v="CONS TAB MEUBL FLEURS P395"/>
    <x v="9"/>
    <m/>
    <m/>
    <s v="A MAG."/>
    <x v="13"/>
    <x v="13"/>
    <n v="2"/>
    <s v="N"/>
    <s v="F"/>
    <s v="P"/>
    <n v="2019"/>
    <n v="880625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506567"/>
    <s v="TRDA0047"/>
    <s v="TRD00047"/>
    <s v="CONS TAB MEUBL FLEURS P395"/>
    <x v="2"/>
    <m/>
    <m/>
    <s v="A MAG."/>
    <x v="0"/>
    <x v="0"/>
    <n v="2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RD00047"/>
    <s v="Z2000526"/>
    <s v="FORMAT 3000X1500X2,5 S235JRG2"/>
    <x v="3"/>
    <m/>
    <m/>
    <s v="A MAG."/>
    <x v="0"/>
    <x v="0"/>
    <s v="0,94"/>
    <s v="KG"/>
    <s v="F"/>
    <m/>
    <n v="0"/>
    <m/>
    <m/>
    <n v="0"/>
    <m/>
    <m/>
    <n v="20190417"/>
    <x v="1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47"/>
    <n v="160351"/>
    <s v="POUDRE RAL9005 15% GRAIN FIN"/>
    <x v="12"/>
    <m/>
    <m/>
    <s v="A MAG."/>
    <x v="13"/>
    <x v="13"/>
    <s v="0,03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0237"/>
    <s v="TRDF1080"/>
    <s v="TRDA0051"/>
    <s v="CST MEUB FLEURS M 430"/>
    <x v="9"/>
    <m/>
    <m/>
    <s v="A MAG."/>
    <x v="13"/>
    <x v="13"/>
    <n v="1"/>
    <s v="N"/>
    <m/>
    <s v="P"/>
    <n v="2019"/>
    <n v="880626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5455"/>
    <s v="TRDA0051"/>
    <s v="TRD00051"/>
    <s v="CST MEUB FLEURS M 430"/>
    <x v="13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A0051"/>
    <n v="160351"/>
    <s v="POUDRE RAL9005 15% GRAIN FIN"/>
    <x v="12"/>
    <m/>
    <m/>
    <s v="A MAG."/>
    <x v="13"/>
    <x v="13"/>
    <s v="0,01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0240"/>
    <s v="TRDF1080"/>
    <s v="TRDD1054"/>
    <s v="TAB SUP MEUBL FLEURS L430 P395"/>
    <x v="9"/>
    <m/>
    <m/>
    <s v="A MAG."/>
    <x v="13"/>
    <x v="13"/>
    <n v="1"/>
    <s v="N"/>
    <m/>
    <s v="P"/>
    <n v="2019"/>
    <n v="880630"/>
    <s v="D"/>
    <n v="20190412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85458"/>
    <s v="TRDD1054"/>
    <s v="TRD01054"/>
    <s v="TAB SUP MEUBL FLEURS L430 P395"/>
    <x v="13"/>
    <m/>
    <m/>
    <s v="A MAG."/>
    <x v="0"/>
    <x v="0"/>
    <n v="1"/>
    <s v="N"/>
    <m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8866"/>
    <s v="TRDD1054"/>
    <n v="160351"/>
    <s v="POUDRE RAL9005 15% GRAIN FIN"/>
    <x v="12"/>
    <m/>
    <m/>
    <s v="A MAG."/>
    <x v="13"/>
    <x v="13"/>
    <s v="0,04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8716511"/>
    <m/>
    <n v="8132589"/>
    <s v="MOD F&amp;L SUIV 483/649X2 M 600LF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4188"/>
    <n v="8132589"/>
    <s v="P25_80003F"/>
    <s v="CREM FTZ 70X30 H1525 F/L"/>
    <x v="9"/>
    <m/>
    <m/>
    <s v="DA VER"/>
    <x v="22"/>
    <x v="22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7111"/>
    <s v="P25_80003F"/>
    <s v="P25_80003B"/>
    <s v="CREM FTZ 70X30 H1525 F/L"/>
    <x v="29"/>
    <m/>
    <m/>
    <s v="A MAG.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80003F"/>
    <s v="RAL9007"/>
    <s v="POUDRE RAL 9007"/>
    <x v="12"/>
    <m/>
    <m/>
    <s v="Da ord"/>
    <x v="22"/>
    <x v="22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20"/>
    <n v="8132589"/>
    <n v="8132556"/>
    <s v="FLASQ GA BAS F&amp;L P440 LF"/>
    <x v="9"/>
    <m/>
    <m/>
    <s v="DA VER"/>
    <x v="22"/>
    <x v="22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32"/>
    <n v="8132556"/>
    <s v="8132556S"/>
    <s v="FLASQ GA BAS F&amp;L P440 LF"/>
    <x v="13"/>
    <m/>
    <m/>
    <s v="IN ACQ"/>
    <x v="0"/>
    <x v="0"/>
    <n v="2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56"/>
    <s v="RAL9007"/>
    <s v="POUDRE RAL 9007"/>
    <x v="12"/>
    <m/>
    <m/>
    <s v="Da ord"/>
    <x v="22"/>
    <x v="22"/>
    <s v="0,1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7181"/>
    <n v="8132589"/>
    <n v="8132571"/>
    <s v="ENS RAMB F&amp;L H120 M 600 LF"/>
    <x v="9"/>
    <m/>
    <m/>
    <s v="DA VER"/>
    <x v="22"/>
    <x v="22"/>
    <n v="6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7243"/>
    <n v="8132571"/>
    <s v="8132571S"/>
    <s v="ENS RAMB F&amp;L H120 M 600 LF"/>
    <x v="13"/>
    <m/>
    <m/>
    <s v="IN ACQ"/>
    <x v="0"/>
    <x v="0"/>
    <n v="6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71"/>
    <s v="RAL9007"/>
    <s v="POUDRE RAL 9007"/>
    <x v="12"/>
    <m/>
    <m/>
    <s v="Da ord"/>
    <x v="22"/>
    <x v="22"/>
    <s v="0,1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0289"/>
    <n v="8132589"/>
    <s v="TKBA0165"/>
    <s v="PLINT F&amp;L H348  60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0299"/>
    <s v="TKBA0165"/>
    <s v="TKB00165"/>
    <s v="PLINT F&amp;L H348 600"/>
    <x v="13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165"/>
    <s v="RAL9007"/>
    <s v="POUDRE RAL 9007"/>
    <x v="12"/>
    <m/>
    <m/>
    <s v="Da ord"/>
    <x v="22"/>
    <x v="22"/>
    <s v="0,1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7177"/>
    <n v="8132589"/>
    <s v="P25_45119"/>
    <s v="FD FORTEZZA H375 L600"/>
    <x v="9"/>
    <m/>
    <m/>
    <s v="DA VER"/>
    <x v="22"/>
    <x v="22"/>
    <n v="6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7242"/>
    <s v="P25_45119"/>
    <s v="P25_45119S"/>
    <s v="FD FORTEZZA H375 L600"/>
    <x v="15"/>
    <m/>
    <m/>
    <s v="A MAG."/>
    <x v="0"/>
    <x v="0"/>
    <n v="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7256"/>
    <s v="P25_45119S"/>
    <s v="P25_45119P"/>
    <s v="FD FORTEZZA H375 L600"/>
    <x v="11"/>
    <m/>
    <m/>
    <s v="A MAG."/>
    <x v="0"/>
    <x v="0"/>
    <n v="6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979"/>
    <s v="P25_45119P"/>
    <s v="Z2000473"/>
    <s v="FORMAT 3000x1500x0,8 DC01 AM O"/>
    <x v="3"/>
    <m/>
    <m/>
    <s v="A MAG."/>
    <x v="0"/>
    <x v="0"/>
    <s v="11,95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45119"/>
    <s v="RAL9007"/>
    <s v="POUDRE RAL 9007"/>
    <x v="12"/>
    <m/>
    <m/>
    <s v="Da ord"/>
    <x v="22"/>
    <x v="22"/>
    <s v="0,3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7182"/>
    <n v="8132589"/>
    <n v="8132593"/>
    <s v="CST M600 /CREM 70 LF"/>
    <x v="9"/>
    <m/>
    <m/>
    <s v="DA VER"/>
    <x v="22"/>
    <x v="22"/>
    <n v="1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7244"/>
    <n v="8132593"/>
    <s v="8132593S"/>
    <s v="CST M600/CREM 70 LF"/>
    <x v="10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32220"/>
    <s v="8132593S"/>
    <s v="8132593P"/>
    <s v="CST M600/CREM 70 LF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979"/>
    <s v="8132593P"/>
    <s v="Z2000473"/>
    <s v="FORMAT 3000x1500x0,8 DC01 AM O"/>
    <x v="3"/>
    <m/>
    <m/>
    <s v="A MAG."/>
    <x v="0"/>
    <x v="0"/>
    <s v="0,5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93"/>
    <s v="RAL9007"/>
    <s v="POUDRE RAL 9007"/>
    <x v="12"/>
    <m/>
    <m/>
    <s v="Da ord"/>
    <x v="22"/>
    <x v="22"/>
    <s v="0,0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56729"/>
    <n v="8132589"/>
    <s v="8121656F"/>
    <s v="PIED DE BASE 150 P400 FTZ"/>
    <x v="9"/>
    <m/>
    <m/>
    <s v="DA VER"/>
    <x v="22"/>
    <x v="22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0475"/>
    <s v="8121656F"/>
    <s v="8121656B"/>
    <s v="PIED DE BASE 150 P400 FTZ"/>
    <x v="20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9548"/>
    <s v="8121656B"/>
    <s v="8121668B"/>
    <s v="FLANC GA B150 L400"/>
    <x v="26"/>
    <m/>
    <m/>
    <s v="A MAG."/>
    <x v="0"/>
    <x v="0"/>
    <n v="2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2926"/>
    <s v="8121668B"/>
    <s v="Z2002737"/>
    <s v="BOB DKP 25/10 L155 S235 JRG2"/>
    <x v="3"/>
    <m/>
    <m/>
    <s v="A MAG."/>
    <x v="0"/>
    <x v="0"/>
    <s v="2,7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9549"/>
    <s v="8121656B"/>
    <s v="8121662B"/>
    <s v="FLANC DR B150 L400"/>
    <x v="26"/>
    <m/>
    <m/>
    <s v="A MAG."/>
    <x v="0"/>
    <x v="0"/>
    <n v="2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2926"/>
    <s v="8121662B"/>
    <s v="Z2002737"/>
    <s v="BOB DKP 25/10 L155 S235 JRG2"/>
    <x v="3"/>
    <m/>
    <m/>
    <s v="A MAG."/>
    <x v="0"/>
    <x v="0"/>
    <s v="2,7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8121656F"/>
    <s v="RAL9007"/>
    <s v="POUDRE RAL 9007"/>
    <x v="12"/>
    <m/>
    <m/>
    <s v="Da ord"/>
    <x v="22"/>
    <x v="22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5"/>
    <n v="8132589"/>
    <s v="TKBA0932"/>
    <s v="CONS DR F&amp;L INC 15 P59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5"/>
    <s v="TKBA0932"/>
    <s v="TKB00932"/>
    <s v="CONS DR F&amp;L INC 15 P59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2"/>
    <s v="Z2000526"/>
    <s v="FORMAT 3000X1500X2,5 S235JRG2"/>
    <x v="3"/>
    <m/>
    <m/>
    <s v="A MAG."/>
    <x v="0"/>
    <x v="0"/>
    <s v="2,7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2"/>
    <s v="RAL9007"/>
    <s v="POUDRE RAL 9007"/>
    <x v="12"/>
    <m/>
    <m/>
    <s v="Da ord"/>
    <x v="22"/>
    <x v="22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6"/>
    <n v="8132589"/>
    <s v="TKBA0933"/>
    <s v="CONS GA F&amp;L INC 15 P59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6"/>
    <s v="TKBA0933"/>
    <s v="TKB00933"/>
    <s v="CONS GA F&amp;L INC 15 P59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3"/>
    <s v="Z2000526"/>
    <s v="FORMAT 3000X1500X2,5 S235JRG2"/>
    <x v="3"/>
    <m/>
    <m/>
    <s v="A MAG."/>
    <x v="0"/>
    <x v="0"/>
    <s v="2,7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3"/>
    <s v="RAL9007"/>
    <s v="POUDRE RAL 9007"/>
    <x v="12"/>
    <m/>
    <m/>
    <s v="Da ord"/>
    <x v="22"/>
    <x v="22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26076"/>
    <n v="8132589"/>
    <n v="8132531"/>
    <s v="TAB BOIS F&amp;L 600X649 LF"/>
    <x v="4"/>
    <s v="A"/>
    <m/>
    <s v="IN ACQ"/>
    <x v="0"/>
    <x v="0"/>
    <n v="4"/>
    <s v="N"/>
    <m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3"/>
    <n v="8132589"/>
    <s v="TKBA0930"/>
    <s v="CONS DR F&amp;L INC 15 P42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3"/>
    <s v="TKBA0930"/>
    <s v="TKB00930"/>
    <s v="CONS DR F&amp;L INC 15 P42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0"/>
    <s v="Z2000526"/>
    <s v="FORMAT 3000X1500X2,5 S235JRG2"/>
    <x v="3"/>
    <m/>
    <m/>
    <s v="A MAG."/>
    <x v="0"/>
    <x v="0"/>
    <s v="2,0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0"/>
    <s v="RAL9007"/>
    <s v="POUDRE RAL 9007"/>
    <x v="12"/>
    <m/>
    <m/>
    <s v="Da ord"/>
    <x v="22"/>
    <x v="22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4"/>
    <n v="8132589"/>
    <s v="TKBA0931"/>
    <s v="CONS GA F&amp;L INC 15 P42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4"/>
    <s v="TKBA0931"/>
    <s v="TKB00931"/>
    <s v="CONS GA F&amp;L INC 15 P42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1"/>
    <s v="Z2000526"/>
    <s v="FORMAT 3000X1500X2,5 S235JRG2"/>
    <x v="3"/>
    <m/>
    <m/>
    <s v="A MAG."/>
    <x v="0"/>
    <x v="0"/>
    <s v="2,0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1"/>
    <s v="RAL9007"/>
    <s v="POUDRE RAL 9007"/>
    <x v="12"/>
    <m/>
    <m/>
    <s v="Da ord"/>
    <x v="22"/>
    <x v="22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7726075"/>
    <n v="8132589"/>
    <n v="8132530"/>
    <s v="TAB BOIS F&amp;L 600X683 LF"/>
    <x v="4"/>
    <s v="A"/>
    <m/>
    <s v="IN ACQ"/>
    <x v="0"/>
    <x v="0"/>
    <n v="2"/>
    <s v="N"/>
    <m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19"/>
    <n v="8132589"/>
    <n v="8132555"/>
    <s v="FLASQ DR BAS F&amp;L P440 LF"/>
    <x v="9"/>
    <m/>
    <m/>
    <s v="DA VER"/>
    <x v="22"/>
    <x v="22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31"/>
    <n v="8132555"/>
    <s v="8132555S"/>
    <s v="FLASQ DR BAS F&amp;L P440 LF"/>
    <x v="13"/>
    <m/>
    <m/>
    <s v="IN ACQ"/>
    <x v="0"/>
    <x v="0"/>
    <n v="2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55"/>
    <s v="RAL9007"/>
    <s v="POUDRE RAL 9007"/>
    <x v="12"/>
    <m/>
    <m/>
    <s v="Da ord"/>
    <x v="22"/>
    <x v="22"/>
    <s v="0,1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978280"/>
    <m/>
    <n v="8132631"/>
    <s v="MOD F&amp;L SUIV 483/649X2 M1200LF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4188"/>
    <n v="8132631"/>
    <s v="P25_80003F"/>
    <s v="CREM FTZ 70X30 H1525 F/L"/>
    <x v="9"/>
    <m/>
    <m/>
    <s v="DA VER"/>
    <x v="22"/>
    <x v="22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7111"/>
    <s v="P25_80003F"/>
    <s v="P25_80003B"/>
    <s v="CREM FTZ 70X30 H1525 F/L"/>
    <x v="29"/>
    <m/>
    <m/>
    <s v="A MAG.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80003F"/>
    <s v="RAL9007"/>
    <s v="POUDRE RAL 9007"/>
    <x v="12"/>
    <m/>
    <m/>
    <s v="Da ord"/>
    <x v="22"/>
    <x v="22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20"/>
    <n v="8132631"/>
    <n v="8132556"/>
    <s v="FLASQ GA BAS F&amp;L P440 LF"/>
    <x v="9"/>
    <m/>
    <m/>
    <s v="DA VER"/>
    <x v="22"/>
    <x v="22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32"/>
    <n v="8132556"/>
    <s v="8132556S"/>
    <s v="FLASQ GA BAS F&amp;L P440 LF"/>
    <x v="13"/>
    <m/>
    <m/>
    <s v="IN ACQ"/>
    <x v="0"/>
    <x v="0"/>
    <n v="2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56"/>
    <s v="RAL9007"/>
    <s v="POUDRE RAL 9007"/>
    <x v="12"/>
    <m/>
    <m/>
    <s v="Da ord"/>
    <x v="22"/>
    <x v="22"/>
    <s v="0,1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4194"/>
    <n v="8132631"/>
    <n v="8132575"/>
    <s v="ENS RAMB F&amp;L H120 M1200 LF"/>
    <x v="9"/>
    <m/>
    <m/>
    <s v="DA VER"/>
    <x v="22"/>
    <x v="22"/>
    <n v="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4228"/>
    <n v="8132575"/>
    <s v="8132575S"/>
    <s v="ENS RAMB F&amp;L H120 M1200 LF"/>
    <x v="13"/>
    <m/>
    <m/>
    <s v="A MAG."/>
    <x v="0"/>
    <x v="0"/>
    <n v="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75"/>
    <s v="RAL9007"/>
    <s v="POUDRE RAL 9007"/>
    <x v="12"/>
    <m/>
    <m/>
    <s v="Da ord"/>
    <x v="22"/>
    <x v="22"/>
    <s v="0,3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0126"/>
    <n v="8132631"/>
    <s v="TKBA0167"/>
    <s v="PLINT F&amp;L H348  120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0172"/>
    <s v="TKBA0167"/>
    <s v="TKB00167"/>
    <s v="PLINT F&amp;L H348 1200"/>
    <x v="13"/>
    <m/>
    <m/>
    <s v="IN ACQ"/>
    <x v="0"/>
    <x v="0"/>
    <n v="2"/>
    <s v="N"/>
    <s v="F"/>
    <s v="A"/>
    <n v="2019"/>
    <n v="133202"/>
    <m/>
    <n v="20190416"/>
    <n v="9000"/>
    <s v="RENOULT SA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167"/>
    <s v="RAL9007"/>
    <s v="POUDRE RAL 9007"/>
    <x v="12"/>
    <m/>
    <m/>
    <s v="Da ord"/>
    <x v="22"/>
    <x v="22"/>
    <s v="0,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4187"/>
    <n v="8132631"/>
    <s v="P25_42799R"/>
    <s v="FD PLEIN FTZ H375 L1200"/>
    <x v="9"/>
    <m/>
    <m/>
    <s v="DA VER"/>
    <x v="22"/>
    <x v="22"/>
    <n v="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15972"/>
    <s v="P25_42799R"/>
    <s v="P25_42799BR"/>
    <s v="FD PLEIN FTZ H375 L1200"/>
    <x v="31"/>
    <m/>
    <m/>
    <s v="A MAG."/>
    <x v="0"/>
    <x v="0"/>
    <n v="6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5024"/>
    <s v="P25_42799BR"/>
    <s v="Z2002729"/>
    <s v="BOB L432 EP 6/10 DC01AMO"/>
    <x v="3"/>
    <m/>
    <m/>
    <s v="A MAG."/>
    <x v="0"/>
    <x v="0"/>
    <s v="15,39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42799R"/>
    <s v="RAL9007"/>
    <s v="POUDRE RAL 9007"/>
    <x v="12"/>
    <m/>
    <m/>
    <s v="Da ord"/>
    <x v="22"/>
    <x v="22"/>
    <s v="0,6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4195"/>
    <n v="8132631"/>
    <n v="8132594"/>
    <s v="CST M1200/CREM 70 LF"/>
    <x v="9"/>
    <m/>
    <m/>
    <s v="DA VER"/>
    <x v="22"/>
    <x v="22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4229"/>
    <n v="8132594"/>
    <s v="8132594S"/>
    <s v="CST M1200/CREM 70 LF"/>
    <x v="10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88569"/>
    <s v="8132594S"/>
    <s v="8132594P"/>
    <s v="CST M1200/CREM 70 LF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979"/>
    <s v="8132594P"/>
    <s v="Z2000473"/>
    <s v="FORMAT 3000x1500x0,8 DC01 AM O"/>
    <x v="3"/>
    <m/>
    <m/>
    <s v="A MAG."/>
    <x v="0"/>
    <x v="0"/>
    <s v="1,16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94"/>
    <s v="RAL9007"/>
    <s v="POUDRE RAL 9007"/>
    <x v="12"/>
    <m/>
    <m/>
    <s v="Da ord"/>
    <x v="22"/>
    <x v="22"/>
    <s v="0,0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56729"/>
    <n v="8132631"/>
    <s v="8121656F"/>
    <s v="PIED DE BASE 150 P400 FTZ"/>
    <x v="9"/>
    <m/>
    <m/>
    <s v="DA VER"/>
    <x v="22"/>
    <x v="22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0475"/>
    <s v="8121656F"/>
    <s v="8121656B"/>
    <s v="PIED DE BASE 150 P400 FTZ"/>
    <x v="20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9548"/>
    <s v="8121656B"/>
    <s v="8121668B"/>
    <s v="FLANC GA B150 L400"/>
    <x v="26"/>
    <m/>
    <m/>
    <s v="A MAG."/>
    <x v="0"/>
    <x v="0"/>
    <n v="2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2926"/>
    <s v="8121668B"/>
    <s v="Z2002737"/>
    <s v="BOB DKP 25/10 L155 S235 JRG2"/>
    <x v="3"/>
    <m/>
    <m/>
    <s v="A MAG."/>
    <x v="0"/>
    <x v="0"/>
    <s v="2,7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9549"/>
    <s v="8121656B"/>
    <s v="8121662B"/>
    <s v="FLANC DR B150 L400"/>
    <x v="26"/>
    <m/>
    <m/>
    <s v="A MAG."/>
    <x v="0"/>
    <x v="0"/>
    <n v="2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2926"/>
    <s v="8121662B"/>
    <s v="Z2002737"/>
    <s v="BOB DKP 25/10 L155 S235 JRG2"/>
    <x v="3"/>
    <m/>
    <m/>
    <s v="A MAG."/>
    <x v="0"/>
    <x v="0"/>
    <s v="2,78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8121656F"/>
    <s v="RAL9007"/>
    <s v="POUDRE RAL 9007"/>
    <x v="12"/>
    <m/>
    <m/>
    <s v="Da ord"/>
    <x v="22"/>
    <x v="22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5"/>
    <n v="8132631"/>
    <s v="TKBA0932"/>
    <s v="CONS DR F&amp;L INC 15 P59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5"/>
    <s v="TKBA0932"/>
    <s v="TKB00932"/>
    <s v="CONS DR F&amp;L INC 15 P59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2"/>
    <s v="Z2000526"/>
    <s v="FORMAT 3000X1500X2,5 S235JRG2"/>
    <x v="3"/>
    <m/>
    <m/>
    <s v="A MAG."/>
    <x v="0"/>
    <x v="0"/>
    <s v="2,7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2"/>
    <s v="RAL9007"/>
    <s v="POUDRE RAL 9007"/>
    <x v="12"/>
    <m/>
    <m/>
    <s v="Da ord"/>
    <x v="22"/>
    <x v="22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6"/>
    <n v="8132631"/>
    <s v="TKBA0933"/>
    <s v="CONS GA F&amp;L INC 15 P59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6"/>
    <s v="TKBA0933"/>
    <s v="TKB00933"/>
    <s v="CONS GA F&amp;L INC 15 P59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3"/>
    <s v="Z2000526"/>
    <s v="FORMAT 3000X1500X2,5 S235JRG2"/>
    <x v="3"/>
    <m/>
    <m/>
    <s v="A MAG."/>
    <x v="0"/>
    <x v="0"/>
    <s v="2,7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3"/>
    <s v="RAL9007"/>
    <s v="POUDRE RAL 9007"/>
    <x v="12"/>
    <m/>
    <m/>
    <s v="Da ord"/>
    <x v="22"/>
    <x v="22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609028"/>
    <n v="8132631"/>
    <n v="8132547"/>
    <s v="TAB BOIS F&amp;L 1200X649 LF"/>
    <x v="4"/>
    <s v="A"/>
    <m/>
    <s v="IN ACQ"/>
    <x v="0"/>
    <x v="0"/>
    <n v="4"/>
    <s v="N"/>
    <s v="F"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3"/>
    <n v="8132631"/>
    <s v="TKBA0930"/>
    <s v="CONS DR F&amp;L INC 15 P42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3"/>
    <s v="TKBA0930"/>
    <s v="TKB00930"/>
    <s v="CONS DR F&amp;L INC 15 P42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0"/>
    <s v="Z2000526"/>
    <s v="FORMAT 3000X1500X2,5 S235JRG2"/>
    <x v="3"/>
    <m/>
    <m/>
    <s v="A MAG."/>
    <x v="0"/>
    <x v="0"/>
    <s v="2,0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0"/>
    <s v="RAL9007"/>
    <s v="POUDRE RAL 9007"/>
    <x v="12"/>
    <m/>
    <m/>
    <s v="Da ord"/>
    <x v="22"/>
    <x v="22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4"/>
    <n v="8132631"/>
    <s v="TKBA0931"/>
    <s v="CONS GA F&amp;L INC 15 P42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4"/>
    <s v="TKBA0931"/>
    <s v="TKB00931"/>
    <s v="CONS GA F&amp;L INC 15 P42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1"/>
    <s v="Z2000526"/>
    <s v="FORMAT 3000X1500X2,5 S235JRG2"/>
    <x v="3"/>
    <m/>
    <m/>
    <s v="A MAG."/>
    <x v="0"/>
    <x v="0"/>
    <s v="2,0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1"/>
    <s v="RAL9007"/>
    <s v="POUDRE RAL 9007"/>
    <x v="12"/>
    <m/>
    <m/>
    <s v="Da ord"/>
    <x v="22"/>
    <x v="22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609027"/>
    <n v="8132631"/>
    <n v="8132546"/>
    <s v="TAB BOIS F&amp;L 1200X483 LF"/>
    <x v="4"/>
    <s v="A"/>
    <m/>
    <s v="IN ACQ"/>
    <x v="0"/>
    <x v="0"/>
    <n v="2"/>
    <s v="N"/>
    <s v="F"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19"/>
    <n v="8132631"/>
    <n v="8132555"/>
    <s v="FLASQ DR BAS F&amp;L P440 LF"/>
    <x v="9"/>
    <m/>
    <m/>
    <s v="DA VER"/>
    <x v="22"/>
    <x v="22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31"/>
    <n v="8132555"/>
    <s v="8132555S"/>
    <s v="FLASQ DR BAS F&amp;L P440 LF"/>
    <x v="13"/>
    <m/>
    <m/>
    <s v="IN ACQ"/>
    <x v="0"/>
    <x v="0"/>
    <n v="2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55"/>
    <s v="RAL9007"/>
    <s v="POUDRE RAL 9007"/>
    <x v="12"/>
    <m/>
    <m/>
    <s v="Da ord"/>
    <x v="22"/>
    <x v="22"/>
    <s v="0,1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253368"/>
    <m/>
    <n v="8132635"/>
    <s v="MOD F&amp;L DEP 483/649X2 M800 LF"/>
    <x v="0"/>
    <m/>
    <m/>
    <s v="Da ord"/>
    <x v="0"/>
    <x v="0"/>
    <n v="1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4188"/>
    <n v="8132635"/>
    <s v="P25_80003F"/>
    <s v="CREM FTZ 70X30 H1525 F/L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7111"/>
    <s v="P25_80003F"/>
    <s v="P25_80003B"/>
    <s v="CREM FTZ 70X30 H1525 F/L"/>
    <x v="29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80003F"/>
    <s v="RAL9007"/>
    <s v="POUDRE RAL 9007"/>
    <x v="12"/>
    <m/>
    <m/>
    <s v="Da ord"/>
    <x v="22"/>
    <x v="22"/>
    <s v="0,08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20"/>
    <n v="8132635"/>
    <n v="8132556"/>
    <s v="FLASQ GA BAS F&amp;L P440 LF"/>
    <x v="9"/>
    <m/>
    <m/>
    <s v="DA VER"/>
    <x v="22"/>
    <x v="22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32"/>
    <n v="8132556"/>
    <s v="8132556S"/>
    <s v="FLASQ GA BAS F&amp;L P440 LF"/>
    <x v="13"/>
    <m/>
    <m/>
    <s v="IN ACQ"/>
    <x v="0"/>
    <x v="0"/>
    <n v="2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56"/>
    <s v="RAL9007"/>
    <s v="POUDRE RAL 9007"/>
    <x v="12"/>
    <m/>
    <m/>
    <s v="Da ord"/>
    <x v="22"/>
    <x v="22"/>
    <s v="0,13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09"/>
    <n v="8132635"/>
    <n v="8132573"/>
    <s v="ENS RAMB F&amp;L H120 M 800 LF"/>
    <x v="9"/>
    <m/>
    <m/>
    <s v="DA VER"/>
    <x v="22"/>
    <x v="22"/>
    <n v="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27"/>
    <n v="8132573"/>
    <s v="8132573S"/>
    <s v="ENS RAMB F&amp;L H120 M800 LF"/>
    <x v="13"/>
    <m/>
    <m/>
    <s v="A MAG."/>
    <x v="0"/>
    <x v="0"/>
    <n v="6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73"/>
    <s v="RAL9007"/>
    <s v="POUDRE RAL 9007"/>
    <x v="12"/>
    <m/>
    <m/>
    <s v="Da ord"/>
    <x v="22"/>
    <x v="22"/>
    <s v="0,2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0394"/>
    <n v="8132635"/>
    <s v="TKBA0166"/>
    <s v="PLINT F&amp;L H348  80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40407"/>
    <s v="TKBA0166"/>
    <s v="TKB00166"/>
    <s v="PLINT F&amp;L H348 800"/>
    <x v="13"/>
    <m/>
    <m/>
    <s v="IN ACQ"/>
    <x v="0"/>
    <x v="0"/>
    <n v="2"/>
    <s v="N"/>
    <s v="F"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166"/>
    <s v="RAL9007"/>
    <s v="POUDRE RAL 9007"/>
    <x v="12"/>
    <m/>
    <m/>
    <s v="Da ord"/>
    <x v="22"/>
    <x v="22"/>
    <s v="0,14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50225"/>
    <n v="8132635"/>
    <s v="P25_42618R"/>
    <s v="FD PLEIN FTZ H375 L800"/>
    <x v="9"/>
    <m/>
    <m/>
    <s v="DA VER"/>
    <x v="22"/>
    <x v="22"/>
    <n v="6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72787"/>
    <s v="P25_42618R"/>
    <s v="P25_42618BR"/>
    <s v="FD PLEIN FTZ H375 L800"/>
    <x v="31"/>
    <m/>
    <m/>
    <s v="A MAG."/>
    <x v="0"/>
    <x v="0"/>
    <n v="6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5024"/>
    <s v="P25_42618BR"/>
    <s v="Z2002729"/>
    <s v="BOB L432 EP 6/10 DC01AMO"/>
    <x v="3"/>
    <m/>
    <m/>
    <s v="A MAG."/>
    <x v="0"/>
    <x v="0"/>
    <s v="8,55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P25_42618R"/>
    <s v="RAL9007"/>
    <s v="POUDRE RAL 9007"/>
    <x v="12"/>
    <m/>
    <m/>
    <s v="Da ord"/>
    <x v="22"/>
    <x v="22"/>
    <s v="0,4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6805"/>
    <n v="8132635"/>
    <s v="8123575F"/>
    <s v="CST M 800 /  CREM 70 LF"/>
    <x v="9"/>
    <m/>
    <m/>
    <s v="DA VER"/>
    <x v="22"/>
    <x v="22"/>
    <n v="1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27710"/>
    <s v="8123575F"/>
    <s v="8123575B"/>
    <s v="CST M 800 /CREM 70 LF"/>
    <x v="10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88571"/>
    <s v="8123575B"/>
    <s v="8123575P"/>
    <s v="CST M800/CREM 70 LF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979"/>
    <s v="8123575P"/>
    <s v="Z2000473"/>
    <s v="FORMAT 3000x1500x0,8 DC01 AM O"/>
    <x v="3"/>
    <m/>
    <m/>
    <s v="A MAG."/>
    <x v="0"/>
    <x v="0"/>
    <s v="0,76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8123575F"/>
    <s v="RAL9007"/>
    <s v="POUDRE RAL 9007"/>
    <x v="12"/>
    <m/>
    <m/>
    <s v="Da ord"/>
    <x v="22"/>
    <x v="22"/>
    <s v="0,02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56729"/>
    <n v="8132635"/>
    <s v="8121656F"/>
    <s v="PIED DE BASE 150 P400 FTZ"/>
    <x v="9"/>
    <m/>
    <m/>
    <s v="DA VER"/>
    <x v="22"/>
    <x v="22"/>
    <n v="4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60475"/>
    <s v="8121656F"/>
    <s v="8121656B"/>
    <s v="PIED DE BASE 150 P400 FTZ"/>
    <x v="20"/>
    <m/>
    <m/>
    <s v="A MAG."/>
    <x v="0"/>
    <x v="0"/>
    <n v="4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9548"/>
    <s v="8121656B"/>
    <s v="8121668B"/>
    <s v="FLANC GA B150 L400"/>
    <x v="26"/>
    <m/>
    <m/>
    <s v="A MAG."/>
    <x v="0"/>
    <x v="0"/>
    <n v="4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2926"/>
    <s v="8121668B"/>
    <s v="Z2002737"/>
    <s v="BOB DKP 25/10 L155 S235 JRG2"/>
    <x v="3"/>
    <m/>
    <m/>
    <s v="A MAG."/>
    <x v="0"/>
    <x v="0"/>
    <s v="5,5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9549"/>
    <s v="8121656B"/>
    <s v="8121662B"/>
    <s v="FLANC DR B150 L400"/>
    <x v="26"/>
    <m/>
    <m/>
    <s v="A MAG."/>
    <x v="0"/>
    <x v="0"/>
    <n v="4"/>
    <s v="N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52926"/>
    <s v="8121662B"/>
    <s v="Z2002737"/>
    <s v="BOB DKP 25/10 L155 S235 JRG2"/>
    <x v="3"/>
    <m/>
    <m/>
    <s v="A MAG."/>
    <x v="0"/>
    <x v="0"/>
    <s v="5,57"/>
    <s v="KG"/>
    <s v="F"/>
    <m/>
    <n v="0"/>
    <m/>
    <m/>
    <n v="0"/>
    <m/>
    <m/>
    <n v="20190417"/>
    <x v="12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8121656F"/>
    <s v="RAL9007"/>
    <s v="POUDRE RAL 9007"/>
    <x v="12"/>
    <m/>
    <m/>
    <s v="Da ord"/>
    <x v="22"/>
    <x v="22"/>
    <s v="0,1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5"/>
    <n v="8132635"/>
    <s v="TKBA0932"/>
    <s v="CONS DR F&amp;L INC 15 P59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5"/>
    <s v="TKBA0932"/>
    <s v="TKB00932"/>
    <s v="CONS DR F&amp;L INC 15 P59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2"/>
    <s v="Z2000526"/>
    <s v="FORMAT 3000X1500X2,5 S235JRG2"/>
    <x v="3"/>
    <m/>
    <m/>
    <s v="A MAG."/>
    <x v="0"/>
    <x v="0"/>
    <s v="2,7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2"/>
    <s v="RAL9007"/>
    <s v="POUDRE RAL 9007"/>
    <x v="12"/>
    <m/>
    <m/>
    <s v="Da ord"/>
    <x v="22"/>
    <x v="22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6"/>
    <n v="8132635"/>
    <s v="TKBA0933"/>
    <s v="CONS GA F&amp;L INC 15 P59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6"/>
    <s v="TKBA0933"/>
    <s v="TKB00933"/>
    <s v="CONS GA F&amp;L INC 15 P59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3"/>
    <s v="Z2000526"/>
    <s v="FORMAT 3000X1500X2,5 S235JRG2"/>
    <x v="3"/>
    <m/>
    <m/>
    <s v="A MAG."/>
    <x v="0"/>
    <x v="0"/>
    <s v="2,78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3"/>
    <s v="RAL9007"/>
    <s v="POUDRE RAL 9007"/>
    <x v="12"/>
    <m/>
    <m/>
    <s v="Da ord"/>
    <x v="22"/>
    <x v="22"/>
    <s v="0,06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609025"/>
    <n v="8132635"/>
    <n v="8132539"/>
    <s v="TAB BOIS F&amp;L 800X649 LF"/>
    <x v="4"/>
    <s v="A"/>
    <m/>
    <s v="IN ACQ"/>
    <x v="0"/>
    <x v="0"/>
    <n v="4"/>
    <s v="N"/>
    <s v="F"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3"/>
    <n v="8132635"/>
    <s v="TKBA0930"/>
    <s v="CONS DR F&amp;L INC 15 P42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3"/>
    <s v="TKBA0930"/>
    <s v="TKB00930"/>
    <s v="CONS DR F&amp;L INC 15 P42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0"/>
    <s v="Z2000526"/>
    <s v="FORMAT 3000X1500X2,5 S235JRG2"/>
    <x v="3"/>
    <m/>
    <m/>
    <s v="A MAG."/>
    <x v="0"/>
    <x v="0"/>
    <s v="2,0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0"/>
    <s v="RAL9007"/>
    <s v="POUDRE RAL 9007"/>
    <x v="12"/>
    <m/>
    <m/>
    <s v="Da ord"/>
    <x v="22"/>
    <x v="22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794"/>
    <n v="8132635"/>
    <s v="TKBA0931"/>
    <s v="CONS GA F&amp;L INC 15 P420"/>
    <x v="9"/>
    <m/>
    <m/>
    <s v="DA VER"/>
    <x v="22"/>
    <x v="22"/>
    <n v="2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37814"/>
    <s v="TKBA0931"/>
    <s v="TKB00931"/>
    <s v="CONS GA F&amp;L INC 15 P420"/>
    <x v="2"/>
    <m/>
    <m/>
    <s v="A MAG."/>
    <x v="0"/>
    <x v="0"/>
    <n v="2"/>
    <s v="N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125253"/>
    <s v="TKB00931"/>
    <s v="Z2000526"/>
    <s v="FORMAT 3000X1500X2,5 S235JRG2"/>
    <x v="3"/>
    <m/>
    <m/>
    <s v="A MAG."/>
    <x v="0"/>
    <x v="0"/>
    <s v="2,06"/>
    <s v="KG"/>
    <s v="F"/>
    <m/>
    <n v="0"/>
    <m/>
    <m/>
    <n v="0"/>
    <m/>
    <m/>
    <n v="20190417"/>
    <x v="13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s v="TKBA0931"/>
    <s v="RAL9007"/>
    <s v="POUDRE RAL 9007"/>
    <x v="12"/>
    <m/>
    <m/>
    <s v="Da ord"/>
    <x v="22"/>
    <x v="22"/>
    <s v="0,05"/>
    <s v="KG"/>
    <s v="F"/>
    <m/>
    <n v="0"/>
    <m/>
    <m/>
    <n v="0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609024"/>
    <n v="8132635"/>
    <n v="8132538"/>
    <s v="TAB BOIS F&amp;L 800X483 LF"/>
    <x v="4"/>
    <s v="A"/>
    <m/>
    <s v="IN ACQ"/>
    <x v="0"/>
    <x v="0"/>
    <n v="2"/>
    <s v="N"/>
    <s v="F"/>
    <s v="A"/>
    <n v="2019"/>
    <n v="133194"/>
    <s v="D"/>
    <n v="20190417"/>
    <n v="2969"/>
    <s v="KOCKA s.r.o.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19"/>
    <n v="8132635"/>
    <n v="8132555"/>
    <s v="FLASQ DR BAS F&amp;L P440 LF"/>
    <x v="9"/>
    <m/>
    <m/>
    <s v="DA VER"/>
    <x v="22"/>
    <x v="22"/>
    <n v="2"/>
    <s v="N"/>
    <m/>
    <s v="P"/>
    <n v="2019"/>
    <s v="Pianif"/>
    <s v="D"/>
    <n v="20190417"/>
    <m/>
    <m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279631"/>
    <n v="8132555"/>
    <s v="8132555S"/>
    <s v="FLASQ DR BAS F&amp;L P440 LF"/>
    <x v="13"/>
    <m/>
    <m/>
    <s v="IN ACQ"/>
    <x v="0"/>
    <x v="0"/>
    <n v="2"/>
    <s v="N"/>
    <m/>
    <s v="A"/>
    <n v="2019"/>
    <n v="133197"/>
    <m/>
    <n v="20190416"/>
    <n v="1376"/>
    <s v="SOFEVAL"/>
    <n v="20190417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11"/>
    <n v="20190419"/>
    <n v="6012369"/>
    <n v="8132555"/>
    <s v="RAL9007"/>
    <s v="POUDRE RAL 9007"/>
    <x v="12"/>
    <m/>
    <m/>
    <s v="Da ord"/>
    <x v="22"/>
    <x v="22"/>
    <s v="0,13"/>
    <s v="KG"/>
    <s v="F"/>
    <m/>
    <n v="0"/>
    <m/>
    <m/>
    <n v="0"/>
    <m/>
    <m/>
    <n v="20190417"/>
    <x v="16"/>
  </r>
  <r>
    <n v="20190412"/>
    <n v="20190101"/>
    <n v="20191231"/>
    <n v="0"/>
    <n v="0"/>
    <n v="102492"/>
    <s v="CARREFOUR EXPRESS MONTPELLIER    34"/>
    <m/>
    <m/>
    <s v="L"/>
    <n v="19"/>
    <n v="178812"/>
    <n v="20190419"/>
    <n v="6761677"/>
    <m/>
    <s v="TKCF1C60"/>
    <s v="PRES FIL MENAG EXT L280/500"/>
    <x v="0"/>
    <m/>
    <m/>
    <s v="Da ord"/>
    <x v="0"/>
    <x v="0"/>
    <n v="4"/>
    <s v="N"/>
    <s v="F"/>
    <m/>
    <n v="0"/>
    <m/>
    <m/>
    <n v="0"/>
    <m/>
    <m/>
    <n v="20190412"/>
    <x v="16"/>
  </r>
  <r>
    <n v="20190412"/>
    <n v="20190101"/>
    <n v="20191231"/>
    <n v="0"/>
    <n v="0"/>
    <n v="102492"/>
    <s v="CARREFOUR EXPRESS MONTPELLIER    34"/>
    <m/>
    <m/>
    <s v="L"/>
    <n v="19"/>
    <n v="178812"/>
    <n v="20190419"/>
    <n v="6283306"/>
    <m/>
    <n v="8132600"/>
    <s v="BAC SAUCIS 240P255H320+SEPA V2"/>
    <x v="0"/>
    <m/>
    <m/>
    <s v="Da ord"/>
    <x v="0"/>
    <x v="0"/>
    <n v="1"/>
    <s v="N"/>
    <s v="F"/>
    <m/>
    <n v="0"/>
    <m/>
    <m/>
    <n v="0"/>
    <m/>
    <m/>
    <n v="20190412"/>
    <x v="16"/>
  </r>
  <r>
    <n v="20190412"/>
    <n v="20190101"/>
    <n v="20191231"/>
    <n v="0"/>
    <n v="0"/>
    <n v="102492"/>
    <s v="CARREFOUR EXPRESS MONTPELLIER    34"/>
    <m/>
    <m/>
    <s v="L"/>
    <n v="19"/>
    <n v="178812"/>
    <n v="20190419"/>
    <n v="6277072"/>
    <m/>
    <n v="8132871"/>
    <s v="KIT SUPPORT BANANE 400*600H50"/>
    <x v="0"/>
    <m/>
    <m/>
    <s v="Da ord"/>
    <x v="0"/>
    <x v="0"/>
    <n v="1"/>
    <s v="N"/>
    <s v="F"/>
    <m/>
    <n v="0"/>
    <m/>
    <m/>
    <n v="0"/>
    <m/>
    <m/>
    <n v="20190412"/>
    <x v="16"/>
  </r>
  <r>
    <n v="20190412"/>
    <n v="20190101"/>
    <n v="20191231"/>
    <n v="0"/>
    <n v="0"/>
    <n v="102492"/>
    <s v="CARREFOUR EXPRESS MONTPELLIER    34"/>
    <m/>
    <m/>
    <s v="L"/>
    <n v="19"/>
    <n v="178813"/>
    <n v="20190419"/>
    <n v="8356016"/>
    <m/>
    <s v="TSAF1599"/>
    <s v="GOND ROUL  800H14002*P300MFDLF"/>
    <x v="0"/>
    <m/>
    <m/>
    <s v="Da ord"/>
    <x v="0"/>
    <x v="0"/>
    <n v="1"/>
    <s v="N"/>
    <s v="F"/>
    <m/>
    <n v="0"/>
    <m/>
    <m/>
    <n v="0"/>
    <m/>
    <m/>
    <n v="20190412"/>
    <x v="16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5449"/>
    <m/>
    <s v="TKCF1134"/>
    <s v="TAB BOUL L500 P500 H840 TC"/>
    <x v="0"/>
    <m/>
    <m/>
    <s v="Da ord"/>
    <x v="0"/>
    <x v="0"/>
    <n v="1"/>
    <s v="N"/>
    <s v="F"/>
    <m/>
    <n v="0"/>
    <m/>
    <m/>
    <n v="0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0232"/>
    <s v="TKCF1134"/>
    <s v="TKCD1137"/>
    <s v="PIED TAB PAIN H840 EMB D450 TC"/>
    <x v="22"/>
    <s v="A"/>
    <m/>
    <s v="IN ACQ"/>
    <x v="0"/>
    <x v="0"/>
    <n v="1"/>
    <s v="N"/>
    <m/>
    <s v="A"/>
    <n v="2019"/>
    <n v="133189"/>
    <s v="D"/>
    <n v="20190416"/>
    <n v="1477"/>
    <s v="FILMAG"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0231"/>
    <s v="TKCF1134"/>
    <s v="TKCA0143"/>
    <s v="PLAT TC BOUL L500 P500 H40"/>
    <x v="9"/>
    <m/>
    <m/>
    <s v="DA VER"/>
    <x v="13"/>
    <x v="13"/>
    <n v="1"/>
    <s v="N"/>
    <s v="F"/>
    <s v="P"/>
    <n v="2019"/>
    <s v="Pianif"/>
    <s v="D"/>
    <n v="20190418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5451"/>
    <s v="TKCA0143"/>
    <s v="TKC00143"/>
    <s v="PLAT TC BOUL L500 P500 H40"/>
    <x v="11"/>
    <m/>
    <m/>
    <s v="A MAG."/>
    <x v="0"/>
    <x v="0"/>
    <n v="1"/>
    <s v="N"/>
    <m/>
    <m/>
    <n v="0"/>
    <m/>
    <m/>
    <n v="0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008382"/>
    <s v="TKC00143"/>
    <s v="Z2000525"/>
    <s v="FORMAT 3000x1500x2 S235 JRG2"/>
    <x v="3"/>
    <m/>
    <m/>
    <s v="A MAG."/>
    <x v="0"/>
    <x v="0"/>
    <s v="6,18"/>
    <s v="KG"/>
    <s v="F"/>
    <m/>
    <n v="0"/>
    <m/>
    <m/>
    <n v="0"/>
    <m/>
    <m/>
    <n v="20190417"/>
    <x v="15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KCA0143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5450"/>
    <m/>
    <s v="TRDF1080"/>
    <s v="KIT MEUB FLEURS M430 H930 P613"/>
    <x v="19"/>
    <s v="A"/>
    <m/>
    <s v="Da ord"/>
    <x v="0"/>
    <x v="0"/>
    <n v="1"/>
    <s v="N"/>
    <s v="F"/>
    <m/>
    <n v="0"/>
    <m/>
    <m/>
    <n v="0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506535"/>
    <s v="TRDF1080"/>
    <s v="TRDA0022"/>
    <s v="MONT 40X20 MEUB FLEURS H890"/>
    <x v="9"/>
    <m/>
    <m/>
    <s v="IN PRO"/>
    <x v="13"/>
    <x v="13"/>
    <n v="2"/>
    <s v="N"/>
    <m/>
    <s v="P"/>
    <n v="2019"/>
    <n v="880771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506561"/>
    <s v="TRDA0022"/>
    <s v="TRD00022"/>
    <s v="MONT 40X20 MEUB FLEURS H890"/>
    <x v="13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22"/>
    <n v="160351"/>
    <s v="POUDRE RAL9005 15% GRAIN FIN"/>
    <x v="12"/>
    <m/>
    <m/>
    <s v="Da ord"/>
    <x v="13"/>
    <x v="13"/>
    <s v="0,25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0233"/>
    <s v="TRDF1080"/>
    <s v="TRDA0023"/>
    <s v="SOCLE M430 P613"/>
    <x v="9"/>
    <m/>
    <m/>
    <s v="IN PRO"/>
    <x v="13"/>
    <x v="13"/>
    <n v="1"/>
    <s v="N"/>
    <m/>
    <s v="P"/>
    <n v="2019"/>
    <n v="880777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5452"/>
    <s v="TRDA0023"/>
    <s v="TRD00023"/>
    <s v="SOCLE M430 P613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008335"/>
    <s v="TRD00023"/>
    <s v="Z2000324"/>
    <s v="FORMAT 3000x1500x1,5 DC01 AM O"/>
    <x v="3"/>
    <m/>
    <m/>
    <s v="A MAG."/>
    <x v="0"/>
    <x v="0"/>
    <s v="5,2"/>
    <s v="KG"/>
    <s v="F"/>
    <m/>
    <n v="0"/>
    <m/>
    <m/>
    <n v="0"/>
    <m/>
    <m/>
    <n v="20190417"/>
    <x v="11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23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0234"/>
    <s v="TRDF1080"/>
    <s v="TRDA0026"/>
    <s v="TRAV SUPP ROUL M430"/>
    <x v="22"/>
    <s v="A"/>
    <m/>
    <s v="IN ACQ"/>
    <x v="0"/>
    <x v="0"/>
    <n v="2"/>
    <s v="N"/>
    <m/>
    <s v="A"/>
    <n v="2019"/>
    <n v="133188"/>
    <s v="D"/>
    <n v="20190418"/>
    <n v="1376"/>
    <s v="SOFEVAL"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0238"/>
    <s v="TRDF1080"/>
    <s v="TRDA0057"/>
    <s v="FD TAB FLEURS H600 M430"/>
    <x v="9"/>
    <m/>
    <m/>
    <s v="IN PRO"/>
    <x v="13"/>
    <x v="13"/>
    <n v="2"/>
    <s v="N"/>
    <m/>
    <s v="P"/>
    <n v="2019"/>
    <n v="880785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5456"/>
    <s v="TRDA0057"/>
    <s v="TRD00057"/>
    <s v="FD TAB FLEURS H600 M430"/>
    <x v="11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012979"/>
    <s v="TRD00057"/>
    <s v="Z2000473"/>
    <s v="FORMAT 3000x1500x0,8 DC01 AM O"/>
    <x v="3"/>
    <m/>
    <m/>
    <s v="A MAG."/>
    <x v="0"/>
    <x v="0"/>
    <s v="3,8"/>
    <s v="KG"/>
    <s v="F"/>
    <m/>
    <n v="0"/>
    <m/>
    <m/>
    <n v="0"/>
    <m/>
    <m/>
    <n v="20190417"/>
    <x v="11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57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009739"/>
    <s v="TRDF1080"/>
    <s v="DIVQ093"/>
    <s v="ROULETTE PIVOTANTE Ø60 R.95676"/>
    <x v="6"/>
    <s v="A"/>
    <m/>
    <s v="A MAG."/>
    <x v="0"/>
    <x v="0"/>
    <n v="4"/>
    <s v="N"/>
    <s v="F"/>
    <m/>
    <n v="0"/>
    <m/>
    <m/>
    <n v="0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29462"/>
    <s v="TRDF1080"/>
    <s v="VISQ775"/>
    <s v="VIS AUTOPERCEUSE TH EMB 6,3X16"/>
    <x v="6"/>
    <s v="A"/>
    <m/>
    <s v="A MAG."/>
    <x v="0"/>
    <x v="0"/>
    <n v="14"/>
    <s v="N"/>
    <s v="F"/>
    <m/>
    <n v="0"/>
    <m/>
    <m/>
    <n v="0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012938"/>
    <s v="TRDF108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009736"/>
    <s v="TRDF1080"/>
    <s v="ECRQ022"/>
    <s v="ECROU FREIN M6"/>
    <x v="6"/>
    <s v="A"/>
    <m/>
    <s v="A MAG."/>
    <x v="0"/>
    <x v="0"/>
    <n v="16"/>
    <s v="N"/>
    <s v="F"/>
    <m/>
    <n v="0"/>
    <m/>
    <m/>
    <n v="0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506539"/>
    <s v="TRDF1080"/>
    <s v="TRDA0030"/>
    <s v="JOUE GA MEUB FLEU P613 H890"/>
    <x v="9"/>
    <m/>
    <m/>
    <s v="IN PRO"/>
    <x v="13"/>
    <x v="13"/>
    <n v="1"/>
    <s v="N"/>
    <m/>
    <s v="P"/>
    <n v="2019"/>
    <n v="880779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506564"/>
    <s v="TRDA0030"/>
    <s v="TRD00030"/>
    <s v="JOUE GA MEUB FLEU P613 H890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30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506538"/>
    <s v="TRDF1080"/>
    <s v="TRDA0029"/>
    <s v="JOUE DR MEUB FLEU P613 H890"/>
    <x v="9"/>
    <m/>
    <m/>
    <s v="IN PRO"/>
    <x v="13"/>
    <x v="13"/>
    <n v="1"/>
    <s v="N"/>
    <m/>
    <s v="P"/>
    <n v="2019"/>
    <n v="880778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506563"/>
    <s v="TRDA0029"/>
    <s v="TRD00029"/>
    <s v="JOUE DR MEUB FLEU P613 H890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29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009792"/>
    <s v="TRDF1080"/>
    <s v="FIXQ016"/>
    <s v="RIVET 4X10.5 REF EBD 508 BS"/>
    <x v="6"/>
    <s v="A"/>
    <m/>
    <s v="A MAG."/>
    <x v="0"/>
    <x v="0"/>
    <n v="13"/>
    <s v="N"/>
    <s v="F"/>
    <m/>
    <n v="0"/>
    <m/>
    <m/>
    <n v="0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0235"/>
    <s v="TRDF1080"/>
    <s v="TRDA0031"/>
    <s v="FAC MEUB FLEURS M 430"/>
    <x v="9"/>
    <m/>
    <m/>
    <s v="IN PRO"/>
    <x v="13"/>
    <x v="13"/>
    <n v="1"/>
    <s v="N"/>
    <m/>
    <s v="P"/>
    <n v="2019"/>
    <n v="880780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5453"/>
    <s v="TRDA0031"/>
    <s v="TRD00031"/>
    <s v="FAC MEUB FLEURS M430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008383"/>
    <s v="TRD00031"/>
    <s v="Z2000648"/>
    <s v="FORMAT 3000x1500x1,2 DC01 AM O"/>
    <x v="3"/>
    <m/>
    <m/>
    <s v="A MAG."/>
    <x v="0"/>
    <x v="0"/>
    <s v="1,26"/>
    <s v="KG"/>
    <s v="F"/>
    <m/>
    <n v="0"/>
    <m/>
    <m/>
    <n v="0"/>
    <m/>
    <m/>
    <n v="20190417"/>
    <x v="11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31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0239"/>
    <s v="TRDF1080"/>
    <s v="TRDD1040"/>
    <s v="DESS INF M430 P613"/>
    <x v="9"/>
    <m/>
    <m/>
    <s v="IN PRO"/>
    <x v="13"/>
    <x v="13"/>
    <n v="1"/>
    <s v="N"/>
    <m/>
    <s v="P"/>
    <n v="2019"/>
    <n v="880787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5457"/>
    <s v="TRDD1040"/>
    <s v="TRD01040"/>
    <s v="DESS INF M430 P613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D104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0236"/>
    <s v="TRDF1080"/>
    <s v="TRDA0043"/>
    <s v="TAB SUP MEUBL FLEURS L430 P201"/>
    <x v="9"/>
    <m/>
    <m/>
    <s v="IN PRO"/>
    <x v="13"/>
    <x v="13"/>
    <n v="1"/>
    <s v="N"/>
    <m/>
    <s v="P"/>
    <n v="2019"/>
    <n v="880781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5454"/>
    <s v="TRDA0043"/>
    <s v="TRD00043"/>
    <s v="TAB SUP MEUBL FLEURS L430 P201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43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8323967"/>
    <s v="TRDF1080"/>
    <s v="TRDA0086"/>
    <s v="TAB SUP MBL FL L430P201-SSPERF"/>
    <x v="9"/>
    <m/>
    <m/>
    <s v="IN PRO"/>
    <x v="13"/>
    <x v="13"/>
    <n v="1"/>
    <s v="N"/>
    <m/>
    <s v="P"/>
    <n v="2019"/>
    <n v="880786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8331782"/>
    <s v="TRDA0086"/>
    <s v="TRD00086"/>
    <s v="TAB SUP MBL FL L430P201-SSPERF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86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506542"/>
    <s v="TRDF1080"/>
    <s v="TRDA0046"/>
    <s v="CONS TAB MEUBL FLEURS P201"/>
    <x v="9"/>
    <m/>
    <m/>
    <s v="IN PRO"/>
    <x v="13"/>
    <x v="13"/>
    <n v="2"/>
    <s v="N"/>
    <s v="F"/>
    <s v="P"/>
    <n v="2019"/>
    <n v="880782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506566"/>
    <s v="TRDA0046"/>
    <s v="TRD00046"/>
    <s v="CONS TAB MEUBL FLEURS P201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25253"/>
    <s v="TRD00046"/>
    <s v="Z2000526"/>
    <s v="FORMAT 3000X1500X2,5 S235JRG2"/>
    <x v="3"/>
    <m/>
    <m/>
    <s v="A MAG."/>
    <x v="0"/>
    <x v="0"/>
    <s v="0,58"/>
    <s v="KG"/>
    <s v="F"/>
    <m/>
    <n v="0"/>
    <m/>
    <m/>
    <n v="0"/>
    <m/>
    <m/>
    <n v="20190417"/>
    <x v="11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46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506543"/>
    <s v="TRDF1080"/>
    <s v="TRDA0047"/>
    <s v="CONS TAB MEUBL FLEURS P395"/>
    <x v="9"/>
    <m/>
    <m/>
    <s v="IN PRO"/>
    <x v="13"/>
    <x v="13"/>
    <n v="2"/>
    <s v="N"/>
    <s v="F"/>
    <s v="P"/>
    <n v="2019"/>
    <n v="880783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506567"/>
    <s v="TRDA0047"/>
    <s v="TRD00047"/>
    <s v="CONS TAB MEUBL FLEURS P395"/>
    <x v="2"/>
    <m/>
    <m/>
    <s v="A MAG."/>
    <x v="0"/>
    <x v="0"/>
    <n v="2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25253"/>
    <s v="TRD00047"/>
    <s v="Z2000526"/>
    <s v="FORMAT 3000X1500X2,5 S235JRG2"/>
    <x v="3"/>
    <m/>
    <m/>
    <s v="A MAG."/>
    <x v="0"/>
    <x v="0"/>
    <s v="0,94"/>
    <s v="KG"/>
    <s v="F"/>
    <m/>
    <n v="0"/>
    <m/>
    <m/>
    <n v="0"/>
    <m/>
    <m/>
    <n v="20190417"/>
    <x v="11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47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0237"/>
    <s v="TRDF1080"/>
    <s v="TRDA0051"/>
    <s v="CST MEUB FLEURS M 430"/>
    <x v="9"/>
    <m/>
    <m/>
    <s v="IN PRO"/>
    <x v="13"/>
    <x v="13"/>
    <n v="1"/>
    <s v="N"/>
    <m/>
    <s v="P"/>
    <n v="2019"/>
    <n v="880784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5455"/>
    <s v="TRDA0051"/>
    <s v="TRD00051"/>
    <s v="CST MEUB FLEURS M 430"/>
    <x v="13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A0051"/>
    <n v="160351"/>
    <s v="POUDRE RAL9005 15% GRAIN FIN"/>
    <x v="12"/>
    <m/>
    <m/>
    <s v="Da ord"/>
    <x v="13"/>
    <x v="13"/>
    <s v="0,01"/>
    <s v="KG"/>
    <s v="F"/>
    <m/>
    <n v="0"/>
    <m/>
    <m/>
    <n v="0"/>
    <m/>
    <m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0240"/>
    <s v="TRDF1080"/>
    <s v="TRDD1054"/>
    <s v="TAB SUP MEUBL FLEURS L430 P395"/>
    <x v="9"/>
    <m/>
    <m/>
    <s v="IN PRO"/>
    <x v="13"/>
    <x v="13"/>
    <n v="1"/>
    <s v="N"/>
    <m/>
    <s v="P"/>
    <n v="2019"/>
    <n v="880772"/>
    <s v="D"/>
    <n v="20190415"/>
    <m/>
    <m/>
    <n v="20190417"/>
    <x v="17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7785458"/>
    <s v="TRDD1054"/>
    <s v="TRD01054"/>
    <s v="TAB SUP MEUBL FLEURS L430 P395"/>
    <x v="13"/>
    <m/>
    <m/>
    <s v="IN ACQ"/>
    <x v="0"/>
    <x v="0"/>
    <n v="1"/>
    <s v="N"/>
    <m/>
    <s v="A"/>
    <n v="2019"/>
    <n v="133197"/>
    <m/>
    <n v="20190416"/>
    <n v="1376"/>
    <s v="SOFEVAL"/>
    <n v="20190417"/>
    <x v="13"/>
  </r>
  <r>
    <n v="20190412"/>
    <n v="20190101"/>
    <n v="20191231"/>
    <n v="0"/>
    <n v="0"/>
    <n v="102492"/>
    <s v="CARREFOUR EXPRESS MONTPELLIER    34"/>
    <m/>
    <m/>
    <s v="L"/>
    <n v="19"/>
    <n v="178814"/>
    <n v="20190419"/>
    <n v="6168866"/>
    <s v="TRDD1054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824"/>
    <n v="20190419"/>
    <n v="253370"/>
    <m/>
    <s v="TPDB1F86"/>
    <s v="FD MEL TG NOUV 1000H1930 EP28"/>
    <x v="4"/>
    <s v="A"/>
    <m/>
    <s v="IN ACQ"/>
    <x v="0"/>
    <x v="0"/>
    <n v="1"/>
    <s v="N"/>
    <s v="F"/>
    <s v="A"/>
    <n v="2019"/>
    <n v="133187"/>
    <s v="D"/>
    <n v="20190417"/>
    <n v="2969"/>
    <s v="KOCKA s.r.o."/>
    <n v="20190417"/>
    <x v="16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824"/>
    <n v="20190419"/>
    <n v="253371"/>
    <m/>
    <s v="TPDB1F87"/>
    <s v="FOND TOL TG TOP 760 H1780+INS"/>
    <x v="9"/>
    <m/>
    <m/>
    <s v="IN PRO"/>
    <x v="11"/>
    <x v="11"/>
    <n v="1"/>
    <s v="N"/>
    <s v="F"/>
    <s v="P"/>
    <n v="2019"/>
    <n v="881369"/>
    <s v="D"/>
    <n v="20190417"/>
    <m/>
    <m/>
    <n v="20190417"/>
    <x v="16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824"/>
    <n v="20190419"/>
    <n v="253372"/>
    <s v="TPDB1F87"/>
    <s v="TPD01F87"/>
    <s v="FOND TOL TG TOP 760 H1780+INS"/>
    <x v="14"/>
    <m/>
    <m/>
    <s v="A MAG."/>
    <x v="0"/>
    <x v="0"/>
    <n v="1"/>
    <s v="N"/>
    <m/>
    <m/>
    <n v="0"/>
    <m/>
    <m/>
    <n v="0"/>
    <m/>
    <m/>
    <n v="20190417"/>
    <x v="16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824"/>
    <n v="20190419"/>
    <n v="253373"/>
    <s v="TPD01F87"/>
    <s v="TPD00F88"/>
    <s v="CPS FOND TOL TG TOP 760 H1780"/>
    <x v="11"/>
    <m/>
    <m/>
    <s v="A MAG."/>
    <x v="0"/>
    <x v="0"/>
    <n v="1"/>
    <s v="N"/>
    <m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824"/>
    <n v="20190419"/>
    <n v="6008335"/>
    <s v="TPD00F88"/>
    <s v="Z2000324"/>
    <s v="FORMAT 3000x1500x1,5 DC01 AM O"/>
    <x v="3"/>
    <m/>
    <m/>
    <s v="A MAG."/>
    <x v="0"/>
    <x v="0"/>
    <s v="21,33"/>
    <s v="KG"/>
    <s v="F"/>
    <m/>
    <n v="0"/>
    <m/>
    <m/>
    <n v="0"/>
    <m/>
    <m/>
    <n v="20190417"/>
    <x v="1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824"/>
    <n v="20190419"/>
    <n v="6008755"/>
    <s v="TPD01F87"/>
    <s v="FIXQ032"/>
    <s v="INSERT SANS COL RK 61 M6 Z10"/>
    <x v="6"/>
    <s v="A"/>
    <m/>
    <s v="A MAG."/>
    <x v="0"/>
    <x v="0"/>
    <n v="10"/>
    <s v="N"/>
    <s v="F"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824"/>
    <n v="20190419"/>
    <n v="6008751"/>
    <s v="TPDB1F87"/>
    <n v="160023"/>
    <s v="POUDRE GRIS DORE 908"/>
    <x v="12"/>
    <m/>
    <m/>
    <s v="Da ord"/>
    <x v="11"/>
    <x v="11"/>
    <s v="0,29"/>
    <s v="KG"/>
    <s v="F"/>
    <m/>
    <n v="0"/>
    <m/>
    <m/>
    <n v="0"/>
    <m/>
    <m/>
    <n v="20190417"/>
    <x v="16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247471"/>
    <m/>
    <s v="A50M81539F"/>
    <s v="ECH LEGERE H3000*P900 5T"/>
    <x v="18"/>
    <s v="A"/>
    <m/>
    <s v="IN PRO"/>
    <x v="0"/>
    <x v="0"/>
    <n v="5"/>
    <s v="N"/>
    <s v="F"/>
    <s v="P"/>
    <n v="2019"/>
    <n v="879991"/>
    <s v="D"/>
    <n v="20190417"/>
    <m/>
    <m/>
    <n v="20190417"/>
    <x v="16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246593"/>
    <s v="A50M81539F"/>
    <s v="A50_80185F"/>
    <s v="DIAGONALI MM35X10X1011 VERN XS"/>
    <x v="17"/>
    <s v="A"/>
    <m/>
    <s v="A MAG."/>
    <x v="0"/>
    <x v="0"/>
    <n v="20"/>
    <s v="N"/>
    <m/>
    <m/>
    <n v="0"/>
    <m/>
    <m/>
    <n v="0"/>
    <m/>
    <m/>
    <n v="20190417"/>
    <x v="16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246579"/>
    <s v="A50M81539F"/>
    <s v="A50_81366"/>
    <s v="MONTANTE L 55 MM3000 P50 XPALL"/>
    <x v="17"/>
    <s v="A"/>
    <m/>
    <s v="A MAG."/>
    <x v="0"/>
    <x v="0"/>
    <n v="10"/>
    <s v="N"/>
    <m/>
    <m/>
    <n v="0"/>
    <m/>
    <m/>
    <n v="0"/>
    <m/>
    <m/>
    <n v="20190417"/>
    <x v="16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6167672"/>
    <s v="A50M81539F"/>
    <s v="A50_81375F"/>
    <s v="PIED 95*115 MONT RACK L55"/>
    <x v="17"/>
    <s v="A"/>
    <m/>
    <s v="A MAG."/>
    <x v="0"/>
    <x v="0"/>
    <n v="10"/>
    <s v="N"/>
    <s v="F"/>
    <m/>
    <n v="0"/>
    <m/>
    <m/>
    <n v="0"/>
    <m/>
    <m/>
    <n v="20190417"/>
    <x v="16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246583"/>
    <s v="A50M81539F"/>
    <s v="A50_81655"/>
    <s v="TRAVERS FOR 35X10X 807 VERN XS"/>
    <x v="17"/>
    <s v="A"/>
    <m/>
    <s v="A MAG."/>
    <x v="0"/>
    <x v="0"/>
    <n v="15"/>
    <s v="N"/>
    <m/>
    <m/>
    <n v="0"/>
    <m/>
    <m/>
    <n v="0"/>
    <m/>
    <m/>
    <n v="20190417"/>
    <x v="16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6011118"/>
    <s v="A50M81539F"/>
    <s v="ECRQ005"/>
    <s v="ECROU H M8"/>
    <x v="6"/>
    <s v="A"/>
    <m/>
    <s v="A MAG."/>
    <x v="0"/>
    <x v="0"/>
    <n v="90"/>
    <s v="N"/>
    <s v="F"/>
    <m/>
    <n v="0"/>
    <m/>
    <m/>
    <n v="0"/>
    <m/>
    <m/>
    <n v="20190417"/>
    <x v="16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6167675"/>
    <s v="A50M81539F"/>
    <s v="102287F"/>
    <s v="RONDELLE GROWER M8 ZINGUE"/>
    <x v="6"/>
    <s v="A"/>
    <m/>
    <s v="A MAG."/>
    <x v="0"/>
    <x v="0"/>
    <n v="20"/>
    <s v="N"/>
    <s v="F"/>
    <m/>
    <n v="0"/>
    <m/>
    <m/>
    <n v="0"/>
    <m/>
    <m/>
    <n v="20190417"/>
    <x v="16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246519"/>
    <s v="A50M81539F"/>
    <s v="102714F"/>
    <s v="VIT T/BOMB ESAG INC 8X 22 ZINC"/>
    <x v="6"/>
    <s v="A"/>
    <m/>
    <s v="A MAG."/>
    <x v="0"/>
    <x v="0"/>
    <n v="90"/>
    <s v="N"/>
    <s v="F"/>
    <m/>
    <n v="0"/>
    <m/>
    <m/>
    <n v="0"/>
    <m/>
    <m/>
    <n v="20190417"/>
    <x v="16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248681"/>
    <s v="A50M81539F"/>
    <s v="A50M86290F"/>
    <s v="KIT ACCESSORI SPALLE L 55"/>
    <x v="18"/>
    <s v="A"/>
    <m/>
    <s v="A MAG."/>
    <x v="0"/>
    <x v="0"/>
    <n v="5"/>
    <s v="N"/>
    <s v="F"/>
    <s v="P"/>
    <n v="2019"/>
    <n v="879992"/>
    <s v="D"/>
    <n v="20190416"/>
    <m/>
    <m/>
    <n v="20190417"/>
    <x v="16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6167668"/>
    <s v="A50M86290F"/>
    <s v="A50_80459F"/>
    <s v="CALE MONT RACK L55 EP:10/10"/>
    <x v="17"/>
    <s v="A"/>
    <m/>
    <s v="A MAG."/>
    <x v="0"/>
    <x v="0"/>
    <n v="10"/>
    <s v="N"/>
    <s v="F"/>
    <m/>
    <n v="0"/>
    <m/>
    <m/>
    <n v="0"/>
    <m/>
    <m/>
    <n v="20190417"/>
    <x v="15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6167669"/>
    <s v="A50M86290F"/>
    <s v="A50_80460F"/>
    <s v="CALE MONT RACK L55 EP:25/10"/>
    <x v="17"/>
    <s v="A"/>
    <m/>
    <s v="A MAG."/>
    <x v="0"/>
    <x v="0"/>
    <n v="10"/>
    <s v="N"/>
    <s v="F"/>
    <m/>
    <n v="0"/>
    <m/>
    <m/>
    <n v="0"/>
    <m/>
    <m/>
    <n v="20190417"/>
    <x v="15"/>
  </r>
  <r>
    <n v="20190412"/>
    <n v="20190101"/>
    <n v="20191231"/>
    <n v="0"/>
    <n v="0"/>
    <n v="102477"/>
    <s v="LEROY MERLIN ST OUEN 2           93"/>
    <m/>
    <m/>
    <s v="L"/>
    <n v="19"/>
    <n v="178880"/>
    <n v="20190419"/>
    <n v="6167670"/>
    <s v="A50M86290F"/>
    <s v="A50_80890F"/>
    <s v="CHEVILLE EXP BETON D12/100"/>
    <x v="17"/>
    <s v="A"/>
    <m/>
    <s v="A MAG."/>
    <x v="0"/>
    <x v="0"/>
    <n v="20"/>
    <s v="N"/>
    <s v="F"/>
    <m/>
    <n v="0"/>
    <m/>
    <m/>
    <n v="0"/>
    <m/>
    <m/>
    <n v="20190417"/>
    <x v="15"/>
  </r>
  <r>
    <n v="20190412"/>
    <n v="20190101"/>
    <n v="20191231"/>
    <n v="0"/>
    <n v="0"/>
    <n v="100371"/>
    <s v="INTERMARCHE POLLESTRES           66"/>
    <m/>
    <m/>
    <s v="L"/>
    <n v="19"/>
    <n v="178961"/>
    <n v="20190419"/>
    <n v="253758"/>
    <m/>
    <s v="P25_04206"/>
    <s v="CPS SEPA2150L90P400B150LFBD150"/>
    <x v="9"/>
    <m/>
    <m/>
    <s v="DA VER"/>
    <x v="23"/>
    <x v="23"/>
    <n v="24"/>
    <s v="N"/>
    <s v="F"/>
    <s v="P"/>
    <n v="2019"/>
    <s v="Pianif"/>
    <s v="D"/>
    <n v="20190417"/>
    <m/>
    <m/>
    <n v="20190417"/>
    <x v="16"/>
  </r>
  <r>
    <n v="20190412"/>
    <n v="20190101"/>
    <n v="20191231"/>
    <n v="0"/>
    <n v="0"/>
    <n v="100371"/>
    <s v="INTERMARCHE POLLESTRES           66"/>
    <m/>
    <m/>
    <s v="L"/>
    <n v="19"/>
    <n v="178961"/>
    <n v="20190419"/>
    <n v="253759"/>
    <s v="P25_04206"/>
    <s v="P25_04206S"/>
    <s v="CPS SEPA2150L90P400B150LFBD150"/>
    <x v="10"/>
    <m/>
    <m/>
    <s v="IN PRO"/>
    <x v="0"/>
    <x v="0"/>
    <n v="24"/>
    <s v="N"/>
    <m/>
    <s v="P"/>
    <n v="2019"/>
    <n v="881263"/>
    <m/>
    <n v="20190415"/>
    <m/>
    <m/>
    <n v="20190417"/>
    <x v="16"/>
  </r>
  <r>
    <n v="20190412"/>
    <n v="20190101"/>
    <n v="20191231"/>
    <n v="0"/>
    <n v="0"/>
    <n v="100371"/>
    <s v="INTERMARCHE POLLESTRES           66"/>
    <m/>
    <m/>
    <s v="L"/>
    <n v="19"/>
    <n v="178961"/>
    <n v="20190419"/>
    <n v="253760"/>
    <s v="P25_04206S"/>
    <s v="P25_04206P"/>
    <s v="CPS SEPA2150L90P400B150LFBD150"/>
    <x v="11"/>
    <m/>
    <m/>
    <s v="IN PRO"/>
    <x v="0"/>
    <x v="0"/>
    <n v="24"/>
    <s v="N"/>
    <m/>
    <s v="P"/>
    <n v="2019"/>
    <n v="881262"/>
    <m/>
    <n v="20190415"/>
    <m/>
    <m/>
    <n v="20190417"/>
    <x v="13"/>
  </r>
  <r>
    <n v="20190412"/>
    <n v="20190101"/>
    <n v="20191231"/>
    <n v="0"/>
    <n v="0"/>
    <n v="100371"/>
    <s v="INTERMARCHE POLLESTRES           66"/>
    <m/>
    <m/>
    <s v="L"/>
    <n v="19"/>
    <n v="178961"/>
    <n v="20190419"/>
    <n v="6012979"/>
    <s v="P25_04206P"/>
    <s v="Z2000473"/>
    <s v="FORMAT 3000x1500x0,8 DC01 AM O"/>
    <x v="3"/>
    <m/>
    <m/>
    <s v="A MAG."/>
    <x v="0"/>
    <x v="0"/>
    <s v="158,52"/>
    <s v="KG"/>
    <s v="F"/>
    <m/>
    <n v="0"/>
    <m/>
    <m/>
    <n v="0"/>
    <m/>
    <m/>
    <n v="20190417"/>
    <x v="12"/>
  </r>
  <r>
    <n v="20190412"/>
    <n v="20190101"/>
    <n v="20191231"/>
    <n v="0"/>
    <n v="0"/>
    <n v="100371"/>
    <s v="INTERMARCHE POLLESTRES           66"/>
    <m/>
    <m/>
    <s v="L"/>
    <n v="19"/>
    <n v="178961"/>
    <n v="20190419"/>
    <n v="6009131"/>
    <s v="P25_04206"/>
    <n v="160010"/>
    <s v="POUDRE BLANC 97 SILVER NEW MOD"/>
    <x v="12"/>
    <m/>
    <m/>
    <s v="Da ord"/>
    <x v="23"/>
    <x v="23"/>
    <s v="5,9"/>
    <s v="KG"/>
    <s v="F"/>
    <m/>
    <n v="0"/>
    <m/>
    <m/>
    <n v="0"/>
    <m/>
    <m/>
    <n v="20190417"/>
    <x v="16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47084"/>
    <m/>
    <s v="OS100000250"/>
    <s v="KIT B90-P300(250)MFD 0S"/>
    <x v="0"/>
    <m/>
    <m/>
    <s v="Da ord"/>
    <x v="0"/>
    <x v="0"/>
    <n v="6"/>
    <s v="N"/>
    <s v="F"/>
    <m/>
    <n v="0"/>
    <m/>
    <m/>
    <n v="0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47058"/>
    <s v="OS100000250"/>
    <s v="OS100010250"/>
    <s v="B90-P300(250) MFD OS"/>
    <x v="9"/>
    <m/>
    <m/>
    <s v="IN PRO"/>
    <x v="17"/>
    <x v="17"/>
    <n v="6"/>
    <s v="N"/>
    <m/>
    <s v="P"/>
    <n v="2019"/>
    <n v="881143"/>
    <s v="D"/>
    <n v="20190416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9645243"/>
    <s v="OS100010250"/>
    <s v="OS100010250S"/>
    <s v="B90-P300(250) MFD OS"/>
    <x v="29"/>
    <m/>
    <m/>
    <s v="A MAG."/>
    <x v="0"/>
    <x v="0"/>
    <n v="6"/>
    <s v="N"/>
    <m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2354"/>
    <s v="OS100010250"/>
    <s v="RAL7043"/>
    <s v="POUDRE RAL 7043"/>
    <x v="12"/>
    <m/>
    <m/>
    <s v="Da ord"/>
    <x v="17"/>
    <x v="17"/>
    <s v="0,13"/>
    <s v="KG"/>
    <s v="F"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33509"/>
    <m/>
    <s v="OS100000550"/>
    <s v="KIT B90-P600(550) MFD OS"/>
    <x v="0"/>
    <m/>
    <m/>
    <s v="Da ord"/>
    <x v="0"/>
    <x v="0"/>
    <n v="6"/>
    <s v="N"/>
    <s v="F"/>
    <m/>
    <n v="0"/>
    <m/>
    <m/>
    <n v="0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33488"/>
    <s v="OS100000550"/>
    <s v="OS100010550"/>
    <s v="B90-P600(550) MFD OS"/>
    <x v="9"/>
    <m/>
    <m/>
    <s v="IN PRO"/>
    <x v="17"/>
    <x v="17"/>
    <n v="6"/>
    <s v="N"/>
    <m/>
    <s v="P"/>
    <n v="2019"/>
    <n v="881144"/>
    <s v="D"/>
    <n v="20190416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9584750"/>
    <s v="OS100010550"/>
    <s v="OS100010550S"/>
    <s v="B90-P600(550) MFD OS"/>
    <x v="29"/>
    <m/>
    <m/>
    <s v="A MAG."/>
    <x v="0"/>
    <x v="0"/>
    <n v="6"/>
    <s v="N"/>
    <m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2354"/>
    <s v="OS100010550"/>
    <s v="RAL7043"/>
    <s v="POUDRE RAL 7043"/>
    <x v="12"/>
    <m/>
    <m/>
    <s v="Da ord"/>
    <x v="17"/>
    <x v="17"/>
    <s v="0,21"/>
    <s v="KG"/>
    <s v="F"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9604434"/>
    <m/>
    <s v="OS10012Z"/>
    <s v="PLATINE PIED MURAL 90X30+VIS"/>
    <x v="0"/>
    <m/>
    <m/>
    <s v="Da ord"/>
    <x v="0"/>
    <x v="0"/>
    <n v="9"/>
    <s v="N"/>
    <s v="F"/>
    <m/>
    <n v="0"/>
    <m/>
    <m/>
    <n v="0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33489"/>
    <m/>
    <s v="OS400001330"/>
    <s v="FOND MFD H406 L1330 OS"/>
    <x v="9"/>
    <m/>
    <m/>
    <s v="IN PRO"/>
    <x v="17"/>
    <x v="17"/>
    <n v="25"/>
    <s v="N"/>
    <s v="F"/>
    <s v="P"/>
    <n v="2019"/>
    <n v="881145"/>
    <s v="D"/>
    <n v="20190416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8984439"/>
    <s v="OS400001330"/>
    <s v="OS400001330S"/>
    <s v="FOND MFD H406 L1330 OS"/>
    <x v="29"/>
    <m/>
    <m/>
    <s v="A MAG."/>
    <x v="0"/>
    <x v="0"/>
    <n v="25"/>
    <s v="N"/>
    <m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2354"/>
    <s v="OS400001330"/>
    <s v="RAL7043"/>
    <s v="POUDRE RAL 7043"/>
    <x v="12"/>
    <m/>
    <m/>
    <s v="Da ord"/>
    <x v="17"/>
    <x v="17"/>
    <s v="3,1"/>
    <s v="KG"/>
    <s v="F"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33492"/>
    <m/>
    <s v="OS800002000"/>
    <s v="MONT 2000 H90X30 FL"/>
    <x v="9"/>
    <m/>
    <m/>
    <s v="IN PRO"/>
    <x v="17"/>
    <x v="17"/>
    <n v="9"/>
    <s v="N"/>
    <s v="F"/>
    <s v="P"/>
    <n v="2019"/>
    <n v="881139"/>
    <s v="D"/>
    <n v="20190416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9634898"/>
    <s v="OS800002000"/>
    <s v="OS800002000S"/>
    <s v="MONT 2000 H90X30 F/L"/>
    <x v="29"/>
    <m/>
    <m/>
    <s v="A MAG."/>
    <x v="0"/>
    <x v="0"/>
    <n v="9"/>
    <s v="N"/>
    <m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2354"/>
    <s v="OS800002000"/>
    <s v="RAL7043"/>
    <s v="POUDRE RAL 7043"/>
    <x v="12"/>
    <m/>
    <m/>
    <s v="Da ord"/>
    <x v="17"/>
    <x v="17"/>
    <s v="0,95"/>
    <s v="KG"/>
    <s v="F"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33495"/>
    <m/>
    <s v="P25_33826"/>
    <s v="CONS DR P600MFD THIN"/>
    <x v="9"/>
    <m/>
    <m/>
    <s v="IN PRO"/>
    <x v="17"/>
    <x v="17"/>
    <n v="56"/>
    <s v="N"/>
    <s v="F"/>
    <s v="P"/>
    <n v="2019"/>
    <n v="881140"/>
    <s v="D"/>
    <n v="20190416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287627"/>
    <s v="P25_33826"/>
    <s v="P25_33826S"/>
    <s v="CONS DR P600MFD THIN"/>
    <x v="26"/>
    <m/>
    <m/>
    <s v="A MAG."/>
    <x v="0"/>
    <x v="0"/>
    <n v="56"/>
    <s v="N"/>
    <m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114436"/>
    <s v="P25_33826S"/>
    <s v="Z2002724"/>
    <s v="BOB DKP 25/10 L647 S235 JRG2"/>
    <x v="3"/>
    <m/>
    <m/>
    <s v="A MAG."/>
    <x v="0"/>
    <x v="0"/>
    <s v="45,13"/>
    <s v="KG"/>
    <s v="F"/>
    <m/>
    <n v="0"/>
    <m/>
    <m/>
    <n v="0"/>
    <m/>
    <m/>
    <n v="20190418"/>
    <x v="12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2354"/>
    <s v="P25_33826"/>
    <s v="RAL7043"/>
    <s v="POUDRE RAL 7043"/>
    <x v="12"/>
    <m/>
    <m/>
    <s v="Da ord"/>
    <x v="17"/>
    <x v="17"/>
    <s v="0,89"/>
    <s v="KG"/>
    <s v="F"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33497"/>
    <m/>
    <s v="P25_33865"/>
    <s v="CONS DR MFD P 300 THIN"/>
    <x v="9"/>
    <m/>
    <m/>
    <s v="IN PRO"/>
    <x v="17"/>
    <x v="17"/>
    <n v="42"/>
    <s v="N"/>
    <s v="F"/>
    <s v="P"/>
    <n v="2019"/>
    <n v="881141"/>
    <s v="D"/>
    <n v="20190416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288060"/>
    <s v="P25_33865"/>
    <s v="P25_33865S"/>
    <s v="CONS DR MFD P 300 THIN"/>
    <x v="2"/>
    <m/>
    <m/>
    <s v="A MAG."/>
    <x v="0"/>
    <x v="0"/>
    <n v="42"/>
    <s v="N"/>
    <m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125253"/>
    <s v="P25_33865S"/>
    <s v="Z2000526"/>
    <s v="FORMAT 3000X1500X2,5 S235JRG2"/>
    <x v="3"/>
    <m/>
    <m/>
    <s v="A MAG."/>
    <x v="0"/>
    <x v="0"/>
    <s v="12,51"/>
    <s v="KG"/>
    <s v="F"/>
    <m/>
    <n v="0"/>
    <m/>
    <m/>
    <n v="0"/>
    <m/>
    <m/>
    <n v="20190418"/>
    <x v="12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2354"/>
    <s v="P25_33865"/>
    <s v="RAL7043"/>
    <s v="POUDRE RAL 7043"/>
    <x v="12"/>
    <m/>
    <m/>
    <s v="Da ord"/>
    <x v="17"/>
    <x v="17"/>
    <s v="0,5"/>
    <s v="KG"/>
    <s v="F"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33500"/>
    <m/>
    <s v="P25_54587F"/>
    <s v="TAB MFD P300 L1330 LF"/>
    <x v="9"/>
    <m/>
    <m/>
    <s v="IN PRO"/>
    <x v="17"/>
    <x v="17"/>
    <n v="24"/>
    <s v="N"/>
    <s v="F"/>
    <s v="P"/>
    <n v="2019"/>
    <n v="881146"/>
    <s v="D"/>
    <n v="20190416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171676"/>
    <s v="P25_54587F"/>
    <s v="P25_54587B"/>
    <s v="TAB MFD P300 L1330 LF"/>
    <x v="27"/>
    <m/>
    <m/>
    <s v="A MAG."/>
    <x v="0"/>
    <x v="0"/>
    <n v="24"/>
    <s v="N"/>
    <s v="F"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171677"/>
    <s v="P25_54587B"/>
    <s v="P25_54563B"/>
    <s v="CPS TAB MFD P300 L1330 LF"/>
    <x v="0"/>
    <m/>
    <m/>
    <s v="A MAG."/>
    <x v="0"/>
    <x v="0"/>
    <n v="24"/>
    <s v="N"/>
    <s v="F"/>
    <m/>
    <n v="0"/>
    <m/>
    <m/>
    <n v="0"/>
    <m/>
    <m/>
    <n v="20190418"/>
    <x v="12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3050"/>
    <s v="P25_54563B"/>
    <s v="Z2002717"/>
    <s v="BOB 1362 EP 75/100 DC01 AMO"/>
    <x v="3"/>
    <m/>
    <m/>
    <s v="A MAG."/>
    <x v="0"/>
    <x v="0"/>
    <s v="77,95"/>
    <s v="KG"/>
    <s v="F"/>
    <m/>
    <n v="0"/>
    <m/>
    <m/>
    <n v="0"/>
    <m/>
    <m/>
    <n v="20190418"/>
    <x v="11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101187"/>
    <s v="P25_54587B"/>
    <s v="EMA00006"/>
    <s v="RENF L1317 /TAB MONO M1330 E25"/>
    <x v="28"/>
    <m/>
    <m/>
    <s v="A MAG."/>
    <x v="0"/>
    <x v="0"/>
    <n v="24"/>
    <s v="N"/>
    <s v="F"/>
    <m/>
    <n v="0"/>
    <m/>
    <m/>
    <n v="0"/>
    <m/>
    <m/>
    <n v="20190418"/>
    <x v="12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3048"/>
    <s v="EMA00006"/>
    <s v="Z2002712"/>
    <s v="BOB 96 EP 10/10 DC01 A"/>
    <x v="3"/>
    <m/>
    <m/>
    <s v="A MAG."/>
    <x v="0"/>
    <x v="0"/>
    <s v="24,93"/>
    <s v="KG"/>
    <s v="F"/>
    <m/>
    <n v="0"/>
    <m/>
    <m/>
    <n v="0"/>
    <m/>
    <m/>
    <n v="20190418"/>
    <x v="11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2354"/>
    <s v="P25_54587F"/>
    <s v="RAL7043"/>
    <s v="POUDRE RAL 7043"/>
    <x v="12"/>
    <m/>
    <m/>
    <s v="Da ord"/>
    <x v="17"/>
    <x v="17"/>
    <s v="3,04"/>
    <s v="KG"/>
    <s v="F"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33502"/>
    <m/>
    <s v="P25_54590F"/>
    <s v="TAB MFD P600 L1330 3R LF"/>
    <x v="9"/>
    <m/>
    <m/>
    <s v="IN PRO"/>
    <x v="17"/>
    <x v="17"/>
    <n v="32"/>
    <s v="N"/>
    <s v="F"/>
    <s v="P"/>
    <n v="2019"/>
    <n v="881147"/>
    <s v="D"/>
    <n v="20190416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172734"/>
    <s v="P25_54590F"/>
    <s v="P25_54590B"/>
    <s v="TAB MFD P600 L1330 3R LF"/>
    <x v="27"/>
    <m/>
    <m/>
    <s v="A MAG."/>
    <x v="0"/>
    <x v="0"/>
    <n v="32"/>
    <s v="N"/>
    <m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172735"/>
    <s v="P25_54590B"/>
    <s v="P25_54566B"/>
    <s v="CPS TAB MFD P600 L1330 LF"/>
    <x v="0"/>
    <m/>
    <m/>
    <s v="A MAG."/>
    <x v="0"/>
    <x v="0"/>
    <n v="32"/>
    <s v="N"/>
    <m/>
    <m/>
    <n v="0"/>
    <m/>
    <m/>
    <n v="0"/>
    <m/>
    <m/>
    <n v="20190418"/>
    <x v="12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3050"/>
    <s v="P25_54566B"/>
    <s v="Z2002717"/>
    <s v="BOB 1362 EP 75/100 DC01 AMO"/>
    <x v="3"/>
    <m/>
    <m/>
    <s v="A MAG."/>
    <x v="0"/>
    <x v="0"/>
    <s v="183,13"/>
    <s v="KG"/>
    <s v="F"/>
    <m/>
    <n v="0"/>
    <m/>
    <m/>
    <n v="0"/>
    <m/>
    <m/>
    <n v="20190418"/>
    <x v="11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101187"/>
    <s v="P25_54590B"/>
    <s v="EMA00006"/>
    <s v="RENF L1317 /TAB MONO M1330 E25"/>
    <x v="28"/>
    <m/>
    <m/>
    <s v="A MAG."/>
    <x v="0"/>
    <x v="0"/>
    <n v="96"/>
    <s v="N"/>
    <s v="F"/>
    <m/>
    <n v="0"/>
    <m/>
    <m/>
    <n v="0"/>
    <m/>
    <m/>
    <n v="20190418"/>
    <x v="12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3048"/>
    <s v="EMA00006"/>
    <s v="Z2002712"/>
    <s v="BOB 96 EP 10/10 DC01 A"/>
    <x v="3"/>
    <m/>
    <m/>
    <s v="A MAG."/>
    <x v="0"/>
    <x v="0"/>
    <s v="99,74"/>
    <s v="KG"/>
    <s v="F"/>
    <m/>
    <n v="0"/>
    <m/>
    <m/>
    <n v="0"/>
    <m/>
    <m/>
    <n v="20190418"/>
    <x v="11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2354"/>
    <s v="P25_54590F"/>
    <s v="RAL7043"/>
    <s v="POUDRE RAL 7043"/>
    <x v="12"/>
    <m/>
    <m/>
    <s v="Da ord"/>
    <x v="17"/>
    <x v="17"/>
    <s v="6,75"/>
    <s v="KG"/>
    <s v="F"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283254"/>
    <m/>
    <n v="8132209"/>
    <s v="KIT PLAT FIX CREM L80*35*50"/>
    <x v="0"/>
    <m/>
    <m/>
    <s v="Da ord"/>
    <x v="0"/>
    <x v="0"/>
    <n v="6"/>
    <s v="N"/>
    <s v="F"/>
    <m/>
    <n v="0"/>
    <m/>
    <m/>
    <n v="0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233506"/>
    <m/>
    <n v="8133276"/>
    <s v="PLINTHE H90 L1330"/>
    <x v="9"/>
    <m/>
    <m/>
    <s v="IN PRO"/>
    <x v="17"/>
    <x v="17"/>
    <n v="3"/>
    <s v="N"/>
    <s v="F"/>
    <s v="P"/>
    <n v="2019"/>
    <n v="881148"/>
    <s v="D"/>
    <n v="20190416"/>
    <m/>
    <m/>
    <n v="20190418"/>
    <x v="17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276133"/>
    <n v="8133276"/>
    <s v="8133276S"/>
    <s v="PLINTHE H90 L1330"/>
    <x v="13"/>
    <m/>
    <m/>
    <s v="A MAG."/>
    <x v="0"/>
    <x v="0"/>
    <n v="3"/>
    <s v="N"/>
    <m/>
    <m/>
    <n v="0"/>
    <m/>
    <m/>
    <n v="0"/>
    <m/>
    <m/>
    <n v="20190418"/>
    <x v="15"/>
  </r>
  <r>
    <n v="20190412"/>
    <n v="20190101"/>
    <n v="20191231"/>
    <n v="0"/>
    <n v="0"/>
    <n v="102308"/>
    <s v="GENEDIS                          14"/>
    <n v="44279"/>
    <s v="PROMOCASH DANJOUTIN              90"/>
    <s v="L"/>
    <n v="19"/>
    <n v="178818"/>
    <n v="20190422"/>
    <n v="6012354"/>
    <n v="8133276"/>
    <s v="RAL7043"/>
    <s v="POUDRE RAL 7043"/>
    <x v="12"/>
    <m/>
    <m/>
    <s v="Da ord"/>
    <x v="17"/>
    <x v="17"/>
    <s v="0,1"/>
    <s v="KG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29283"/>
    <m/>
    <s v="OS410012400"/>
    <s v="K FD MELA M 830 H2400 OS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29273"/>
    <s v="OS410012400"/>
    <s v="OS410022400"/>
    <s v="FD MELA M 830 H2400 O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410012400"/>
    <s v="VISQ517"/>
    <s v="VIS AGGLO TR 4X16  POZI  ZNBI"/>
    <x v="6"/>
    <s v="A"/>
    <m/>
    <s v="A MAG."/>
    <x v="0"/>
    <x v="0"/>
    <n v="2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4101"/>
    <m/>
    <s v="OS410770830"/>
    <s v="K FD MELA TG AR M 830 H 373 OS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5815"/>
    <s v="OS410770830"/>
    <s v="OS410630830"/>
    <s v="FD MELA TG H2400 AR M 830* 373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52760"/>
    <s v="OS410770830"/>
    <s v="OS411040373"/>
    <s v="SUPP GA&amp;DR FOND TG MELA H373"/>
    <x v="9"/>
    <m/>
    <m/>
    <s v="DA VER"/>
    <x v="15"/>
    <x v="15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52761"/>
    <s v="OS411040373"/>
    <s v="OS411040373S"/>
    <s v="SUPP GA&amp;DR FOND TG MELA H373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52762"/>
    <s v="OS411040373S"/>
    <s v="OS411040373P"/>
    <s v="SUPP GA&amp;DR FOND TG MELA H373"/>
    <x v="11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3"/>
    <s v="OS411040373P"/>
    <s v="Z2000648"/>
    <s v="FORMAT 3000x1500x1,2 DC01 AM O"/>
    <x v="3"/>
    <m/>
    <m/>
    <s v="A MAG."/>
    <x v="0"/>
    <x v="0"/>
    <s v="0,5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411040373"/>
    <n v="160382"/>
    <s v="RAL9007 GIVRE"/>
    <x v="12"/>
    <m/>
    <m/>
    <s v="Da ord"/>
    <x v="15"/>
    <x v="15"/>
    <s v="0,0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410770830"/>
    <s v="VISQ517"/>
    <s v="VIS AGGLO TR 4X16  POZI  ZNBI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4436"/>
    <m/>
    <s v="OS511460471"/>
    <s v="TAB BOIS INC15°F&amp;L 1200X471 OS"/>
    <x v="0"/>
    <m/>
    <m/>
    <s v="Da ord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16"/>
    <s v="OS511460471"/>
    <s v="OS310060420"/>
    <s v="CONS GA F&amp;L INC15° P420 OS"/>
    <x v="9"/>
    <m/>
    <m/>
    <s v="DA VER"/>
    <x v="13"/>
    <x v="13"/>
    <n v="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2"/>
    <s v="OS310060420"/>
    <s v="OS310060420S"/>
    <s v="CONS GA F&amp;L INC15° P420 OS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2"/>
    <s v="OS310060420S"/>
    <s v="OS310060420P"/>
    <s v="CONS GA F&amp;L INC15° P420 OS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60420P"/>
    <s v="Z2000526"/>
    <s v="FORMAT 3000X1500X2,5 S235JRG2"/>
    <x v="3"/>
    <m/>
    <m/>
    <s v="A MAG."/>
    <x v="0"/>
    <x v="0"/>
    <s v="4,22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60420"/>
    <n v="160351"/>
    <s v="POUDRE RAL9005 15% GRAIN FIN"/>
    <x v="12"/>
    <m/>
    <m/>
    <s v="Da ord"/>
    <x v="13"/>
    <x v="13"/>
    <s v="0,1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15"/>
    <s v="OS511460471"/>
    <s v="OS310050420"/>
    <s v="CONS DR F&amp;L INC15° P420 OS"/>
    <x v="9"/>
    <m/>
    <m/>
    <s v="DA VER"/>
    <x v="13"/>
    <x v="13"/>
    <n v="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1"/>
    <s v="OS310050420"/>
    <s v="OS310050420S"/>
    <s v="CONS DR F&amp;L INC15° P420 OS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1"/>
    <s v="OS310050420S"/>
    <s v="OS310050420P"/>
    <s v="CONS DR F&amp;L INC15° P420 OS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50420P"/>
    <s v="Z2000526"/>
    <s v="FORMAT 3000X1500X2,5 S235JRG2"/>
    <x v="3"/>
    <m/>
    <m/>
    <s v="A MAG."/>
    <x v="0"/>
    <x v="0"/>
    <s v="4,22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50420"/>
    <n v="160351"/>
    <s v="POUDRE RAL9005 15% GRAIN FIN"/>
    <x v="12"/>
    <m/>
    <m/>
    <s v="Da ord"/>
    <x v="13"/>
    <x v="13"/>
    <s v="0,1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4433"/>
    <s v="OS511460471"/>
    <s v="OS511440471"/>
    <s v="CPS TAB BOIS F&amp;L 1200X471 OS"/>
    <x v="4"/>
    <s v="A"/>
    <m/>
    <s v="IN ACQ"/>
    <x v="0"/>
    <x v="0"/>
    <n v="4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314"/>
    <s v="OS511460471"/>
    <s v="OS510721200"/>
    <s v="ENS RAMB F&amp;L H120 M1200 OS"/>
    <x v="9"/>
    <m/>
    <m/>
    <s v="DA VER"/>
    <x v="13"/>
    <x v="13"/>
    <n v="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322"/>
    <s v="OS510721200"/>
    <s v="OS510721200S"/>
    <s v="ENS RAMB F&amp;L H120 M1200 OS"/>
    <x v="13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0721200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1460471"/>
    <s v="ELEQ124NOIR"/>
    <s v="PASSE CABLE 60 NOIR"/>
    <x v="8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1460471"/>
    <s v="VISQ517"/>
    <s v="VIS AGGLO TR 4X16  POZI  ZNBI"/>
    <x v="6"/>
    <s v="A"/>
    <m/>
    <s v="A MAG."/>
    <x v="0"/>
    <x v="0"/>
    <n v="4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4437"/>
    <m/>
    <s v="OS511460635"/>
    <s v="TAB BOIS INC15°F&amp;L 1200X635 OS"/>
    <x v="0"/>
    <m/>
    <m/>
    <s v="Da ord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21"/>
    <s v="OS511460635"/>
    <s v="OS310060590"/>
    <s v="CONS GA F&amp;L INC15° P590 OS"/>
    <x v="9"/>
    <m/>
    <m/>
    <s v="DA VER"/>
    <x v="13"/>
    <x v="13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5"/>
    <s v="OS310060590"/>
    <s v="OS310060590S"/>
    <s v="CONS GA F&amp;L INC15° P590 OS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4"/>
    <s v="OS310060590S"/>
    <s v="OS310060590P"/>
    <s v="CONS GA F&amp;L INC15° P590 OS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60590P"/>
    <s v="Z2000526"/>
    <s v="FORMAT 3000X1500X2,5 S235JRG2"/>
    <x v="3"/>
    <m/>
    <m/>
    <s v="A MAG."/>
    <x v="0"/>
    <x v="0"/>
    <s v="6,41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60590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20"/>
    <s v="OS511460635"/>
    <s v="OS310050590"/>
    <s v="CONS DR F&amp;L INC15° P590 OS"/>
    <x v="9"/>
    <m/>
    <m/>
    <s v="DA VER"/>
    <x v="13"/>
    <x v="13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4"/>
    <s v="OS310050590"/>
    <s v="OS310050590S"/>
    <s v="CONS DR F&amp;L INC15° P590 OS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3"/>
    <s v="OS310050590S"/>
    <s v="OS310050590P"/>
    <s v="CONS DR F&amp;L INC15° P590 OS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50590P"/>
    <s v="Z2000526"/>
    <s v="FORMAT 3000X1500X2,5 S235JRG2"/>
    <x v="3"/>
    <m/>
    <m/>
    <s v="A MAG."/>
    <x v="0"/>
    <x v="0"/>
    <s v="6,41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50590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4434"/>
    <s v="OS511460635"/>
    <s v="OS511440635"/>
    <s v="CPS TAB BOIS F&amp;L 1200X635 OS"/>
    <x v="4"/>
    <s v="A"/>
    <m/>
    <s v="IN ACQ"/>
    <x v="0"/>
    <x v="0"/>
    <n v="4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314"/>
    <s v="OS511460635"/>
    <s v="OS510721200"/>
    <s v="ENS RAMB F&amp;L H120 M1200 OS"/>
    <x v="9"/>
    <m/>
    <m/>
    <s v="DA VER"/>
    <x v="13"/>
    <x v="13"/>
    <n v="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322"/>
    <s v="OS510721200"/>
    <s v="OS510721200S"/>
    <s v="ENS RAMB F&amp;L H120 M1200 OS"/>
    <x v="13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0721200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1460635"/>
    <s v="ELEQ124NOIR"/>
    <s v="PASSE CABLE 60 NOIR"/>
    <x v="8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1460635"/>
    <s v="VISQ517"/>
    <s v="VIS AGGLO TR 4X16  POZI  ZNBI"/>
    <x v="6"/>
    <s v="A"/>
    <m/>
    <s v="A MAG."/>
    <x v="0"/>
    <x v="0"/>
    <n v="5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4438"/>
    <m/>
    <s v="OS511460720"/>
    <s v="TAB BOIS INC15°F&amp;L 1200X720 OS"/>
    <x v="0"/>
    <m/>
    <m/>
    <s v="Da ord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24"/>
    <s v="OS511460720"/>
    <s v="OS310060675"/>
    <s v="CONS GA F&amp;L INC15° P675 OS"/>
    <x v="9"/>
    <m/>
    <m/>
    <s v="DA VER"/>
    <x v="13"/>
    <x v="13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7"/>
    <s v="OS310060675"/>
    <s v="OS310060675S"/>
    <s v="CONS GA F&amp;L INC15° P675 OS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6"/>
    <s v="OS310060675S"/>
    <s v="OS310060675P"/>
    <s v="CONS GA F&amp;L INC15° P675 OS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60675P"/>
    <s v="Z2000526"/>
    <s v="FORMAT 3000X1500X2,5 S235JRG2"/>
    <x v="3"/>
    <m/>
    <m/>
    <s v="A MAG."/>
    <x v="0"/>
    <x v="0"/>
    <s v="8,96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60675"/>
    <n v="160351"/>
    <s v="POUDRE RAL9005 15% GRAIN FIN"/>
    <x v="12"/>
    <m/>
    <m/>
    <s v="Da ord"/>
    <x v="13"/>
    <x v="13"/>
    <s v="0,18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23"/>
    <s v="OS511460720"/>
    <s v="OS310050675"/>
    <s v="CONS DR F&amp;L INC15° P675 OS"/>
    <x v="9"/>
    <m/>
    <m/>
    <s v="DA VER"/>
    <x v="13"/>
    <x v="13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6"/>
    <s v="OS310050675"/>
    <s v="OS310050675S"/>
    <s v="CONS DR F&amp;L INC15° P675 OS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5"/>
    <s v="OS310050675S"/>
    <s v="OS310050675P"/>
    <s v="CONS DR F&amp;L INC15° P675 OS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50675P"/>
    <s v="Z2000526"/>
    <s v="FORMAT 3000X1500X2,5 S235JRG2"/>
    <x v="3"/>
    <m/>
    <m/>
    <s v="A MAG."/>
    <x v="0"/>
    <x v="0"/>
    <s v="8,96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50675"/>
    <n v="160351"/>
    <s v="POUDRE RAL9005 15% GRAIN FIN"/>
    <x v="12"/>
    <m/>
    <m/>
    <s v="Da ord"/>
    <x v="13"/>
    <x v="13"/>
    <s v="0,18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4435"/>
    <s v="OS511460720"/>
    <s v="OS511440720"/>
    <s v="CPS TAB BOIS F&amp;L 1200X720 OS"/>
    <x v="4"/>
    <s v="A"/>
    <m/>
    <s v="IN ACQ"/>
    <x v="0"/>
    <x v="0"/>
    <n v="4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314"/>
    <s v="OS511460720"/>
    <s v="OS510721200"/>
    <s v="ENS RAMB F&amp;L H120 M1200 OS"/>
    <x v="9"/>
    <m/>
    <m/>
    <s v="DA VER"/>
    <x v="13"/>
    <x v="13"/>
    <n v="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322"/>
    <s v="OS510721200"/>
    <s v="OS510721200S"/>
    <s v="ENS RAMB F&amp;L H120 M1200 OS"/>
    <x v="13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0721200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1460720"/>
    <s v="ELEQ124NOIR"/>
    <s v="PASSE CABLE 60 NOIR"/>
    <x v="8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1460720"/>
    <s v="VISQ517"/>
    <s v="VIS AGGLO TR 4X16  POZI  ZNBI"/>
    <x v="6"/>
    <s v="A"/>
    <m/>
    <s v="A MAG."/>
    <x v="0"/>
    <x v="0"/>
    <n v="60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4038"/>
    <m/>
    <s v="OS511470471"/>
    <s v="TAB BOIS INC15°F&amp;L 1330X471 OS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16"/>
    <s v="OS511470471"/>
    <s v="OS310060420"/>
    <s v="CONS GA F&amp;L INC15° P420 OS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2"/>
    <s v="OS310060420"/>
    <s v="OS310060420S"/>
    <s v="CONS GA F&amp;L INC15° P420 OS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2"/>
    <s v="OS310060420S"/>
    <s v="OS310060420P"/>
    <s v="CONS GA F&amp;L INC15° P420 OS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60420P"/>
    <s v="Z2000526"/>
    <s v="FORMAT 3000X1500X2,5 S235JRG2"/>
    <x v="3"/>
    <m/>
    <m/>
    <s v="A MAG."/>
    <x v="0"/>
    <x v="0"/>
    <s v="1,05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60420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15"/>
    <s v="OS511470471"/>
    <s v="OS310050420"/>
    <s v="CONS DR F&amp;L INC15° P420 OS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1"/>
    <s v="OS310050420"/>
    <s v="OS310050420S"/>
    <s v="CONS DR F&amp;L INC15° P420 OS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1"/>
    <s v="OS310050420S"/>
    <s v="OS310050420P"/>
    <s v="CONS DR F&amp;L INC15° P420 OS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50420P"/>
    <s v="Z2000526"/>
    <s v="FORMAT 3000X1500X2,5 S235JRG2"/>
    <x v="3"/>
    <m/>
    <m/>
    <s v="A MAG."/>
    <x v="0"/>
    <x v="0"/>
    <s v="1,05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50420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634"/>
    <s v="OS511470471"/>
    <s v="OS511450471"/>
    <s v="CPS TAB BOIS F&amp;L 1330X471 O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633"/>
    <s v="OS511470471"/>
    <s v="OS510721330"/>
    <s v="ENS RAMB F&amp;L H120 M1330 OS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641"/>
    <s v="OS510721330"/>
    <s v="OS510721330S"/>
    <s v="ENS RAMB F&amp;L H120 M1330 OS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072133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147047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1470471"/>
    <s v="VISQ517"/>
    <s v="VIS AGGLO TR 4X16  POZI  ZNBI"/>
    <x v="6"/>
    <s v="A"/>
    <m/>
    <s v="A MAG."/>
    <x v="0"/>
    <x v="0"/>
    <n v="1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4039"/>
    <m/>
    <s v="OS511470635"/>
    <s v="TAB BOIS INC15°F&amp;L 1330X635 OS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21"/>
    <s v="OS511470635"/>
    <s v="OS310060590"/>
    <s v="CONS GA F&amp;L INC15° P590 OS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5"/>
    <s v="OS310060590"/>
    <s v="OS310060590S"/>
    <s v="CONS GA F&amp;L INC15° P590 OS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4"/>
    <s v="OS310060590S"/>
    <s v="OS310060590P"/>
    <s v="CONS GA F&amp;L INC15° P590 OS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60590P"/>
    <s v="Z2000526"/>
    <s v="FORMAT 3000X1500X2,5 S235JRG2"/>
    <x v="3"/>
    <m/>
    <m/>
    <s v="A MAG."/>
    <x v="0"/>
    <x v="0"/>
    <s v="1,6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60590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20"/>
    <s v="OS511470635"/>
    <s v="OS310050590"/>
    <s v="CONS DR F&amp;L INC15° P590 OS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4"/>
    <s v="OS310050590"/>
    <s v="OS310050590S"/>
    <s v="CONS DR F&amp;L INC15° P590 OS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3"/>
    <s v="OS310050590S"/>
    <s v="OS310050590P"/>
    <s v="CONS DR F&amp;L INC15° P590 OS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50590P"/>
    <s v="Z2000526"/>
    <s v="FORMAT 3000X1500X2,5 S235JRG2"/>
    <x v="3"/>
    <m/>
    <m/>
    <s v="A MAG."/>
    <x v="0"/>
    <x v="0"/>
    <s v="1,6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50590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635"/>
    <s v="OS511470635"/>
    <s v="OS511450635"/>
    <s v="CPS TAB BOIS F&amp;L 1330X635 O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633"/>
    <s v="OS511470635"/>
    <s v="OS510721330"/>
    <s v="ENS RAMB F&amp;L H120 M1330 OS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641"/>
    <s v="OS510721330"/>
    <s v="OS510721330S"/>
    <s v="ENS RAMB F&amp;L H120 M1330 OS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072133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1470635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1470635"/>
    <s v="VISQ517"/>
    <s v="VIS AGGLO TR 4X16  POZI  ZNBI"/>
    <x v="6"/>
    <s v="A"/>
    <m/>
    <s v="A MAG."/>
    <x v="0"/>
    <x v="0"/>
    <n v="1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4040"/>
    <m/>
    <s v="OS511470720"/>
    <s v="TAB BOIS INC15°F&amp;L 1330X720 OS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24"/>
    <s v="OS511470720"/>
    <s v="OS310060675"/>
    <s v="CONS GA F&amp;L INC15° P675 OS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7"/>
    <s v="OS310060675"/>
    <s v="OS310060675S"/>
    <s v="CONS GA F&amp;L INC15° P675 OS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6"/>
    <s v="OS310060675S"/>
    <s v="OS310060675P"/>
    <s v="CONS GA F&amp;L INC15° P675 OS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60675P"/>
    <s v="Z2000526"/>
    <s v="FORMAT 3000X1500X2,5 S235JRG2"/>
    <x v="3"/>
    <m/>
    <m/>
    <s v="A MAG."/>
    <x v="0"/>
    <x v="0"/>
    <s v="2,2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60675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23"/>
    <s v="OS511470720"/>
    <s v="OS310050675"/>
    <s v="CONS DR F&amp;L INC15° P675 OS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6"/>
    <s v="OS310050675"/>
    <s v="OS310050675S"/>
    <s v="CONS DR F&amp;L INC15° P675 OS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75"/>
    <s v="OS310050675S"/>
    <s v="OS310050675P"/>
    <s v="CONS DR F&amp;L INC15° P675 OS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50675P"/>
    <s v="Z2000526"/>
    <s v="FORMAT 3000X1500X2,5 S235JRG2"/>
    <x v="3"/>
    <m/>
    <m/>
    <s v="A MAG."/>
    <x v="0"/>
    <x v="0"/>
    <s v="2,2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50675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636"/>
    <s v="OS511470720"/>
    <s v="OS511450720"/>
    <s v="CPS TAB BOIS F&amp;L 1330X720 O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633"/>
    <s v="OS511470720"/>
    <s v="OS510721330"/>
    <s v="ENS RAMB F&amp;L H120 M1330 OS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3641"/>
    <s v="OS510721330"/>
    <s v="OS510721330S"/>
    <s v="ENS RAMB F&amp;L H120 M1330 OS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072133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1470720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1470720"/>
    <s v="VISQ517"/>
    <s v="VIS AGGLO TR 4X16  POZI  ZNBI"/>
    <x v="6"/>
    <s v="A"/>
    <m/>
    <s v="A MAG."/>
    <x v="0"/>
    <x v="0"/>
    <n v="16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76"/>
    <m/>
    <s v="OS512202471"/>
    <s v="KIT TAB TG/CHT F&amp;L ARRD2X471OS"/>
    <x v="0"/>
    <m/>
    <m/>
    <s v="Da ord"/>
    <x v="0"/>
    <x v="0"/>
    <n v="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61"/>
    <s v="OS512202471"/>
    <s v="OS512190471"/>
    <s v="RAMB SUP/CHANT TAB TGARRD2X471"/>
    <x v="9"/>
    <m/>
    <m/>
    <s v="DA VER"/>
    <x v="13"/>
    <x v="13"/>
    <n v="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82"/>
    <s v="OS512190471"/>
    <s v="OS512190471S"/>
    <s v="RAMB SUP/CHANT TABTG ARRD2X471"/>
    <x v="13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2190471"/>
    <n v="160351"/>
    <s v="POUDRE RAL9005 15% GRAIN FIN"/>
    <x v="12"/>
    <m/>
    <m/>
    <s v="Da ord"/>
    <x v="13"/>
    <x v="13"/>
    <s v="0,31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11"/>
    <s v="OS512202471"/>
    <s v="OS510520471"/>
    <s v="CPS TAB BOIS TG ARRD 2X471 OS"/>
    <x v="4"/>
    <s v="A"/>
    <m/>
    <s v="IN ACQ"/>
    <x v="0"/>
    <x v="0"/>
    <n v="2"/>
    <s v="N"/>
    <s v="F"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06"/>
    <s v="OS512202471"/>
    <s v="OS310010390"/>
    <s v="CONS DR TG F&amp;L P390 H202 OS"/>
    <x v="9"/>
    <m/>
    <m/>
    <s v="DA VER"/>
    <x v="13"/>
    <x v="13"/>
    <n v="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44"/>
    <s v="OS310010390"/>
    <s v="OS310010390S"/>
    <s v="CONS DR TG F&amp;L P390 H202 OS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65"/>
    <s v="OS310010390S"/>
    <s v="OS310010390P"/>
    <s v="CONS DR TG F&amp;L P390 H202 OS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10390P"/>
    <s v="Z2000526"/>
    <s v="FORMAT 3000X1500X2,5 S235JRG2"/>
    <x v="3"/>
    <m/>
    <m/>
    <s v="A MAG."/>
    <x v="0"/>
    <x v="0"/>
    <s v="1,88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1039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07"/>
    <s v="OS512202471"/>
    <s v="OS310020390"/>
    <s v="CONS GA TG F&amp;L P390 H202 OS"/>
    <x v="9"/>
    <m/>
    <m/>
    <s v="DA VER"/>
    <x v="13"/>
    <x v="13"/>
    <n v="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45"/>
    <s v="OS310020390"/>
    <s v="OS310020390S"/>
    <s v="CONS GA TG F&amp;L P390 H202 OS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66"/>
    <s v="OS310020390S"/>
    <s v="OS310020390P"/>
    <s v="CONS GA TG F&amp;L P390 H202 OS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20390P"/>
    <s v="Z2000526"/>
    <s v="FORMAT 3000X1500X2,5 S235JRG2"/>
    <x v="3"/>
    <m/>
    <m/>
    <s v="A MAG."/>
    <x v="0"/>
    <x v="0"/>
    <s v="1,88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2039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2202471"/>
    <s v="VISQ517"/>
    <s v="VIS AGGLO TR 4X16  POZI  ZNBI"/>
    <x v="6"/>
    <s v="A"/>
    <m/>
    <s v="A MAG."/>
    <x v="0"/>
    <x v="0"/>
    <n v="5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08"/>
    <s v="OS512202471"/>
    <s v="OS310030390"/>
    <s v="CONS DR TG F&amp;L P390 H202 REL1°"/>
    <x v="9"/>
    <m/>
    <m/>
    <s v="DA VER"/>
    <x v="13"/>
    <x v="13"/>
    <n v="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46"/>
    <s v="OS310030390"/>
    <s v="OS310030390S"/>
    <s v="CONS DR TG F&amp;L P390 H202 REL1°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67"/>
    <s v="OS310030390S"/>
    <s v="OS310030390P"/>
    <s v="CONS DR TG F&amp;L P390 H202 REL1°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30390P"/>
    <s v="Z2000526"/>
    <s v="FORMAT 3000X1500X2,5 S235JRG2"/>
    <x v="3"/>
    <m/>
    <m/>
    <s v="A MAG."/>
    <x v="0"/>
    <x v="0"/>
    <s v="3,82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30390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09"/>
    <s v="OS512202471"/>
    <s v="OS310040390"/>
    <s v="CONS GA TG F&amp;L P390 H202 REL1°"/>
    <x v="9"/>
    <m/>
    <m/>
    <s v="DA VER"/>
    <x v="13"/>
    <x v="13"/>
    <n v="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47"/>
    <s v="OS310040390"/>
    <s v="OS310040390S"/>
    <s v="CONS GA TG F&amp;L P390 H202 REL1°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68"/>
    <s v="OS310040390S"/>
    <s v="OS310040390P"/>
    <s v="CONS GA TG F&amp;L P390 H202 REL1°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40390P"/>
    <s v="Z2000526"/>
    <s v="FORMAT 3000X1500X2,5 S235JRG2"/>
    <x v="3"/>
    <m/>
    <m/>
    <s v="A MAG."/>
    <x v="0"/>
    <x v="0"/>
    <s v="1,91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4039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60"/>
    <s v="OS512202471"/>
    <s v="OS512150471"/>
    <s v="CHANT TAB ARRD 2X471"/>
    <x v="4"/>
    <s v="A"/>
    <m/>
    <s v="IN ACQ"/>
    <x v="0"/>
    <x v="0"/>
    <n v="2"/>
    <s v="N"/>
    <s v="F"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2202471"/>
    <s v="ELEQ124NOIR"/>
    <s v="PASSE CABLE 60 NOIR"/>
    <x v="8"/>
    <s v="A"/>
    <m/>
    <s v="A MAG."/>
    <x v="0"/>
    <x v="0"/>
    <n v="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77"/>
    <m/>
    <s v="OS512202635"/>
    <s v="KIT TAB TG/CHT F&amp;L ARRD2X635OS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63"/>
    <s v="OS512202635"/>
    <s v="OS512190635"/>
    <s v="RAMB SUP/CHANT TAB TGARRD2X635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83"/>
    <s v="OS512190635"/>
    <s v="OS512190635S"/>
    <s v="RAMB SUP/CHANT TABTG ARRD2X635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2190635"/>
    <n v="160351"/>
    <s v="POUDRE RAL9005 15% GRAIN FIN"/>
    <x v="12"/>
    <m/>
    <m/>
    <s v="Da ord"/>
    <x v="13"/>
    <x v="13"/>
    <s v="0,2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1062"/>
    <s v="OS512202635"/>
    <s v="OS510520635"/>
    <s v="CPS TAB BOIS TG ARRD 2X635 O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695"/>
    <s v="OS512202635"/>
    <s v="OS310010550"/>
    <s v="CONS DR TG F&amp;L P550 H207 OS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36"/>
    <s v="OS310010550"/>
    <s v="OS310010550S"/>
    <s v="CONS DR TG F&amp;L P550 H207 OS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8"/>
    <s v="OS310010550S"/>
    <s v="OS310010550P"/>
    <s v="CONS DR TG F&amp;L P550 H207 OS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10550P"/>
    <s v="Z2000526"/>
    <s v="FORMAT 3000X1500X2,5 S235JRG2"/>
    <x v="3"/>
    <m/>
    <m/>
    <s v="A MAG."/>
    <x v="0"/>
    <x v="0"/>
    <s v="1,26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1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696"/>
    <s v="OS512202635"/>
    <s v="OS310020550"/>
    <s v="CONS GA TG F&amp;L P550 H207 OS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37"/>
    <s v="OS310020550"/>
    <s v="OS310020550S"/>
    <s v="CONS GA TG F&amp;L P550 H207 OS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9"/>
    <s v="OS310020550S"/>
    <s v="OS310020550P"/>
    <s v="CONS GA TG F&amp;L P550 H207 OS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20550P"/>
    <s v="Z2000526"/>
    <s v="FORMAT 3000X1500X2,5 S235JRG2"/>
    <x v="3"/>
    <m/>
    <m/>
    <s v="A MAG."/>
    <x v="0"/>
    <x v="0"/>
    <s v="1,26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2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2202635"/>
    <s v="VISQ517"/>
    <s v="VIS AGGLO TR 4X16  POZI  ZNBI"/>
    <x v="6"/>
    <s v="A"/>
    <m/>
    <s v="A MAG."/>
    <x v="0"/>
    <x v="0"/>
    <n v="27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697"/>
    <s v="OS512202635"/>
    <s v="OS310030550"/>
    <s v="CONS DR TG F&amp;L P550 H208 REL1°"/>
    <x v="9"/>
    <m/>
    <m/>
    <s v="DA VER"/>
    <x v="13"/>
    <x v="13"/>
    <n v="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38"/>
    <s v="OS310030550"/>
    <s v="OS310030550S"/>
    <s v="CONS DR TG F&amp;L P550 H208 REL1°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60"/>
    <s v="OS310030550S"/>
    <s v="OS310030550P"/>
    <s v="CONS DR TG F&amp;L P550 H208 REL1°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30550P"/>
    <s v="Z2000526"/>
    <s v="FORMAT 3000X1500X2,5 S235JRG2"/>
    <x v="3"/>
    <m/>
    <m/>
    <s v="A MAG."/>
    <x v="0"/>
    <x v="0"/>
    <s v="2,67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30550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1060"/>
    <s v="OS512202635"/>
    <s v="OS310040550"/>
    <s v="CONS GA TG F&amp;L P550 H208 REL1°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1072"/>
    <s v="OS310040550"/>
    <s v="OS310040550S"/>
    <s v="CONS GA TG F&amp;L P550 H208 REL1°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1076"/>
    <s v="OS310040550S"/>
    <s v="OS310040550P"/>
    <s v="CONS GA TG F&amp;L P550 H208 REL1°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40550P"/>
    <s v="Z2000526"/>
    <s v="FORMAT 3000X1500X2,5 S235JRG2"/>
    <x v="3"/>
    <m/>
    <m/>
    <s v="A MAG."/>
    <x v="0"/>
    <x v="0"/>
    <s v="1,33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4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62"/>
    <s v="OS512202635"/>
    <s v="OS512150635"/>
    <s v="CHANT TAB ARRD 2X635"/>
    <x v="4"/>
    <s v="A"/>
    <m/>
    <s v="IN ACQ"/>
    <x v="0"/>
    <x v="0"/>
    <n v="1"/>
    <s v="N"/>
    <s v="F"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2202635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78"/>
    <m/>
    <s v="OS51223"/>
    <s v="TG POD ARRD F&amp;L2X720P720+TAB+J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65"/>
    <s v="OS51223"/>
    <s v="OS51217"/>
    <s v="TAB BASE B90 OS TOURN 2X720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84"/>
    <s v="OS51217"/>
    <s v="OS51217S"/>
    <s v="TAB BASE B90 OS TG TOURN 2X720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217"/>
    <n v="160351"/>
    <s v="POUDRE RAL9005 15% GRAIN FIN"/>
    <x v="12"/>
    <m/>
    <m/>
    <s v="Da ord"/>
    <x v="13"/>
    <x v="13"/>
    <s v="0,28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03"/>
    <s v="OS51223"/>
    <s v="OS310070630"/>
    <s v="CONS DR TG F&amp;L P630 H387 OS"/>
    <x v="9"/>
    <m/>
    <m/>
    <s v="DA VER"/>
    <x v="13"/>
    <x v="13"/>
    <n v="3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56"/>
    <s v="OS310070630"/>
    <s v="OS310070630S"/>
    <s v="CONS DR TG F&amp;L P630 H387 OS"/>
    <x v="13"/>
    <m/>
    <m/>
    <s v="A MAG."/>
    <x v="0"/>
    <x v="0"/>
    <n v="3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70630"/>
    <n v="160351"/>
    <s v="POUDRE RAL9005 15% GRAIN FIN"/>
    <x v="12"/>
    <m/>
    <m/>
    <s v="Da ord"/>
    <x v="13"/>
    <x v="13"/>
    <s v="0,21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05"/>
    <s v="OS51223"/>
    <s v="OS310080630"/>
    <s v="CONS GA TG F&amp;L P630 H387 OS"/>
    <x v="9"/>
    <m/>
    <m/>
    <s v="DA VER"/>
    <x v="13"/>
    <x v="13"/>
    <n v="2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58"/>
    <s v="OS310080630"/>
    <s v="OS310080630S"/>
    <s v="CONS GA TG F&amp;L P630 H387 OS"/>
    <x v="13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80630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17"/>
    <s v="OS51223"/>
    <s v="OS51081"/>
    <s v="CORN JUPE TG H342,5 + INS"/>
    <x v="9"/>
    <m/>
    <m/>
    <s v="DA VER"/>
    <x v="13"/>
    <x v="13"/>
    <n v="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65"/>
    <s v="OS51081"/>
    <s v="OS51081S"/>
    <s v="CORN JUPE TG H342,5 + INS"/>
    <x v="13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081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25"/>
    <s v="OS51223"/>
    <s v="OS51079"/>
    <s v="JUPE TG ARRD 2X416 B90OS"/>
    <x v="22"/>
    <s v="A"/>
    <m/>
    <s v="IN ACQ"/>
    <x v="0"/>
    <x v="0"/>
    <n v="1"/>
    <s v="N"/>
    <m/>
    <s v="A"/>
    <n v="2019"/>
    <n v="133036"/>
    <s v="D"/>
    <n v="20190418"/>
    <n v="1125"/>
    <s v="ATCS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19"/>
    <s v="OS51223"/>
    <s v="OS510520720"/>
    <s v="CPS TAB BOIS TG ARRD 2X720 O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66"/>
    <s v="OS51223"/>
    <s v="OS512190720"/>
    <s v="RAMB SUP/CHANT TAB TGARRD2X720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85"/>
    <s v="OS512190720"/>
    <s v="OS512190720S"/>
    <s v="RAMB SUP/CHANT TABTG ARRD2X720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2190720"/>
    <n v="160351"/>
    <s v="POUDRE RAL9005 15% GRAIN FIN"/>
    <x v="12"/>
    <m/>
    <m/>
    <s v="Da ord"/>
    <x v="13"/>
    <x v="13"/>
    <s v="0,28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64"/>
    <s v="OS51223"/>
    <s v="OS512150720"/>
    <s v="CHANT TAB ARRD 2X720"/>
    <x v="4"/>
    <s v="A"/>
    <m/>
    <s v="IN ACQ"/>
    <x v="0"/>
    <x v="0"/>
    <n v="1"/>
    <s v="N"/>
    <s v="F"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22"/>
    <s v="OS51223"/>
    <s v="OS51059"/>
    <s v="RENF TG TOURN 2X720 B90 OS"/>
    <x v="22"/>
    <s v="A"/>
    <m/>
    <s v="A MAG."/>
    <x v="0"/>
    <x v="0"/>
    <n v="1"/>
    <s v="N"/>
    <m/>
    <s v="A"/>
    <n v="2019"/>
    <n v="133036"/>
    <s v="D"/>
    <n v="20190418"/>
    <n v="1125"/>
    <s v="ATCS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23"/>
    <s v="OS51223"/>
    <s v="OS51060"/>
    <s v="BALC FIL 30 POD TG ARD2X720 OS"/>
    <x v="33"/>
    <s v="A"/>
    <m/>
    <s v="IN ACQ"/>
    <x v="0"/>
    <x v="0"/>
    <n v="1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24"/>
    <s v="OS51223"/>
    <s v="OS51061"/>
    <s v="RENF TRANS TG TOUR P720 B90 OS"/>
    <x v="22"/>
    <s v="A"/>
    <m/>
    <s v="A MAG."/>
    <x v="0"/>
    <x v="0"/>
    <n v="1"/>
    <s v="N"/>
    <m/>
    <s v="A"/>
    <n v="2019"/>
    <n v="133036"/>
    <s v="D"/>
    <n v="20190418"/>
    <n v="1125"/>
    <s v="ATCS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73923"/>
    <s v="OS51223"/>
    <s v="VISQ804"/>
    <s v="VIS BHC M6*16 BRUNI ISO 7380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9736"/>
    <s v="OS51223"/>
    <s v="ECRQ022"/>
    <s v="ECROU FREIN M6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223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223"/>
    <s v="VISQ517"/>
    <s v="VIS AGGLO TR 4X16  POZI  ZNBI"/>
    <x v="6"/>
    <s v="A"/>
    <m/>
    <s v="A MAG."/>
    <x v="0"/>
    <x v="0"/>
    <n v="3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14744"/>
    <s v="OS51223"/>
    <s v="8123318F"/>
    <s v="ECROU RECT M10 15X6X29  FTZ"/>
    <x v="6"/>
    <s v="A"/>
    <m/>
    <s v="A MAG."/>
    <x v="0"/>
    <x v="0"/>
    <n v="6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49418"/>
    <s v="OS51223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9462"/>
    <s v="OS51223"/>
    <s v="VISQ775"/>
    <s v="VIS AUTOPERCEUSE TH EMB 6,3X16"/>
    <x v="6"/>
    <s v="A"/>
    <m/>
    <s v="A MAG."/>
    <x v="0"/>
    <x v="0"/>
    <n v="1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67"/>
    <m/>
    <s v="OS512272400"/>
    <s v="CHANT PVC TAB F&amp;L 2400"/>
    <x v="4"/>
    <s v="A"/>
    <m/>
    <s v="IN ACQ"/>
    <x v="0"/>
    <x v="0"/>
    <n v="9"/>
    <s v="N"/>
    <s v="F"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79"/>
    <m/>
    <s v="OS512310635"/>
    <s v="KIT TAB TG/C F&amp;L DROI2X635P635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70"/>
    <s v="OS512310635"/>
    <s v="OS512290635"/>
    <s v="RAMB SUP/CHANT TAB TG635X2P635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86"/>
    <s v="OS512290635"/>
    <s v="OS512290635S"/>
    <s v="RAMB SUP/CHANT TAB TG635X2P635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2290635"/>
    <n v="160351"/>
    <s v="POUDRE RAL9005 15% GRAIN FIN"/>
    <x v="12"/>
    <m/>
    <m/>
    <s v="Da ord"/>
    <x v="13"/>
    <x v="13"/>
    <s v="0,2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69"/>
    <s v="OS512310635"/>
    <s v="OS512272635"/>
    <s v="CHANT PVC TAB F&amp;L 2X635"/>
    <x v="4"/>
    <s v="A"/>
    <m/>
    <s v="IN ACQ"/>
    <x v="0"/>
    <x v="0"/>
    <n v="1"/>
    <s v="N"/>
    <s v="F"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68"/>
    <s v="OS512310635"/>
    <s v="OS512270635"/>
    <s v="CHANT PVC TAB F&amp;L P635"/>
    <x v="4"/>
    <s v="A"/>
    <m/>
    <s v="IN ACQ"/>
    <x v="0"/>
    <x v="0"/>
    <n v="2"/>
    <s v="N"/>
    <s v="F"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2310635"/>
    <s v="VISQ517"/>
    <s v="VIS AGGLO TR 4X16  POZI  ZNBI"/>
    <x v="6"/>
    <s v="A"/>
    <m/>
    <s v="A MAG."/>
    <x v="0"/>
    <x v="0"/>
    <n v="3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00"/>
    <s v="OS512310635"/>
    <s v="OS510410635"/>
    <s v="CPS TAB BOIS TG 2X635P635 O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2310635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695"/>
    <s v="OS512310635"/>
    <s v="OS310010550"/>
    <s v="CONS DR TG F&amp;L P550 H207 OS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36"/>
    <s v="OS310010550"/>
    <s v="OS310010550S"/>
    <s v="CONS DR TG F&amp;L P550 H207 OS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8"/>
    <s v="OS310010550S"/>
    <s v="OS310010550P"/>
    <s v="CONS DR TG F&amp;L P550 H207 OS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10550P"/>
    <s v="Z2000526"/>
    <s v="FORMAT 3000X1500X2,5 S235JRG2"/>
    <x v="3"/>
    <m/>
    <m/>
    <s v="A MAG."/>
    <x v="0"/>
    <x v="0"/>
    <s v="1,26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1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696"/>
    <s v="OS512310635"/>
    <s v="OS310020550"/>
    <s v="CONS GA TG F&amp;L P550 H207 OS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37"/>
    <s v="OS310020550"/>
    <s v="OS310020550S"/>
    <s v="CONS GA TG F&amp;L P550 H207 OS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59"/>
    <s v="OS310020550S"/>
    <s v="OS310020550P"/>
    <s v="CONS GA TG F&amp;L P550 H207 OS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20550P"/>
    <s v="Z2000526"/>
    <s v="FORMAT 3000X1500X2,5 S235JRG2"/>
    <x v="3"/>
    <m/>
    <m/>
    <s v="A MAG."/>
    <x v="0"/>
    <x v="0"/>
    <s v="1,26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2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697"/>
    <s v="OS512310635"/>
    <s v="OS310030550"/>
    <s v="CONS DR TG F&amp;L P550 H208 REL1°"/>
    <x v="9"/>
    <m/>
    <m/>
    <s v="DA VER"/>
    <x v="13"/>
    <x v="13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38"/>
    <s v="OS310030550"/>
    <s v="OS310030550S"/>
    <s v="CONS DR TG F&amp;L P550 H208 REL1°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60"/>
    <s v="OS310030550S"/>
    <s v="OS310030550P"/>
    <s v="CONS DR TG F&amp;L P550 H208 REL1°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30550P"/>
    <s v="Z2000526"/>
    <s v="FORMAT 3000X1500X2,5 S235JRG2"/>
    <x v="3"/>
    <m/>
    <m/>
    <s v="A MAG."/>
    <x v="0"/>
    <x v="0"/>
    <s v="1,33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3055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698"/>
    <s v="OS512310635"/>
    <s v="OS310030680"/>
    <s v="CONS DR TG F&amp;L P680 H206 REL1°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39"/>
    <s v="OS310030680"/>
    <s v="OS310030680S"/>
    <s v="CONS DR TG F&amp;L P680 H206 REL1°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61"/>
    <s v="OS310030680S"/>
    <s v="OS310030680P"/>
    <s v="CONS DR TG F&amp;L P680 H206 REL1°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30680P"/>
    <s v="Z2000526"/>
    <s v="FORMAT 3000X1500X2,5 S235JRG2"/>
    <x v="3"/>
    <m/>
    <m/>
    <s v="A MAG."/>
    <x v="0"/>
    <x v="0"/>
    <s v="1,6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3068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699"/>
    <s v="OS512310635"/>
    <s v="OS310040680"/>
    <s v="CONS GA TG F&amp;L P680 H206 REL1°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40"/>
    <s v="OS310040680"/>
    <s v="OS310040680S"/>
    <s v="CONS GA TG F&amp;L P680 H206 REL1°"/>
    <x v="10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62"/>
    <s v="OS310040680S"/>
    <s v="OS310040680P"/>
    <s v="CONS GA TG F&amp;L P680 H206 REL1°"/>
    <x v="2"/>
    <m/>
    <m/>
    <s v="A MAG."/>
    <x v="0"/>
    <x v="0"/>
    <n v="1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040680P"/>
    <s v="Z2000526"/>
    <s v="FORMAT 3000X1500X2,5 S235JRG2"/>
    <x v="3"/>
    <m/>
    <m/>
    <s v="A MAG."/>
    <x v="0"/>
    <x v="0"/>
    <s v="1,6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40680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80"/>
    <m/>
    <s v="OS51235"/>
    <s v="TG POD F&amp;L 2X720P720+TAB+JUPE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71"/>
    <s v="OS51235"/>
    <s v="OS51226"/>
    <s v="OSS POD TG 2X720 P720 B90 OS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87"/>
    <s v="OS51226"/>
    <s v="OS51226S"/>
    <s v="OSS POD 2X720 P720 B90 OS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226"/>
    <n v="160351"/>
    <s v="POUDRE RAL9005 15% GRAIN FIN"/>
    <x v="12"/>
    <m/>
    <m/>
    <s v="Da ord"/>
    <x v="13"/>
    <x v="13"/>
    <s v="0,28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04"/>
    <s v="OS51235"/>
    <s v="OS310070750"/>
    <s v="CONS DR TG F&amp;L P750 H387 OS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57"/>
    <s v="OS310070750"/>
    <s v="OS310070750S"/>
    <s v="CONS DR TG F&amp;L P750 H387 OS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70750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06"/>
    <s v="OS51235"/>
    <s v="OS310080750"/>
    <s v="CONS GA TG F&amp;L P750 H387 OS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59"/>
    <s v="OS310080750"/>
    <s v="OS310080750S"/>
    <s v="CONS GA TG F&amp;L P750 H387 OS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80750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17"/>
    <s v="OS51235"/>
    <s v="OS51081"/>
    <s v="CORN JUPE TG H342,5 + INS"/>
    <x v="9"/>
    <m/>
    <m/>
    <s v="DA VER"/>
    <x v="13"/>
    <x v="13"/>
    <n v="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65"/>
    <s v="OS51081"/>
    <s v="OS51081S"/>
    <s v="CORN JUPE TG H342,5 + INS"/>
    <x v="13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081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03"/>
    <s v="OS51235"/>
    <s v="OS310070630"/>
    <s v="CONS DR TG F&amp;L P630 H387 OS"/>
    <x v="9"/>
    <m/>
    <m/>
    <s v="DA VER"/>
    <x v="13"/>
    <x v="13"/>
    <n v="2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56"/>
    <s v="OS310070630"/>
    <s v="OS310070630S"/>
    <s v="CONS DR TG F&amp;L P630 H387 OS"/>
    <x v="13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70630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05"/>
    <s v="OS51235"/>
    <s v="OS310080630"/>
    <s v="CONS GA TG F&amp;L P630 H387 OS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58"/>
    <s v="OS310080630"/>
    <s v="OS310080630S"/>
    <s v="CONS GA TG F&amp;L P630 H387 OS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31008063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16"/>
    <s v="OS51235"/>
    <s v="OS51078"/>
    <s v="JUPE TG 2X416P416 H342,5 B90OS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64"/>
    <s v="OS51078"/>
    <s v="OS51078S"/>
    <s v="JUPE TG 2X416P416 H342,5 B90OS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078"/>
    <n v="160351"/>
    <s v="POUDRE RAL9005 15% GRAIN FIN"/>
    <x v="12"/>
    <m/>
    <m/>
    <s v="Da ord"/>
    <x v="13"/>
    <x v="13"/>
    <s v="0,2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10"/>
    <s v="OS51235"/>
    <s v="OS510410720"/>
    <s v="CPS TAB BOIS TG 2X720P720 O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74"/>
    <s v="OS51235"/>
    <s v="OS51236"/>
    <s v="RAMB SUP/CHANT TG720X2P720"/>
    <x v="9"/>
    <m/>
    <m/>
    <s v="DA VER"/>
    <x v="13"/>
    <x v="13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88"/>
    <s v="OS51236"/>
    <s v="OS51236S"/>
    <s v="RAMB SUP/CHANT TG 720X2P720"/>
    <x v="13"/>
    <m/>
    <m/>
    <s v="A MAG."/>
    <x v="0"/>
    <x v="0"/>
    <n v="1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51236"/>
    <n v="160351"/>
    <s v="POUDRE RAL9005 15% GRAIN FIN"/>
    <x v="12"/>
    <m/>
    <m/>
    <s v="Da ord"/>
    <x v="13"/>
    <x v="13"/>
    <s v="0,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09"/>
    <s v="OS51235"/>
    <s v="OS51039"/>
    <s v="BAL POD F&amp;L TG 2X720P720H30"/>
    <x v="33"/>
    <s v="A"/>
    <m/>
    <s v="IN ACQ"/>
    <x v="0"/>
    <x v="0"/>
    <n v="1"/>
    <s v="N"/>
    <s v="F"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508"/>
    <s v="OS51235"/>
    <s v="OS51038"/>
    <s v="RENF POD TG 720P720 B90 OS"/>
    <x v="2"/>
    <s v="A"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2998"/>
    <s v="OS51038"/>
    <s v="Z2002332"/>
    <s v="FORMAT 2000x1500x2 DX51D+Z275"/>
    <x v="3"/>
    <m/>
    <m/>
    <s v="A MAG."/>
    <x v="0"/>
    <x v="0"/>
    <s v="31,4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73"/>
    <s v="OS51235"/>
    <s v="OS512272720"/>
    <s v="CHANT PVC TAB F&amp;L 2X720"/>
    <x v="4"/>
    <s v="A"/>
    <m/>
    <s v="IN ACQ"/>
    <x v="0"/>
    <x v="0"/>
    <n v="1"/>
    <s v="N"/>
    <s v="F"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1772"/>
    <s v="OS51235"/>
    <s v="OS512270720"/>
    <s v="CHANT PVC TAB F&amp;L P720"/>
    <x v="4"/>
    <s v="A"/>
    <m/>
    <s v="IN ACQ"/>
    <x v="0"/>
    <x v="0"/>
    <n v="2"/>
    <s v="N"/>
    <s v="F"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73923"/>
    <s v="OS51235"/>
    <s v="VISQ804"/>
    <s v="VIS BHC M6*16 BRUNI ISO 7380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9736"/>
    <s v="OS51235"/>
    <s v="ECRQ022"/>
    <s v="ECROU FREIN M6"/>
    <x v="6"/>
    <s v="A"/>
    <m/>
    <s v="A MAG."/>
    <x v="0"/>
    <x v="0"/>
    <n v="10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14744"/>
    <s v="OS51235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2869"/>
    <s v="OS51235"/>
    <s v="VISQ334"/>
    <s v="VIS H M10 X 60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220"/>
    <s v="OS51235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9243"/>
    <s v="OS51235"/>
    <s v="VISQ423"/>
    <s v="VIS CHC M6X20"/>
    <x v="6"/>
    <s v="A"/>
    <m/>
    <s v="A MAG."/>
    <x v="0"/>
    <x v="0"/>
    <n v="6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9462"/>
    <s v="OS51235"/>
    <s v="VISQ775"/>
    <s v="VIS AUTOPERCEUSE TH EMB 6,3X16"/>
    <x v="6"/>
    <s v="A"/>
    <m/>
    <s v="A MAG."/>
    <x v="0"/>
    <x v="0"/>
    <n v="1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235"/>
    <s v="VISQ517"/>
    <s v="VIS AGGLO TR 4X16  POZI  ZNBI"/>
    <x v="6"/>
    <s v="A"/>
    <m/>
    <s v="A MAG."/>
    <x v="0"/>
    <x v="0"/>
    <n v="4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34"/>
    <m/>
    <s v="OS513030500"/>
    <s v="KT PLAT MELA 500P200 MFD OS"/>
    <x v="0"/>
    <m/>
    <m/>
    <s v="Da ord"/>
    <x v="0"/>
    <x v="0"/>
    <n v="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28"/>
    <s v="OS513030500"/>
    <s v="OS513000500"/>
    <s v="CPS PLAT MELA  500P200 MFD OS"/>
    <x v="4"/>
    <s v="A"/>
    <m/>
    <s v="IN ACQ"/>
    <x v="0"/>
    <x v="0"/>
    <n v="2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76"/>
    <s v="OS513030500"/>
    <s v="P25_36130"/>
    <s v="CONS CORN DR 90°DEC3,5 P140"/>
    <x v="9"/>
    <m/>
    <m/>
    <s v="DA VER"/>
    <x v="15"/>
    <x v="15"/>
    <n v="2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6"/>
    <s v="P25_36130"/>
    <s v="P25_36130S"/>
    <s v="CONS CORN DR 90°DEC3,5 P140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35"/>
    <s v="P25_36130S"/>
    <s v="P25_36130P"/>
    <s v="CONS CORN DR 90°DEC3,5 P140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130P"/>
    <s v="Z2000526"/>
    <s v="FORMAT 3000X1500X2,5 S235JRG2"/>
    <x v="3"/>
    <m/>
    <m/>
    <s v="A MAG."/>
    <x v="0"/>
    <x v="0"/>
    <s v="0,57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130"/>
    <n v="160382"/>
    <s v="RAL9007 GIVRE"/>
    <x v="12"/>
    <m/>
    <m/>
    <s v="Da ord"/>
    <x v="15"/>
    <x v="15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77"/>
    <s v="OS513030500"/>
    <s v="P25_36131"/>
    <s v="CONS CORN GA 90°DEC3,5 P140"/>
    <x v="9"/>
    <m/>
    <m/>
    <s v="DA VER"/>
    <x v="15"/>
    <x v="15"/>
    <n v="2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7"/>
    <s v="P25_36131"/>
    <s v="P25_36131S"/>
    <s v="CONS CORN GA 90°DEC3,5 P140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7"/>
    <s v="P25_36131S"/>
    <s v="P25_36131P"/>
    <s v="CONS CORN GA 90°DEC3,5 P140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131P"/>
    <s v="Z2000526"/>
    <s v="FORMAT 3000X1500X2,5 S235JRG2"/>
    <x v="3"/>
    <m/>
    <m/>
    <s v="A MAG."/>
    <x v="0"/>
    <x v="0"/>
    <s v="0,57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131"/>
    <n v="160382"/>
    <s v="RAL9007 GIVRE"/>
    <x v="12"/>
    <m/>
    <m/>
    <s v="Da ord"/>
    <x v="15"/>
    <x v="15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29"/>
    <s v="OS513030500"/>
    <s v="OS513060500"/>
    <s v="RENF TAB GLACE /MELA L500"/>
    <x v="9"/>
    <m/>
    <m/>
    <s v="DA VER"/>
    <x v="15"/>
    <x v="15"/>
    <n v="2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39"/>
    <s v="OS513060500"/>
    <s v="OS513060500S"/>
    <s v="RENF TAB GLACE /MELA L500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40"/>
    <s v="OS513060500S"/>
    <s v="OS513060500P"/>
    <s v="RENF TAB GLACE /MELA L500"/>
    <x v="11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2"/>
    <s v="OS513060500P"/>
    <s v="Z2000525"/>
    <s v="FORMAT 3000x1500x2 S235 JRG2"/>
    <x v="3"/>
    <m/>
    <m/>
    <s v="A MAG."/>
    <x v="0"/>
    <x v="0"/>
    <s v="1,11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513060500"/>
    <n v="160382"/>
    <s v="RAL9007 GIVRE"/>
    <x v="12"/>
    <m/>
    <m/>
    <s v="Da ord"/>
    <x v="15"/>
    <x v="15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27"/>
    <s v="OS513030500"/>
    <s v="OS510140500"/>
    <s v="BALC FIL H30 L500/PLAT"/>
    <x v="33"/>
    <s v="A"/>
    <m/>
    <s v="IN ACQ"/>
    <x v="0"/>
    <x v="0"/>
    <n v="2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3030500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99"/>
    <m/>
    <s v="OS513031000"/>
    <s v="KT PLAT MELA 1000P200MFD OS"/>
    <x v="0"/>
    <m/>
    <m/>
    <s v="Da ord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75"/>
    <s v="OS513031000"/>
    <s v="OS513001000"/>
    <s v="CPS PLAT MELA 1000P200 MFD OS"/>
    <x v="4"/>
    <s v="A"/>
    <m/>
    <s v="IN ACQ"/>
    <x v="0"/>
    <x v="0"/>
    <n v="8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76"/>
    <s v="OS513031000"/>
    <s v="P25_36130"/>
    <s v="CONS CORN DR 90°DEC3,5 P140"/>
    <x v="9"/>
    <m/>
    <m/>
    <s v="DA VER"/>
    <x v="15"/>
    <x v="15"/>
    <n v="8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6"/>
    <s v="P25_36130"/>
    <s v="P25_36130S"/>
    <s v="CONS CORN DR 90°DEC3,5 P140"/>
    <x v="10"/>
    <m/>
    <m/>
    <s v="A MAG."/>
    <x v="0"/>
    <x v="0"/>
    <n v="8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35"/>
    <s v="P25_36130S"/>
    <s v="P25_36130P"/>
    <s v="CONS CORN DR 90°DEC3,5 P140"/>
    <x v="2"/>
    <m/>
    <m/>
    <s v="A MAG."/>
    <x v="0"/>
    <x v="0"/>
    <n v="8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130P"/>
    <s v="Z2000526"/>
    <s v="FORMAT 3000X1500X2,5 S235JRG2"/>
    <x v="3"/>
    <m/>
    <m/>
    <s v="A MAG."/>
    <x v="0"/>
    <x v="0"/>
    <s v="2,3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130"/>
    <n v="160382"/>
    <s v="RAL9007 GIVRE"/>
    <x v="12"/>
    <m/>
    <m/>
    <s v="Da ord"/>
    <x v="15"/>
    <x v="15"/>
    <s v="0,1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77"/>
    <s v="OS513031000"/>
    <s v="P25_36131"/>
    <s v="CONS CORN GA 90°DEC3,5 P140"/>
    <x v="9"/>
    <m/>
    <m/>
    <s v="DA VER"/>
    <x v="15"/>
    <x v="15"/>
    <n v="8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7"/>
    <s v="P25_36131"/>
    <s v="P25_36131S"/>
    <s v="CONS CORN GA 90°DEC3,5 P140"/>
    <x v="10"/>
    <m/>
    <m/>
    <s v="A MAG."/>
    <x v="0"/>
    <x v="0"/>
    <n v="8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7"/>
    <s v="P25_36131S"/>
    <s v="P25_36131P"/>
    <s v="CONS CORN GA 90°DEC3,5 P140"/>
    <x v="2"/>
    <m/>
    <m/>
    <s v="A MAG."/>
    <x v="0"/>
    <x v="0"/>
    <n v="8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131P"/>
    <s v="Z2000526"/>
    <s v="FORMAT 3000X1500X2,5 S235JRG2"/>
    <x v="3"/>
    <m/>
    <m/>
    <s v="A MAG."/>
    <x v="0"/>
    <x v="0"/>
    <s v="2,3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131"/>
    <n v="160382"/>
    <s v="RAL9007 GIVRE"/>
    <x v="12"/>
    <m/>
    <m/>
    <s v="Da ord"/>
    <x v="15"/>
    <x v="15"/>
    <s v="0,1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51"/>
    <s v="OS513031000"/>
    <n v="50008887"/>
    <s v="RENF TAB GLACE/MELA M1000"/>
    <x v="9"/>
    <m/>
    <m/>
    <s v="DA VER"/>
    <x v="15"/>
    <x v="15"/>
    <n v="8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n v="50008887"/>
    <n v="160382"/>
    <s v="RAL9007 GIVRE"/>
    <x v="12"/>
    <m/>
    <m/>
    <s v="Da ord"/>
    <x v="15"/>
    <x v="15"/>
    <s v="0,21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4704"/>
    <n v="50008887"/>
    <s v="EMB00501"/>
    <s v="RENF TAB GLACE/MELA M1000"/>
    <x v="11"/>
    <m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2"/>
    <s v="EMB00501"/>
    <s v="Z2000525"/>
    <s v="FORMAT 3000x1500x2 S235 JRG2"/>
    <x v="3"/>
    <m/>
    <m/>
    <s v="A MAG."/>
    <x v="0"/>
    <x v="0"/>
    <s v="9,07"/>
    <s v="KG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2190"/>
    <s v="OS513031000"/>
    <s v="OS510141000"/>
    <s v="BALC FIL H30 L1000/PLAT"/>
    <x v="33"/>
    <s v="A"/>
    <m/>
    <s v="IN ACQ"/>
    <x v="0"/>
    <x v="0"/>
    <n v="8"/>
    <s v="N"/>
    <s v="F"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3031000"/>
    <s v="VISQ517"/>
    <s v="VIS AGGLO TR 4X16  POZI  ZNBI"/>
    <x v="6"/>
    <s v="A"/>
    <m/>
    <s v="A MAG."/>
    <x v="0"/>
    <x v="0"/>
    <n v="11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35"/>
    <m/>
    <s v="OS513040500"/>
    <s v="KT PLAT MELA 500P300 MFD OS"/>
    <x v="0"/>
    <m/>
    <m/>
    <s v="Da ord"/>
    <x v="0"/>
    <x v="0"/>
    <n v="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30"/>
    <s v="OS513040500"/>
    <s v="OS513010500"/>
    <s v="CPS PLAT MELA  500P300 MFD OS"/>
    <x v="4"/>
    <s v="A"/>
    <m/>
    <s v="IN ACQ"/>
    <x v="0"/>
    <x v="0"/>
    <n v="2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95"/>
    <s v="OS513040500"/>
    <s v="P25_36085"/>
    <s v="CONS CORN DR 90°DEC3,5 P240"/>
    <x v="9"/>
    <m/>
    <m/>
    <s v="DA VER"/>
    <x v="15"/>
    <x v="15"/>
    <n v="2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66"/>
    <s v="P25_36085"/>
    <s v="P25_36085S"/>
    <s v="CONS CORN DR 90° DEC3,5 P240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6"/>
    <s v="P25_36085S"/>
    <s v="P25_36085P"/>
    <s v="CONS CORN DR 90° DEC3,5 P240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085P"/>
    <s v="Z2000526"/>
    <s v="FORMAT 3000X1500X2,5 S235JRG2"/>
    <x v="3"/>
    <m/>
    <m/>
    <s v="A MAG."/>
    <x v="0"/>
    <x v="0"/>
    <s v="0,8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085"/>
    <n v="160382"/>
    <s v="RAL9007 GIVRE"/>
    <x v="12"/>
    <m/>
    <m/>
    <s v="Da ord"/>
    <x v="15"/>
    <x v="15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96"/>
    <s v="OS513040500"/>
    <s v="P25_36086"/>
    <s v="CONS CORN GA 90°DEC3,5 P240"/>
    <x v="9"/>
    <m/>
    <m/>
    <s v="DA VER"/>
    <x v="15"/>
    <x v="15"/>
    <n v="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67"/>
    <s v="P25_36086"/>
    <s v="P25_36086S"/>
    <s v="CONS CORN GA 90° DEC3,5 P240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7"/>
    <s v="P25_36086S"/>
    <s v="P25_36086P"/>
    <s v="CONS CORN GA 90° DEC3,5 P240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086P"/>
    <s v="Z2000526"/>
    <s v="FORMAT 3000X1500X2,5 S235JRG2"/>
    <x v="3"/>
    <m/>
    <m/>
    <s v="A MAG."/>
    <x v="0"/>
    <x v="0"/>
    <s v="0,8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086"/>
    <n v="160382"/>
    <s v="RAL9007 GIVRE"/>
    <x v="12"/>
    <m/>
    <m/>
    <s v="Da ord"/>
    <x v="15"/>
    <x v="15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29"/>
    <s v="OS513040500"/>
    <s v="OS513060500"/>
    <s v="RENF TAB GLACE /MELA L500"/>
    <x v="9"/>
    <m/>
    <m/>
    <s v="DA VER"/>
    <x v="15"/>
    <x v="15"/>
    <n v="2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39"/>
    <s v="OS513060500"/>
    <s v="OS513060500S"/>
    <s v="RENF TAB GLACE /MELA L500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40"/>
    <s v="OS513060500S"/>
    <s v="OS513060500P"/>
    <s v="RENF TAB GLACE /MELA L500"/>
    <x v="11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2"/>
    <s v="OS513060500P"/>
    <s v="Z2000525"/>
    <s v="FORMAT 3000x1500x2 S235 JRG2"/>
    <x v="3"/>
    <m/>
    <m/>
    <s v="A MAG."/>
    <x v="0"/>
    <x v="0"/>
    <s v="1,11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513060500"/>
    <n v="160382"/>
    <s v="RAL9007 GIVRE"/>
    <x v="12"/>
    <m/>
    <m/>
    <s v="Da ord"/>
    <x v="15"/>
    <x v="15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27"/>
    <s v="OS513040500"/>
    <s v="OS510140500"/>
    <s v="BALC FIL H30 L500/PLAT"/>
    <x v="33"/>
    <s v="A"/>
    <m/>
    <s v="IN ACQ"/>
    <x v="0"/>
    <x v="0"/>
    <n v="2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3040500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0"/>
    <m/>
    <s v="OS513041000"/>
    <s v="KT PLAT MELA 1000P300MFD OS"/>
    <x v="0"/>
    <m/>
    <m/>
    <s v="Da ord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78"/>
    <s v="OS513041000"/>
    <s v="OS513011000"/>
    <s v="CPS PLAT MELA 1000P300 MFD OS"/>
    <x v="4"/>
    <s v="A"/>
    <m/>
    <s v="IN ACQ"/>
    <x v="0"/>
    <x v="0"/>
    <n v="8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95"/>
    <s v="OS513041000"/>
    <s v="P25_36085"/>
    <s v="CONS CORN DR 90°DEC3,5 P240"/>
    <x v="9"/>
    <m/>
    <m/>
    <s v="DA VER"/>
    <x v="15"/>
    <x v="15"/>
    <n v="8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66"/>
    <s v="P25_36085"/>
    <s v="P25_36085S"/>
    <s v="CONS CORN DR 90° DEC3,5 P240"/>
    <x v="10"/>
    <m/>
    <m/>
    <s v="A MAG."/>
    <x v="0"/>
    <x v="0"/>
    <n v="8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6"/>
    <s v="P25_36085S"/>
    <s v="P25_36085P"/>
    <s v="CONS CORN DR 90° DEC3,5 P240"/>
    <x v="2"/>
    <m/>
    <m/>
    <s v="A MAG."/>
    <x v="0"/>
    <x v="0"/>
    <n v="8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085P"/>
    <s v="Z2000526"/>
    <s v="FORMAT 3000X1500X2,5 S235JRG2"/>
    <x v="3"/>
    <m/>
    <m/>
    <s v="A MAG."/>
    <x v="0"/>
    <x v="0"/>
    <s v="3,36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085"/>
    <n v="160382"/>
    <s v="RAL9007 GIVRE"/>
    <x v="12"/>
    <m/>
    <m/>
    <s v="Da ord"/>
    <x v="15"/>
    <x v="15"/>
    <s v="0,1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96"/>
    <s v="OS513041000"/>
    <s v="P25_36086"/>
    <s v="CONS CORN GA 90°DEC3,5 P240"/>
    <x v="9"/>
    <m/>
    <m/>
    <s v="DA VER"/>
    <x v="15"/>
    <x v="15"/>
    <n v="8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67"/>
    <s v="P25_36086"/>
    <s v="P25_36086S"/>
    <s v="CONS CORN GA 90° DEC3,5 P240"/>
    <x v="10"/>
    <m/>
    <m/>
    <s v="A MAG."/>
    <x v="0"/>
    <x v="0"/>
    <n v="8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7"/>
    <s v="P25_36086S"/>
    <s v="P25_36086P"/>
    <s v="CONS CORN GA 90° DEC3,5 P240"/>
    <x v="2"/>
    <m/>
    <m/>
    <s v="A MAG."/>
    <x v="0"/>
    <x v="0"/>
    <n v="8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086P"/>
    <s v="Z2000526"/>
    <s v="FORMAT 3000X1500X2,5 S235JRG2"/>
    <x v="3"/>
    <m/>
    <m/>
    <s v="A MAG."/>
    <x v="0"/>
    <x v="0"/>
    <s v="3,36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086"/>
    <n v="160382"/>
    <s v="RAL9007 GIVRE"/>
    <x v="12"/>
    <m/>
    <m/>
    <s v="Da ord"/>
    <x v="15"/>
    <x v="15"/>
    <s v="0,1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51"/>
    <s v="OS513041000"/>
    <n v="50008887"/>
    <s v="RENF TAB GLACE/MELA M1000"/>
    <x v="9"/>
    <m/>
    <m/>
    <s v="DA VER"/>
    <x v="15"/>
    <x v="15"/>
    <n v="8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n v="50008887"/>
    <n v="160382"/>
    <s v="RAL9007 GIVRE"/>
    <x v="12"/>
    <m/>
    <m/>
    <s v="Da ord"/>
    <x v="15"/>
    <x v="15"/>
    <s v="0,21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4704"/>
    <n v="50008887"/>
    <s v="EMB00501"/>
    <s v="RENF TAB GLACE/MELA M1000"/>
    <x v="11"/>
    <m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2"/>
    <s v="EMB00501"/>
    <s v="Z2000525"/>
    <s v="FORMAT 3000x1500x2 S235 JRG2"/>
    <x v="3"/>
    <m/>
    <m/>
    <s v="A MAG."/>
    <x v="0"/>
    <x v="0"/>
    <s v="9,07"/>
    <s v="KG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2190"/>
    <s v="OS513041000"/>
    <s v="OS510141000"/>
    <s v="BALC FIL H30 L1000/PLAT"/>
    <x v="33"/>
    <s v="A"/>
    <m/>
    <s v="IN ACQ"/>
    <x v="0"/>
    <x v="0"/>
    <n v="8"/>
    <s v="N"/>
    <s v="F"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3041000"/>
    <s v="VISQ517"/>
    <s v="VIS AGGLO TR 4X16  POZI  ZNBI"/>
    <x v="6"/>
    <s v="A"/>
    <m/>
    <s v="A MAG."/>
    <x v="0"/>
    <x v="0"/>
    <n v="11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36"/>
    <m/>
    <s v="OS513050500"/>
    <s v="KT PLAT MELA 500P400 MFD OS"/>
    <x v="0"/>
    <m/>
    <m/>
    <s v="Da ord"/>
    <x v="0"/>
    <x v="0"/>
    <n v="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31"/>
    <s v="OS513050500"/>
    <s v="OS513020500"/>
    <s v="CPS PLAT MELA  500P400 MFD OS"/>
    <x v="4"/>
    <s v="A"/>
    <m/>
    <s v="IN ACQ"/>
    <x v="0"/>
    <x v="0"/>
    <n v="2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89"/>
    <s v="OS513050500"/>
    <s v="P25_36083"/>
    <s v="CONS CORN DR 90°DEC3,5 P340"/>
    <x v="9"/>
    <m/>
    <m/>
    <s v="DA VER"/>
    <x v="15"/>
    <x v="15"/>
    <n v="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64"/>
    <s v="P25_36083"/>
    <s v="P25_36083S"/>
    <s v="CONS CORN DR 90° DEC3,5 P340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4"/>
    <s v="P25_36083S"/>
    <s v="P25_36083P"/>
    <s v="CONS CORN DR 90° DEC3,5 P340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083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083"/>
    <n v="160382"/>
    <s v="RAL9007 GIVRE"/>
    <x v="12"/>
    <m/>
    <m/>
    <s v="Da ord"/>
    <x v="15"/>
    <x v="15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90"/>
    <s v="OS513050500"/>
    <s v="P25_36084"/>
    <s v="CONS CORN GA 90°DEC3,5 P340"/>
    <x v="9"/>
    <m/>
    <m/>
    <s v="DA VER"/>
    <x v="15"/>
    <x v="15"/>
    <n v="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65"/>
    <s v="P25_36084"/>
    <s v="P25_36084S"/>
    <s v="CONS CORN GA 90° DEC3,5 P340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5"/>
    <s v="P25_36084S"/>
    <s v="P25_36084P"/>
    <s v="CONS CORN GA 90° DEC3,5 P340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084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084"/>
    <n v="160382"/>
    <s v="RAL9007 GIVRE"/>
    <x v="12"/>
    <m/>
    <m/>
    <s v="Da ord"/>
    <x v="15"/>
    <x v="15"/>
    <s v="0,04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29"/>
    <s v="OS513050500"/>
    <s v="OS513060500"/>
    <s v="RENF TAB GLACE /MELA L500"/>
    <x v="9"/>
    <m/>
    <m/>
    <s v="DA VER"/>
    <x v="15"/>
    <x v="15"/>
    <n v="2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39"/>
    <s v="OS513060500"/>
    <s v="OS513060500S"/>
    <s v="RENF TAB GLACE /MELA L500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40"/>
    <s v="OS513060500S"/>
    <s v="OS513060500P"/>
    <s v="RENF TAB GLACE /MELA L500"/>
    <x v="11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2"/>
    <s v="OS513060500P"/>
    <s v="Z2000525"/>
    <s v="FORMAT 3000x1500x2 S235 JRG2"/>
    <x v="3"/>
    <m/>
    <m/>
    <s v="A MAG."/>
    <x v="0"/>
    <x v="0"/>
    <s v="1,11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513060500"/>
    <n v="160382"/>
    <s v="RAL9007 GIVRE"/>
    <x v="12"/>
    <m/>
    <m/>
    <s v="Da ord"/>
    <x v="15"/>
    <x v="15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227"/>
    <s v="OS513050500"/>
    <s v="OS510140500"/>
    <s v="BALC FIL H30 L500/PLAT"/>
    <x v="33"/>
    <s v="A"/>
    <m/>
    <s v="IN ACQ"/>
    <x v="0"/>
    <x v="0"/>
    <n v="2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3050500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1"/>
    <m/>
    <s v="OS513051000"/>
    <s v="KT PLAT MELA 1000P400MFD OS"/>
    <x v="0"/>
    <m/>
    <m/>
    <s v="Da ord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79"/>
    <s v="OS513051000"/>
    <s v="OS513021000"/>
    <s v="CPS PLAT MELA 1000P400 MFD OS"/>
    <x v="4"/>
    <s v="A"/>
    <m/>
    <s v="IN ACQ"/>
    <x v="0"/>
    <x v="0"/>
    <n v="8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89"/>
    <s v="OS513051000"/>
    <s v="P25_36083"/>
    <s v="CONS CORN DR 90°DEC3,5 P340"/>
    <x v="9"/>
    <m/>
    <m/>
    <s v="DA VER"/>
    <x v="15"/>
    <x v="15"/>
    <n v="8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64"/>
    <s v="P25_36083"/>
    <s v="P25_36083S"/>
    <s v="CONS CORN DR 90° DEC3,5 P340"/>
    <x v="10"/>
    <m/>
    <m/>
    <s v="A MAG."/>
    <x v="0"/>
    <x v="0"/>
    <n v="8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4"/>
    <s v="P25_36083S"/>
    <s v="P25_36083P"/>
    <s v="CONS CORN DR 90° DEC3,5 P340"/>
    <x v="2"/>
    <m/>
    <m/>
    <s v="A MAG."/>
    <x v="0"/>
    <x v="0"/>
    <n v="8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083P"/>
    <s v="Z2000526"/>
    <s v="FORMAT 3000X1500X2,5 S235JRG2"/>
    <x v="3"/>
    <m/>
    <m/>
    <s v="A MAG."/>
    <x v="0"/>
    <x v="0"/>
    <s v="4,51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083"/>
    <n v="160382"/>
    <s v="RAL9007 GIVRE"/>
    <x v="12"/>
    <m/>
    <m/>
    <s v="Da ord"/>
    <x v="15"/>
    <x v="15"/>
    <s v="0,16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90"/>
    <s v="OS513051000"/>
    <s v="P25_36084"/>
    <s v="CONS CORN GA 90°DEC3,5 P340"/>
    <x v="9"/>
    <m/>
    <m/>
    <s v="DA VER"/>
    <x v="15"/>
    <x v="15"/>
    <n v="8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65"/>
    <s v="P25_36084"/>
    <s v="P25_36084S"/>
    <s v="CONS CORN GA 90° DEC3,5 P340"/>
    <x v="10"/>
    <m/>
    <m/>
    <s v="A MAG."/>
    <x v="0"/>
    <x v="0"/>
    <n v="8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5"/>
    <s v="P25_36084S"/>
    <s v="P25_36084P"/>
    <s v="CONS CORN GA 90° DEC3,5 P340"/>
    <x v="2"/>
    <m/>
    <m/>
    <s v="A MAG."/>
    <x v="0"/>
    <x v="0"/>
    <n v="8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084P"/>
    <s v="Z2000526"/>
    <s v="FORMAT 3000X1500X2,5 S235JRG2"/>
    <x v="3"/>
    <m/>
    <m/>
    <s v="A MAG."/>
    <x v="0"/>
    <x v="0"/>
    <s v="4,51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084"/>
    <n v="160382"/>
    <s v="RAL9007 GIVRE"/>
    <x v="12"/>
    <m/>
    <m/>
    <s v="Da ord"/>
    <x v="15"/>
    <x v="15"/>
    <s v="0,16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51"/>
    <s v="OS513051000"/>
    <n v="50008887"/>
    <s v="RENF TAB GLACE/MELA M1000"/>
    <x v="9"/>
    <m/>
    <m/>
    <s v="DA VER"/>
    <x v="15"/>
    <x v="15"/>
    <n v="8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n v="50008887"/>
    <n v="160382"/>
    <s v="RAL9007 GIVRE"/>
    <x v="12"/>
    <m/>
    <m/>
    <s v="Da ord"/>
    <x v="15"/>
    <x v="15"/>
    <s v="0,21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4704"/>
    <n v="50008887"/>
    <s v="EMB00501"/>
    <s v="RENF TAB GLACE/MELA M1000"/>
    <x v="11"/>
    <m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2"/>
    <s v="EMB00501"/>
    <s v="Z2000525"/>
    <s v="FORMAT 3000x1500x2 S235 JRG2"/>
    <x v="3"/>
    <m/>
    <m/>
    <s v="A MAG."/>
    <x v="0"/>
    <x v="0"/>
    <s v="9,07"/>
    <s v="KG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2190"/>
    <s v="OS513051000"/>
    <s v="OS510141000"/>
    <s v="BALC FIL H30 L1000/PLAT"/>
    <x v="33"/>
    <s v="A"/>
    <m/>
    <s v="IN ACQ"/>
    <x v="0"/>
    <x v="0"/>
    <n v="8"/>
    <s v="N"/>
    <s v="F"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3051000"/>
    <s v="VISQ517"/>
    <s v="VIS AGGLO TR 4X16  POZI  ZNBI"/>
    <x v="6"/>
    <s v="A"/>
    <m/>
    <s v="A MAG."/>
    <x v="0"/>
    <x v="0"/>
    <n v="11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2"/>
    <m/>
    <s v="OS513100200"/>
    <s v="TAB TG RECT 200X200P200MFD OS"/>
    <x v="0"/>
    <m/>
    <m/>
    <s v="Da ord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83"/>
    <s v="OS513100200"/>
    <s v="OS513070200"/>
    <s v="CPS TAB TG REC200X200P200MFDOS"/>
    <x v="4"/>
    <s v="A"/>
    <m/>
    <s v="IN ACQ"/>
    <x v="0"/>
    <x v="0"/>
    <n v="4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80"/>
    <s v="OS513100200"/>
    <s v="OS310170140"/>
    <s v="CONS CORN DR 90° 3,5P140/PATTE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8"/>
    <s v="OS310170140"/>
    <s v="OS310170140S"/>
    <s v="CONS CORN DR 90° 3,5P140/PATTE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8"/>
    <s v="OS310170140S"/>
    <s v="OS310170140P"/>
    <s v="CONS CORN DR 90° 3,5P140/PATTE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170140P"/>
    <s v="Z2000526"/>
    <s v="FORMAT 3000X1500X2,5 S235JRG2"/>
    <x v="3"/>
    <m/>
    <m/>
    <s v="A MAG."/>
    <x v="0"/>
    <x v="0"/>
    <s v="1,2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310170140"/>
    <n v="160382"/>
    <s v="RAL9007 GIVRE"/>
    <x v="12"/>
    <m/>
    <m/>
    <s v="Da ord"/>
    <x v="15"/>
    <x v="15"/>
    <s v="0,06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81"/>
    <s v="OS513100200"/>
    <s v="OS310180140"/>
    <s v="CONS CORN GA 90° 3,5P140/PATTE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9"/>
    <s v="OS310180140"/>
    <s v="OS310180140S"/>
    <s v="CONS CORN GA 90° 3,5P140/PATTE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9"/>
    <s v="OS310180140S"/>
    <s v="OS310180140P"/>
    <s v="CONS CORN GA 90° 3,5P140/PATTE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180140P"/>
    <s v="Z2000526"/>
    <s v="FORMAT 3000X1500X2,5 S235JRG2"/>
    <x v="3"/>
    <m/>
    <m/>
    <s v="A MAG."/>
    <x v="0"/>
    <x v="0"/>
    <s v="1,2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310180140"/>
    <n v="160382"/>
    <s v="RAL9007 GIVRE"/>
    <x v="12"/>
    <m/>
    <m/>
    <s v="Da ord"/>
    <x v="15"/>
    <x v="15"/>
    <s v="0,06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76"/>
    <s v="OS513100200"/>
    <s v="P25_36130"/>
    <s v="CONS CORN DR 90°DEC3,5 P140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6"/>
    <s v="P25_36130"/>
    <s v="P25_36130S"/>
    <s v="CONS CORN DR 90°DEC3,5 P140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35"/>
    <s v="P25_36130S"/>
    <s v="P25_36130P"/>
    <s v="CONS CORN DR 90°DEC3,5 P140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130P"/>
    <s v="Z2000526"/>
    <s v="FORMAT 3000X1500X2,5 S235JRG2"/>
    <x v="3"/>
    <m/>
    <m/>
    <s v="A MAG."/>
    <x v="0"/>
    <x v="0"/>
    <s v="1,15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130"/>
    <n v="160382"/>
    <s v="RAL9007 GIVRE"/>
    <x v="12"/>
    <m/>
    <m/>
    <s v="Da ord"/>
    <x v="15"/>
    <x v="15"/>
    <s v="0,06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82"/>
    <s v="OS513100200"/>
    <s v="OS310190200"/>
    <s v="CONS TG 90° DEC3,5 P200 ERGOT"/>
    <x v="9"/>
    <m/>
    <m/>
    <s v="DA VER"/>
    <x v="15"/>
    <x v="15"/>
    <n v="8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0"/>
    <s v="OS310190200"/>
    <s v="OS310190200S"/>
    <s v="CONS TG 90° DEC 3,5 P200 ERGOT"/>
    <x v="2"/>
    <m/>
    <m/>
    <s v="A MAG."/>
    <x v="0"/>
    <x v="0"/>
    <n v="8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190200S"/>
    <s v="Z2000526"/>
    <s v="FORMAT 3000X1500X2,5 S235JRG2"/>
    <x v="3"/>
    <m/>
    <m/>
    <s v="A MAG."/>
    <x v="0"/>
    <x v="0"/>
    <s v="2,36"/>
    <s v="KG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310190200"/>
    <n v="160382"/>
    <s v="RAL9007 GIVRE"/>
    <x v="12"/>
    <m/>
    <m/>
    <s v="Da ord"/>
    <x v="15"/>
    <x v="15"/>
    <s v="0,1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84"/>
    <s v="OS513100200"/>
    <s v="OS513150200"/>
    <s v="BALC FIL H30 P200/TAB RECT"/>
    <x v="33"/>
    <s v="A"/>
    <m/>
    <s v="IN ACQ"/>
    <x v="0"/>
    <x v="0"/>
    <n v="8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85"/>
    <s v="OS513100200"/>
    <s v="OS513160420"/>
    <s v="BALC FIL H30 FACE 420/TAB RECT"/>
    <x v="33"/>
    <s v="A"/>
    <m/>
    <s v="IN ACQ"/>
    <x v="0"/>
    <x v="0"/>
    <n v="4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3100200"/>
    <s v="VISQ517"/>
    <s v="VIS AGGLO TR 4X16  POZI  ZNBI"/>
    <x v="6"/>
    <s v="A"/>
    <m/>
    <s v="A MAG."/>
    <x v="0"/>
    <x v="0"/>
    <n v="16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2938"/>
    <s v="OS513100200"/>
    <s v="VISQ614"/>
    <s v="VIS BHC M6X16 ISO 7380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3058"/>
    <s v="OS513100200"/>
    <n v="130020"/>
    <s v="ECROU H M6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3"/>
    <m/>
    <s v="OS513110300"/>
    <s v="TAB TG RECT 300X300P300MFD OS"/>
    <x v="0"/>
    <m/>
    <m/>
    <s v="Da ord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89"/>
    <s v="OS513110300"/>
    <s v="OS513080300"/>
    <s v="CPS TAB TG REC300X300P300MFDOS"/>
    <x v="4"/>
    <s v="A"/>
    <m/>
    <s v="IN ACQ"/>
    <x v="0"/>
    <x v="0"/>
    <n v="4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86"/>
    <s v="OS513110300"/>
    <s v="OS310170240"/>
    <s v="CONS CORN DR 90° 3,5P240/PATTE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1"/>
    <s v="OS310170240"/>
    <s v="OS310170240S"/>
    <s v="CONS CORN DR 90° 3,5P240/PATTE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20"/>
    <s v="OS310170240S"/>
    <s v="OS310170240P"/>
    <s v="CONS CORN DR 90° 3,5P240/PATTE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170240P"/>
    <s v="Z2000526"/>
    <s v="FORMAT 3000X1500X2,5 S235JRG2"/>
    <x v="3"/>
    <m/>
    <m/>
    <s v="A MAG."/>
    <x v="0"/>
    <x v="0"/>
    <s v="1,78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310170240"/>
    <n v="160382"/>
    <s v="RAL9007 GIVRE"/>
    <x v="12"/>
    <m/>
    <m/>
    <s v="Da ord"/>
    <x v="15"/>
    <x v="15"/>
    <s v="0,07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87"/>
    <s v="OS513110300"/>
    <s v="OS310180240"/>
    <s v="CONS CORN GA 90° 3,5P240/PATTE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2"/>
    <s v="OS310180240"/>
    <s v="OS310180240S"/>
    <s v="CONS CORN GA 90° 3,5P240/PATTE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21"/>
    <s v="OS310180240S"/>
    <s v="OS310180240P"/>
    <s v="CONS CORN GA 90° 3,5P240/PATTE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180240P"/>
    <s v="Z2000526"/>
    <s v="FORMAT 3000X1500X2,5 S235JRG2"/>
    <x v="3"/>
    <m/>
    <m/>
    <s v="A MAG."/>
    <x v="0"/>
    <x v="0"/>
    <s v="1,78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310180240"/>
    <n v="160382"/>
    <s v="RAL9007 GIVRE"/>
    <x v="12"/>
    <m/>
    <m/>
    <s v="Da ord"/>
    <x v="15"/>
    <x v="15"/>
    <s v="0,07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95"/>
    <s v="OS513110300"/>
    <s v="P25_36085"/>
    <s v="CONS CORN DR 90°DEC3,5 P240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66"/>
    <s v="P25_36085"/>
    <s v="P25_36085S"/>
    <s v="CONS CORN DR 90° DEC3,5 P240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6"/>
    <s v="P25_36085S"/>
    <s v="P25_36085P"/>
    <s v="CONS CORN DR 90° DEC3,5 P240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085P"/>
    <s v="Z2000526"/>
    <s v="FORMAT 3000X1500X2,5 S235JRG2"/>
    <x v="3"/>
    <m/>
    <m/>
    <s v="A MAG."/>
    <x v="0"/>
    <x v="0"/>
    <s v="1,68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085"/>
    <n v="160382"/>
    <s v="RAL9007 GIVRE"/>
    <x v="12"/>
    <m/>
    <m/>
    <s v="Da ord"/>
    <x v="15"/>
    <x v="15"/>
    <s v="0,07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88"/>
    <s v="OS513110300"/>
    <s v="OS310190300"/>
    <s v="CONS TG 90° DEC3,5 P300 ERGOT"/>
    <x v="9"/>
    <m/>
    <m/>
    <s v="DA VER"/>
    <x v="15"/>
    <x v="15"/>
    <n v="8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3"/>
    <s v="OS310190300"/>
    <s v="OS310190300S"/>
    <s v="CONS TG 90° DEC 3,5 P300 ERGOT"/>
    <x v="2"/>
    <m/>
    <m/>
    <s v="A MAG."/>
    <x v="0"/>
    <x v="0"/>
    <n v="8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190300S"/>
    <s v="Z2000526"/>
    <s v="FORMAT 3000X1500X2,5 S235JRG2"/>
    <x v="3"/>
    <m/>
    <m/>
    <s v="A MAG."/>
    <x v="0"/>
    <x v="0"/>
    <s v="3,29"/>
    <s v="KG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310190300"/>
    <n v="160382"/>
    <s v="RAL9007 GIVRE"/>
    <x v="12"/>
    <m/>
    <m/>
    <s v="Da ord"/>
    <x v="15"/>
    <x v="15"/>
    <s v="0,1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90"/>
    <s v="OS513110300"/>
    <s v="OS513150300"/>
    <s v="BALC FIL H30 P300/TAB RECT"/>
    <x v="33"/>
    <s v="A"/>
    <m/>
    <s v="IN ACQ"/>
    <x v="0"/>
    <x v="0"/>
    <n v="8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91"/>
    <s v="OS513110300"/>
    <s v="OS513160620"/>
    <s v="BALC FIL H30 FACE 620/TAB RECT"/>
    <x v="33"/>
    <s v="A"/>
    <m/>
    <s v="IN ACQ"/>
    <x v="0"/>
    <x v="0"/>
    <n v="4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3110300"/>
    <s v="VISQ517"/>
    <s v="VIS AGGLO TR 4X16  POZI  ZNBI"/>
    <x v="6"/>
    <s v="A"/>
    <m/>
    <s v="A MAG."/>
    <x v="0"/>
    <x v="0"/>
    <n v="16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2938"/>
    <s v="OS513110300"/>
    <s v="VISQ614"/>
    <s v="VIS BHC M6X16 ISO 7380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3058"/>
    <s v="OS513110300"/>
    <n v="130020"/>
    <s v="ECROU H M6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04"/>
    <m/>
    <s v="OS513120400"/>
    <s v="TAB TG RECT 400X400P400MFD OS"/>
    <x v="0"/>
    <m/>
    <m/>
    <s v="Da ord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95"/>
    <s v="OS513120400"/>
    <s v="OS513090400"/>
    <s v="CPS TAB TG REC400X400P400MFDOS"/>
    <x v="4"/>
    <s v="A"/>
    <m/>
    <s v="IN ACQ"/>
    <x v="0"/>
    <x v="0"/>
    <n v="4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92"/>
    <s v="OS513120400"/>
    <s v="OS310170340"/>
    <s v="CONS CORN DR 90° 3,5P340/PATTE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4"/>
    <s v="OS310170340"/>
    <s v="OS310170340S"/>
    <s v="CONS CORN DR 90° 3,5P340/PATTE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22"/>
    <s v="OS310170340S"/>
    <s v="OS310170340P"/>
    <s v="CONS CORN DR 90° 3,5P340/PATTE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170340P"/>
    <s v="Z2000526"/>
    <s v="FORMAT 3000X1500X2,5 S235JRG2"/>
    <x v="3"/>
    <m/>
    <m/>
    <s v="A MAG."/>
    <x v="0"/>
    <x v="0"/>
    <s v="2,33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310170340"/>
    <n v="160382"/>
    <s v="RAL9007 GIVRE"/>
    <x v="12"/>
    <m/>
    <m/>
    <s v="Da ord"/>
    <x v="15"/>
    <x v="15"/>
    <s v="0,08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93"/>
    <s v="OS513120400"/>
    <s v="OS310180340"/>
    <s v="CONS CORN GA 90° 3,5P340/PATTE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5"/>
    <s v="OS310180340"/>
    <s v="OS310180340S"/>
    <s v="CONS CORN GA 90° 3,5P340/PATTE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23"/>
    <s v="OS310180340S"/>
    <s v="OS310180340P"/>
    <s v="CONS CORN GA 90° 3,5P340/PATTE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180340P"/>
    <s v="Z2000526"/>
    <s v="FORMAT 3000X1500X2,5 S235JRG2"/>
    <x v="3"/>
    <m/>
    <m/>
    <s v="A MAG."/>
    <x v="0"/>
    <x v="0"/>
    <s v="2,33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310180340"/>
    <n v="160382"/>
    <s v="RAL9007 GIVRE"/>
    <x v="12"/>
    <m/>
    <m/>
    <s v="Da ord"/>
    <x v="15"/>
    <x v="15"/>
    <s v="0,08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89"/>
    <s v="OS513120400"/>
    <s v="P25_36083"/>
    <s v="CONS CORN DR 90°DEC3,5 P340"/>
    <x v="9"/>
    <m/>
    <m/>
    <s v="DA VER"/>
    <x v="15"/>
    <x v="15"/>
    <n v="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64"/>
    <s v="P25_36083"/>
    <s v="P25_36083S"/>
    <s v="CONS CORN DR 90° DEC3,5 P340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4"/>
    <s v="P25_36083S"/>
    <s v="P25_36083P"/>
    <s v="CONS CORN DR 90° DEC3,5 P340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083P"/>
    <s v="Z2000526"/>
    <s v="FORMAT 3000X1500X2,5 S235JRG2"/>
    <x v="3"/>
    <m/>
    <m/>
    <s v="A MAG."/>
    <x v="0"/>
    <x v="0"/>
    <s v="2,25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083"/>
    <n v="160382"/>
    <s v="RAL9007 GIVRE"/>
    <x v="12"/>
    <m/>
    <m/>
    <s v="Da ord"/>
    <x v="15"/>
    <x v="15"/>
    <s v="0,08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94"/>
    <s v="OS513120400"/>
    <s v="OS310190400"/>
    <s v="CONS TG 90° DEC3,5 P400 ERGOT"/>
    <x v="9"/>
    <m/>
    <m/>
    <s v="DA VER"/>
    <x v="15"/>
    <x v="15"/>
    <n v="8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316"/>
    <s v="OS310190400"/>
    <s v="OS310190400S"/>
    <s v="CONS TG 90° DEC 3,5 P400 ERGOT"/>
    <x v="2"/>
    <m/>
    <m/>
    <s v="A MAG."/>
    <x v="0"/>
    <x v="0"/>
    <n v="8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OS310190400S"/>
    <s v="Z2000526"/>
    <s v="FORMAT 3000X1500X2,5 S235JRG2"/>
    <x v="3"/>
    <m/>
    <m/>
    <s v="A MAG."/>
    <x v="0"/>
    <x v="0"/>
    <s v="4,22"/>
    <s v="KG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310190400"/>
    <n v="160382"/>
    <s v="RAL9007 GIVRE"/>
    <x v="12"/>
    <m/>
    <m/>
    <s v="Da ord"/>
    <x v="15"/>
    <x v="15"/>
    <s v="0,1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96"/>
    <s v="OS513120400"/>
    <s v="OS513150400"/>
    <s v="BALC FIL H30 P400/TAB RECT"/>
    <x v="33"/>
    <s v="A"/>
    <m/>
    <s v="IN ACQ"/>
    <x v="0"/>
    <x v="0"/>
    <n v="8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2297"/>
    <s v="OS513120400"/>
    <s v="OS513160820"/>
    <s v="BALC FIL H30 FACE 820/TAB RECT"/>
    <x v="33"/>
    <s v="A"/>
    <m/>
    <s v="IN ACQ"/>
    <x v="0"/>
    <x v="0"/>
    <n v="4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3120400"/>
    <s v="VISQ517"/>
    <s v="VIS AGGLO TR 4X16  POZI  ZNBI"/>
    <x v="6"/>
    <s v="A"/>
    <m/>
    <s v="A MAG."/>
    <x v="0"/>
    <x v="0"/>
    <n v="16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2938"/>
    <s v="OS513120400"/>
    <s v="VISQ614"/>
    <s v="VIS BHC M6X16 ISO 7380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3058"/>
    <s v="OS513120400"/>
    <n v="130020"/>
    <s v="ECROU H M6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455"/>
    <m/>
    <s v="OS51340"/>
    <s v="PLAT NIV1 3106P1090H816 ILO V2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454"/>
    <s v="OS51340"/>
    <s v="OS51339"/>
    <s v="PLAT NIV1 3106P1090 ILOT P+INS"/>
    <x v="4"/>
    <s v="A"/>
    <m/>
    <s v="IN ACQ"/>
    <x v="0"/>
    <x v="0"/>
    <n v="2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5921"/>
    <s v="OS51340"/>
    <s v="P25_36141"/>
    <s v="CONS CORN DR 90° DEC3,5 P440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5938"/>
    <s v="P25_36141"/>
    <s v="P25_36141S"/>
    <s v="CONS CORN DR 90° DEC3,5 P440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5942"/>
    <s v="P25_36141S"/>
    <s v="P25_36141P"/>
    <s v="CONS CORN DR 90° DEC3,5 P440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141P"/>
    <s v="Z2000526"/>
    <s v="FORMAT 3000X1500X2,5 S235JRG2"/>
    <x v="3"/>
    <m/>
    <m/>
    <s v="A MAG."/>
    <x v="0"/>
    <x v="0"/>
    <s v="2,78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141"/>
    <n v="160382"/>
    <s v="RAL9007 GIVRE"/>
    <x v="12"/>
    <m/>
    <m/>
    <s v="Da ord"/>
    <x v="15"/>
    <x v="15"/>
    <s v="0,09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5922"/>
    <s v="OS51340"/>
    <s v="P25_36142"/>
    <s v="CONS CORN GA 90° DEC3,5 P440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5939"/>
    <s v="P25_36142"/>
    <s v="P25_36142S"/>
    <s v="CONS CORN GA 90° DEC3,5 P440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5943"/>
    <s v="P25_36142S"/>
    <s v="P25_36142P"/>
    <s v="CONS CORN GA 90° DEC3,5 P440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6142P"/>
    <s v="Z2000526"/>
    <s v="FORMAT 3000X1500X2,5 S235JRG2"/>
    <x v="3"/>
    <m/>
    <m/>
    <s v="A MAG."/>
    <x v="0"/>
    <x v="0"/>
    <s v="0,28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6142"/>
    <n v="160382"/>
    <s v="RAL9007 GIVRE"/>
    <x v="12"/>
    <m/>
    <m/>
    <s v="Da ord"/>
    <x v="15"/>
    <x v="15"/>
    <s v="0,09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46"/>
    <s v="OS51340"/>
    <s v="P25_33973"/>
    <s v="CONS CORN DR 90° DEC3,5 P400"/>
    <x v="9"/>
    <m/>
    <m/>
    <s v="DA VER"/>
    <x v="15"/>
    <x v="15"/>
    <n v="3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944788"/>
    <s v="P25_33973"/>
    <s v="P25_33973S"/>
    <s v="CONS CORN DR 90° DEC3,5 P400"/>
    <x v="10"/>
    <m/>
    <m/>
    <s v="A MAG."/>
    <x v="0"/>
    <x v="0"/>
    <n v="3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944797"/>
    <s v="P25_33973S"/>
    <s v="P25_33973P"/>
    <s v="CONS CORN DR 90° DEC3,5 P400"/>
    <x v="2"/>
    <m/>
    <m/>
    <s v="A MAG."/>
    <x v="0"/>
    <x v="0"/>
    <n v="3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3973P"/>
    <s v="Z2000526"/>
    <s v="FORMAT 3000X1500X2,5 S235JRG2"/>
    <x v="3"/>
    <m/>
    <m/>
    <s v="A MAG."/>
    <x v="0"/>
    <x v="0"/>
    <s v="1,9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3973"/>
    <n v="160382"/>
    <s v="RAL9007 GIVRE"/>
    <x v="12"/>
    <m/>
    <m/>
    <s v="Da ord"/>
    <x v="15"/>
    <x v="15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47"/>
    <s v="OS51340"/>
    <s v="P25_33974"/>
    <s v="CONS CORN GA 90° DEC3,5 P400"/>
    <x v="9"/>
    <m/>
    <m/>
    <s v="DA VER"/>
    <x v="15"/>
    <x v="15"/>
    <n v="3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944789"/>
    <s v="P25_33974"/>
    <s v="P25_33974S"/>
    <s v="CONS CORN GA 90° DEC3,5 P400"/>
    <x v="10"/>
    <m/>
    <m/>
    <s v="A MAG."/>
    <x v="0"/>
    <x v="0"/>
    <n v="3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944798"/>
    <s v="P25_33974S"/>
    <s v="P25_33974P"/>
    <s v="CONS CORN GA 90° DEC3,5 P400"/>
    <x v="2"/>
    <m/>
    <m/>
    <s v="A MAG."/>
    <x v="0"/>
    <x v="0"/>
    <n v="3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5253"/>
    <s v="P25_33974P"/>
    <s v="Z2000526"/>
    <s v="FORMAT 3000X1500X2,5 S235JRG2"/>
    <x v="3"/>
    <m/>
    <m/>
    <s v="A MAG."/>
    <x v="0"/>
    <x v="0"/>
    <s v="1,9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33974"/>
    <n v="160382"/>
    <s v="RAL9007 GIVRE"/>
    <x v="12"/>
    <m/>
    <m/>
    <s v="Da ord"/>
    <x v="15"/>
    <x v="15"/>
    <s v="0,03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951"/>
    <s v="OS51340"/>
    <n v="50008887"/>
    <s v="RENF TAB GLACE/MELA M1000"/>
    <x v="9"/>
    <m/>
    <m/>
    <s v="DA VER"/>
    <x v="15"/>
    <x v="15"/>
    <n v="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n v="50008887"/>
    <n v="160382"/>
    <s v="RAL9007 GIVRE"/>
    <x v="12"/>
    <m/>
    <m/>
    <s v="Da ord"/>
    <x v="15"/>
    <x v="15"/>
    <s v="0,1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4704"/>
    <n v="50008887"/>
    <s v="EMB00501"/>
    <s v="RENF TAB GLACE/MELA M1000"/>
    <x v="11"/>
    <m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2"/>
    <s v="EMB00501"/>
    <s v="Z2000525"/>
    <s v="FORMAT 3000x1500x2 S235 JRG2"/>
    <x v="3"/>
    <m/>
    <m/>
    <s v="A MAG."/>
    <x v="0"/>
    <x v="0"/>
    <s v="4,53"/>
    <s v="KG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453"/>
    <s v="OS51340"/>
    <s v="OS513181090"/>
    <s v="TUBE ARCEAU D30 PLAT 1090H775"/>
    <x v="22"/>
    <s v="A"/>
    <m/>
    <s v="IN ACQ"/>
    <x v="0"/>
    <x v="0"/>
    <n v="2"/>
    <s v="N"/>
    <m/>
    <s v="A"/>
    <n v="2019"/>
    <n v="133036"/>
    <s v="D"/>
    <n v="20190418"/>
    <n v="1125"/>
    <s v="ATCS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2190"/>
    <s v="OS51340"/>
    <s v="OS510141000"/>
    <s v="BALC FIL H30 L1000/PLAT"/>
    <x v="33"/>
    <s v="A"/>
    <m/>
    <s v="IN ACQ"/>
    <x v="0"/>
    <x v="0"/>
    <n v="4"/>
    <s v="N"/>
    <s v="F"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452"/>
    <s v="OS51340"/>
    <s v="OS510131090"/>
    <s v="BAL PLAT ILOT P TG1090P500H30"/>
    <x v="33"/>
    <s v="A"/>
    <m/>
    <s v="IN ACQ"/>
    <x v="0"/>
    <x v="0"/>
    <n v="2"/>
    <s v="N"/>
    <m/>
    <s v="A"/>
    <n v="2019"/>
    <n v="133024"/>
    <s v="D"/>
    <n v="20190416"/>
    <n v="1477"/>
    <s v="FILMAG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27747"/>
    <s v="OS51340"/>
    <s v="VISQ813"/>
    <s v="VIS BHC M6X10 ISO 7380"/>
    <x v="6"/>
    <s v="A"/>
    <m/>
    <s v="A MAG."/>
    <x v="0"/>
    <x v="0"/>
    <n v="1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51340"/>
    <s v="VISQ517"/>
    <s v="VIS AGGLO TR 4X16  POZI  ZNBI"/>
    <x v="6"/>
    <s v="A"/>
    <m/>
    <s v="A MAG."/>
    <x v="0"/>
    <x v="0"/>
    <n v="80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035"/>
    <s v="OS51340"/>
    <s v="DIVQ258"/>
    <s v="TOURILLON BOIS Ø 8 X 27"/>
    <x v="6"/>
    <s v="A"/>
    <m/>
    <s v="A MAG."/>
    <x v="0"/>
    <x v="0"/>
    <n v="6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412"/>
    <s v="OS51340"/>
    <s v="FIXQ175"/>
    <s v="DBLE GOUJON REF.262.28.286 Ø7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036"/>
    <s v="OS51340"/>
    <s v="DIVQ259"/>
    <s v="EXCENTRIQUE BOIS Ø 15 ep 14.5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14048"/>
    <s v="OS51340"/>
    <s v="EMBQ015"/>
    <s v="EMBOUT NOIR CTZ30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384"/>
    <s v="OS51340"/>
    <s v="FIXQ018"/>
    <s v="RIVET 4 X 13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2265"/>
    <m/>
    <s v="OS810762400"/>
    <s v="KT TG IDE H2400L 830P500STD OS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1391"/>
    <s v="OS810762400"/>
    <s v="OS810302400"/>
    <s v="JOU MEL TG ID DR H2400P500+IN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838"/>
    <s v="OS810762400"/>
    <s v="OS81072"/>
    <s v="ACCRO/CREM JOUE TG MELA OS"/>
    <x v="9"/>
    <m/>
    <m/>
    <s v="DA VER"/>
    <x v="15"/>
    <x v="15"/>
    <n v="6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81072"/>
    <n v="160382"/>
    <s v="RAL9007 GIVRE"/>
    <x v="12"/>
    <m/>
    <m/>
    <s v="Da ord"/>
    <x v="15"/>
    <x v="15"/>
    <s v="0,09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810762400"/>
    <s v="VISQ517"/>
    <s v="VIS AGGLO TR 4X16  POZI  ZNBI"/>
    <x v="6"/>
    <s v="A"/>
    <m/>
    <s v="A MAG."/>
    <x v="0"/>
    <x v="0"/>
    <n v="3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837"/>
    <s v="OS810762400"/>
    <s v="OS81034"/>
    <s v="ACCRO EN Z BAS JOUE MELA OS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127696"/>
    <s v="OS81034"/>
    <s v="OS81034S"/>
    <s v="ACCRO EN Z BAS JOUE MELA OS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127697"/>
    <s v="OS81034S"/>
    <s v="OS81034P"/>
    <s v="ACCRO EN Z BAS JOUE MELA OS"/>
    <x v="2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2"/>
    <s v="OS81034P"/>
    <s v="Z2000525"/>
    <s v="FORMAT 3000x1500x2 S235 JRG2"/>
    <x v="3"/>
    <m/>
    <m/>
    <s v="A MAG."/>
    <x v="0"/>
    <x v="0"/>
    <s v="0,58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81034"/>
    <n v="160382"/>
    <s v="RAL9007 GIVRE"/>
    <x v="12"/>
    <m/>
    <m/>
    <s v="Da ord"/>
    <x v="15"/>
    <x v="15"/>
    <s v="0,05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1392"/>
    <s v="OS810762400"/>
    <s v="OS810312400"/>
    <s v="JOU MEL TG ID GA H2400P500+IN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2264"/>
    <s v="OS810762400"/>
    <s v="OS210010830"/>
    <s v="BANDEAU MEL TG IDEE H400M830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035"/>
    <s v="OS810762400"/>
    <s v="DIVQ258"/>
    <s v="TOURILLON BOIS Ø 8 X 27"/>
    <x v="6"/>
    <s v="A"/>
    <m/>
    <s v="A MAG."/>
    <x v="0"/>
    <x v="0"/>
    <n v="6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400"/>
    <s v="OS810762400"/>
    <s v="FIXQ136"/>
    <s v="GOUJON RACCORDEMENT M6-B34 REF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036"/>
    <s v="OS810762400"/>
    <s v="DIVQ259"/>
    <s v="EXCENTRIQUE BOIS Ø 15 ep 14.5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35"/>
    <m/>
    <s v="OS910992500"/>
    <s v="KT JOU MEL H2500P500B90MFD OS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52"/>
    <s v="OS910992500"/>
    <s v="OS910982400"/>
    <s v="FLAS TOL H2400 P500 B90MFD OS"/>
    <x v="9"/>
    <m/>
    <m/>
    <s v="DA VER"/>
    <x v="13"/>
    <x v="13"/>
    <n v="2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2271"/>
    <s v="OS910982400"/>
    <s v="OS910982400S"/>
    <s v="FLAS TOL H2400 P500 B90MFD OS"/>
    <x v="2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35"/>
    <s v="OS910982400S"/>
    <s v="Z2000324"/>
    <s v="FORMAT 3000x1500x1,5 DC01 AM O"/>
    <x v="3"/>
    <m/>
    <m/>
    <s v="A MAG."/>
    <x v="0"/>
    <x v="0"/>
    <s v="35,68"/>
    <s v="KG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68866"/>
    <s v="OS910982400"/>
    <n v="160351"/>
    <s v="POUDRE RAL9005 15% GRAIN FIN"/>
    <x v="12"/>
    <m/>
    <m/>
    <s v="Da ord"/>
    <x v="13"/>
    <x v="13"/>
    <s v="0,56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26"/>
    <s v="OS910992500"/>
    <s v="OS910962500"/>
    <s v="JOU MEL DR H2500 P500B90 MFDO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035"/>
    <s v="OS910992500"/>
    <s v="DIVQ258"/>
    <s v="TOURILLON BOIS Ø 8 X 27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037"/>
    <s v="OS910992500"/>
    <s v="DIVQ270"/>
    <s v="INSERT LAITON M6X12X8 03900061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400"/>
    <s v="OS910992500"/>
    <s v="FIXQ136"/>
    <s v="GOUJON RACCORDEMENT M6-B34 REF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2901"/>
    <s v="OS910992500"/>
    <s v="VISQ523"/>
    <s v="VIS AGGLO VBA TETE RONDE 5X20"/>
    <x v="6"/>
    <s v="A"/>
    <m/>
    <s v="A MAG."/>
    <x v="0"/>
    <x v="0"/>
    <n v="30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26683"/>
    <s v="OS910992500"/>
    <s v="VISQ812"/>
    <s v="VIS AUTO FAUSSE RONDELLE4,2X13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6599"/>
    <s v="OS910992500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727"/>
    <s v="OS910992500"/>
    <s v="OS910972500"/>
    <s v="JOU MEL GA H2500 P500B90 MFDOS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0573"/>
    <m/>
    <s v="OS912630600"/>
    <s v="K JOU MEL REC H2200 P600 T1 OS"/>
    <x v="0"/>
    <m/>
    <m/>
    <s v="Da ord"/>
    <x v="0"/>
    <x v="0"/>
    <n v="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2156"/>
    <s v="OS912630600"/>
    <s v="OS912670600"/>
    <s v="JOU MELA RECT H2200 P600 T1 OS"/>
    <x v="4"/>
    <s v="A"/>
    <m/>
    <s v="IN ACQ"/>
    <x v="0"/>
    <x v="0"/>
    <n v="2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838"/>
    <s v="OS912630600"/>
    <s v="OS81072"/>
    <s v="ACCRO/CREM JOUE TG MELA OS"/>
    <x v="9"/>
    <m/>
    <m/>
    <s v="DA VER"/>
    <x v="15"/>
    <x v="15"/>
    <n v="6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81072"/>
    <n v="160382"/>
    <s v="RAL9007 GIVRE"/>
    <x v="12"/>
    <m/>
    <m/>
    <s v="Da ord"/>
    <x v="15"/>
    <x v="15"/>
    <s v="0,09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19"/>
    <s v="OS912630600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0837"/>
    <s v="OS912630600"/>
    <s v="OS81034"/>
    <s v="ACCRO EN Z BAS JOUE MELA OS"/>
    <x v="9"/>
    <m/>
    <m/>
    <s v="DA VER"/>
    <x v="15"/>
    <x v="15"/>
    <n v="2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127696"/>
    <s v="OS81034"/>
    <s v="OS81034S"/>
    <s v="ACCRO EN Z BAS JOUE MELA OS"/>
    <x v="10"/>
    <m/>
    <m/>
    <s v="A MAG."/>
    <x v="0"/>
    <x v="0"/>
    <n v="2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127697"/>
    <s v="OS81034S"/>
    <s v="OS81034P"/>
    <s v="ACCRO EN Z BAS JOUE MELA OS"/>
    <x v="2"/>
    <m/>
    <m/>
    <s v="A MAG."/>
    <x v="0"/>
    <x v="0"/>
    <n v="2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2"/>
    <s v="OS81034P"/>
    <s v="Z2000525"/>
    <s v="FORMAT 3000x1500x2 S235 JRG2"/>
    <x v="3"/>
    <m/>
    <m/>
    <s v="A MAG."/>
    <x v="0"/>
    <x v="0"/>
    <s v="0,29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OS81034"/>
    <n v="160382"/>
    <s v="RAL9007 GIVRE"/>
    <x v="12"/>
    <m/>
    <m/>
    <s v="Da ord"/>
    <x v="15"/>
    <x v="15"/>
    <s v="0,0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5387"/>
    <m/>
    <s v="OS913120400"/>
    <s v="KT BD ML CP CV 9M500H400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1393"/>
    <s v="OS913120400"/>
    <s v="OS911960400"/>
    <s v="BAND MELA MUR CAV 4M500 H400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036"/>
    <s v="OS913120400"/>
    <s v="DIVQ259"/>
    <s v="EXCENTRIQUE BOIS Ø 15 ep 14.5"/>
    <x v="6"/>
    <s v="A"/>
    <m/>
    <s v="A MAG."/>
    <x v="0"/>
    <x v="0"/>
    <n v="1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035"/>
    <s v="OS913120400"/>
    <s v="DIVQ258"/>
    <s v="TOURILLON BOIS Ø 8 X 27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1412"/>
    <s v="OS913120400"/>
    <s v="FIXQ175"/>
    <s v="DBLE GOUJON REF.262.28.286 Ø7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5235"/>
    <s v="OS913120400"/>
    <s v="OS913140400"/>
    <s v="BAND MELA MUR CAV 8M500 H400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34471"/>
    <s v="OS913120400"/>
    <s v="OS913150400"/>
    <s v="BAND MELA MUR CAV 9M500 H400"/>
    <x v="4"/>
    <s v="A"/>
    <m/>
    <s v="IN ACQ"/>
    <x v="0"/>
    <x v="0"/>
    <n v="1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12"/>
    <m/>
    <s v="P25_00713"/>
    <s v="K CAIS TIRPVP500P477H256 V2"/>
    <x v="0"/>
    <m/>
    <m/>
    <s v="Da ord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10"/>
    <s v="P25_00713"/>
    <s v="P25_00698"/>
    <s v="CAIS TIR PVP 500P477H125 V2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16"/>
    <s v="P25_00698"/>
    <s v="P25_00698S"/>
    <s v="CAIS TIR PVP 500P477H125 V2"/>
    <x v="13"/>
    <m/>
    <m/>
    <s v="IN ACQ"/>
    <x v="0"/>
    <x v="0"/>
    <n v="4"/>
    <s v="N"/>
    <m/>
    <s v="A"/>
    <n v="2019"/>
    <n v="133059"/>
    <m/>
    <n v="20190416"/>
    <n v="1376"/>
    <s v="SOFEVAL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00698"/>
    <n v="160382"/>
    <s v="RAL9007 GIVRE"/>
    <x v="12"/>
    <m/>
    <m/>
    <s v="Da ord"/>
    <x v="15"/>
    <x v="15"/>
    <s v="0,35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03"/>
    <s v="P25_00713"/>
    <s v="P25_00699"/>
    <s v="VITRINE EXT PVP 488X405 H194"/>
    <x v="16"/>
    <s v="A"/>
    <m/>
    <s v="IN ACQ"/>
    <x v="0"/>
    <x v="0"/>
    <n v="4"/>
    <s v="N"/>
    <s v="F"/>
    <s v="A"/>
    <n v="2019"/>
    <n v="133048"/>
    <s v="D"/>
    <n v="20190417"/>
    <n v="1034"/>
    <s v="PLEXI TECH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51885"/>
    <s v="P25_00713"/>
    <s v="GLIQ070SYSTEMD"/>
    <s v="GLIQ075+12POP FIXQ016"/>
    <x v="18"/>
    <s v="A"/>
    <m/>
    <s v="IN PRO"/>
    <x v="0"/>
    <x v="0"/>
    <n v="4"/>
    <s v="N"/>
    <s v="F"/>
    <s v="P"/>
    <n v="2019"/>
    <n v="877998"/>
    <m/>
    <n v="2019041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51592"/>
    <s v="GLIQ070SYSTEMD"/>
    <s v="GLIQ075"/>
    <s v="GLISSIER L350 CROMIC REF614054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9792"/>
    <s v="GLIQ070SYSTEMD"/>
    <s v="FIXQ016"/>
    <s v="RIVET 4X10.5 REF EBD 508 BS"/>
    <x v="6"/>
    <s v="A"/>
    <m/>
    <s v="A MAG."/>
    <x v="0"/>
    <x v="0"/>
    <n v="4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2843"/>
    <s v="P25_00713"/>
    <s v="VISQ213"/>
    <s v="VIS RL M6 X 20"/>
    <x v="6"/>
    <s v="A"/>
    <m/>
    <s v="A MAG."/>
    <x v="0"/>
    <x v="0"/>
    <n v="12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51884"/>
    <s v="P25_00713"/>
    <s v="DIVQ1326"/>
    <s v="PIVOT DE GLACE EP 6-8 KOCKA"/>
    <x v="6"/>
    <s v="A"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05"/>
    <s v="P25_00713"/>
    <s v="P25_00707"/>
    <s v="PORTE BATT PVP 464X162"/>
    <x v="35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08"/>
    <s v="P25_00713"/>
    <s v="P25_00711"/>
    <s v="ENS TIR PVP 440,5X363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95"/>
    <s v="P25_00711"/>
    <s v="P25_00711S"/>
    <s v="ENS TIR PVP 440,5X363"/>
    <x v="14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17"/>
    <s v="P25_00711S"/>
    <s v="P25_00700"/>
    <s v="CPS TIR PVP 440,5X363"/>
    <x v="15"/>
    <s v="A"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19"/>
    <s v="P25_00700"/>
    <s v="P25_00700P"/>
    <s v="CPS TIR PVP 440,5X363"/>
    <x v="11"/>
    <m/>
    <m/>
    <s v="A MAG."/>
    <x v="0"/>
    <x v="0"/>
    <n v="4"/>
    <s v="N"/>
    <m/>
    <m/>
    <n v="0"/>
    <m/>
    <m/>
    <n v="0"/>
    <m/>
    <m/>
    <n v="20190418"/>
    <x v="11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35"/>
    <s v="P25_00700P"/>
    <s v="Z2000324"/>
    <s v="FORMAT 3000x1500x1,5 DC01 AM O"/>
    <x v="3"/>
    <m/>
    <m/>
    <s v="A MAG."/>
    <x v="0"/>
    <x v="0"/>
    <s v="11,96"/>
    <s v="KG"/>
    <s v="F"/>
    <m/>
    <n v="0"/>
    <m/>
    <m/>
    <n v="0"/>
    <m/>
    <m/>
    <n v="20190418"/>
    <x v="10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755"/>
    <s v="P25_00711S"/>
    <s v="FIXQ032"/>
    <s v="INSERT SANS COL RK 61 M6 Z10"/>
    <x v="6"/>
    <s v="A"/>
    <m/>
    <s v="A MAG."/>
    <x v="0"/>
    <x v="0"/>
    <n v="8"/>
    <s v="N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00711"/>
    <n v="160382"/>
    <s v="RAL9007 GIVRE"/>
    <x v="12"/>
    <m/>
    <m/>
    <s v="Da ord"/>
    <x v="15"/>
    <x v="15"/>
    <s v="0,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04"/>
    <s v="P25_00713"/>
    <s v="P25_00701"/>
    <s v="VITRINE INTER PVP 435X258 H200"/>
    <x v="16"/>
    <s v="A"/>
    <m/>
    <s v="IN ACQ"/>
    <x v="0"/>
    <x v="0"/>
    <n v="4"/>
    <s v="N"/>
    <m/>
    <s v="A"/>
    <n v="2019"/>
    <n v="133048"/>
    <s v="D"/>
    <n v="20190417"/>
    <n v="1034"/>
    <s v="PLEXI TECH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57791"/>
    <s v="P25_00713"/>
    <s v="VISQ777"/>
    <s v="VIS BHC M6X20 ISO 7380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07"/>
    <s v="P25_00713"/>
    <s v="P25_00709"/>
    <s v="PAN INC PVP 420X347"/>
    <x v="4"/>
    <s v="A"/>
    <m/>
    <s v="IN ACQ"/>
    <x v="0"/>
    <x v="0"/>
    <n v="4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06"/>
    <s v="P25_00713"/>
    <s v="P25_00708"/>
    <s v="FACADE CAISS PVP 463X76"/>
    <x v="4"/>
    <s v="A"/>
    <m/>
    <s v="IN ACQ"/>
    <x v="0"/>
    <x v="0"/>
    <n v="4"/>
    <s v="N"/>
    <m/>
    <s v="A"/>
    <n v="2019"/>
    <n v="133064"/>
    <s v="D"/>
    <n v="20190417"/>
    <n v="2969"/>
    <s v="KOCKA s.r.o.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95"/>
    <s v="P25_00713"/>
    <s v="VISQ503"/>
    <s v="VIS AGGLO F 4 X 16"/>
    <x v="6"/>
    <s v="A"/>
    <m/>
    <s v="A MAG."/>
    <x v="0"/>
    <x v="0"/>
    <n v="16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697"/>
    <s v="P25_00713"/>
    <s v="DIVQ1213"/>
    <s v="POIGNEE PLAS NICK MAT L160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23161"/>
    <s v="P25_00713"/>
    <s v="VISQ203"/>
    <s v="VIS RL M4 X 25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29276"/>
    <s v="P25_00713"/>
    <s v="P25_00283"/>
    <s v="SUP FLUO PAIN M500 ACC CREM"/>
    <x v="9"/>
    <m/>
    <m/>
    <s v="DA VER"/>
    <x v="15"/>
    <x v="15"/>
    <n v="4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29288"/>
    <s v="P25_00283"/>
    <s v="P25_00283S"/>
    <s v="SUP FLUO PAIN M500 ACC CREM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421"/>
    <s v="P25_00283S"/>
    <s v="P25_00283P"/>
    <s v="SUP FLUO PAIN M500 ACC CREM"/>
    <x v="11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2"/>
    <s v="P25_00283P"/>
    <s v="Z2000525"/>
    <s v="FORMAT 3000x1500x2 S235 JRG2"/>
    <x v="3"/>
    <m/>
    <m/>
    <s v="A MAG."/>
    <x v="0"/>
    <x v="0"/>
    <s v="3,31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00283"/>
    <n v="160382"/>
    <s v="RAL9007 GIVRE"/>
    <x v="12"/>
    <m/>
    <m/>
    <s v="Da ord"/>
    <x v="15"/>
    <x v="15"/>
    <s v="0,08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7543690"/>
    <s v="P25_00713"/>
    <s v="ELEQ5172"/>
    <s v="REGLET LED PT5LED4WBN L275"/>
    <x v="8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09"/>
    <s v="P25_00713"/>
    <s v="P25_00995"/>
    <s v="BOITE A PINCE L300"/>
    <x v="9"/>
    <m/>
    <m/>
    <s v="DA VER"/>
    <x v="15"/>
    <x v="15"/>
    <n v="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15"/>
    <s v="P25_00995"/>
    <s v="P25_00995S"/>
    <s v="BOITE A PINCE L300"/>
    <x v="10"/>
    <m/>
    <m/>
    <s v="A MAG."/>
    <x v="0"/>
    <x v="0"/>
    <n v="4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18"/>
    <s v="P25_00995S"/>
    <s v="P25_00995P"/>
    <s v="BOITE A PINCE L300"/>
    <x v="11"/>
    <m/>
    <m/>
    <s v="A MAG."/>
    <x v="0"/>
    <x v="0"/>
    <n v="4"/>
    <s v="N"/>
    <m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3"/>
    <s v="P25_00995P"/>
    <s v="Z2000648"/>
    <s v="FORMAT 3000x1500x1,2 DC01 AM O"/>
    <x v="3"/>
    <m/>
    <m/>
    <s v="A MAG."/>
    <x v="0"/>
    <x v="0"/>
    <s v="2,58"/>
    <s v="KG"/>
    <s v="F"/>
    <m/>
    <n v="0"/>
    <m/>
    <m/>
    <n v="0"/>
    <m/>
    <m/>
    <n v="20190418"/>
    <x v="1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P25_00995"/>
    <n v="160382"/>
    <s v="RAL9007 GIVRE"/>
    <x v="12"/>
    <m/>
    <m/>
    <s v="Da ord"/>
    <x v="15"/>
    <x v="15"/>
    <s v="0,07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66"/>
    <s v="P25_00713"/>
    <s v="FIXQ105"/>
    <s v="DOUBLE FACE FIN 4965 50 X 19"/>
    <x v="6"/>
    <s v="A"/>
    <m/>
    <s v="A MAG."/>
    <x v="0"/>
    <x v="0"/>
    <s v="2,4"/>
    <s v="M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14019"/>
    <s v="P25_00713"/>
    <s v="VISQ100"/>
    <s v="VIS TF/90 M3X10 DIN963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17828"/>
    <s v="P25_00713"/>
    <s v="ECRQ046"/>
    <s v="ECROU H M3"/>
    <x v="6"/>
    <s v="A"/>
    <m/>
    <s v="A MAG."/>
    <x v="0"/>
    <x v="0"/>
    <n v="8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151283"/>
    <s v="P25_00713"/>
    <s v="ELEQ1127"/>
    <s v="CORD LIAISON M/F 1M REGL D16"/>
    <x v="1"/>
    <s v="A"/>
    <m/>
    <s v="IN ACQ"/>
    <x v="0"/>
    <x v="0"/>
    <n v="4"/>
    <s v="N"/>
    <s v="F"/>
    <s v="A"/>
    <n v="2019"/>
    <n v="133037"/>
    <s v="D"/>
    <n v="20190418"/>
    <n v="1169"/>
    <s v="AM ELECTRICITE EURL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699"/>
    <s v="P25_00713"/>
    <s v="DIVQ1296"/>
    <s v="PINCE SILIC 24CM MP-2036-17322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46700"/>
    <s v="P25_00713"/>
    <s v="DIVQ1297"/>
    <s v="CORDON SPIRAL EXTENS ANNEAUØ14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29152"/>
    <m/>
    <s v="RLBF1063"/>
    <s v="KT CAD OPL PORT H457 M1000"/>
    <x v="0"/>
    <m/>
    <m/>
    <s v="Da ord"/>
    <x v="0"/>
    <x v="0"/>
    <n v="5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29124"/>
    <s v="RLBF1063"/>
    <s v="RLBB1062"/>
    <s v="CADR OPL PORT COUL H457 M1000"/>
    <x v="22"/>
    <s v="A"/>
    <m/>
    <s v="IN ACQ"/>
    <x v="0"/>
    <x v="0"/>
    <n v="5"/>
    <s v="N"/>
    <m/>
    <s v="A"/>
    <n v="2019"/>
    <n v="133036"/>
    <s v="D"/>
    <n v="20190418"/>
    <n v="1125"/>
    <s v="ATCS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405"/>
    <s v="RLBF1063"/>
    <s v="VISQ550"/>
    <s v="VIS AUTOPERCEUS W-0206 4,2X13"/>
    <x v="6"/>
    <s v="A"/>
    <m/>
    <s v="A MAG."/>
    <x v="0"/>
    <x v="0"/>
    <n v="40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29120"/>
    <s v="RLBF1063"/>
    <s v="RLBA0013"/>
    <s v="CORN BAS ANTIDEG CAD OPL M1000"/>
    <x v="9"/>
    <m/>
    <m/>
    <s v="DA VER"/>
    <x v="15"/>
    <x v="15"/>
    <n v="5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77601"/>
    <s v="RLBA0013"/>
    <s v="RLB00013"/>
    <s v="CORN BAS ANTIDEG CAD OPL M1000"/>
    <x v="11"/>
    <m/>
    <m/>
    <s v="A MAG."/>
    <x v="0"/>
    <x v="0"/>
    <n v="5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08383"/>
    <s v="RLB00013"/>
    <s v="Z2000648"/>
    <s v="FORMAT 3000x1500x1,2 DC01 AM O"/>
    <x v="3"/>
    <m/>
    <m/>
    <s v="A MAG."/>
    <x v="0"/>
    <x v="0"/>
    <s v="4,26"/>
    <s v="KG"/>
    <s v="F"/>
    <m/>
    <n v="0"/>
    <m/>
    <m/>
    <n v="0"/>
    <m/>
    <m/>
    <n v="20190418"/>
    <x v="15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RLBA0013"/>
    <n v="160382"/>
    <s v="RAL9007 GIVRE"/>
    <x v="12"/>
    <m/>
    <m/>
    <s v="Da ord"/>
    <x v="15"/>
    <x v="15"/>
    <s v="0,06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77591"/>
    <s v="RLBF1063"/>
    <s v="DIVQ1152"/>
    <s v="CHARIOT EMB O REF SOFADI:2643"/>
    <x v="6"/>
    <s v="A"/>
    <m/>
    <s v="A MAG."/>
    <x v="0"/>
    <x v="0"/>
    <n v="10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29121"/>
    <s v="RLBF1063"/>
    <s v="RLBA0029"/>
    <s v="SABOT REF.SOFADI.2668 LG472"/>
    <x v="22"/>
    <s v="A"/>
    <m/>
    <s v="IN ACQ"/>
    <x v="0"/>
    <x v="0"/>
    <n v="10"/>
    <s v="N"/>
    <s v="F"/>
    <s v="A"/>
    <n v="2019"/>
    <n v="133036"/>
    <s v="D"/>
    <n v="20190418"/>
    <n v="1125"/>
    <s v="ATCS"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77590"/>
    <s v="RLBF1063"/>
    <s v="DIVQ1151"/>
    <s v="CHARIOT EMB F REF SOFADI:2642"/>
    <x v="6"/>
    <s v="A"/>
    <m/>
    <s v="A MAG."/>
    <x v="0"/>
    <x v="0"/>
    <n v="10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29123"/>
    <s v="RLBF1063"/>
    <s v="RLBA0061"/>
    <s v="1/2 PORT AS CAD OPL M1000 H457"/>
    <x v="9"/>
    <m/>
    <m/>
    <s v="DA VER"/>
    <x v="15"/>
    <x v="15"/>
    <n v="5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177885"/>
    <s v="RLBA0061"/>
    <s v="RLB00061"/>
    <s v="1/2 PORT AS CAD OPL M1000H457"/>
    <x v="13"/>
    <m/>
    <m/>
    <s v="A MAG."/>
    <x v="0"/>
    <x v="0"/>
    <n v="5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RLBA0061"/>
    <n v="160382"/>
    <s v="RAL9007 GIVRE"/>
    <x v="12"/>
    <m/>
    <m/>
    <s v="Da ord"/>
    <x v="15"/>
    <x v="15"/>
    <s v="0,25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229122"/>
    <s v="RLBF1063"/>
    <s v="RLBA0060"/>
    <s v="1/2 PORT SS CAD OPL M1000H457"/>
    <x v="9"/>
    <m/>
    <m/>
    <s v="DA VER"/>
    <x v="15"/>
    <x v="15"/>
    <n v="5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177884"/>
    <s v="RLBA0060"/>
    <s v="RLB00060"/>
    <s v="1/2 PORT SS CAD OPL M1000 H457"/>
    <x v="13"/>
    <m/>
    <m/>
    <s v="A MAG."/>
    <x v="0"/>
    <x v="0"/>
    <n v="5"/>
    <s v="N"/>
    <m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38926"/>
    <s v="RLBA0060"/>
    <n v="160382"/>
    <s v="RAL9007 GIVRE"/>
    <x v="12"/>
    <m/>
    <m/>
    <s v="Da ord"/>
    <x v="15"/>
    <x v="15"/>
    <s v="0,25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40334"/>
    <s v="RLBF1063"/>
    <s v="DIVQ1160"/>
    <s v="SERRURE SOFADI REF3876CLE IDEN"/>
    <x v="6"/>
    <s v="A"/>
    <m/>
    <s v="A MAG."/>
    <x v="0"/>
    <x v="0"/>
    <n v="5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269225"/>
    <s v="RLBF1063"/>
    <s v="TPDA0C11"/>
    <s v="RONDELLE DE SERRURE D23/35"/>
    <x v="11"/>
    <s v="A"/>
    <m/>
    <s v="A MAG."/>
    <x v="0"/>
    <x v="0"/>
    <n v="10"/>
    <s v="N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728"/>
    <n v="20190423"/>
    <n v="6012998"/>
    <s v="TPDA0C11"/>
    <s v="Z2002332"/>
    <s v="FORMAT 2000x1500x2 DX51D+Z275"/>
    <x v="3"/>
    <m/>
    <m/>
    <s v="A MAG."/>
    <x v="0"/>
    <x v="0"/>
    <s v="0,11"/>
    <s v="KG"/>
    <s v="F"/>
    <m/>
    <n v="0"/>
    <m/>
    <m/>
    <n v="0"/>
    <m/>
    <m/>
    <n v="20190418"/>
    <x v="17"/>
  </r>
  <r>
    <n v="20190412"/>
    <n v="20190101"/>
    <n v="20191231"/>
    <n v="0"/>
    <n v="0"/>
    <s v="A00170"/>
    <s v="INTERMARCHE ST SYMPHORIEN        33"/>
    <m/>
    <m/>
    <s v="L"/>
    <n v="19"/>
    <n v="178742"/>
    <n v="20190423"/>
    <n v="6174360"/>
    <m/>
    <s v="OIAD1618"/>
    <s v="BALC FIL H60 L1330/TAB V3"/>
    <x v="33"/>
    <s v="A"/>
    <m/>
    <s v="IN ACQ"/>
    <x v="0"/>
    <x v="0"/>
    <n v="30"/>
    <s v="N"/>
    <s v="F"/>
    <s v="A"/>
    <n v="2019"/>
    <n v="133025"/>
    <s v="D"/>
    <n v="20190416"/>
    <n v="1477"/>
    <s v="FILMAG"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68980"/>
    <m/>
    <s v="EKAD1307"/>
    <s v="TAB MONO V4 L1000 P408"/>
    <x v="9"/>
    <m/>
    <m/>
    <s v="DA VER"/>
    <x v="10"/>
    <x v="10"/>
    <n v="10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34493"/>
    <s v="EKAD1307"/>
    <s v="EKA01307"/>
    <s v="TAB MONO V4 L1000 P408"/>
    <x v="27"/>
    <m/>
    <m/>
    <s v="Da ord"/>
    <x v="0"/>
    <x v="0"/>
    <n v="10"/>
    <s v="N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34494"/>
    <s v="EKA01307"/>
    <s v="EKAA0286"/>
    <s v="CORPS TAB MONO V4 L1000 P408"/>
    <x v="0"/>
    <m/>
    <m/>
    <s v="Da ord"/>
    <x v="0"/>
    <x v="0"/>
    <n v="10"/>
    <s v="N"/>
    <s v="F"/>
    <m/>
    <n v="0"/>
    <m/>
    <m/>
    <n v="0"/>
    <m/>
    <m/>
    <n v="20190418"/>
    <x v="15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13049"/>
    <s v="EKAA0286"/>
    <s v="Z2002715"/>
    <s v="BOB 1032 EP 75/100 DC01 AMO"/>
    <x v="3"/>
    <m/>
    <m/>
    <s v="A MAG."/>
    <x v="0"/>
    <x v="0"/>
    <s v="31,65"/>
    <s v="KG"/>
    <s v="F"/>
    <m/>
    <n v="0"/>
    <m/>
    <m/>
    <n v="0"/>
    <m/>
    <m/>
    <n v="20190418"/>
    <x v="13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01182"/>
    <s v="EKA01307"/>
    <s v="EMA00004"/>
    <s v="RENF L987 / TAB MONO M1000 E25"/>
    <x v="28"/>
    <m/>
    <m/>
    <s v="Da ord"/>
    <x v="0"/>
    <x v="0"/>
    <n v="10"/>
    <s v="N"/>
    <s v="F"/>
    <m/>
    <n v="0"/>
    <m/>
    <m/>
    <n v="0"/>
    <m/>
    <m/>
    <n v="20190418"/>
    <x v="15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13048"/>
    <s v="EMA00004"/>
    <s v="Z2002712"/>
    <s v="BOB 96 EP 10/10 DC01 A"/>
    <x v="3"/>
    <m/>
    <m/>
    <s v="A MAG."/>
    <x v="0"/>
    <x v="0"/>
    <s v="7,79"/>
    <s v="KG"/>
    <s v="F"/>
    <m/>
    <n v="0"/>
    <m/>
    <m/>
    <n v="0"/>
    <m/>
    <m/>
    <n v="20190418"/>
    <x v="13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61352"/>
    <s v="EKAD1307"/>
    <s v="G309001"/>
    <s v="RAL 9001 30% DE BRILLANCE"/>
    <x v="12"/>
    <m/>
    <m/>
    <s v="Da ord"/>
    <x v="10"/>
    <x v="10"/>
    <s v="1,48"/>
    <s v="KG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71532"/>
    <m/>
    <s v="EKAD1308"/>
    <s v="TAB MONO V4 L1000 P510"/>
    <x v="9"/>
    <m/>
    <m/>
    <s v="DA VER"/>
    <x v="10"/>
    <x v="10"/>
    <n v="30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34728"/>
    <s v="EKAD1308"/>
    <s v="EKA01308"/>
    <s v="TAB MONO V4 L1000 P510"/>
    <x v="27"/>
    <m/>
    <m/>
    <s v="A MAG."/>
    <x v="0"/>
    <x v="0"/>
    <n v="30"/>
    <s v="N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34729"/>
    <s v="EKA01308"/>
    <s v="EKAA0287"/>
    <s v="CORPS TAB MONO V4 L1000 P510"/>
    <x v="0"/>
    <m/>
    <m/>
    <s v="A MAG."/>
    <x v="0"/>
    <x v="0"/>
    <n v="30"/>
    <s v="N"/>
    <s v="F"/>
    <m/>
    <n v="0"/>
    <m/>
    <m/>
    <n v="0"/>
    <m/>
    <m/>
    <n v="20190418"/>
    <x v="15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13049"/>
    <s v="EKAA0287"/>
    <s v="Z2002715"/>
    <s v="BOB 1032 EP 75/100 DC01 AMO"/>
    <x v="3"/>
    <m/>
    <m/>
    <s v="A MAG."/>
    <x v="0"/>
    <x v="0"/>
    <s v="114,09"/>
    <s v="KG"/>
    <s v="F"/>
    <m/>
    <n v="0"/>
    <m/>
    <m/>
    <n v="0"/>
    <m/>
    <m/>
    <n v="20190418"/>
    <x v="13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01182"/>
    <s v="EKA01308"/>
    <s v="EMA00004"/>
    <s v="RENF L987 / TAB MONO M1000 E25"/>
    <x v="28"/>
    <m/>
    <m/>
    <s v="A MAG."/>
    <x v="0"/>
    <x v="0"/>
    <n v="60"/>
    <s v="N"/>
    <s v="F"/>
    <m/>
    <n v="0"/>
    <m/>
    <m/>
    <n v="0"/>
    <m/>
    <m/>
    <n v="20190418"/>
    <x v="15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13048"/>
    <s v="EMA00004"/>
    <s v="Z2002712"/>
    <s v="BOB 96 EP 10/10 DC01 A"/>
    <x v="3"/>
    <m/>
    <m/>
    <s v="A MAG."/>
    <x v="0"/>
    <x v="0"/>
    <s v="46,74"/>
    <s v="KG"/>
    <s v="F"/>
    <m/>
    <n v="0"/>
    <m/>
    <m/>
    <n v="0"/>
    <m/>
    <m/>
    <n v="20190418"/>
    <x v="13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61352"/>
    <s v="EKAD1308"/>
    <s v="G309001"/>
    <s v="RAL 9001 30% DE BRILLANCE"/>
    <x v="12"/>
    <m/>
    <m/>
    <s v="Da ord"/>
    <x v="10"/>
    <x v="10"/>
    <s v="5,49"/>
    <s v="KG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71079"/>
    <m/>
    <s v="EKAD1317"/>
    <s v="TAB MONO V4 L1330 P612"/>
    <x v="9"/>
    <m/>
    <m/>
    <s v="DA VER"/>
    <x v="10"/>
    <x v="10"/>
    <n v="12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34857"/>
    <s v="EKAD1317"/>
    <s v="EKA01317"/>
    <s v="TAB MONO V4 L1330 P612"/>
    <x v="27"/>
    <m/>
    <m/>
    <s v="A MAG."/>
    <x v="0"/>
    <x v="0"/>
    <n v="12"/>
    <s v="N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34858"/>
    <s v="EKA01317"/>
    <s v="EKAA0298"/>
    <s v="CORPS TAB MONO V4 L1330 P612"/>
    <x v="0"/>
    <m/>
    <m/>
    <s v="A MAG."/>
    <x v="0"/>
    <x v="0"/>
    <n v="12"/>
    <s v="N"/>
    <s v="F"/>
    <m/>
    <n v="0"/>
    <m/>
    <m/>
    <n v="0"/>
    <m/>
    <m/>
    <n v="20190418"/>
    <x v="15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13050"/>
    <s v="EKAA0298"/>
    <s v="Z2002717"/>
    <s v="BOB 1362 EP 75/100 DC01 AMO"/>
    <x v="3"/>
    <m/>
    <m/>
    <s v="A MAG."/>
    <x v="0"/>
    <x v="0"/>
    <s v="70,45"/>
    <s v="KG"/>
    <s v="F"/>
    <m/>
    <n v="0"/>
    <m/>
    <m/>
    <n v="0"/>
    <m/>
    <m/>
    <n v="20190418"/>
    <x v="13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01187"/>
    <s v="EKA01317"/>
    <s v="EMA00006"/>
    <s v="RENF L1317 /TAB MONO M1330 E25"/>
    <x v="28"/>
    <m/>
    <m/>
    <s v="A MAG."/>
    <x v="0"/>
    <x v="0"/>
    <n v="36"/>
    <s v="N"/>
    <s v="F"/>
    <m/>
    <n v="0"/>
    <m/>
    <m/>
    <n v="0"/>
    <m/>
    <m/>
    <n v="20190418"/>
    <x v="15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13048"/>
    <s v="EMA00006"/>
    <s v="Z2002712"/>
    <s v="BOB 96 EP 10/10 DC01 A"/>
    <x v="3"/>
    <m/>
    <m/>
    <s v="A MAG."/>
    <x v="0"/>
    <x v="0"/>
    <s v="37,4"/>
    <s v="KG"/>
    <s v="F"/>
    <m/>
    <n v="0"/>
    <m/>
    <m/>
    <n v="0"/>
    <m/>
    <m/>
    <n v="20190418"/>
    <x v="13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61352"/>
    <s v="EKAD1317"/>
    <s v="G309001"/>
    <s v="RAL 9001 30% DE BRILLANCE"/>
    <x v="12"/>
    <m/>
    <m/>
    <s v="Da ord"/>
    <x v="10"/>
    <x v="10"/>
    <s v="3,37"/>
    <s v="KG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68987"/>
    <m/>
    <n v="20000830"/>
    <s v="CONS DR P408"/>
    <x v="9"/>
    <m/>
    <m/>
    <s v="DA VER"/>
    <x v="10"/>
    <x v="10"/>
    <n v="20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52205"/>
    <n v="20000830"/>
    <s v="DGA00002"/>
    <s v="CONS DR P408"/>
    <x v="26"/>
    <m/>
    <m/>
    <s v="A MAG."/>
    <x v="0"/>
    <x v="0"/>
    <n v="20"/>
    <s v="N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00283"/>
    <s v="DGA00002"/>
    <s v="Z2002720"/>
    <s v="BOB DKP 25/10 L450 S235 JRG2"/>
    <x v="3"/>
    <m/>
    <m/>
    <s v="A MAG."/>
    <x v="0"/>
    <x v="0"/>
    <s v="7,92"/>
    <s v="KG"/>
    <s v="F"/>
    <m/>
    <n v="0"/>
    <m/>
    <m/>
    <n v="0"/>
    <m/>
    <m/>
    <n v="20190418"/>
    <x v="15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61352"/>
    <n v="20000830"/>
    <s v="G309001"/>
    <s v="RAL 9001 30% DE BRILLANCE"/>
    <x v="12"/>
    <m/>
    <m/>
    <s v="Da ord"/>
    <x v="10"/>
    <x v="10"/>
    <s v="0,36"/>
    <s v="KG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71534"/>
    <m/>
    <n v="20000832"/>
    <s v="CONS DR LD P510"/>
    <x v="9"/>
    <m/>
    <m/>
    <s v="DA VER"/>
    <x v="10"/>
    <x v="10"/>
    <n v="600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52228"/>
    <n v="20000832"/>
    <s v="DGA00004"/>
    <s v="CONS DR LD P510"/>
    <x v="26"/>
    <m/>
    <m/>
    <s v="A MAG."/>
    <x v="0"/>
    <x v="0"/>
    <n v="600"/>
    <s v="N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11059"/>
    <s v="DGA00004"/>
    <s v="Z2002677"/>
    <s v="BOB DKP 25/10 L550 S235 JR G2"/>
    <x v="3"/>
    <m/>
    <m/>
    <s v="A MAG."/>
    <x v="0"/>
    <x v="0"/>
    <n v="474"/>
    <s v="KG"/>
    <s v="F"/>
    <m/>
    <n v="0"/>
    <m/>
    <m/>
    <n v="0"/>
    <m/>
    <m/>
    <n v="20190418"/>
    <x v="15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61352"/>
    <n v="20000832"/>
    <s v="G309001"/>
    <s v="RAL 9001 30% DE BRILLANCE"/>
    <x v="12"/>
    <m/>
    <m/>
    <s v="Da ord"/>
    <x v="10"/>
    <x v="10"/>
    <s v="13,8"/>
    <s v="KG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71082"/>
    <m/>
    <n v="20000833"/>
    <s v="CONS DR P612"/>
    <x v="9"/>
    <m/>
    <m/>
    <s v="DA VER"/>
    <x v="10"/>
    <x v="10"/>
    <n v="2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52354"/>
    <n v="20000833"/>
    <s v="DGA00005"/>
    <s v="CONS DR P612"/>
    <x v="26"/>
    <m/>
    <m/>
    <s v="A MAG."/>
    <x v="0"/>
    <x v="0"/>
    <n v="24"/>
    <s v="N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11060"/>
    <s v="DGA00005"/>
    <s v="Z2002678"/>
    <s v="BOB DKP 25/10 L650 S235 JR G2"/>
    <x v="3"/>
    <m/>
    <m/>
    <s v="A MAG."/>
    <x v="0"/>
    <x v="0"/>
    <s v="21,79"/>
    <s v="KG"/>
    <s v="F"/>
    <m/>
    <n v="0"/>
    <m/>
    <m/>
    <n v="0"/>
    <m/>
    <m/>
    <n v="20190418"/>
    <x v="15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61352"/>
    <n v="20000833"/>
    <s v="G309001"/>
    <s v="RAL 9001 30% DE BRILLANCE"/>
    <x v="12"/>
    <m/>
    <m/>
    <s v="Da ord"/>
    <x v="10"/>
    <x v="10"/>
    <s v="0,55"/>
    <s v="KG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70872"/>
    <m/>
    <n v="20000929"/>
    <s v="BCL 30x15 M1000"/>
    <x v="9"/>
    <m/>
    <m/>
    <s v="DA VER"/>
    <x v="10"/>
    <x v="10"/>
    <n v="20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52351"/>
    <n v="20000929"/>
    <s v="KKB01003"/>
    <s v="BCL 30x15 M1000"/>
    <x v="13"/>
    <m/>
    <m/>
    <s v="IN ACQ"/>
    <x v="0"/>
    <x v="0"/>
    <n v="20"/>
    <s v="N"/>
    <s v="F"/>
    <s v="A"/>
    <n v="2019"/>
    <n v="133088"/>
    <m/>
    <n v="20190416"/>
    <n v="1477"/>
    <s v="FILMAG"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61352"/>
    <n v="20000929"/>
    <s v="G309001"/>
    <s v="RAL 9001 30% DE BRILLANCE"/>
    <x v="12"/>
    <m/>
    <m/>
    <s v="Da ord"/>
    <x v="10"/>
    <x v="10"/>
    <s v="0,36"/>
    <s v="KG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70702"/>
    <m/>
    <n v="20000931"/>
    <s v="BCL 30x15 M1330"/>
    <x v="9"/>
    <m/>
    <m/>
    <s v="DA VER"/>
    <x v="10"/>
    <x v="10"/>
    <n v="150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014918"/>
    <n v="20000931"/>
    <s v="KKB01005"/>
    <s v="BCL 30x15 M1330"/>
    <x v="13"/>
    <m/>
    <m/>
    <s v="IN ACQ"/>
    <x v="0"/>
    <x v="0"/>
    <n v="150"/>
    <s v="N"/>
    <s v="F"/>
    <s v="A"/>
    <n v="2019"/>
    <n v="133088"/>
    <m/>
    <n v="20190416"/>
    <n v="1477"/>
    <s v="FILMAG"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61352"/>
    <n v="20000931"/>
    <s v="G309001"/>
    <s v="RAL 9001 30% DE BRILLANCE"/>
    <x v="12"/>
    <m/>
    <m/>
    <s v="Da ord"/>
    <x v="10"/>
    <x v="10"/>
    <n v="6"/>
    <s v="KG"/>
    <s v="F"/>
    <m/>
    <n v="0"/>
    <m/>
    <m/>
    <n v="0"/>
    <m/>
    <m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8155558"/>
    <m/>
    <n v="50007051"/>
    <s v="PER D 400 1P+J+G FPE 30X15"/>
    <x v="33"/>
    <s v="A"/>
    <m/>
    <s v="IN ACQ"/>
    <x v="0"/>
    <x v="0"/>
    <n v="400"/>
    <s v="N"/>
    <s v="F"/>
    <s v="A"/>
    <n v="2019"/>
    <n v="133070"/>
    <s v="D"/>
    <n v="20190416"/>
    <n v="1477"/>
    <s v="FILMAG"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74599"/>
    <m/>
    <n v="7500425"/>
    <s v="BRO GENCOD P200 Ø 6 ACC 30*15"/>
    <x v="33"/>
    <s v="A"/>
    <m/>
    <s v="IN ACQ"/>
    <x v="0"/>
    <x v="0"/>
    <n v="10"/>
    <s v="N"/>
    <s v="F"/>
    <s v="A"/>
    <n v="2019"/>
    <n v="133070"/>
    <s v="D"/>
    <n v="20190416"/>
    <n v="1477"/>
    <s v="FILMAG"/>
    <n v="20190418"/>
    <x v="17"/>
  </r>
  <r>
    <n v="20190412"/>
    <n v="20190101"/>
    <n v="20191231"/>
    <n v="0"/>
    <n v="0"/>
    <n v="300087"/>
    <s v="LECLERC ST PARRES AUX TERTRES    10"/>
    <m/>
    <m/>
    <s v="L"/>
    <n v="19"/>
    <n v="178754"/>
    <n v="20190423"/>
    <n v="6170688"/>
    <m/>
    <n v="7500431"/>
    <s v="BRO GENCOD P400 Ø 8 ACC 30X15"/>
    <x v="33"/>
    <s v="A"/>
    <m/>
    <s v="IN ACQ"/>
    <x v="0"/>
    <x v="0"/>
    <n v="500"/>
    <s v="N"/>
    <s v="F"/>
    <s v="A"/>
    <n v="2019"/>
    <n v="133070"/>
    <s v="D"/>
    <n v="20190416"/>
    <n v="1477"/>
    <s v="FILMAG"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292023"/>
    <m/>
    <s v="P25_33824"/>
    <s v="CONS DR P400MFD THIN"/>
    <x v="9"/>
    <m/>
    <m/>
    <s v="DA VER"/>
    <x v="10"/>
    <x v="10"/>
    <n v="5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291870"/>
    <s v="P25_33824"/>
    <s v="P25_33824S"/>
    <s v="CONS DR P400MFD THIN"/>
    <x v="26"/>
    <m/>
    <m/>
    <s v="A MAG."/>
    <x v="0"/>
    <x v="0"/>
    <n v="54"/>
    <s v="N"/>
    <m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0283"/>
    <s v="P25_33824S"/>
    <s v="Z2002720"/>
    <s v="BOB DKP 25/10 L450 S235 JRG2"/>
    <x v="3"/>
    <m/>
    <m/>
    <s v="A MAG."/>
    <x v="0"/>
    <x v="0"/>
    <s v="22,68"/>
    <s v="KG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61352"/>
    <s v="P25_33824"/>
    <s v="G309001"/>
    <s v="RAL 9001 30% DE BRILLANCE"/>
    <x v="12"/>
    <m/>
    <m/>
    <s v="Da ord"/>
    <x v="10"/>
    <x v="10"/>
    <s v="0,86"/>
    <s v="KG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902511"/>
    <m/>
    <s v="P25_34514"/>
    <s v="CONS P25 2POSIT400 INCL11°THIN"/>
    <x v="9"/>
    <m/>
    <m/>
    <s v="DA VER"/>
    <x v="10"/>
    <x v="10"/>
    <n v="100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791192"/>
    <s v="P25_34514"/>
    <s v="P25_34514S"/>
    <s v="CONS P25 2POSIT400 INCL11°THIN"/>
    <x v="26"/>
    <m/>
    <m/>
    <s v="A MAG."/>
    <x v="0"/>
    <x v="0"/>
    <n v="100"/>
    <s v="N"/>
    <m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52923"/>
    <s v="P25_34514S"/>
    <s v="Z2002734"/>
    <s v="BOB DKP 25/10 L525 S235 JRG2"/>
    <x v="3"/>
    <m/>
    <m/>
    <s v="A MAG."/>
    <x v="0"/>
    <x v="0"/>
    <s v="51,2"/>
    <s v="KG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61352"/>
    <s v="P25_34514"/>
    <s v="G309001"/>
    <s v="RAL 9001 30% DE BRILLANCE"/>
    <x v="12"/>
    <m/>
    <m/>
    <s v="Da ord"/>
    <x v="10"/>
    <x v="10"/>
    <s v="2,4"/>
    <s v="KG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68075"/>
    <m/>
    <s v="P25_50019F"/>
    <s v="TAB STD P400 L1330 1R LF"/>
    <x v="9"/>
    <m/>
    <m/>
    <s v="DA VER"/>
    <x v="10"/>
    <x v="10"/>
    <n v="26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46968"/>
    <s v="P25_50019F"/>
    <s v="P25_50019B"/>
    <s v="TAB STD P400 L1330 1R LF"/>
    <x v="27"/>
    <m/>
    <m/>
    <s v="A MAG."/>
    <x v="0"/>
    <x v="0"/>
    <n v="26"/>
    <s v="N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46969"/>
    <s v="P25_50019B"/>
    <s v="P25_51871"/>
    <s v="CORPS TAB STD P400 L1330 LF"/>
    <x v="0"/>
    <m/>
    <m/>
    <s v="A MAG."/>
    <x v="0"/>
    <x v="0"/>
    <n v="26"/>
    <s v="N"/>
    <m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50"/>
    <s v="P25_51871"/>
    <s v="Z2002717"/>
    <s v="BOB 1362 EP 75/100 DC01 AMO"/>
    <x v="3"/>
    <m/>
    <m/>
    <s v="A MAG."/>
    <x v="0"/>
    <x v="0"/>
    <s v="107,06"/>
    <s v="KG"/>
    <s v="F"/>
    <m/>
    <n v="0"/>
    <m/>
    <m/>
    <n v="0"/>
    <m/>
    <m/>
    <n v="20190418"/>
    <x v="13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1187"/>
    <s v="P25_50019B"/>
    <s v="EMA00006"/>
    <s v="RENF L1317 /TAB MONO M1330 E25"/>
    <x v="28"/>
    <m/>
    <m/>
    <s v="A MAG."/>
    <x v="0"/>
    <x v="0"/>
    <n v="26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48"/>
    <s v="EMA00006"/>
    <s v="Z2002712"/>
    <s v="BOB 96 EP 10/10 DC01 A"/>
    <x v="3"/>
    <m/>
    <m/>
    <s v="A MAG."/>
    <x v="0"/>
    <x v="0"/>
    <s v="27,01"/>
    <s v="KG"/>
    <s v="F"/>
    <m/>
    <n v="0"/>
    <m/>
    <m/>
    <n v="0"/>
    <m/>
    <m/>
    <n v="20190418"/>
    <x v="13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61352"/>
    <s v="P25_50019F"/>
    <s v="G309001"/>
    <s v="RAL 9001 30% DE BRILLANCE"/>
    <x v="12"/>
    <m/>
    <m/>
    <s v="Da ord"/>
    <x v="10"/>
    <x v="10"/>
    <s v="4,1"/>
    <s v="KG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96614"/>
    <m/>
    <s v="P25_54513F"/>
    <s v="TAB EQ 1330X400+P ALU EL PEINT"/>
    <x v="9"/>
    <m/>
    <m/>
    <s v="DA VER"/>
    <x v="10"/>
    <x v="10"/>
    <n v="16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52104"/>
    <s v="P25_54513F"/>
    <s v="P25_54513B"/>
    <s v="TAB EQ 1330X400+P ALU EL PEINT"/>
    <x v="14"/>
    <s v="A"/>
    <m/>
    <s v="A MAG."/>
    <x v="0"/>
    <x v="0"/>
    <n v="16"/>
    <s v="N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46968"/>
    <s v="P25_54513B"/>
    <s v="P25_50019B"/>
    <s v="TAB STD P400 L1330 1R LF"/>
    <x v="27"/>
    <m/>
    <m/>
    <s v="A MAG."/>
    <x v="0"/>
    <x v="0"/>
    <n v="16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46969"/>
    <s v="P25_50019B"/>
    <s v="P25_51871"/>
    <s v="CORPS TAB STD P400 L1330 LF"/>
    <x v="0"/>
    <m/>
    <m/>
    <s v="A MAG."/>
    <x v="0"/>
    <x v="0"/>
    <n v="16"/>
    <s v="N"/>
    <m/>
    <m/>
    <n v="0"/>
    <m/>
    <m/>
    <n v="0"/>
    <m/>
    <m/>
    <n v="20190418"/>
    <x v="11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50"/>
    <s v="P25_51871"/>
    <s v="Z2002717"/>
    <s v="BOB 1362 EP 75/100 DC01 AMO"/>
    <x v="3"/>
    <m/>
    <m/>
    <s v="A MAG."/>
    <x v="0"/>
    <x v="0"/>
    <s v="65,88"/>
    <s v="KG"/>
    <s v="F"/>
    <m/>
    <n v="0"/>
    <m/>
    <m/>
    <n v="0"/>
    <m/>
    <m/>
    <n v="20190418"/>
    <x v="10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1187"/>
    <s v="P25_50019B"/>
    <s v="EMA00006"/>
    <s v="RENF L1317 /TAB MONO M1330 E25"/>
    <x v="28"/>
    <m/>
    <m/>
    <s v="A MAG."/>
    <x v="0"/>
    <x v="0"/>
    <n v="16"/>
    <s v="N"/>
    <s v="F"/>
    <m/>
    <n v="0"/>
    <m/>
    <m/>
    <n v="0"/>
    <m/>
    <m/>
    <n v="20190418"/>
    <x v="11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48"/>
    <s v="EMA00006"/>
    <s v="Z2002712"/>
    <s v="BOB 96 EP 10/10 DC01 A"/>
    <x v="3"/>
    <m/>
    <m/>
    <s v="A MAG."/>
    <x v="0"/>
    <x v="0"/>
    <s v="16,62"/>
    <s v="KG"/>
    <s v="F"/>
    <m/>
    <n v="0"/>
    <m/>
    <m/>
    <n v="0"/>
    <m/>
    <m/>
    <n v="20190418"/>
    <x v="10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35625"/>
    <s v="P25_54513B"/>
    <s v="QEJA0526"/>
    <s v="P ALU PE ELEC TAB EQ V4 M1330"/>
    <x v="24"/>
    <s v="A"/>
    <m/>
    <s v="A MAG."/>
    <x v="0"/>
    <x v="0"/>
    <n v="16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61352"/>
    <s v="P25_54513F"/>
    <s v="G309001"/>
    <s v="RAL 9001 30% DE BRILLANCE"/>
    <x v="12"/>
    <m/>
    <m/>
    <s v="Da ord"/>
    <x v="10"/>
    <x v="10"/>
    <s v="3,93"/>
    <s v="KG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77303"/>
    <m/>
    <s v="P25_54568F"/>
    <s v="TAB MFD P400 L 665 LF"/>
    <x v="9"/>
    <m/>
    <m/>
    <s v="DA VER"/>
    <x v="10"/>
    <x v="10"/>
    <n v="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71670"/>
    <s v="P25_54568F"/>
    <s v="P25_54568B"/>
    <s v="TAB MFD P400 L 665 LF"/>
    <x v="27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71671"/>
    <s v="P25_54568B"/>
    <s v="P25_54539B"/>
    <s v="CPS TAB MFD P400 L665 LF"/>
    <x v="0"/>
    <m/>
    <m/>
    <s v="Da ord"/>
    <x v="0"/>
    <x v="0"/>
    <n v="1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0296"/>
    <s v="P25_54539B"/>
    <s v="Z2002713"/>
    <s v="BOB 697 EP 75/100 DC01 AMO"/>
    <x v="3"/>
    <m/>
    <m/>
    <s v="A MAG."/>
    <x v="0"/>
    <x v="0"/>
    <s v="2,05"/>
    <s v="KG"/>
    <s v="F"/>
    <m/>
    <n v="0"/>
    <m/>
    <m/>
    <n v="0"/>
    <m/>
    <m/>
    <n v="20190418"/>
    <x v="13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3423"/>
    <s v="P25_54568B"/>
    <s v="EMA00002"/>
    <s v="RENF M652 / TAB MONO M665 E25"/>
    <x v="28"/>
    <m/>
    <m/>
    <s v="Da ord"/>
    <x v="0"/>
    <x v="0"/>
    <n v="1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48"/>
    <s v="EMA00002"/>
    <s v="Z2002712"/>
    <s v="BOB 96 EP 10/10 DC01 A"/>
    <x v="3"/>
    <m/>
    <m/>
    <s v="A MAG."/>
    <x v="0"/>
    <x v="0"/>
    <s v="0,51"/>
    <s v="KG"/>
    <s v="F"/>
    <m/>
    <n v="0"/>
    <m/>
    <m/>
    <n v="0"/>
    <m/>
    <m/>
    <n v="20190418"/>
    <x v="13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61352"/>
    <s v="P25_54568F"/>
    <s v="G309001"/>
    <s v="RAL 9001 30% DE BRILLANCE"/>
    <x v="12"/>
    <m/>
    <m/>
    <s v="Da ord"/>
    <x v="10"/>
    <x v="10"/>
    <s v="0,1"/>
    <s v="KG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75936"/>
    <m/>
    <s v="P25_54588F"/>
    <s v="TAB MFD P400 L1330 LF"/>
    <x v="9"/>
    <m/>
    <m/>
    <s v="DA VER"/>
    <x v="10"/>
    <x v="10"/>
    <n v="20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71678"/>
    <s v="P25_54588F"/>
    <s v="P25_54588B"/>
    <s v="TAB MFD P400 L1330 LF"/>
    <x v="27"/>
    <m/>
    <m/>
    <s v="Da ord"/>
    <x v="0"/>
    <x v="0"/>
    <n v="20"/>
    <s v="N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71679"/>
    <s v="P25_54588B"/>
    <s v="P25_54564B"/>
    <s v="CPS TAB MFD P400 L1330 LF"/>
    <x v="0"/>
    <m/>
    <m/>
    <s v="Da ord"/>
    <x v="0"/>
    <x v="0"/>
    <n v="20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50"/>
    <s v="P25_54564B"/>
    <s v="Z2002717"/>
    <s v="BOB 1362 EP 75/100 DC01 AMO"/>
    <x v="3"/>
    <m/>
    <m/>
    <s v="A MAG."/>
    <x v="0"/>
    <x v="0"/>
    <s v="81,46"/>
    <s v="KG"/>
    <s v="F"/>
    <m/>
    <n v="0"/>
    <m/>
    <m/>
    <n v="0"/>
    <m/>
    <m/>
    <n v="20190418"/>
    <x v="13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1187"/>
    <s v="P25_54588B"/>
    <s v="EMA00006"/>
    <s v="RENF L1317 /TAB MONO M1330 E25"/>
    <x v="28"/>
    <m/>
    <m/>
    <s v="Da ord"/>
    <x v="0"/>
    <x v="0"/>
    <n v="40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48"/>
    <s v="EMA00006"/>
    <s v="Z2002712"/>
    <s v="BOB 96 EP 10/10 DC01 A"/>
    <x v="3"/>
    <m/>
    <m/>
    <s v="A MAG."/>
    <x v="0"/>
    <x v="0"/>
    <s v="41,56"/>
    <s v="KG"/>
    <s v="F"/>
    <m/>
    <n v="0"/>
    <m/>
    <m/>
    <n v="0"/>
    <m/>
    <m/>
    <n v="20190418"/>
    <x v="13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61352"/>
    <s v="P25_54588F"/>
    <s v="G309001"/>
    <s v="RAL 9001 30% DE BRILLANCE"/>
    <x v="12"/>
    <m/>
    <m/>
    <s v="Da ord"/>
    <x v="10"/>
    <x v="10"/>
    <s v="3,76"/>
    <s v="KG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96616"/>
    <m/>
    <s v="P25_54739F"/>
    <s v="TAB BS 1330X400+P ALU EL PEINT"/>
    <x v="9"/>
    <m/>
    <m/>
    <s v="DA VER"/>
    <x v="10"/>
    <x v="10"/>
    <n v="21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53482"/>
    <s v="P25_54739F"/>
    <s v="P25_54739B"/>
    <s v="TAB BS 1330X400+P ALU EL PEINT"/>
    <x v="14"/>
    <s v="A"/>
    <m/>
    <s v="A MAG."/>
    <x v="0"/>
    <x v="0"/>
    <n v="21"/>
    <s v="N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46968"/>
    <s v="P25_54739B"/>
    <s v="P25_50019B"/>
    <s v="TAB STD P400 L1330 1R LF"/>
    <x v="27"/>
    <m/>
    <m/>
    <s v="A MAG."/>
    <x v="0"/>
    <x v="0"/>
    <n v="21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46969"/>
    <s v="P25_50019B"/>
    <s v="P25_51871"/>
    <s v="CORPS TAB STD P400 L1330 LF"/>
    <x v="0"/>
    <m/>
    <m/>
    <s v="A MAG."/>
    <x v="0"/>
    <x v="0"/>
    <n v="21"/>
    <s v="N"/>
    <m/>
    <m/>
    <n v="0"/>
    <m/>
    <m/>
    <n v="0"/>
    <m/>
    <m/>
    <n v="20190418"/>
    <x v="11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50"/>
    <s v="P25_51871"/>
    <s v="Z2002717"/>
    <s v="BOB 1362 EP 75/100 DC01 AMO"/>
    <x v="3"/>
    <m/>
    <m/>
    <s v="A MAG."/>
    <x v="0"/>
    <x v="0"/>
    <s v="86,47"/>
    <s v="KG"/>
    <s v="F"/>
    <m/>
    <n v="0"/>
    <m/>
    <m/>
    <n v="0"/>
    <m/>
    <m/>
    <n v="20190418"/>
    <x v="10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1187"/>
    <s v="P25_50019B"/>
    <s v="EMA00006"/>
    <s v="RENF L1317 /TAB MONO M1330 E25"/>
    <x v="28"/>
    <m/>
    <m/>
    <s v="A MAG."/>
    <x v="0"/>
    <x v="0"/>
    <n v="21"/>
    <s v="N"/>
    <s v="F"/>
    <m/>
    <n v="0"/>
    <m/>
    <m/>
    <n v="0"/>
    <m/>
    <m/>
    <n v="20190418"/>
    <x v="11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48"/>
    <s v="EMA00006"/>
    <s v="Z2002712"/>
    <s v="BOB 96 EP 10/10 DC01 A"/>
    <x v="3"/>
    <m/>
    <m/>
    <s v="A MAG."/>
    <x v="0"/>
    <x v="0"/>
    <s v="21,81"/>
    <s v="KG"/>
    <s v="F"/>
    <m/>
    <n v="0"/>
    <m/>
    <m/>
    <n v="0"/>
    <m/>
    <m/>
    <n v="20190418"/>
    <x v="10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24435"/>
    <s v="P25_54739B"/>
    <s v="QEJA0521"/>
    <s v="P ALU ELEC/TAB V3 BASE L1330"/>
    <x v="24"/>
    <s v="A"/>
    <m/>
    <s v="A MAG."/>
    <x v="0"/>
    <x v="0"/>
    <n v="21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61352"/>
    <s v="P25_54739F"/>
    <s v="G309001"/>
    <s v="RAL 9001 30% DE BRILLANCE"/>
    <x v="12"/>
    <m/>
    <m/>
    <s v="Da ord"/>
    <x v="10"/>
    <x v="10"/>
    <s v="5,16"/>
    <s v="KG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240888"/>
    <m/>
    <s v="P25_57033F"/>
    <s v="TAB BS MFD 665X400+PE EL PEINT"/>
    <x v="9"/>
    <m/>
    <m/>
    <s v="DA VER"/>
    <x v="10"/>
    <x v="10"/>
    <n v="3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217597"/>
    <s v="P25_57033F"/>
    <s v="P25_57033B"/>
    <s v="TAB BS MFD 665X400+PE EL PEINT"/>
    <x v="14"/>
    <s v="A"/>
    <m/>
    <s v="Da ord"/>
    <x v="0"/>
    <x v="0"/>
    <n v="3"/>
    <s v="N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71670"/>
    <s v="P25_57033B"/>
    <s v="P25_54568B"/>
    <s v="TAB MFD P400 L 665 LF"/>
    <x v="27"/>
    <m/>
    <m/>
    <s v="Da ord"/>
    <x v="0"/>
    <x v="0"/>
    <n v="3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71671"/>
    <s v="P25_54568B"/>
    <s v="P25_54539B"/>
    <s v="CPS TAB MFD P400 L665 LF"/>
    <x v="0"/>
    <m/>
    <m/>
    <s v="Da ord"/>
    <x v="0"/>
    <x v="0"/>
    <n v="3"/>
    <s v="N"/>
    <s v="F"/>
    <m/>
    <n v="0"/>
    <m/>
    <m/>
    <n v="0"/>
    <m/>
    <m/>
    <n v="20190418"/>
    <x v="11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0296"/>
    <s v="P25_54539B"/>
    <s v="Z2002713"/>
    <s v="BOB 697 EP 75/100 DC01 AMO"/>
    <x v="3"/>
    <m/>
    <m/>
    <s v="A MAG."/>
    <x v="0"/>
    <x v="0"/>
    <s v="6,15"/>
    <s v="KG"/>
    <s v="F"/>
    <m/>
    <n v="0"/>
    <m/>
    <m/>
    <n v="0"/>
    <m/>
    <m/>
    <n v="20190418"/>
    <x v="10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3423"/>
    <s v="P25_54568B"/>
    <s v="EMA00002"/>
    <s v="RENF M652 / TAB MONO M665 E25"/>
    <x v="28"/>
    <m/>
    <m/>
    <s v="Da ord"/>
    <x v="0"/>
    <x v="0"/>
    <n v="3"/>
    <s v="N"/>
    <s v="F"/>
    <m/>
    <n v="0"/>
    <m/>
    <m/>
    <n v="0"/>
    <m/>
    <m/>
    <n v="20190418"/>
    <x v="11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48"/>
    <s v="EMA00002"/>
    <s v="Z2002712"/>
    <s v="BOB 96 EP 10/10 DC01 A"/>
    <x v="3"/>
    <m/>
    <m/>
    <s v="A MAG."/>
    <x v="0"/>
    <x v="0"/>
    <s v="1,54"/>
    <s v="KG"/>
    <s v="F"/>
    <m/>
    <n v="0"/>
    <m/>
    <m/>
    <n v="0"/>
    <m/>
    <m/>
    <n v="20190418"/>
    <x v="10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24437"/>
    <s v="P25_57033B"/>
    <s v="QEJA0517"/>
    <s v="P ALU ELEC/TAB V3 BASE L 665"/>
    <x v="24"/>
    <s v="A"/>
    <m/>
    <s v="A MAG."/>
    <x v="0"/>
    <x v="0"/>
    <n v="3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61352"/>
    <s v="P25_57033F"/>
    <s v="G309001"/>
    <s v="RAL 9001 30% DE BRILLANCE"/>
    <x v="12"/>
    <m/>
    <m/>
    <s v="Da ord"/>
    <x v="10"/>
    <x v="10"/>
    <s v="0,38"/>
    <s v="KG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240889"/>
    <m/>
    <s v="P25_57083F"/>
    <s v="TAB EQ MFD 665X400+PE EL PEINT"/>
    <x v="9"/>
    <m/>
    <m/>
    <s v="DA VER"/>
    <x v="10"/>
    <x v="10"/>
    <n v="4"/>
    <s v="N"/>
    <s v="F"/>
    <s v="P"/>
    <n v="2019"/>
    <s v="Pianif"/>
    <s v="D"/>
    <n v="20190418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217599"/>
    <s v="P25_57083F"/>
    <s v="P25_57083B"/>
    <s v="TAB EQ MFD 665X400+PE EL PEINT"/>
    <x v="14"/>
    <s v="A"/>
    <m/>
    <s v="Da ord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71670"/>
    <s v="P25_57083B"/>
    <s v="P25_54568B"/>
    <s v="TAB MFD P400 L 665 LF"/>
    <x v="27"/>
    <m/>
    <m/>
    <s v="Da ord"/>
    <x v="0"/>
    <x v="0"/>
    <n v="4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71671"/>
    <s v="P25_54568B"/>
    <s v="P25_54539B"/>
    <s v="CPS TAB MFD P400 L665 LF"/>
    <x v="0"/>
    <m/>
    <m/>
    <s v="Da ord"/>
    <x v="0"/>
    <x v="0"/>
    <n v="4"/>
    <s v="N"/>
    <s v="F"/>
    <m/>
    <n v="0"/>
    <m/>
    <m/>
    <n v="0"/>
    <m/>
    <m/>
    <n v="20190418"/>
    <x v="11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0296"/>
    <s v="P25_54539B"/>
    <s v="Z2002713"/>
    <s v="BOB 697 EP 75/100 DC01 AMO"/>
    <x v="3"/>
    <m/>
    <m/>
    <s v="A MAG."/>
    <x v="0"/>
    <x v="0"/>
    <s v="8,2"/>
    <s v="KG"/>
    <s v="F"/>
    <m/>
    <n v="0"/>
    <m/>
    <m/>
    <n v="0"/>
    <m/>
    <m/>
    <n v="20190418"/>
    <x v="10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03423"/>
    <s v="P25_54568B"/>
    <s v="EMA00002"/>
    <s v="RENF M652 / TAB MONO M665 E25"/>
    <x v="28"/>
    <m/>
    <m/>
    <s v="Da ord"/>
    <x v="0"/>
    <x v="0"/>
    <n v="4"/>
    <s v="N"/>
    <s v="F"/>
    <m/>
    <n v="0"/>
    <m/>
    <m/>
    <n v="0"/>
    <m/>
    <m/>
    <n v="20190418"/>
    <x v="11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013048"/>
    <s v="EMA00002"/>
    <s v="Z2002712"/>
    <s v="BOB 96 EP 10/10 DC01 A"/>
    <x v="3"/>
    <m/>
    <m/>
    <s v="A MAG."/>
    <x v="0"/>
    <x v="0"/>
    <s v="2,05"/>
    <s v="KG"/>
    <s v="F"/>
    <m/>
    <n v="0"/>
    <m/>
    <m/>
    <n v="0"/>
    <m/>
    <m/>
    <n v="20190418"/>
    <x v="10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35623"/>
    <s v="P25_57083B"/>
    <s v="QEJA0522"/>
    <s v="P ALU PE ELEC TAB EQ V4 M 665"/>
    <x v="24"/>
    <s v="A"/>
    <m/>
    <s v="A MAG."/>
    <x v="0"/>
    <x v="0"/>
    <n v="4"/>
    <s v="N"/>
    <s v="F"/>
    <m/>
    <n v="0"/>
    <m/>
    <m/>
    <n v="0"/>
    <m/>
    <m/>
    <n v="20190418"/>
    <x v="15"/>
  </r>
  <r>
    <n v="20190412"/>
    <n v="20190101"/>
    <n v="20191231"/>
    <n v="0"/>
    <n v="0"/>
    <n v="100319"/>
    <s v="CARREFOUR HYPERS CAEN            14"/>
    <n v="42548"/>
    <s v="CARREFOUR CAEN (FRA310)          14"/>
    <s v="L"/>
    <n v="19"/>
    <n v="178768"/>
    <n v="20190423"/>
    <n v="6161352"/>
    <s v="P25_57083F"/>
    <s v="G309001"/>
    <s v="RAL 9001 30% DE BRILLANCE"/>
    <x v="12"/>
    <m/>
    <m/>
    <s v="Da ord"/>
    <x v="10"/>
    <x v="10"/>
    <s v="0,51"/>
    <s v="KG"/>
    <s v="F"/>
    <m/>
    <n v="0"/>
    <m/>
    <m/>
    <n v="0"/>
    <m/>
    <m/>
    <n v="20190418"/>
    <x v="17"/>
  </r>
  <r>
    <n v="20190412"/>
    <n v="20190101"/>
    <n v="20191231"/>
    <n v="0"/>
    <n v="0"/>
    <n v="102505"/>
    <s v="CARREFOUR CITY ALBI              81"/>
    <m/>
    <m/>
    <s v="L"/>
    <n v="19"/>
    <n v="178777"/>
    <n v="20190423"/>
    <n v="253249"/>
    <m/>
    <s v="IMBF1A19"/>
    <s v="KIT CROSS OB 1800X400X150 SIL"/>
    <x v="0"/>
    <m/>
    <m/>
    <s v="Da ord"/>
    <x v="0"/>
    <x v="0"/>
    <n v="2"/>
    <s v="N"/>
    <s v="F"/>
    <m/>
    <n v="0"/>
    <m/>
    <m/>
    <n v="0"/>
    <m/>
    <m/>
    <n v="20190418"/>
    <x v="17"/>
  </r>
  <r>
    <n v="20190412"/>
    <n v="20190101"/>
    <n v="20191231"/>
    <n v="0"/>
    <n v="0"/>
    <n v="102505"/>
    <s v="CARREFOUR CITY ALBI              81"/>
    <m/>
    <m/>
    <s v="L"/>
    <n v="19"/>
    <n v="178777"/>
    <n v="20190423"/>
    <n v="253248"/>
    <s v="IMBF1A19"/>
    <s v="IMBB1A20"/>
    <s v="JOU CROSS OB 1800X400 P150 SIL"/>
    <x v="9"/>
    <m/>
    <m/>
    <s v="IN PRO"/>
    <x v="11"/>
    <x v="11"/>
    <n v="2"/>
    <s v="N"/>
    <m/>
    <s v="P"/>
    <n v="2019"/>
    <n v="881395"/>
    <s v="D"/>
    <n v="20190417"/>
    <m/>
    <m/>
    <n v="20190418"/>
    <x v="17"/>
  </r>
  <r>
    <n v="20190412"/>
    <n v="20190101"/>
    <n v="20191231"/>
    <n v="0"/>
    <n v="0"/>
    <n v="102505"/>
    <s v="CARREFOUR CITY ALBI              81"/>
    <m/>
    <m/>
    <s v="L"/>
    <n v="19"/>
    <n v="178777"/>
    <n v="20190423"/>
    <n v="253250"/>
    <s v="IMBB1A20"/>
    <s v="IMB01A20"/>
    <s v="JOU CROSS OB 1800X400 P150 SIL"/>
    <x v="13"/>
    <m/>
    <m/>
    <s v="IN ACQ"/>
    <x v="0"/>
    <x v="0"/>
    <n v="2"/>
    <s v="N"/>
    <m/>
    <s v="A"/>
    <n v="0"/>
    <n v="133137"/>
    <m/>
    <n v="20190416"/>
    <n v="1477"/>
    <s v="FILMAG"/>
    <n v="20190418"/>
    <x v="16"/>
  </r>
  <r>
    <n v="20190412"/>
    <n v="20190101"/>
    <n v="20191231"/>
    <n v="0"/>
    <n v="0"/>
    <n v="102505"/>
    <s v="CARREFOUR CITY ALBI              81"/>
    <m/>
    <m/>
    <s v="L"/>
    <n v="19"/>
    <n v="178777"/>
    <n v="20190423"/>
    <n v="6008751"/>
    <s v="IMBB1A20"/>
    <n v="160023"/>
    <s v="POUDRE GRIS DORE 908"/>
    <x v="12"/>
    <m/>
    <m/>
    <s v="Da ord"/>
    <x v="11"/>
    <x v="11"/>
    <s v="0,49"/>
    <s v="KG"/>
    <s v="F"/>
    <m/>
    <n v="0"/>
    <m/>
    <m/>
    <n v="0"/>
    <m/>
    <m/>
    <n v="20190418"/>
    <x v="16"/>
  </r>
  <r>
    <n v="20190412"/>
    <n v="20190101"/>
    <n v="20191231"/>
    <n v="0"/>
    <n v="0"/>
    <n v="102505"/>
    <s v="CARREFOUR CITY ALBI              81"/>
    <m/>
    <m/>
    <s v="L"/>
    <n v="19"/>
    <n v="178777"/>
    <n v="20190423"/>
    <n v="229355"/>
    <s v="IMBF1A19"/>
    <s v="P25_76883"/>
    <s v="SUP AFF 130X130/CROSS MERCH"/>
    <x v="9"/>
    <m/>
    <m/>
    <s v="IN PRO"/>
    <x v="11"/>
    <x v="11"/>
    <n v="2"/>
    <s v="N"/>
    <m/>
    <s v="P"/>
    <n v="2019"/>
    <n v="881414"/>
    <s v="D"/>
    <n v="20190417"/>
    <m/>
    <m/>
    <n v="20190418"/>
    <x v="17"/>
  </r>
  <r>
    <n v="20190412"/>
    <n v="20190101"/>
    <n v="20191231"/>
    <n v="0"/>
    <n v="0"/>
    <n v="102505"/>
    <s v="CARREFOUR CITY ALBI              81"/>
    <m/>
    <m/>
    <s v="L"/>
    <n v="19"/>
    <n v="178777"/>
    <n v="20190423"/>
    <n v="6265075"/>
    <s v="P25_76883"/>
    <s v="P25_76883B"/>
    <s v="SUP AFF 130X130/CROSS MERCH"/>
    <x v="13"/>
    <m/>
    <m/>
    <s v="A MAG."/>
    <x v="0"/>
    <x v="0"/>
    <n v="2"/>
    <s v="N"/>
    <m/>
    <m/>
    <n v="0"/>
    <m/>
    <m/>
    <n v="0"/>
    <m/>
    <m/>
    <n v="20190418"/>
    <x v="16"/>
  </r>
  <r>
    <n v="20190412"/>
    <n v="20190101"/>
    <n v="20191231"/>
    <n v="0"/>
    <n v="0"/>
    <n v="102505"/>
    <s v="CARREFOUR CITY ALBI              81"/>
    <m/>
    <m/>
    <s v="L"/>
    <n v="19"/>
    <n v="178777"/>
    <n v="20190423"/>
    <n v="6008751"/>
    <s v="P25_76883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418"/>
    <x v="16"/>
  </r>
  <r>
    <n v="20190412"/>
    <n v="20190101"/>
    <n v="20191231"/>
    <n v="0"/>
    <n v="0"/>
    <n v="102496"/>
    <s v="CARREFOUR CITY NANTES GRILLAUD   44"/>
    <m/>
    <m/>
    <s v="L"/>
    <n v="19"/>
    <n v="178887"/>
    <n v="20190423"/>
    <n v="248446"/>
    <m/>
    <s v="OS916962200"/>
    <s v="KT JOU MCS H2200P400B90MFD OS"/>
    <x v="0"/>
    <m/>
    <m/>
    <s v="Da ord"/>
    <x v="0"/>
    <x v="0"/>
    <n v="1"/>
    <s v="N"/>
    <s v="F"/>
    <m/>
    <n v="0"/>
    <m/>
    <m/>
    <n v="0"/>
    <m/>
    <m/>
    <n v="20190418"/>
    <x v="17"/>
  </r>
  <r>
    <n v="20190412"/>
    <n v="20190101"/>
    <n v="20191231"/>
    <n v="0"/>
    <n v="0"/>
    <n v="102496"/>
    <s v="CARREFOUR CITY NANTES GRILLAUD   44"/>
    <m/>
    <m/>
    <s v="L"/>
    <n v="19"/>
    <n v="178887"/>
    <n v="20190423"/>
    <n v="248444"/>
    <s v="OS916962200"/>
    <s v="OS916942200"/>
    <s v="JOUE GA MCS H2200P400B90MFD OS"/>
    <x v="9"/>
    <m/>
    <m/>
    <s v="DA VER"/>
    <x v="15"/>
    <x v="15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2496"/>
    <s v="CARREFOUR CITY NANTES GRILLAUD   44"/>
    <m/>
    <m/>
    <s v="L"/>
    <n v="19"/>
    <n v="178887"/>
    <n v="20190423"/>
    <n v="248447"/>
    <s v="OS916942200"/>
    <s v="OS916942200S"/>
    <s v="JOUE GA MCS H2200P400B90MFD OS"/>
    <x v="13"/>
    <m/>
    <m/>
    <s v="IN ACQ"/>
    <x v="0"/>
    <x v="0"/>
    <n v="1"/>
    <s v="N"/>
    <m/>
    <s v="A"/>
    <n v="2019"/>
    <n v="133288"/>
    <m/>
    <n v="20190416"/>
    <n v="1477"/>
    <s v="FILMAG"/>
    <n v="20190418"/>
    <x v="17"/>
  </r>
  <r>
    <n v="20190412"/>
    <n v="20190101"/>
    <n v="20191231"/>
    <n v="0"/>
    <n v="0"/>
    <n v="102496"/>
    <s v="CARREFOUR CITY NANTES GRILLAUD   44"/>
    <m/>
    <m/>
    <s v="L"/>
    <n v="19"/>
    <n v="178887"/>
    <n v="20190423"/>
    <n v="6238926"/>
    <s v="OS916942200"/>
    <n v="160382"/>
    <s v="RAL9007 GIVRE"/>
    <x v="12"/>
    <m/>
    <m/>
    <s v="Da ord"/>
    <x v="15"/>
    <x v="15"/>
    <s v="0,28"/>
    <s v="KG"/>
    <s v="F"/>
    <m/>
    <n v="0"/>
    <m/>
    <m/>
    <n v="0"/>
    <m/>
    <m/>
    <n v="20190418"/>
    <x v="17"/>
  </r>
  <r>
    <n v="20190412"/>
    <n v="20190101"/>
    <n v="20191231"/>
    <n v="0"/>
    <n v="0"/>
    <n v="102496"/>
    <s v="CARREFOUR CITY NANTES GRILLAUD   44"/>
    <m/>
    <m/>
    <s v="L"/>
    <n v="19"/>
    <n v="178887"/>
    <n v="20190423"/>
    <n v="6214744"/>
    <s v="OS91696220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2496"/>
    <s v="CARREFOUR CITY NANTES GRILLAUD   44"/>
    <m/>
    <m/>
    <s v="L"/>
    <n v="19"/>
    <n v="178887"/>
    <n v="20190423"/>
    <n v="6149418"/>
    <s v="OS91696220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2496"/>
    <s v="CARREFOUR CITY NANTES GRILLAUD   44"/>
    <m/>
    <m/>
    <s v="L"/>
    <n v="19"/>
    <n v="178887"/>
    <n v="20190423"/>
    <n v="248445"/>
    <s v="OS916962200"/>
    <s v="OS916952200"/>
    <s v="JOUE DR MCS H2200P400B90MFD OS"/>
    <x v="9"/>
    <m/>
    <m/>
    <s v="DA VER"/>
    <x v="15"/>
    <x v="15"/>
    <n v="1"/>
    <s v="N"/>
    <m/>
    <s v="P"/>
    <n v="2019"/>
    <s v="Pianif"/>
    <s v="D"/>
    <n v="20190418"/>
    <m/>
    <m/>
    <n v="20190418"/>
    <x v="17"/>
  </r>
  <r>
    <n v="20190412"/>
    <n v="20190101"/>
    <n v="20191231"/>
    <n v="0"/>
    <n v="0"/>
    <n v="102496"/>
    <s v="CARREFOUR CITY NANTES GRILLAUD   44"/>
    <m/>
    <m/>
    <s v="L"/>
    <n v="19"/>
    <n v="178887"/>
    <n v="20190423"/>
    <n v="248448"/>
    <s v="OS916952200"/>
    <s v="OS916952200S"/>
    <s v="JOUE DR MCS H2200P400B90MFD OS"/>
    <x v="13"/>
    <m/>
    <m/>
    <s v="IN ACQ"/>
    <x v="0"/>
    <x v="0"/>
    <n v="1"/>
    <s v="N"/>
    <m/>
    <s v="A"/>
    <n v="2019"/>
    <n v="133288"/>
    <m/>
    <n v="20190416"/>
    <n v="1477"/>
    <s v="FILMAG"/>
    <n v="20190418"/>
    <x v="17"/>
  </r>
  <r>
    <n v="20190412"/>
    <n v="20190101"/>
    <n v="20191231"/>
    <n v="0"/>
    <n v="0"/>
    <n v="102496"/>
    <s v="CARREFOUR CITY NANTES GRILLAUD   44"/>
    <m/>
    <m/>
    <s v="L"/>
    <n v="19"/>
    <n v="178887"/>
    <n v="20190423"/>
    <n v="6238926"/>
    <s v="OS916952200"/>
    <n v="160382"/>
    <s v="RAL9007 GIVRE"/>
    <x v="12"/>
    <m/>
    <m/>
    <s v="Da ord"/>
    <x v="15"/>
    <x v="15"/>
    <s v="0,28"/>
    <s v="KG"/>
    <s v="F"/>
    <m/>
    <n v="0"/>
    <m/>
    <m/>
    <n v="0"/>
    <m/>
    <m/>
    <n v="20190418"/>
    <x v="17"/>
  </r>
  <r>
    <n v="20190412"/>
    <n v="20190101"/>
    <n v="20191231"/>
    <n v="0"/>
    <n v="0"/>
    <n v="102496"/>
    <s v="CARREFOUR CITY NANTES GRILLAUD   44"/>
    <m/>
    <m/>
    <s v="L"/>
    <n v="19"/>
    <n v="178887"/>
    <n v="20190423"/>
    <n v="6226683"/>
    <s v="OS916962200"/>
    <s v="VISQ812"/>
    <s v="VIS AUTO FAUSSE RONDELLE4,2X13"/>
    <x v="6"/>
    <s v="A"/>
    <m/>
    <s v="A MAG."/>
    <x v="0"/>
    <x v="0"/>
    <n v="4"/>
    <s v="N"/>
    <s v="F"/>
    <m/>
    <n v="0"/>
    <m/>
    <m/>
    <n v="0"/>
    <m/>
    <m/>
    <n v="20190418"/>
    <x v="17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283321"/>
    <m/>
    <s v="AEBF1584"/>
    <s v="CREM 90X39 H2000 MFD+PLAT"/>
    <x v="0"/>
    <m/>
    <m/>
    <s v="Da ord"/>
    <x v="0"/>
    <x v="0"/>
    <n v="4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34819"/>
    <s v="AEBF1584"/>
    <s v="AEAA0025"/>
    <s v="PLAT VERIN M10 V2010/CREM 90"/>
    <x v="36"/>
    <s v="A"/>
    <m/>
    <s v="A MAG."/>
    <x v="0"/>
    <x v="0"/>
    <n v="4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012869"/>
    <s v="AEBF1584"/>
    <s v="VISQ334"/>
    <s v="VIS H M10 X 60"/>
    <x v="6"/>
    <s v="A"/>
    <m/>
    <s v="A MAG."/>
    <x v="0"/>
    <x v="0"/>
    <n v="4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283752"/>
    <m/>
    <s v="AEBF1586"/>
    <s v="CREM 90X39 H2200 MFD+PLAT"/>
    <x v="0"/>
    <m/>
    <m/>
    <s v="Da ord"/>
    <x v="0"/>
    <x v="0"/>
    <n v="9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34819"/>
    <s v="AEBF1586"/>
    <s v="AEAA0025"/>
    <s v="PLAT VERIN M10 V2010/CREM 90"/>
    <x v="36"/>
    <s v="A"/>
    <m/>
    <s v="A MAG."/>
    <x v="0"/>
    <x v="0"/>
    <n v="9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012869"/>
    <s v="AEBF1586"/>
    <s v="VISQ334"/>
    <s v="VIS H M10 X 60"/>
    <x v="6"/>
    <s v="A"/>
    <m/>
    <s v="A MAG."/>
    <x v="0"/>
    <x v="0"/>
    <n v="9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20431"/>
    <m/>
    <s v="AEFD1504"/>
    <s v="RENFORT H1200/CREM 90X39 EZ"/>
    <x v="36"/>
    <s v="A"/>
    <m/>
    <s v="A MAG."/>
    <x v="0"/>
    <x v="0"/>
    <n v="4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283324"/>
    <m/>
    <s v="BKBF1023"/>
    <s v="B75 P408 MFD+VIS"/>
    <x v="0"/>
    <m/>
    <m/>
    <s v="Da ord"/>
    <x v="0"/>
    <x v="0"/>
    <n v="2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35556"/>
    <s v="BKBF1023"/>
    <s v="BKAA0042"/>
    <s v="VERROU B75 FINIT ZINGUE BLANC"/>
    <x v="22"/>
    <s v="A"/>
    <m/>
    <s v="A MAG."/>
    <x v="0"/>
    <x v="0"/>
    <n v="2"/>
    <s v="N"/>
    <m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00252"/>
    <s v="BKBF1023"/>
    <s v="BFAA0517"/>
    <s v="CALE RENF SUP / B150 V2"/>
    <x v="36"/>
    <s v="A"/>
    <m/>
    <s v="A MAG."/>
    <x v="0"/>
    <x v="0"/>
    <n v="2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012868"/>
    <s v="BKBF1023"/>
    <s v="VISQ333"/>
    <s v="VIS H M10 X 50"/>
    <x v="6"/>
    <s v="A"/>
    <m/>
    <s v="A MAG."/>
    <x v="0"/>
    <x v="0"/>
    <n v="2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283326"/>
    <m/>
    <s v="BKBF1024"/>
    <s v="B75 P510 MFD+VIS"/>
    <x v="0"/>
    <m/>
    <m/>
    <s v="Da ord"/>
    <x v="0"/>
    <x v="0"/>
    <n v="20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35556"/>
    <s v="BKBF1024"/>
    <s v="BKAA0042"/>
    <s v="VERROU B75 FINIT ZINGUE BLANC"/>
    <x v="22"/>
    <s v="A"/>
    <m/>
    <s v="A MAG."/>
    <x v="0"/>
    <x v="0"/>
    <n v="20"/>
    <s v="N"/>
    <m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00252"/>
    <s v="BKBF1024"/>
    <s v="BFAA0517"/>
    <s v="CALE RENF SUP / B150 V2"/>
    <x v="36"/>
    <s v="A"/>
    <m/>
    <s v="A MAG."/>
    <x v="0"/>
    <x v="0"/>
    <n v="20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012868"/>
    <s v="BKBF1024"/>
    <s v="VISQ333"/>
    <s v="VIS H M10 X 50"/>
    <x v="6"/>
    <s v="A"/>
    <m/>
    <s v="A MAG."/>
    <x v="0"/>
    <x v="0"/>
    <n v="20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284725"/>
    <m/>
    <s v="BKBF1027"/>
    <s v="B75 P816 MFD+VIS"/>
    <x v="0"/>
    <m/>
    <m/>
    <s v="Da ord"/>
    <x v="0"/>
    <x v="0"/>
    <n v="5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35556"/>
    <s v="BKBF1027"/>
    <s v="BKAA0042"/>
    <s v="VERROU B75 FINIT ZINGUE BLANC"/>
    <x v="22"/>
    <s v="A"/>
    <m/>
    <s v="A MAG."/>
    <x v="0"/>
    <x v="0"/>
    <n v="5"/>
    <s v="N"/>
    <m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00252"/>
    <s v="BKBF1027"/>
    <s v="BFAA0517"/>
    <s v="CALE RENF SUP / B150 V2"/>
    <x v="36"/>
    <s v="A"/>
    <m/>
    <s v="A MAG."/>
    <x v="0"/>
    <x v="0"/>
    <n v="5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012868"/>
    <s v="BKBF1027"/>
    <s v="VISQ333"/>
    <s v="VIS H M10 X 50"/>
    <x v="6"/>
    <s v="A"/>
    <m/>
    <s v="A MAG."/>
    <x v="0"/>
    <x v="0"/>
    <n v="5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283330"/>
    <m/>
    <s v="IHAF1120"/>
    <s v="RETENU ENTR HT MFD V2 KIT"/>
    <x v="0"/>
    <m/>
    <m/>
    <s v="Da ord"/>
    <x v="0"/>
    <x v="0"/>
    <n v="18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008405"/>
    <s v="IHAF1120"/>
    <s v="VISQ550"/>
    <s v="VIS AUTOPERCEUS W-0206 4,2X13"/>
    <x v="6"/>
    <s v="A"/>
    <m/>
    <s v="A MAG."/>
    <x v="0"/>
    <x v="0"/>
    <n v="18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08777"/>
    <s v="IHAF1120"/>
    <s v="IHAA0119"/>
    <s v="RETENU ENTR HT MFD V2"/>
    <x v="36"/>
    <s v="A"/>
    <m/>
    <s v="A MAG."/>
    <x v="0"/>
    <x v="0"/>
    <n v="18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287320"/>
    <m/>
    <s v="IHDF1058"/>
    <s v="KIT FIX BAS JOUE 2XB100 L1300"/>
    <x v="0"/>
    <m/>
    <m/>
    <s v="Da ord"/>
    <x v="0"/>
    <x v="0"/>
    <n v="2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06082"/>
    <s v="IHDF1058"/>
    <s v="VISQ770"/>
    <s v="VIS AUTOPERCEUSE TH EMB 6,3X25"/>
    <x v="6"/>
    <s v="A"/>
    <m/>
    <s v="A MAG."/>
    <x v="0"/>
    <x v="0"/>
    <n v="4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284833"/>
    <m/>
    <s v="IHDF1075"/>
    <s v="KIT FIX HT JOUE/CREM MFD 1330"/>
    <x v="0"/>
    <m/>
    <m/>
    <s v="Da ord"/>
    <x v="0"/>
    <x v="0"/>
    <n v="4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06082"/>
    <s v="IHDF1075"/>
    <s v="VISQ770"/>
    <s v="VIS AUTOPERCEUSE TH EMB 6,3X25"/>
    <x v="6"/>
    <s v="A"/>
    <m/>
    <s v="A MAG."/>
    <x v="0"/>
    <x v="0"/>
    <n v="16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06081"/>
    <s v="IHDF1075"/>
    <s v="IHAA0118"/>
    <s v="CAVALIER FIX HAUTE JOUE ZING"/>
    <x v="36"/>
    <s v="A"/>
    <m/>
    <s v="A MAG."/>
    <x v="0"/>
    <x v="0"/>
    <n v="8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111112"/>
    <s v="IHDF1075"/>
    <s v="VISQ771"/>
    <s v="VIS BHC M8X30 ISO7380"/>
    <x v="6"/>
    <s v="A"/>
    <m/>
    <s v="A MAG."/>
    <x v="0"/>
    <x v="0"/>
    <n v="8"/>
    <s v="N"/>
    <s v="F"/>
    <m/>
    <n v="0"/>
    <m/>
    <m/>
    <n v="0"/>
    <m/>
    <m/>
    <n v="20190422"/>
    <x v="18"/>
  </r>
  <r>
    <n v="20190412"/>
    <n v="20190101"/>
    <n v="20191231"/>
    <n v="0"/>
    <n v="0"/>
    <n v="101072"/>
    <s v="CARF CITY (EX 8 A HUIT) TARNOS   40"/>
    <m/>
    <m/>
    <s v="L"/>
    <n v="19"/>
    <n v="177823"/>
    <n v="20190424"/>
    <n v="6011118"/>
    <s v="IHDF1075"/>
    <s v="ECRQ005"/>
    <s v="ECROU H M8"/>
    <x v="6"/>
    <s v="A"/>
    <m/>
    <s v="A MAG."/>
    <x v="0"/>
    <x v="0"/>
    <n v="8"/>
    <s v="N"/>
    <s v="F"/>
    <m/>
    <n v="0"/>
    <m/>
    <m/>
    <n v="0"/>
    <m/>
    <m/>
    <n v="20190422"/>
    <x v="18"/>
  </r>
  <r>
    <n v="20190412"/>
    <n v="20190101"/>
    <n v="20191231"/>
    <n v="0"/>
    <n v="0"/>
    <n v="100067"/>
    <s v="CARREFOUR MARKET LA BRILLANE     04"/>
    <m/>
    <m/>
    <s v="L"/>
    <n v="19"/>
    <n v="178462"/>
    <n v="20190424"/>
    <n v="0"/>
    <m/>
    <s v="P25_9D711F"/>
    <s v="KIT JOU MEL REC H2400 P500 T1"/>
    <x v="0"/>
    <m/>
    <m/>
    <s v="Da ord"/>
    <x v="0"/>
    <x v="0"/>
    <n v="1"/>
    <s v="N"/>
    <s v="F"/>
    <m/>
    <n v="0"/>
    <m/>
    <m/>
    <n v="0"/>
    <m/>
    <m/>
    <n v="20190403"/>
    <x v="4"/>
  </r>
  <r>
    <n v="20190412"/>
    <n v="20190101"/>
    <n v="20191231"/>
    <n v="0"/>
    <n v="0"/>
    <n v="100067"/>
    <s v="CARREFOUR MARKET LA BRILLANE     04"/>
    <m/>
    <m/>
    <s v="L"/>
    <n v="19"/>
    <n v="178462"/>
    <n v="20190424"/>
    <n v="0"/>
    <m/>
    <s v="P25_9D722F"/>
    <s v="KIT JOU MEL REC H2400 P600 T1"/>
    <x v="0"/>
    <m/>
    <m/>
    <s v="Da ord"/>
    <x v="0"/>
    <x v="0"/>
    <n v="3"/>
    <s v="N"/>
    <s v="F"/>
    <m/>
    <n v="0"/>
    <m/>
    <m/>
    <n v="0"/>
    <m/>
    <m/>
    <n v="20190403"/>
    <x v="4"/>
  </r>
  <r>
    <n v="20190412"/>
    <n v="20190101"/>
    <n v="20191231"/>
    <n v="0"/>
    <n v="0"/>
    <n v="100067"/>
    <s v="CARREFOUR MARKET LA BRILLANE     04"/>
    <m/>
    <m/>
    <s v="L"/>
    <n v="19"/>
    <n v="178462"/>
    <n v="20190424"/>
    <n v="0"/>
    <m/>
    <s v="P25_9D930F"/>
    <s v="KIT JOU MEL REC H2275 P500 T2"/>
    <x v="0"/>
    <m/>
    <m/>
    <s v="Da ord"/>
    <x v="0"/>
    <x v="0"/>
    <n v="1"/>
    <s v="N"/>
    <s v="F"/>
    <m/>
    <n v="0"/>
    <m/>
    <m/>
    <n v="0"/>
    <m/>
    <m/>
    <n v="20190403"/>
    <x v="4"/>
  </r>
  <r>
    <n v="20190412"/>
    <n v="20190101"/>
    <n v="20191231"/>
    <n v="0"/>
    <n v="0"/>
    <n v="100067"/>
    <s v="CARREFOUR MARKET LA BRILLANE     04"/>
    <m/>
    <m/>
    <s v="L"/>
    <n v="19"/>
    <n v="178462"/>
    <n v="20190424"/>
    <n v="252365"/>
    <m/>
    <n v="8144077"/>
    <s v="BLOC TIR PE 500 P300H300B90MFD"/>
    <x v="0"/>
    <m/>
    <m/>
    <s v="Da ord"/>
    <x v="0"/>
    <x v="0"/>
    <n v="1"/>
    <s v="N"/>
    <s v="F"/>
    <m/>
    <n v="0"/>
    <m/>
    <m/>
    <n v="0"/>
    <m/>
    <m/>
    <n v="20190403"/>
    <x v="19"/>
  </r>
  <r>
    <n v="20190412"/>
    <n v="20190101"/>
    <n v="20191231"/>
    <n v="0"/>
    <n v="0"/>
    <n v="100067"/>
    <s v="CARREFOUR MARKET LA BRILLANE     04"/>
    <m/>
    <m/>
    <s v="L"/>
    <n v="19"/>
    <n v="178462"/>
    <n v="20190424"/>
    <n v="252360"/>
    <n v="8144077"/>
    <n v="8144078"/>
    <s v="BLOC TIR 500 P300H300B90MFD"/>
    <x v="22"/>
    <s v="A"/>
    <m/>
    <s v="IN ACQ"/>
    <x v="0"/>
    <x v="0"/>
    <n v="1"/>
    <s v="N"/>
    <m/>
    <s v="A"/>
    <n v="2019"/>
    <n v="132562"/>
    <s v="D"/>
    <n v="20190403"/>
    <n v="1125"/>
    <s v="ATCS"/>
    <n v="20190403"/>
    <x v="19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247295"/>
    <m/>
    <s v="A50_10001F"/>
    <s v="MONTANT H1400 80*30"/>
    <x v="9"/>
    <m/>
    <m/>
    <s v="DA VER"/>
    <x v="10"/>
    <x v="10"/>
    <n v="4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247307"/>
    <s v="A50_10001F"/>
    <s v="A50_10001S"/>
    <s v="MONTANT H1400 80*30"/>
    <x v="23"/>
    <s v="A"/>
    <m/>
    <s v="A MAG."/>
    <x v="0"/>
    <x v="0"/>
    <n v="4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247309"/>
    <s v="A50_10001S"/>
    <s v="A50_10026S"/>
    <s v="MONTANT H2900 80*30"/>
    <x v="29"/>
    <s v="A"/>
    <m/>
    <s v="A MAG."/>
    <x v="0"/>
    <x v="0"/>
    <n v="4"/>
    <s v="N"/>
    <m/>
    <m/>
    <n v="0"/>
    <m/>
    <m/>
    <n v="0"/>
    <m/>
    <m/>
    <n v="20190419"/>
    <x v="15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61352"/>
    <s v="A50_10001F"/>
    <s v="G309001"/>
    <s v="RAL 9001 30% DE BRILLANCE"/>
    <x v="12"/>
    <m/>
    <m/>
    <s v="Da ord"/>
    <x v="10"/>
    <x v="10"/>
    <s v="0,19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234634"/>
    <m/>
    <s v="A50_40001F"/>
    <s v="FD PL L1000 H400"/>
    <x v="9"/>
    <m/>
    <m/>
    <s v="DA VER"/>
    <x v="10"/>
    <x v="10"/>
    <n v="18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9304603"/>
    <s v="A50_40001F"/>
    <s v="A50_40001S"/>
    <s v="FD PL L1000 H400"/>
    <x v="15"/>
    <m/>
    <m/>
    <s v="A MAG."/>
    <x v="0"/>
    <x v="0"/>
    <n v="18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9304605"/>
    <s v="A50_40001S"/>
    <s v="A50_40001P"/>
    <s v="FD PL L1000 H400"/>
    <x v="11"/>
    <m/>
    <m/>
    <s v="A MAG."/>
    <x v="0"/>
    <x v="0"/>
    <n v="18"/>
    <s v="N"/>
    <m/>
    <m/>
    <n v="0"/>
    <m/>
    <m/>
    <n v="0"/>
    <m/>
    <m/>
    <n v="20190419"/>
    <x v="15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9584825"/>
    <s v="A50_40001P"/>
    <s v="Z2002748"/>
    <s v="FORMAT 3000X1500X0,6 DC01 AMO"/>
    <x v="3"/>
    <m/>
    <m/>
    <s v="A MAG."/>
    <x v="0"/>
    <x v="0"/>
    <s v="61,56"/>
    <s v="KG"/>
    <s v="F"/>
    <m/>
    <n v="0"/>
    <m/>
    <m/>
    <n v="0"/>
    <m/>
    <m/>
    <n v="20190419"/>
    <x v="13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61352"/>
    <s v="A50_40001F"/>
    <s v="G309001"/>
    <s v="RAL 9001 30% DE BRILLANCE"/>
    <x v="12"/>
    <m/>
    <m/>
    <s v="Da ord"/>
    <x v="10"/>
    <x v="10"/>
    <s v="2,17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230410"/>
    <m/>
    <s v="A50_40025"/>
    <s v="PANNEAU FD LAME L1000X100"/>
    <x v="9"/>
    <m/>
    <m/>
    <s v="DA VER"/>
    <x v="10"/>
    <x v="10"/>
    <n v="12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256000"/>
    <s v="A50_40025"/>
    <s v="A50_40025B"/>
    <s v=" PANNEAU FD LAME L1000X100"/>
    <x v="13"/>
    <m/>
    <m/>
    <s v="A MAG."/>
    <x v="0"/>
    <x v="0"/>
    <n v="12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61352"/>
    <s v="A50_40025"/>
    <s v="G309001"/>
    <s v="RAL 9001 30% DE BRILLANCE"/>
    <x v="12"/>
    <m/>
    <m/>
    <s v="Da ord"/>
    <x v="10"/>
    <x v="10"/>
    <s v="0,55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230415"/>
    <m/>
    <s v="A50_80003"/>
    <s v="CHAPEAU L1000 P80"/>
    <x v="9"/>
    <m/>
    <m/>
    <s v="DA VER"/>
    <x v="10"/>
    <x v="10"/>
    <n v="3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255931"/>
    <s v="A50_80003"/>
    <s v="A50_80003B"/>
    <s v="CHAPEAU L1000 P80"/>
    <x v="13"/>
    <m/>
    <m/>
    <s v="A MAG."/>
    <x v="0"/>
    <x v="0"/>
    <n v="3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61352"/>
    <s v="A50_80003"/>
    <s v="G309001"/>
    <s v="RAL 9001 30% DE BRILLANCE"/>
    <x v="12"/>
    <m/>
    <m/>
    <s v="Da ord"/>
    <x v="10"/>
    <x v="10"/>
    <s v="0,12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247389"/>
    <m/>
    <s v="A50M10015F"/>
    <s v="PIETEMENT L 470 H160"/>
    <x v="18"/>
    <s v="A"/>
    <m/>
    <s v="Da ord"/>
    <x v="0"/>
    <x v="0"/>
    <n v="8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247400"/>
    <s v="A50M10015F"/>
    <s v="A50_10016F"/>
    <s v="B140 P470 P50"/>
    <x v="9"/>
    <m/>
    <m/>
    <s v="DA VER"/>
    <x v="10"/>
    <x v="10"/>
    <n v="8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239753"/>
    <s v="A50_10016F"/>
    <s v="A50_10016B"/>
    <s v="B140 P470 P50"/>
    <x v="29"/>
    <m/>
    <m/>
    <s v="A MAG."/>
    <x v="0"/>
    <x v="0"/>
    <n v="8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61352"/>
    <s v="A50_10016F"/>
    <s v="G309001"/>
    <s v="RAL 9001 30% DE BRILLANCE"/>
    <x v="12"/>
    <m/>
    <m/>
    <s v="Da ord"/>
    <x v="10"/>
    <x v="10"/>
    <s v="0,28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239737"/>
    <s v="A50M10015F"/>
    <s v="A50_10020F"/>
    <s v="ECROU RECT M10 15X6X33  FTZ"/>
    <x v="17"/>
    <s v="A"/>
    <m/>
    <s v="A MAG."/>
    <x v="0"/>
    <x v="0"/>
    <n v="8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49418"/>
    <s v="A50M10015F"/>
    <s v="13739F"/>
    <s v="VERIN REGLAGE ZING M10X60"/>
    <x v="17"/>
    <s v="A"/>
    <m/>
    <s v="A MAG."/>
    <x v="0"/>
    <x v="0"/>
    <n v="16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0"/>
    <m/>
    <s v="DKAF1510"/>
    <s v="CONSOLE 180KG L470 LA PAIRE"/>
    <x v="0"/>
    <m/>
    <m/>
    <s v="Da ord"/>
    <x v="0"/>
    <x v="0"/>
    <n v="8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68838"/>
    <m/>
    <s v="EWAD1534"/>
    <s v="TABLETTE L1000 P470"/>
    <x v="9"/>
    <m/>
    <m/>
    <s v="DA VER"/>
    <x v="10"/>
    <x v="10"/>
    <n v="8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49159"/>
    <s v="EWAD1534"/>
    <s v="EWA01534"/>
    <s v="TABLETTE L1000 P470"/>
    <x v="27"/>
    <m/>
    <m/>
    <s v="A MAG."/>
    <x v="0"/>
    <x v="0"/>
    <n v="8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49160"/>
    <s v="EWA01534"/>
    <s v="EWAA0510"/>
    <s v="CPS TAB BRICO L1000 P470"/>
    <x v="0"/>
    <m/>
    <m/>
    <s v="A MAG."/>
    <x v="0"/>
    <x v="0"/>
    <n v="8"/>
    <s v="N"/>
    <s v="F"/>
    <m/>
    <n v="0"/>
    <m/>
    <m/>
    <n v="0"/>
    <m/>
    <m/>
    <n v="20190419"/>
    <x v="15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013049"/>
    <s v="EWAA0510"/>
    <s v="Z2002715"/>
    <s v="BOB 1032 EP 75/100 DC01 AMO"/>
    <x v="3"/>
    <m/>
    <m/>
    <s v="A MAG."/>
    <x v="0"/>
    <x v="0"/>
    <s v="29,36"/>
    <s v="KG"/>
    <s v="F"/>
    <m/>
    <n v="0"/>
    <m/>
    <m/>
    <n v="0"/>
    <m/>
    <m/>
    <n v="20190419"/>
    <x v="13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01182"/>
    <s v="EWA01534"/>
    <s v="EMA00004"/>
    <s v="RENF L987 / TAB MONO M1000 E25"/>
    <x v="28"/>
    <m/>
    <m/>
    <s v="A MAG."/>
    <x v="0"/>
    <x v="0"/>
    <n v="16"/>
    <s v="N"/>
    <s v="F"/>
    <m/>
    <n v="0"/>
    <m/>
    <m/>
    <n v="0"/>
    <m/>
    <m/>
    <n v="20190419"/>
    <x v="15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013048"/>
    <s v="EMA00004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19"/>
    <x v="13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61352"/>
    <s v="EWAD1534"/>
    <s v="G309001"/>
    <s v="RAL 9001 30% DE BRILLANCE"/>
    <x v="12"/>
    <m/>
    <m/>
    <s v="Da ord"/>
    <x v="10"/>
    <x v="10"/>
    <s v="1,4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69000"/>
    <m/>
    <s v="EWAD1540"/>
    <s v="TABLETTE L1250 P470"/>
    <x v="9"/>
    <m/>
    <m/>
    <s v="DA VER"/>
    <x v="10"/>
    <x v="10"/>
    <n v="5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49366"/>
    <s v="EWAD1540"/>
    <s v="EWA01540"/>
    <s v="TABLETTE L1250 P470"/>
    <x v="27"/>
    <m/>
    <m/>
    <s v="A MAG."/>
    <x v="0"/>
    <x v="0"/>
    <n v="5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49367"/>
    <s v="EWA01540"/>
    <s v="EWAA0517"/>
    <s v="CPS TAB BRICO L1250 P470"/>
    <x v="0"/>
    <m/>
    <m/>
    <s v="A MAG."/>
    <x v="0"/>
    <x v="0"/>
    <n v="5"/>
    <s v="N"/>
    <s v="F"/>
    <m/>
    <n v="0"/>
    <m/>
    <m/>
    <n v="0"/>
    <m/>
    <m/>
    <n v="20190419"/>
    <x v="15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25564"/>
    <s v="EWAA0517"/>
    <s v="Z2002716"/>
    <s v="BOB 1282 EP 75/100 DC01 AMO RC"/>
    <x v="3"/>
    <m/>
    <m/>
    <s v="A MAG."/>
    <x v="0"/>
    <x v="0"/>
    <s v="22,84"/>
    <s v="KG"/>
    <s v="F"/>
    <m/>
    <n v="0"/>
    <m/>
    <m/>
    <n v="0"/>
    <m/>
    <m/>
    <n v="20190419"/>
    <x v="13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009857"/>
    <s v="EWA01540"/>
    <s v="EMA00005"/>
    <s v="RENF L1237 /TAB MONO M1250 E25"/>
    <x v="28"/>
    <m/>
    <m/>
    <s v="A MAG."/>
    <x v="0"/>
    <x v="0"/>
    <n v="10"/>
    <s v="N"/>
    <s v="F"/>
    <m/>
    <n v="0"/>
    <m/>
    <m/>
    <n v="0"/>
    <m/>
    <m/>
    <n v="20190419"/>
    <x v="15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013048"/>
    <s v="EMA00005"/>
    <s v="Z2002712"/>
    <s v="BOB 96 EP 10/10 DC01 A"/>
    <x v="3"/>
    <m/>
    <m/>
    <s v="A MAG."/>
    <x v="0"/>
    <x v="0"/>
    <s v="9,75"/>
    <s v="KG"/>
    <s v="F"/>
    <m/>
    <n v="0"/>
    <m/>
    <m/>
    <n v="0"/>
    <m/>
    <m/>
    <n v="20190419"/>
    <x v="13"/>
  </r>
  <r>
    <n v="20190412"/>
    <n v="20190101"/>
    <n v="20191231"/>
    <n v="0"/>
    <n v="0"/>
    <n v="100953"/>
    <s v="LEROY MERLIN VITRY SUR SEINE     94"/>
    <m/>
    <m/>
    <s v="L"/>
    <n v="19"/>
    <n v="178532"/>
    <n v="20190424"/>
    <n v="6161352"/>
    <s v="EWAD1540"/>
    <s v="G309001"/>
    <s v="RAL 9001 30% DE BRILLANCE"/>
    <x v="12"/>
    <m/>
    <m/>
    <s v="Da ord"/>
    <x v="10"/>
    <x v="10"/>
    <s v="1,08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7315"/>
    <m/>
    <s v="A50M10196F"/>
    <s v="PIET BAS GOND BAS&amp;TG L570 H70"/>
    <x v="18"/>
    <s v="A"/>
    <m/>
    <s v="A MAG."/>
    <x v="0"/>
    <x v="0"/>
    <n v="1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9778"/>
    <m/>
    <s v="A50M82887F"/>
    <s v="TEST G1250X1410H M80P470X90+R"/>
    <x v="18"/>
    <s v="A"/>
    <m/>
    <s v="Da ord"/>
    <x v="0"/>
    <x v="0"/>
    <n v="1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7295"/>
    <s v="A50M82887F"/>
    <s v="A50_10001F"/>
    <s v="MONTANT H1400 80*30"/>
    <x v="9"/>
    <m/>
    <m/>
    <s v="DA VER"/>
    <x v="10"/>
    <x v="10"/>
    <n v="2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7307"/>
    <s v="A50_10001F"/>
    <s v="A50_10001S"/>
    <s v="MONTANT H1400 80*30"/>
    <x v="23"/>
    <s v="A"/>
    <m/>
    <s v="A MAG."/>
    <x v="0"/>
    <x v="0"/>
    <n v="2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7309"/>
    <s v="A50_10001S"/>
    <s v="A50_10026S"/>
    <s v="MONTANT H2900 80*30"/>
    <x v="29"/>
    <s v="A"/>
    <m/>
    <s v="A MAG."/>
    <x v="0"/>
    <x v="0"/>
    <n v="2"/>
    <s v="N"/>
    <m/>
    <m/>
    <n v="0"/>
    <m/>
    <m/>
    <n v="0"/>
    <m/>
    <m/>
    <n v="20190419"/>
    <x v="15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161352"/>
    <s v="A50_10001F"/>
    <s v="G309001"/>
    <s v="RAL 9001 30% DE BRILLANCE"/>
    <x v="12"/>
    <m/>
    <m/>
    <s v="Da ord"/>
    <x v="10"/>
    <x v="10"/>
    <s v="0,09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239737"/>
    <s v="A50M82887F"/>
    <s v="A50_10020F"/>
    <s v="ECROU RECT M10 15X6X33  FTZ"/>
    <x v="17"/>
    <s v="A"/>
    <m/>
    <s v="A MAG."/>
    <x v="0"/>
    <x v="0"/>
    <n v="2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7325"/>
    <s v="A50M82887F"/>
    <s v="A50_10069"/>
    <s v="PIED ZN MM37X 55X15 XM80/110 S"/>
    <x v="22"/>
    <s v="A"/>
    <m/>
    <s v="A MAG."/>
    <x v="0"/>
    <x v="0"/>
    <n v="2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7335"/>
    <s v="A50M82887F"/>
    <s v="A50_40002F"/>
    <s v="FD PL L1250 H400"/>
    <x v="9"/>
    <m/>
    <m/>
    <s v="DA VER"/>
    <x v="10"/>
    <x v="10"/>
    <n v="6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9304604"/>
    <s v="A50_40002F"/>
    <s v="A50_40002S"/>
    <s v="FD PL L1250 H400"/>
    <x v="15"/>
    <m/>
    <m/>
    <s v="A MAG."/>
    <x v="0"/>
    <x v="0"/>
    <n v="6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9304606"/>
    <s v="A50_40002S"/>
    <s v="A50_40002P"/>
    <s v="FD PL L1250 H400"/>
    <x v="11"/>
    <m/>
    <m/>
    <s v="A MAG."/>
    <x v="0"/>
    <x v="0"/>
    <n v="6"/>
    <s v="N"/>
    <m/>
    <m/>
    <n v="0"/>
    <m/>
    <m/>
    <n v="0"/>
    <m/>
    <m/>
    <n v="20190419"/>
    <x v="15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9584825"/>
    <s v="A50_40002P"/>
    <s v="Z2002748"/>
    <s v="FORMAT 3000X1500X0,6 DC01 AMO"/>
    <x v="3"/>
    <m/>
    <m/>
    <s v="A MAG."/>
    <x v="0"/>
    <x v="0"/>
    <n v="19"/>
    <s v="KG"/>
    <s v="F"/>
    <m/>
    <n v="0"/>
    <m/>
    <m/>
    <n v="0"/>
    <m/>
    <m/>
    <n v="20190419"/>
    <x v="13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161352"/>
    <s v="A50_40002F"/>
    <s v="G309001"/>
    <s v="RAL 9001 30% DE BRILLANCE"/>
    <x v="12"/>
    <m/>
    <m/>
    <s v="Da ord"/>
    <x v="10"/>
    <x v="10"/>
    <s v="0,88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7439"/>
    <s v="A50M82887F"/>
    <s v="A50_40010"/>
    <s v="PAN FD LISSE 1250X100"/>
    <x v="9"/>
    <m/>
    <m/>
    <s v="DA VER"/>
    <x v="10"/>
    <x v="10"/>
    <n v="2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270856"/>
    <s v="A50_40010"/>
    <s v="A50_40010B"/>
    <s v="PAN FD LISSE 1250X100"/>
    <x v="15"/>
    <m/>
    <m/>
    <s v="A MAG."/>
    <x v="0"/>
    <x v="0"/>
    <n v="2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270868"/>
    <s v="A50_40010B"/>
    <s v="A50_40010P"/>
    <s v="PAN FD LISSE 1250X100"/>
    <x v="11"/>
    <m/>
    <m/>
    <s v="A MAG."/>
    <x v="0"/>
    <x v="0"/>
    <n v="2"/>
    <s v="N"/>
    <m/>
    <m/>
    <n v="0"/>
    <m/>
    <m/>
    <n v="0"/>
    <m/>
    <m/>
    <n v="20190419"/>
    <x v="15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012979"/>
    <s v="A50_40010P"/>
    <s v="Z2000473"/>
    <s v="FORMAT 3000x1500x0,8 DC01 AM O"/>
    <x v="3"/>
    <m/>
    <m/>
    <s v="A MAG."/>
    <x v="0"/>
    <x v="0"/>
    <s v="0,12"/>
    <s v="KG"/>
    <s v="F"/>
    <m/>
    <n v="0"/>
    <m/>
    <m/>
    <n v="0"/>
    <m/>
    <m/>
    <n v="20190419"/>
    <x v="13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161352"/>
    <s v="A50_40010"/>
    <s v="G309001"/>
    <s v="RAL 9001 30% DE BRILLANCE"/>
    <x v="12"/>
    <m/>
    <m/>
    <s v="Da ord"/>
    <x v="10"/>
    <x v="10"/>
    <s v="0,13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234275"/>
    <s v="A50M82887F"/>
    <s v="A50_40177"/>
    <s v="PANNEAU FOND LISSE L1250 H50"/>
    <x v="9"/>
    <m/>
    <m/>
    <s v="DA VER"/>
    <x v="10"/>
    <x v="10"/>
    <n v="1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256020"/>
    <s v="A50_40177"/>
    <s v="A50_40177B"/>
    <s v="PANNEAU FOND LISSE L1250 H50"/>
    <x v="13"/>
    <m/>
    <m/>
    <s v="A MAG."/>
    <x v="0"/>
    <x v="0"/>
    <n v="1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161352"/>
    <s v="A50_40177"/>
    <s v="G309001"/>
    <s v="RAL 9001 30% DE BRILLANCE"/>
    <x v="12"/>
    <m/>
    <m/>
    <s v="Da ord"/>
    <x v="10"/>
    <x v="10"/>
    <s v="0,03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242644"/>
    <s v="A50M82887F"/>
    <s v="A50_80004"/>
    <s v="CHAPEAU L1250 P80"/>
    <x v="9"/>
    <m/>
    <m/>
    <s v="DA VER"/>
    <x v="10"/>
    <x v="10"/>
    <n v="1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255938"/>
    <s v="A50_80004"/>
    <s v="A50_80004B"/>
    <s v="CHAPEAU L1250 P80"/>
    <x v="13"/>
    <m/>
    <m/>
    <s v="A MAG."/>
    <x v="0"/>
    <x v="0"/>
    <n v="1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161352"/>
    <s v="A50_80004"/>
    <s v="G309001"/>
    <s v="RAL 9001 30% DE BRILLANCE"/>
    <x v="12"/>
    <m/>
    <m/>
    <s v="Da ord"/>
    <x v="10"/>
    <x v="10"/>
    <s v="0,04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7440"/>
    <s v="A50M82887F"/>
    <s v="A50_80258"/>
    <s v="STAF ZN MM 200X25X4 XTEST GOND"/>
    <x v="22"/>
    <s v="A"/>
    <m/>
    <s v="A MAG."/>
    <x v="0"/>
    <x v="0"/>
    <n v="1"/>
    <s v="N"/>
    <m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8224"/>
    <s v="A50M82887F"/>
    <s v="A50_80162"/>
    <s v="TRAV MM1250X19X100 XFISS TEST"/>
    <x v="9"/>
    <m/>
    <m/>
    <s v="DA VER"/>
    <x v="10"/>
    <x v="10"/>
    <n v="1"/>
    <s v="N"/>
    <m/>
    <s v="P"/>
    <n v="2019"/>
    <s v="Pianif"/>
    <s v="D"/>
    <n v="20190418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8228"/>
    <s v="A50_80162"/>
    <s v="A50_80162S"/>
    <s v="TRAV MM1250X19X100 XFISS TEST"/>
    <x v="10"/>
    <m/>
    <m/>
    <s v="A MAG."/>
    <x v="0"/>
    <x v="0"/>
    <n v="1"/>
    <s v="N"/>
    <m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248231"/>
    <s v="A50_80162S"/>
    <s v="A50_80162P"/>
    <s v="TRAV MM1250X19X100 XFISS TEST"/>
    <x v="2"/>
    <m/>
    <m/>
    <s v="A MAG."/>
    <x v="0"/>
    <x v="0"/>
    <n v="1"/>
    <s v="N"/>
    <m/>
    <m/>
    <n v="0"/>
    <m/>
    <m/>
    <n v="0"/>
    <m/>
    <m/>
    <n v="20190419"/>
    <x v="15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008317"/>
    <s v="A50_80162P"/>
    <s v="FOR0047"/>
    <s v="FORMAT 3000X1500X3 S235JRG2"/>
    <x v="3"/>
    <m/>
    <m/>
    <s v="A MAG."/>
    <x v="0"/>
    <x v="0"/>
    <s v="4,88"/>
    <s v="KG"/>
    <s v="F"/>
    <m/>
    <n v="0"/>
    <m/>
    <m/>
    <n v="0"/>
    <m/>
    <m/>
    <n v="20190419"/>
    <x v="13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161352"/>
    <s v="A50_80162"/>
    <s v="G309001"/>
    <s v="RAL 9001 30% DE BRILLANCE"/>
    <x v="12"/>
    <m/>
    <m/>
    <s v="Da ord"/>
    <x v="10"/>
    <x v="10"/>
    <s v="0,05"/>
    <s v="KG"/>
    <s v="F"/>
    <m/>
    <n v="0"/>
    <m/>
    <m/>
    <n v="0"/>
    <m/>
    <m/>
    <n v="20190419"/>
    <x v="17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011118"/>
    <s v="A50M82887F"/>
    <s v="ECRQ005"/>
    <s v="ECROU H M8"/>
    <x v="6"/>
    <s v="A"/>
    <m/>
    <s v="A MAG."/>
    <x v="0"/>
    <x v="0"/>
    <n v="2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012379"/>
    <s v="A50M82887F"/>
    <s v="RONQ021"/>
    <s v="ROND PLA L D 8"/>
    <x v="6"/>
    <s v="A"/>
    <m/>
    <s v="A MAG."/>
    <x v="0"/>
    <x v="0"/>
    <n v="4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111112"/>
    <s v="A50M82887F"/>
    <s v="VISQ771"/>
    <s v="VIS BHC M8X30 ISO7380"/>
    <x v="6"/>
    <s v="A"/>
    <m/>
    <s v="A MAG."/>
    <x v="0"/>
    <x v="0"/>
    <n v="2"/>
    <s v="N"/>
    <s v="F"/>
    <m/>
    <n v="0"/>
    <m/>
    <m/>
    <n v="0"/>
    <m/>
    <m/>
    <n v="20190419"/>
    <x v="18"/>
  </r>
  <r>
    <n v="20190412"/>
    <n v="20190101"/>
    <n v="20191231"/>
    <n v="0"/>
    <n v="0"/>
    <n v="100953"/>
    <s v="LEROY MERLIN VITRY SUR SEINE     94"/>
    <m/>
    <m/>
    <s v="L"/>
    <n v="19"/>
    <n v="178533"/>
    <n v="20190424"/>
    <n v="6149418"/>
    <s v="A50M82887F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8563963"/>
    <m/>
    <s v="ELEQ5208"/>
    <s v="DALLE 1200X300+TRANSFO+WIEL MA"/>
    <x v="7"/>
    <s v="A"/>
    <m/>
    <s v="IN ACQ"/>
    <x v="0"/>
    <x v="0"/>
    <n v="2"/>
    <s v="N"/>
    <s v="F"/>
    <s v="A"/>
    <n v="2019"/>
    <n v="133069"/>
    <s v="D"/>
    <n v="20190419"/>
    <n v="1169"/>
    <s v="AM ELECTRICITE EURL"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8569361"/>
    <s v="ELEQ5208"/>
    <s v="ELEQ5207"/>
    <s v="DALLE 1200X300 + TRANSFO"/>
    <x v="1"/>
    <s v="A"/>
    <m/>
    <s v="IN ACQ"/>
    <x v="0"/>
    <x v="0"/>
    <n v="2"/>
    <s v="N"/>
    <s v="F"/>
    <s v="A"/>
    <n v="2019"/>
    <n v="133028"/>
    <s v="D"/>
    <n v="20190416"/>
    <n v="2082"/>
    <s v="NLX"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6232070"/>
    <s v="ELEQ5208"/>
    <s v="ELEQ5025"/>
    <s v="CONNECT ALIM GST18/3 MAL NOIR"/>
    <x v="8"/>
    <s v="A"/>
    <m/>
    <s v="A MAG."/>
    <x v="0"/>
    <x v="0"/>
    <n v="2"/>
    <s v="N"/>
    <s v="F"/>
    <m/>
    <n v="0"/>
    <m/>
    <m/>
    <n v="0"/>
    <m/>
    <m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6011290"/>
    <m/>
    <s v="ELEQ722"/>
    <s v="REPARTITEUR Ref.92.030.1053.0"/>
    <x v="1"/>
    <s v="A"/>
    <m/>
    <s v="IN ACQ"/>
    <x v="0"/>
    <x v="0"/>
    <n v="2"/>
    <s v="N"/>
    <s v="F"/>
    <s v="A"/>
    <n v="2019"/>
    <n v="133029"/>
    <s v="D"/>
    <n v="20190417"/>
    <n v="1125"/>
    <s v="ATCS"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6173012"/>
    <m/>
    <s v="ELEQ1208"/>
    <s v="CAB RAC M/F BL 3G1,5 WIE L1500"/>
    <x v="1"/>
    <s v="A"/>
    <m/>
    <s v="A MAG."/>
    <x v="0"/>
    <x v="0"/>
    <n v="2"/>
    <s v="N"/>
    <s v="F"/>
    <m/>
    <n v="0"/>
    <m/>
    <m/>
    <n v="0"/>
    <m/>
    <m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6213326"/>
    <m/>
    <s v="ELEQ1249"/>
    <s v="CORD LIAISON M/F 0,5M REGL D16"/>
    <x v="8"/>
    <s v="A"/>
    <m/>
    <s v="A MAG."/>
    <x v="0"/>
    <x v="0"/>
    <n v="4"/>
    <s v="N"/>
    <s v="F"/>
    <m/>
    <n v="0"/>
    <m/>
    <m/>
    <n v="0"/>
    <m/>
    <m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6171489"/>
    <m/>
    <s v="ELEQ1206"/>
    <s v="CORD LIAISON M/F 1,5M REGL D16"/>
    <x v="1"/>
    <s v="A"/>
    <m/>
    <s v="IN ACQ"/>
    <x v="0"/>
    <x v="0"/>
    <n v="8"/>
    <s v="N"/>
    <s v="F"/>
    <s v="A"/>
    <n v="2019"/>
    <n v="133030"/>
    <s v="D"/>
    <n v="20190419"/>
    <n v="1169"/>
    <s v="AM ELECTRICITE EURL"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8563968"/>
    <m/>
    <s v="THEA0D76"/>
    <s v="SUPP TRANS ILOT CAVE"/>
    <x v="22"/>
    <s v="A"/>
    <m/>
    <s v="IN ACQ"/>
    <x v="0"/>
    <x v="0"/>
    <n v="2"/>
    <s v="N"/>
    <s v="F"/>
    <s v="A"/>
    <n v="2019"/>
    <n v="133045"/>
    <s v="D"/>
    <n v="20190418"/>
    <n v="1376"/>
    <s v="SOFEVAL"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6293197"/>
    <m/>
    <s v="ELEQ5144"/>
    <s v="REGLET LED PT5LED18WBN L1136"/>
    <x v="8"/>
    <s v="A"/>
    <m/>
    <s v="A MAG."/>
    <x v="0"/>
    <x v="0"/>
    <n v="5"/>
    <s v="N"/>
    <s v="F"/>
    <m/>
    <n v="0"/>
    <m/>
    <m/>
    <n v="0"/>
    <m/>
    <m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8538301"/>
    <m/>
    <n v="8133274"/>
    <s v="PLINTHE H90 L1000"/>
    <x v="9"/>
    <m/>
    <m/>
    <s v="DA VER"/>
    <x v="24"/>
    <x v="24"/>
    <n v="1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6287948"/>
    <n v="8133274"/>
    <s v="8133274S"/>
    <s v="PLINTHE H90 L1000"/>
    <x v="13"/>
    <m/>
    <m/>
    <s v="A MAG."/>
    <x v="0"/>
    <x v="0"/>
    <n v="1"/>
    <s v="N"/>
    <m/>
    <m/>
    <n v="0"/>
    <m/>
    <m/>
    <n v="0"/>
    <m/>
    <m/>
    <n v="20190419"/>
    <x v="17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6247153"/>
    <n v="8133274"/>
    <s v="G307006"/>
    <s v="RAL 7006 30% DE BRILLANCE"/>
    <x v="12"/>
    <m/>
    <m/>
    <s v="Da ord"/>
    <x v="24"/>
    <x v="24"/>
    <s v="0,02"/>
    <s v="KG"/>
    <s v="F"/>
    <m/>
    <n v="0"/>
    <m/>
    <m/>
    <n v="0"/>
    <m/>
    <m/>
    <n v="20190419"/>
    <x v="17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231212"/>
    <m/>
    <s v="ELEQ5284"/>
    <s v="CB JACK/CONN RAIL MAGNT INTELL"/>
    <x v="1"/>
    <s v="A"/>
    <m/>
    <s v="A MAG."/>
    <x v="0"/>
    <x v="0"/>
    <n v="2"/>
    <s v="N"/>
    <s v="F"/>
    <m/>
    <n v="0"/>
    <m/>
    <m/>
    <n v="0"/>
    <m/>
    <m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231217"/>
    <m/>
    <s v="ELEQ5291"/>
    <s v="REG LED OPAQ L1250 BLAN INTELL"/>
    <x v="1"/>
    <s v="A"/>
    <m/>
    <s v="A MAG."/>
    <x v="0"/>
    <x v="0"/>
    <n v="1"/>
    <s v="N"/>
    <s v="F"/>
    <m/>
    <n v="0"/>
    <m/>
    <m/>
    <n v="0"/>
    <m/>
    <m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6008364"/>
    <m/>
    <s v="FIXQ044"/>
    <s v="EMBASE ADHESIVE"/>
    <x v="8"/>
    <s v="A"/>
    <m/>
    <s v="A MAG."/>
    <x v="0"/>
    <x v="0"/>
    <n v="24"/>
    <s v="N"/>
    <s v="F"/>
    <m/>
    <n v="0"/>
    <m/>
    <m/>
    <n v="0"/>
    <m/>
    <m/>
    <n v="20190419"/>
    <x v="18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726"/>
    <n v="20190424"/>
    <n v="6008365"/>
    <m/>
    <s v="FIXQ045"/>
    <s v="COLLIER TY RAP TYB 24M"/>
    <x v="8"/>
    <s v="A"/>
    <m/>
    <s v="A MAG."/>
    <x v="0"/>
    <x v="0"/>
    <n v="24"/>
    <s v="N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234550"/>
    <m/>
    <s v="A50_40003F"/>
    <s v="FD PL L1330 H400"/>
    <x v="9"/>
    <m/>
    <m/>
    <s v="DA VER"/>
    <x v="16"/>
    <x v="16"/>
    <n v="96"/>
    <s v="N"/>
    <s v="F"/>
    <s v="P"/>
    <n v="2019"/>
    <s v="Pianif"/>
    <s v="D"/>
    <n v="20190419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233595"/>
    <s v="A50_40003F"/>
    <s v="A50_40003S"/>
    <s v="FD PL L1330 H400"/>
    <x v="15"/>
    <m/>
    <m/>
    <s v="A MAG."/>
    <x v="0"/>
    <x v="0"/>
    <n v="96"/>
    <s v="N"/>
    <m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233596"/>
    <s v="A50_40003S"/>
    <s v="A50_40003P"/>
    <s v="FD PL L1330 H400"/>
    <x v="11"/>
    <m/>
    <m/>
    <s v="A MAG."/>
    <x v="0"/>
    <x v="0"/>
    <n v="96"/>
    <s v="N"/>
    <m/>
    <m/>
    <n v="0"/>
    <m/>
    <m/>
    <n v="0"/>
    <m/>
    <m/>
    <n v="20190419"/>
    <x v="16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584825"/>
    <s v="A50_40003P"/>
    <s v="Z2002748"/>
    <s v="FORMAT 3000X1500X0,6 DC01 AMO"/>
    <x v="3"/>
    <m/>
    <m/>
    <s v="A MAG."/>
    <x v="0"/>
    <x v="0"/>
    <s v="324,28"/>
    <s v="KG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8867"/>
    <s v="A50_40003F"/>
    <n v="160331"/>
    <s v="BLANC GIVRÉ A1355NE"/>
    <x v="12"/>
    <m/>
    <m/>
    <s v="Da ord"/>
    <x v="16"/>
    <x v="16"/>
    <s v="15,64"/>
    <s v="KG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234551"/>
    <m/>
    <s v="A50_40007F"/>
    <s v="FD PL L1330 H300"/>
    <x v="9"/>
    <m/>
    <m/>
    <s v="DA VER"/>
    <x v="16"/>
    <x v="16"/>
    <n v="24"/>
    <s v="N"/>
    <s v="F"/>
    <s v="P"/>
    <n v="2019"/>
    <s v="Pianif"/>
    <s v="D"/>
    <n v="20190419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790264"/>
    <s v="A50_40007F"/>
    <s v="A50_40007S"/>
    <s v="FD PL L1330 H300"/>
    <x v="15"/>
    <m/>
    <m/>
    <s v="A MAG."/>
    <x v="0"/>
    <x v="0"/>
    <n v="24"/>
    <s v="N"/>
    <m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790265"/>
    <s v="A50_40007S"/>
    <s v="A50_40007P"/>
    <s v="FD PL L1330 H300"/>
    <x v="11"/>
    <m/>
    <m/>
    <s v="A MAG."/>
    <x v="0"/>
    <x v="0"/>
    <n v="24"/>
    <s v="N"/>
    <m/>
    <m/>
    <n v="0"/>
    <m/>
    <m/>
    <n v="0"/>
    <m/>
    <m/>
    <n v="20190419"/>
    <x v="16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584825"/>
    <s v="A50_40007P"/>
    <s v="Z2002748"/>
    <s v="FORMAT 3000X1500X0,6 DC01 AMO"/>
    <x v="3"/>
    <m/>
    <m/>
    <s v="A MAG."/>
    <x v="0"/>
    <x v="0"/>
    <s v="62,78"/>
    <s v="KG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8867"/>
    <s v="A50_40007F"/>
    <n v="160331"/>
    <s v="BLANC GIVRÉ A1355NE"/>
    <x v="12"/>
    <m/>
    <m/>
    <s v="Da ord"/>
    <x v="16"/>
    <x v="16"/>
    <s v="3,04"/>
    <s v="KG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72658"/>
    <m/>
    <s v="OIAD1618"/>
    <s v="BALC FIL H60 L1330/TAB V3"/>
    <x v="33"/>
    <s v="A"/>
    <m/>
    <s v="IN ACQ"/>
    <x v="0"/>
    <x v="0"/>
    <n v="80"/>
    <s v="N"/>
    <s v="F"/>
    <s v="A"/>
    <n v="2019"/>
    <n v="133215"/>
    <s v="D"/>
    <n v="20190418"/>
    <n v="1477"/>
    <s v="FILMAG"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645238"/>
    <m/>
    <s v="OS100000500"/>
    <s v="B90 P500-KIT OS"/>
    <x v="0"/>
    <m/>
    <m/>
    <s v="Da ord"/>
    <x v="0"/>
    <x v="0"/>
    <n v="13"/>
    <s v="N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645225"/>
    <s v="OS100000500"/>
    <s v="OS100010500"/>
    <s v="B90 P500 STD OS"/>
    <x v="9"/>
    <m/>
    <m/>
    <s v="DA VER"/>
    <x v="16"/>
    <x v="16"/>
    <n v="13"/>
    <s v="N"/>
    <m/>
    <s v="P"/>
    <n v="2019"/>
    <s v="Pianif"/>
    <s v="D"/>
    <n v="20190419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645245"/>
    <s v="OS100010500"/>
    <s v="OS100010500S"/>
    <s v="B90 P500 STD OS"/>
    <x v="29"/>
    <m/>
    <m/>
    <s v="A MAG."/>
    <x v="0"/>
    <x v="0"/>
    <n v="13"/>
    <s v="N"/>
    <m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8867"/>
    <s v="OS100010500"/>
    <n v="160331"/>
    <s v="BLANC GIVRÉ A1355NE"/>
    <x v="12"/>
    <m/>
    <m/>
    <s v="Da ord"/>
    <x v="16"/>
    <x v="16"/>
    <s v="0,52"/>
    <s v="KG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253378"/>
    <m/>
    <s v="OS100000700"/>
    <s v="B90 P700-KIT OS"/>
    <x v="0"/>
    <m/>
    <m/>
    <s v="Da ord"/>
    <x v="0"/>
    <x v="0"/>
    <n v="13"/>
    <s v="N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253377"/>
    <s v="OS100000700"/>
    <s v="OS100010700"/>
    <s v="B90 P700 STD OS"/>
    <x v="9"/>
    <m/>
    <m/>
    <s v="DA VER"/>
    <x v="16"/>
    <x v="16"/>
    <n v="13"/>
    <s v="N"/>
    <m/>
    <s v="P"/>
    <n v="2019"/>
    <s v="Pianif"/>
    <s v="D"/>
    <n v="20190419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205900"/>
    <s v="OS100010700"/>
    <s v="OS100010700S"/>
    <s v="B90 P700 STD OS"/>
    <x v="29"/>
    <m/>
    <m/>
    <s v="A MAG."/>
    <x v="0"/>
    <x v="0"/>
    <n v="13"/>
    <s v="N"/>
    <m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8867"/>
    <s v="OS100010700"/>
    <n v="160331"/>
    <s v="BLANC GIVRÉ A1355NE"/>
    <x v="12"/>
    <m/>
    <m/>
    <s v="Da ord"/>
    <x v="16"/>
    <x v="16"/>
    <s v="0,68"/>
    <s v="KG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604433"/>
    <m/>
    <s v="OS10009Z"/>
    <s v="PLATINE PIED GONDOLE 90X30+VIS"/>
    <x v="0"/>
    <m/>
    <m/>
    <s v="Da ord"/>
    <x v="0"/>
    <x v="0"/>
    <n v="13"/>
    <s v="N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645230"/>
    <m/>
    <s v="OS400011330"/>
    <s v="FD PL L1330 H225 B90"/>
    <x v="9"/>
    <m/>
    <m/>
    <s v="DA VER"/>
    <x v="16"/>
    <x v="16"/>
    <n v="24"/>
    <s v="N"/>
    <s v="F"/>
    <s v="P"/>
    <n v="2019"/>
    <s v="Pianif"/>
    <s v="D"/>
    <n v="20190419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634901"/>
    <s v="OS400011330"/>
    <s v="OS400011330S"/>
    <s v="FD PL L1330 H225 B90"/>
    <x v="15"/>
    <m/>
    <m/>
    <s v="A MAG."/>
    <x v="0"/>
    <x v="0"/>
    <n v="24"/>
    <s v="N"/>
    <m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645247"/>
    <s v="OS400011330S"/>
    <s v="OS400011330P"/>
    <s v="FD PL L1330 H225 B90"/>
    <x v="11"/>
    <m/>
    <m/>
    <s v="A MAG."/>
    <x v="0"/>
    <x v="0"/>
    <n v="24"/>
    <s v="N"/>
    <m/>
    <m/>
    <n v="0"/>
    <m/>
    <m/>
    <n v="0"/>
    <m/>
    <m/>
    <n v="20190419"/>
    <x v="16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584825"/>
    <s v="OS400011330P"/>
    <s v="Z2002748"/>
    <s v="FORMAT 3000X1500X0,6 DC01 AMO"/>
    <x v="3"/>
    <m/>
    <m/>
    <s v="A MAG."/>
    <x v="0"/>
    <x v="0"/>
    <s v="51,57"/>
    <s v="KG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8867"/>
    <s v="OS400011330"/>
    <n v="160331"/>
    <s v="BLANC GIVRÉ A1355NE"/>
    <x v="12"/>
    <m/>
    <m/>
    <s v="Da ord"/>
    <x v="16"/>
    <x v="16"/>
    <s v="2,68"/>
    <s v="KG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253379"/>
    <m/>
    <s v="OS800022200"/>
    <s v="MONT RENF 2200H 90X30 F/L"/>
    <x v="0"/>
    <m/>
    <m/>
    <s v="Da ord"/>
    <x v="0"/>
    <x v="0"/>
    <n v="13"/>
    <s v="N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9645233"/>
    <s v="OS800022200"/>
    <s v="OS800002200"/>
    <s v="MONT 2200 H90X30 FL"/>
    <x v="9"/>
    <m/>
    <m/>
    <s v="DA VER"/>
    <x v="16"/>
    <x v="16"/>
    <n v="13"/>
    <s v="N"/>
    <s v="F"/>
    <s v="P"/>
    <n v="2019"/>
    <s v="Pianif"/>
    <s v="D"/>
    <n v="20190419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8984431"/>
    <s v="OS800002200"/>
    <s v="OS800002200S"/>
    <s v="MONT 2200 H90X30 F/L"/>
    <x v="29"/>
    <m/>
    <m/>
    <s v="A MAG."/>
    <x v="0"/>
    <x v="0"/>
    <n v="13"/>
    <s v="N"/>
    <m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8867"/>
    <s v="OS800002200"/>
    <n v="160331"/>
    <s v="BLANC GIVRÉ A1355NE"/>
    <x v="12"/>
    <m/>
    <m/>
    <s v="Da ord"/>
    <x v="16"/>
    <x v="16"/>
    <s v="1,95"/>
    <s v="KG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68051"/>
    <m/>
    <s v="P25_10542F"/>
    <s v="PLINTHE B150 L 1330 LF"/>
    <x v="9"/>
    <m/>
    <m/>
    <s v="DA VER"/>
    <x v="10"/>
    <x v="10"/>
    <n v="12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9813"/>
    <s v="P25_10542F"/>
    <s v="P25_10542B"/>
    <s v="PLINTHE B150 L1330 LF"/>
    <x v="11"/>
    <m/>
    <m/>
    <s v="A MAG."/>
    <x v="0"/>
    <x v="0"/>
    <n v="12"/>
    <s v="N"/>
    <s v="F"/>
    <m/>
    <n v="0"/>
    <m/>
    <m/>
    <n v="0"/>
    <m/>
    <m/>
    <n v="20190419"/>
    <x v="17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2979"/>
    <s v="P25_10542B"/>
    <s v="Z2000473"/>
    <s v="FORMAT 3000x1500x0,8 DC01 AM O"/>
    <x v="3"/>
    <m/>
    <m/>
    <s v="A MAG."/>
    <x v="0"/>
    <x v="0"/>
    <s v="18,31"/>
    <s v="KG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61352"/>
    <s v="P25_10542F"/>
    <s v="G309001"/>
    <s v="RAL 9001 30% DE BRILLANCE"/>
    <x v="12"/>
    <m/>
    <m/>
    <s v="Da ord"/>
    <x v="10"/>
    <x v="10"/>
    <s v="0,75"/>
    <s v="KG"/>
    <s v="F"/>
    <m/>
    <n v="0"/>
    <m/>
    <m/>
    <n v="0"/>
    <m/>
    <m/>
    <n v="20190419"/>
    <x v="17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266641"/>
    <m/>
    <s v="P25_34515"/>
    <s v="CONS P25 2POSIT500 INCL11°THIN"/>
    <x v="9"/>
    <m/>
    <m/>
    <s v="DA VER"/>
    <x v="10"/>
    <x v="10"/>
    <n v="206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791191"/>
    <s v="P25_34515"/>
    <s v="P25_34515S"/>
    <s v="CONS P25 2POSIT500 INCL11°THIN"/>
    <x v="26"/>
    <m/>
    <m/>
    <s v="A MAG."/>
    <x v="0"/>
    <x v="0"/>
    <n v="206"/>
    <s v="N"/>
    <s v="F"/>
    <m/>
    <n v="0"/>
    <m/>
    <m/>
    <n v="0"/>
    <m/>
    <m/>
    <n v="20190419"/>
    <x v="17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52924"/>
    <s v="P25_34515S"/>
    <s v="Z2002735"/>
    <s v="BOB DKP 25/10 L637 S235 JRG2"/>
    <x v="3"/>
    <m/>
    <m/>
    <s v="A MAG."/>
    <x v="0"/>
    <x v="0"/>
    <s v="152,64"/>
    <s v="KG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61352"/>
    <s v="P25_34515"/>
    <s v="G309001"/>
    <s v="RAL 9001 30% DE BRILLANCE"/>
    <x v="12"/>
    <m/>
    <m/>
    <s v="Da ord"/>
    <x v="10"/>
    <x v="10"/>
    <s v="5,97"/>
    <s v="KG"/>
    <s v="F"/>
    <m/>
    <n v="0"/>
    <m/>
    <m/>
    <n v="0"/>
    <m/>
    <m/>
    <n v="20190419"/>
    <x v="17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57595"/>
    <m/>
    <s v="P25_50018F"/>
    <s v="TAB STD P300 L1330 1R LF"/>
    <x v="9"/>
    <m/>
    <m/>
    <s v="DA VER"/>
    <x v="16"/>
    <x v="16"/>
    <n v="12"/>
    <s v="N"/>
    <s v="F"/>
    <s v="P"/>
    <n v="2019"/>
    <s v="Pianif"/>
    <s v="D"/>
    <n v="20190419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55556"/>
    <s v="P25_50018F"/>
    <s v="P25_50018B"/>
    <s v="TAB STD P300 L1330 1R LF"/>
    <x v="27"/>
    <m/>
    <m/>
    <s v="A MAG."/>
    <x v="0"/>
    <x v="0"/>
    <n v="12"/>
    <s v="N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55557"/>
    <s v="P25_50018B"/>
    <s v="P25_51870"/>
    <s v="CORPS TAB STD P300 L1330 LF"/>
    <x v="0"/>
    <m/>
    <m/>
    <s v="A MAG."/>
    <x v="0"/>
    <x v="0"/>
    <n v="12"/>
    <s v="N"/>
    <m/>
    <m/>
    <n v="0"/>
    <m/>
    <m/>
    <n v="0"/>
    <m/>
    <m/>
    <n v="20190419"/>
    <x v="16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50"/>
    <s v="P25_51870"/>
    <s v="Z2002717"/>
    <s v="BOB 1362 EP 75/100 DC01 AMO"/>
    <x v="3"/>
    <m/>
    <m/>
    <s v="A MAG."/>
    <x v="0"/>
    <x v="0"/>
    <s v="39,5"/>
    <s v="KG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01187"/>
    <s v="P25_50018B"/>
    <s v="EMA00006"/>
    <s v="RENF L1317 /TAB MONO M1330 E25"/>
    <x v="28"/>
    <m/>
    <m/>
    <s v="A MAG."/>
    <x v="0"/>
    <x v="0"/>
    <n v="12"/>
    <s v="N"/>
    <s v="F"/>
    <m/>
    <n v="0"/>
    <m/>
    <m/>
    <n v="0"/>
    <m/>
    <m/>
    <n v="20190419"/>
    <x v="16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48"/>
    <s v="EMA00006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8867"/>
    <s v="P25_50018F"/>
    <n v="160331"/>
    <s v="BLANC GIVRÉ A1355NE"/>
    <x v="12"/>
    <m/>
    <m/>
    <s v="Da ord"/>
    <x v="16"/>
    <x v="16"/>
    <s v="1,52"/>
    <s v="KG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68076"/>
    <m/>
    <s v="P25_50020F"/>
    <s v="TAB STD P500 L1330 2R LF"/>
    <x v="9"/>
    <m/>
    <m/>
    <s v="DA VER"/>
    <x v="10"/>
    <x v="10"/>
    <n v="12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6961"/>
    <s v="P25_50020F"/>
    <s v="P25_50020B"/>
    <s v="TAB STD P500 L1330 2R LF"/>
    <x v="27"/>
    <m/>
    <m/>
    <s v="A MAG."/>
    <x v="0"/>
    <x v="0"/>
    <n v="12"/>
    <s v="N"/>
    <s v="F"/>
    <m/>
    <n v="0"/>
    <m/>
    <m/>
    <n v="0"/>
    <m/>
    <m/>
    <n v="20190419"/>
    <x v="17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6962"/>
    <s v="P25_50020B"/>
    <s v="P25_51872"/>
    <s v="CORPS TAB STD P500 L1330 LF"/>
    <x v="0"/>
    <m/>
    <m/>
    <s v="A MAG."/>
    <x v="0"/>
    <x v="0"/>
    <n v="12"/>
    <s v="N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50"/>
    <s v="P25_51872"/>
    <s v="Z2002717"/>
    <s v="BOB 1362 EP 75/100 DC01 AMO"/>
    <x v="3"/>
    <m/>
    <m/>
    <s v="A MAG."/>
    <x v="0"/>
    <x v="0"/>
    <s v="59,32"/>
    <s v="KG"/>
    <s v="F"/>
    <m/>
    <n v="0"/>
    <m/>
    <m/>
    <n v="0"/>
    <m/>
    <m/>
    <n v="20190419"/>
    <x v="13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01187"/>
    <s v="P25_50020B"/>
    <s v="EMA00006"/>
    <s v="RENF L1317 /TAB MONO M1330 E25"/>
    <x v="28"/>
    <m/>
    <m/>
    <s v="A MAG."/>
    <x v="0"/>
    <x v="0"/>
    <n v="24"/>
    <s v="N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48"/>
    <s v="EMA00006"/>
    <s v="Z2002712"/>
    <s v="BOB 96 EP 10/10 DC01 A"/>
    <x v="3"/>
    <m/>
    <m/>
    <s v="A MAG."/>
    <x v="0"/>
    <x v="0"/>
    <s v="24,93"/>
    <s v="KG"/>
    <s v="F"/>
    <m/>
    <n v="0"/>
    <m/>
    <m/>
    <n v="0"/>
    <m/>
    <m/>
    <n v="20190419"/>
    <x v="13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61352"/>
    <s v="P25_50020F"/>
    <s v="G309001"/>
    <s v="RAL 9001 30% DE BRILLANCE"/>
    <x v="12"/>
    <m/>
    <m/>
    <s v="Da ord"/>
    <x v="10"/>
    <x v="10"/>
    <s v="2,29"/>
    <s v="KG"/>
    <s v="F"/>
    <m/>
    <n v="0"/>
    <m/>
    <m/>
    <n v="0"/>
    <m/>
    <m/>
    <n v="20190419"/>
    <x v="17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96615"/>
    <m/>
    <s v="P25_54514F"/>
    <s v="TAB EQ 1330X500+P ALU EL PEINT"/>
    <x v="9"/>
    <m/>
    <m/>
    <s v="DA VER"/>
    <x v="10"/>
    <x v="10"/>
    <n v="55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52085"/>
    <s v="P25_54514F"/>
    <s v="P25_54514B"/>
    <s v="TAB EQ 1330X500+P ALU EL PEINT"/>
    <x v="14"/>
    <s v="A"/>
    <m/>
    <s v="IN PRO"/>
    <x v="0"/>
    <x v="0"/>
    <n v="55"/>
    <s v="N"/>
    <s v="F"/>
    <s v="P"/>
    <n v="2019"/>
    <n v="881290"/>
    <m/>
    <n v="20190415"/>
    <m/>
    <m/>
    <n v="20190419"/>
    <x v="17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6961"/>
    <s v="P25_54514B"/>
    <s v="P25_50020B"/>
    <s v="TAB STD P500 L1330 2R LF"/>
    <x v="27"/>
    <m/>
    <m/>
    <s v="A MAG."/>
    <x v="0"/>
    <x v="0"/>
    <n v="55"/>
    <s v="N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6962"/>
    <s v="P25_50020B"/>
    <s v="P25_51872"/>
    <s v="CORPS TAB STD P500 L1330 LF"/>
    <x v="0"/>
    <m/>
    <m/>
    <s v="A MAG."/>
    <x v="0"/>
    <x v="0"/>
    <n v="55"/>
    <s v="N"/>
    <s v="F"/>
    <m/>
    <n v="0"/>
    <m/>
    <m/>
    <n v="0"/>
    <m/>
    <m/>
    <n v="20190419"/>
    <x v="11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50"/>
    <s v="P25_51872"/>
    <s v="Z2002717"/>
    <s v="BOB 1362 EP 75/100 DC01 AMO"/>
    <x v="3"/>
    <m/>
    <m/>
    <s v="A MAG."/>
    <x v="0"/>
    <x v="0"/>
    <s v="271,92"/>
    <s v="KG"/>
    <s v="F"/>
    <m/>
    <n v="0"/>
    <m/>
    <m/>
    <n v="0"/>
    <m/>
    <m/>
    <n v="20190419"/>
    <x v="10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01187"/>
    <s v="P25_50020B"/>
    <s v="EMA00006"/>
    <s v="RENF L1317 /TAB MONO M1330 E25"/>
    <x v="28"/>
    <m/>
    <m/>
    <s v="A MAG."/>
    <x v="0"/>
    <x v="0"/>
    <n v="110"/>
    <s v="N"/>
    <s v="F"/>
    <m/>
    <n v="0"/>
    <m/>
    <m/>
    <n v="0"/>
    <m/>
    <m/>
    <n v="20190419"/>
    <x v="11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48"/>
    <s v="EMA00006"/>
    <s v="Z2002712"/>
    <s v="BOB 96 EP 10/10 DC01 A"/>
    <x v="3"/>
    <m/>
    <m/>
    <s v="A MAG."/>
    <x v="0"/>
    <x v="0"/>
    <s v="114,29"/>
    <s v="KG"/>
    <s v="F"/>
    <m/>
    <n v="0"/>
    <m/>
    <m/>
    <n v="0"/>
    <m/>
    <m/>
    <n v="20190419"/>
    <x v="10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35625"/>
    <s v="P25_54514B"/>
    <s v="QEJA0526"/>
    <s v="P ALU PE ELEC TAB EQ V4 M1330"/>
    <x v="24"/>
    <s v="A"/>
    <m/>
    <s v="A MAG."/>
    <x v="0"/>
    <x v="0"/>
    <n v="55"/>
    <s v="N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61352"/>
    <s v="P25_54514F"/>
    <s v="G309001"/>
    <s v="RAL 9001 30% DE BRILLANCE"/>
    <x v="12"/>
    <m/>
    <m/>
    <s v="Da ord"/>
    <x v="10"/>
    <x v="10"/>
    <s v="15,12"/>
    <s v="KG"/>
    <s v="F"/>
    <m/>
    <n v="0"/>
    <m/>
    <m/>
    <n v="0"/>
    <m/>
    <m/>
    <n v="20190419"/>
    <x v="17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53427"/>
    <m/>
    <s v="P25_54739F"/>
    <s v="TAB BS 1330X400+P ALU EL PEINT"/>
    <x v="9"/>
    <m/>
    <m/>
    <s v="DA VER"/>
    <x v="16"/>
    <x v="16"/>
    <n v="12"/>
    <s v="N"/>
    <s v="F"/>
    <s v="P"/>
    <n v="2019"/>
    <s v="Pianif"/>
    <s v="D"/>
    <n v="20190419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53482"/>
    <s v="P25_54739F"/>
    <s v="P25_54739B"/>
    <s v="TAB BS 1330X400+P ALU EL PEINT"/>
    <x v="14"/>
    <s v="A"/>
    <m/>
    <s v="IN PRO"/>
    <x v="0"/>
    <x v="0"/>
    <n v="12"/>
    <s v="N"/>
    <s v="F"/>
    <s v="P"/>
    <n v="2019"/>
    <n v="881288"/>
    <m/>
    <n v="20190416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6968"/>
    <s v="P25_54739B"/>
    <s v="P25_50019B"/>
    <s v="TAB STD P400 L1330 1R LF"/>
    <x v="27"/>
    <m/>
    <m/>
    <s v="A MAG."/>
    <x v="0"/>
    <x v="0"/>
    <n v="12"/>
    <s v="N"/>
    <s v="F"/>
    <m/>
    <n v="0"/>
    <m/>
    <m/>
    <n v="0"/>
    <m/>
    <m/>
    <n v="20190419"/>
    <x v="16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6969"/>
    <s v="P25_50019B"/>
    <s v="P25_51871"/>
    <s v="CORPS TAB STD P400 L1330 LF"/>
    <x v="0"/>
    <m/>
    <m/>
    <s v="A MAG."/>
    <x v="0"/>
    <x v="0"/>
    <n v="12"/>
    <s v="N"/>
    <m/>
    <m/>
    <n v="0"/>
    <m/>
    <m/>
    <n v="0"/>
    <m/>
    <m/>
    <n v="20190419"/>
    <x v="12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50"/>
    <s v="P25_51871"/>
    <s v="Z2002717"/>
    <s v="BOB 1362 EP 75/100 DC01 AMO"/>
    <x v="3"/>
    <m/>
    <m/>
    <s v="A MAG."/>
    <x v="0"/>
    <x v="0"/>
    <s v="49,41"/>
    <s v="KG"/>
    <s v="F"/>
    <m/>
    <n v="0"/>
    <m/>
    <m/>
    <n v="0"/>
    <m/>
    <m/>
    <n v="20190419"/>
    <x v="11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01187"/>
    <s v="P25_50019B"/>
    <s v="EMA00006"/>
    <s v="RENF L1317 /TAB MONO M1330 E25"/>
    <x v="28"/>
    <m/>
    <m/>
    <s v="A MAG."/>
    <x v="0"/>
    <x v="0"/>
    <n v="12"/>
    <s v="N"/>
    <s v="F"/>
    <m/>
    <n v="0"/>
    <m/>
    <m/>
    <n v="0"/>
    <m/>
    <m/>
    <n v="20190419"/>
    <x v="12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48"/>
    <s v="EMA00006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19"/>
    <x v="11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24435"/>
    <s v="P25_54739B"/>
    <s v="QEJA0521"/>
    <s v="P ALU ELEC/TAB V3 BASE L1330"/>
    <x v="24"/>
    <s v="A"/>
    <m/>
    <s v="A MAG."/>
    <x v="0"/>
    <x v="0"/>
    <n v="12"/>
    <s v="N"/>
    <s v="F"/>
    <m/>
    <n v="0"/>
    <m/>
    <m/>
    <n v="0"/>
    <m/>
    <m/>
    <n v="20190419"/>
    <x v="16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8867"/>
    <s v="P25_54739F"/>
    <n v="160331"/>
    <s v="BLANC GIVRÉ A1355NE"/>
    <x v="12"/>
    <m/>
    <m/>
    <s v="Da ord"/>
    <x v="16"/>
    <x v="16"/>
    <s v="3,07"/>
    <s v="KG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65189"/>
    <m/>
    <s v="P25_54740F"/>
    <s v="TAB BS 1330X500+P ALU EL PEINT"/>
    <x v="9"/>
    <m/>
    <m/>
    <s v="DA VER"/>
    <x v="16"/>
    <x v="16"/>
    <n v="12"/>
    <s v="N"/>
    <s v="F"/>
    <s v="P"/>
    <n v="2019"/>
    <s v="Pianif"/>
    <s v="D"/>
    <n v="20190419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55287"/>
    <s v="P25_54740F"/>
    <s v="P25_54740B"/>
    <s v="TAB BS 1330X500+P ALU EL PEINT"/>
    <x v="14"/>
    <s v="A"/>
    <m/>
    <s v="IN PRO"/>
    <x v="0"/>
    <x v="0"/>
    <n v="12"/>
    <s v="N"/>
    <s v="F"/>
    <s v="P"/>
    <n v="2019"/>
    <n v="881289"/>
    <m/>
    <n v="20190416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6961"/>
    <s v="P25_54740B"/>
    <s v="P25_50020B"/>
    <s v="TAB STD P500 L1330 2R LF"/>
    <x v="27"/>
    <m/>
    <m/>
    <s v="A MAG."/>
    <x v="0"/>
    <x v="0"/>
    <n v="12"/>
    <s v="N"/>
    <s v="F"/>
    <m/>
    <n v="0"/>
    <m/>
    <m/>
    <n v="0"/>
    <m/>
    <m/>
    <n v="20190419"/>
    <x v="16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6962"/>
    <s v="P25_50020B"/>
    <s v="P25_51872"/>
    <s v="CORPS TAB STD P500 L1330 LF"/>
    <x v="0"/>
    <m/>
    <m/>
    <s v="A MAG."/>
    <x v="0"/>
    <x v="0"/>
    <n v="12"/>
    <s v="N"/>
    <s v="F"/>
    <m/>
    <n v="0"/>
    <m/>
    <m/>
    <n v="0"/>
    <m/>
    <m/>
    <n v="20190419"/>
    <x v="12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50"/>
    <s v="P25_51872"/>
    <s v="Z2002717"/>
    <s v="BOB 1362 EP 75/100 DC01 AMO"/>
    <x v="3"/>
    <m/>
    <m/>
    <s v="A MAG."/>
    <x v="0"/>
    <x v="0"/>
    <s v="59,32"/>
    <s v="KG"/>
    <s v="F"/>
    <m/>
    <n v="0"/>
    <m/>
    <m/>
    <n v="0"/>
    <m/>
    <m/>
    <n v="20190419"/>
    <x v="11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01187"/>
    <s v="P25_50020B"/>
    <s v="EMA00006"/>
    <s v="RENF L1317 /TAB MONO M1330 E25"/>
    <x v="28"/>
    <m/>
    <m/>
    <s v="A MAG."/>
    <x v="0"/>
    <x v="0"/>
    <n v="24"/>
    <s v="N"/>
    <s v="F"/>
    <m/>
    <n v="0"/>
    <m/>
    <m/>
    <n v="0"/>
    <m/>
    <m/>
    <n v="20190419"/>
    <x v="12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48"/>
    <s v="EMA00006"/>
    <s v="Z2002712"/>
    <s v="BOB 96 EP 10/10 DC01 A"/>
    <x v="3"/>
    <m/>
    <m/>
    <s v="A MAG."/>
    <x v="0"/>
    <x v="0"/>
    <s v="24,93"/>
    <s v="KG"/>
    <s v="F"/>
    <m/>
    <n v="0"/>
    <m/>
    <m/>
    <n v="0"/>
    <m/>
    <m/>
    <n v="20190419"/>
    <x v="11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24435"/>
    <s v="P25_54740B"/>
    <s v="QEJA0521"/>
    <s v="P ALU ELEC/TAB V3 BASE L1330"/>
    <x v="24"/>
    <s v="A"/>
    <m/>
    <s v="A MAG."/>
    <x v="0"/>
    <x v="0"/>
    <n v="12"/>
    <s v="N"/>
    <s v="F"/>
    <m/>
    <n v="0"/>
    <m/>
    <m/>
    <n v="0"/>
    <m/>
    <m/>
    <n v="20190419"/>
    <x v="16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8867"/>
    <s v="P25_54740F"/>
    <n v="160331"/>
    <s v="BLANC GIVRÉ A1355NE"/>
    <x v="12"/>
    <m/>
    <m/>
    <s v="Da ord"/>
    <x v="16"/>
    <x v="16"/>
    <s v="3,43"/>
    <s v="KG"/>
    <s v="F"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96617"/>
    <m/>
    <s v="P25_54740F"/>
    <s v="TAB BS 1330X500+P ALU EL PEINT"/>
    <x v="9"/>
    <m/>
    <m/>
    <s v="DA VER"/>
    <x v="10"/>
    <x v="10"/>
    <n v="36"/>
    <s v="N"/>
    <s v="F"/>
    <s v="P"/>
    <n v="2019"/>
    <s v="Pianif"/>
    <s v="D"/>
    <n v="20190418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55287"/>
    <s v="P25_54740F"/>
    <s v="P25_54740B"/>
    <s v="TAB BS 1330X500+P ALU EL PEINT"/>
    <x v="14"/>
    <s v="A"/>
    <m/>
    <s v="IN PRO"/>
    <x v="0"/>
    <x v="0"/>
    <n v="36"/>
    <s v="N"/>
    <s v="F"/>
    <s v="P"/>
    <n v="2019"/>
    <n v="881289"/>
    <m/>
    <n v="20190416"/>
    <m/>
    <m/>
    <n v="20190419"/>
    <x v="17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6961"/>
    <s v="P25_54740B"/>
    <s v="P25_50020B"/>
    <s v="TAB STD P500 L1330 2R LF"/>
    <x v="27"/>
    <m/>
    <m/>
    <s v="A MAG."/>
    <x v="0"/>
    <x v="0"/>
    <n v="36"/>
    <s v="N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6962"/>
    <s v="P25_50020B"/>
    <s v="P25_51872"/>
    <s v="CORPS TAB STD P500 L1330 LF"/>
    <x v="0"/>
    <m/>
    <m/>
    <s v="A MAG."/>
    <x v="0"/>
    <x v="0"/>
    <n v="36"/>
    <s v="N"/>
    <s v="F"/>
    <m/>
    <n v="0"/>
    <m/>
    <m/>
    <n v="0"/>
    <m/>
    <m/>
    <n v="20190419"/>
    <x v="11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50"/>
    <s v="P25_51872"/>
    <s v="Z2002717"/>
    <s v="BOB 1362 EP 75/100 DC01 AMO"/>
    <x v="3"/>
    <m/>
    <m/>
    <s v="A MAG."/>
    <x v="0"/>
    <x v="0"/>
    <s v="177,98"/>
    <s v="KG"/>
    <s v="F"/>
    <m/>
    <n v="0"/>
    <m/>
    <m/>
    <n v="0"/>
    <m/>
    <m/>
    <n v="20190419"/>
    <x v="10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01187"/>
    <s v="P25_50020B"/>
    <s v="EMA00006"/>
    <s v="RENF L1317 /TAB MONO M1330 E25"/>
    <x v="28"/>
    <m/>
    <m/>
    <s v="A MAG."/>
    <x v="0"/>
    <x v="0"/>
    <n v="72"/>
    <s v="N"/>
    <s v="F"/>
    <m/>
    <n v="0"/>
    <m/>
    <m/>
    <n v="0"/>
    <m/>
    <m/>
    <n v="20190419"/>
    <x v="11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013048"/>
    <s v="EMA00006"/>
    <s v="Z2002712"/>
    <s v="BOB 96 EP 10/10 DC01 A"/>
    <x v="3"/>
    <m/>
    <m/>
    <s v="A MAG."/>
    <x v="0"/>
    <x v="0"/>
    <s v="74,8"/>
    <s v="KG"/>
    <s v="F"/>
    <m/>
    <n v="0"/>
    <m/>
    <m/>
    <n v="0"/>
    <m/>
    <m/>
    <n v="20190419"/>
    <x v="10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24435"/>
    <s v="P25_54740B"/>
    <s v="QEJA0521"/>
    <s v="P ALU ELEC/TAB V3 BASE L1330"/>
    <x v="24"/>
    <s v="A"/>
    <m/>
    <s v="A MAG."/>
    <x v="0"/>
    <x v="0"/>
    <n v="36"/>
    <s v="N"/>
    <s v="F"/>
    <m/>
    <n v="0"/>
    <m/>
    <m/>
    <n v="0"/>
    <m/>
    <m/>
    <n v="20190419"/>
    <x v="15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61352"/>
    <s v="P25_54740F"/>
    <s v="G309001"/>
    <s v="RAL 9001 30% DE BRILLANCE"/>
    <x v="12"/>
    <m/>
    <m/>
    <s v="Da ord"/>
    <x v="10"/>
    <x v="10"/>
    <s v="9,9"/>
    <s v="KG"/>
    <s v="F"/>
    <m/>
    <n v="0"/>
    <m/>
    <m/>
    <n v="0"/>
    <m/>
    <m/>
    <n v="20190419"/>
    <x v="17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287909"/>
    <m/>
    <n v="8133276"/>
    <s v="PLINTHE H90 L1330"/>
    <x v="9"/>
    <m/>
    <m/>
    <s v="DA VER"/>
    <x v="16"/>
    <x v="16"/>
    <n v="24"/>
    <s v="N"/>
    <s v="F"/>
    <s v="P"/>
    <n v="2019"/>
    <s v="Pianif"/>
    <s v="D"/>
    <n v="20190419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276133"/>
    <n v="8133276"/>
    <s v="8133276S"/>
    <s v="PLINTHE H90 L1330"/>
    <x v="13"/>
    <m/>
    <m/>
    <s v="A MAG."/>
    <x v="0"/>
    <x v="0"/>
    <n v="24"/>
    <s v="N"/>
    <m/>
    <m/>
    <n v="0"/>
    <m/>
    <m/>
    <n v="0"/>
    <m/>
    <m/>
    <n v="20190419"/>
    <x v="18"/>
  </r>
  <r>
    <n v="20190412"/>
    <n v="20190101"/>
    <n v="20191231"/>
    <n v="0"/>
    <n v="0"/>
    <n v="100319"/>
    <s v="CARREFOUR HYPERS CAEN            14"/>
    <n v="41100"/>
    <s v="CARREFOUR SETE BALARUC           34"/>
    <s v="L"/>
    <n v="19"/>
    <n v="178829"/>
    <n v="20190424"/>
    <n v="6148867"/>
    <n v="8133276"/>
    <n v="160331"/>
    <s v="BLANC GIVRÉ A1355NE"/>
    <x v="12"/>
    <m/>
    <m/>
    <s v="Da ord"/>
    <x v="16"/>
    <x v="16"/>
    <s v="1,05"/>
    <s v="KG"/>
    <s v="F"/>
    <m/>
    <n v="0"/>
    <m/>
    <m/>
    <n v="0"/>
    <m/>
    <m/>
    <n v="20190419"/>
    <x v="18"/>
  </r>
  <r>
    <n v="20190412"/>
    <n v="20190101"/>
    <n v="20191231"/>
    <n v="0"/>
    <n v="0"/>
    <n v="100705"/>
    <s v="U PROXIMITE FRANCE               84"/>
    <n v="44227"/>
    <s v="UTILE VEYRIER DU LAC            74"/>
    <s v="L"/>
    <n v="19"/>
    <n v="178877"/>
    <n v="20190424"/>
    <n v="234326"/>
    <m/>
    <s v="P25_34938"/>
    <s v="CONS BATI/THIN P 650 MFD"/>
    <x v="9"/>
    <m/>
    <m/>
    <s v="IN PRO"/>
    <x v="3"/>
    <x v="3"/>
    <n v="52"/>
    <s v="N"/>
    <s v="F"/>
    <s v="P"/>
    <n v="2019"/>
    <n v="880858"/>
    <s v="D"/>
    <n v="20190415"/>
    <m/>
    <m/>
    <n v="20190419"/>
    <x v="18"/>
  </r>
  <r>
    <n v="20190412"/>
    <n v="20190101"/>
    <n v="20191231"/>
    <n v="0"/>
    <n v="0"/>
    <n v="100705"/>
    <s v="U PROXIMITE FRANCE               84"/>
    <n v="44227"/>
    <s v="UTILE VEYRIER DU LAC            74"/>
    <s v="L"/>
    <n v="19"/>
    <n v="178877"/>
    <n v="20190424"/>
    <n v="7892504"/>
    <s v="P25_34938"/>
    <s v="P25_34938S"/>
    <s v="CONS BATI/THIN P 650 MFD"/>
    <x v="26"/>
    <m/>
    <m/>
    <s v="A MAG."/>
    <x v="0"/>
    <x v="0"/>
    <n v="52"/>
    <s v="N"/>
    <m/>
    <m/>
    <n v="0"/>
    <m/>
    <m/>
    <n v="0"/>
    <m/>
    <m/>
    <n v="20190419"/>
    <x v="13"/>
  </r>
  <r>
    <n v="20190412"/>
    <n v="20190101"/>
    <n v="20191231"/>
    <n v="0"/>
    <n v="0"/>
    <n v="100705"/>
    <s v="U PROXIMITE FRANCE               84"/>
    <n v="44227"/>
    <s v="UTILE VEYRIER DU LAC            74"/>
    <s v="L"/>
    <n v="19"/>
    <n v="178877"/>
    <n v="20190424"/>
    <n v="6111061"/>
    <s v="P25_34938S"/>
    <s v="Z2002435"/>
    <s v="BOB DKP 25/10 L70 S235 JR G2"/>
    <x v="3"/>
    <m/>
    <m/>
    <s v="A MAG."/>
    <x v="0"/>
    <x v="0"/>
    <s v="56,62"/>
    <s v="KG"/>
    <s v="F"/>
    <m/>
    <n v="0"/>
    <m/>
    <m/>
    <n v="0"/>
    <m/>
    <m/>
    <n v="20190419"/>
    <x v="11"/>
  </r>
  <r>
    <n v="20190412"/>
    <n v="20190101"/>
    <n v="20191231"/>
    <n v="0"/>
    <n v="0"/>
    <n v="100705"/>
    <s v="U PROXIMITE FRANCE               84"/>
    <n v="44227"/>
    <s v="UTILE VEYRIER DU LAC            74"/>
    <s v="L"/>
    <n v="19"/>
    <n v="178877"/>
    <n v="20190424"/>
    <n v="6167494"/>
    <s v="P25_34938"/>
    <s v="G309005"/>
    <s v="RAL 9005 30% DE BRILLANCE"/>
    <x v="12"/>
    <m/>
    <m/>
    <s v="Da ord"/>
    <x v="3"/>
    <x v="3"/>
    <s v="10,29"/>
    <s v="KG"/>
    <s v="F"/>
    <m/>
    <n v="0"/>
    <m/>
    <m/>
    <n v="0"/>
    <m/>
    <m/>
    <n v="20190419"/>
    <x v="13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227723"/>
    <m/>
    <s v="TSAF1599"/>
    <s v="GOND ROUL  800H14002*P300MFDLF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227721"/>
    <s v="TSAF1599"/>
    <s v="TSAA0602"/>
    <s v="TUBE BASE 300+300 MFDLF"/>
    <x v="9"/>
    <m/>
    <m/>
    <s v="IN PRO"/>
    <x v="15"/>
    <x v="15"/>
    <n v="2"/>
    <s v="N"/>
    <m/>
    <s v="P"/>
    <n v="2019"/>
    <n v="880669"/>
    <s v="D"/>
    <n v="20190412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8356020"/>
    <s v="TSAA0602"/>
    <s v="TSA00602"/>
    <s v="TUBE BASE 300+300 MFDLF"/>
    <x v="13"/>
    <m/>
    <m/>
    <s v="A MAG."/>
    <x v="0"/>
    <x v="0"/>
    <n v="2"/>
    <s v="N"/>
    <m/>
    <m/>
    <n v="0"/>
    <m/>
    <m/>
    <n v="0"/>
    <m/>
    <m/>
    <n v="20190423"/>
    <x v="12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6238926"/>
    <s v="TSAA0602"/>
    <n v="160382"/>
    <s v="RAL9007 GIVRE"/>
    <x v="12"/>
    <m/>
    <m/>
    <s v="Da ord"/>
    <x v="15"/>
    <x v="15"/>
    <s v="0,04"/>
    <s v="KG"/>
    <s v="F"/>
    <m/>
    <n v="0"/>
    <m/>
    <m/>
    <n v="0"/>
    <m/>
    <m/>
    <n v="20190423"/>
    <x v="12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9802080"/>
    <s v="TSAF1599"/>
    <s v="8142956Z"/>
    <s v="PLATCREM70 TETEGOND SSPIED ZIN"/>
    <x v="17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8347871"/>
    <s v="TSAF1599"/>
    <s v="TSAA0604"/>
    <s v="TRAV BAS GR/TUBE  800 LF"/>
    <x v="22"/>
    <s v="A"/>
    <m/>
    <s v="IN ACQ"/>
    <x v="0"/>
    <x v="0"/>
    <n v="1"/>
    <s v="N"/>
    <m/>
    <s v="A"/>
    <n v="2019"/>
    <n v="132867"/>
    <s v="D"/>
    <n v="20190418"/>
    <n v="1477"/>
    <s v="FILMAG"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6012869"/>
    <s v="TSAF1599"/>
    <s v="VISQ334"/>
    <s v="VIS H M10 X 60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6106082"/>
    <s v="TSAF1599"/>
    <s v="VISQ770"/>
    <s v="VIS AUTOPERCEUSE TH EMB 6,3X25"/>
    <x v="6"/>
    <s v="A"/>
    <m/>
    <s v="A MAG."/>
    <x v="0"/>
    <x v="0"/>
    <n v="20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6140019"/>
    <s v="TSAF1599"/>
    <s v="EMBQ087"/>
    <s v="EMBOUT INSER ORA IHR 50*30*1,5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6172447"/>
    <s v="TSAF1599"/>
    <s v="VISQ780"/>
    <s v="VIS TFHC M10X40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227718"/>
    <s v="TSAF1599"/>
    <s v="OIAD1621"/>
    <s v="BALC FIL H60 L800/TAB V3"/>
    <x v="33"/>
    <s v="A"/>
    <m/>
    <s v="IN ACQ"/>
    <x v="0"/>
    <x v="0"/>
    <n v="6"/>
    <s v="N"/>
    <s v="F"/>
    <s v="A"/>
    <n v="2019"/>
    <n v="132861"/>
    <s v="D"/>
    <n v="20190418"/>
    <n v="1477"/>
    <s v="FILMAG"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6131085"/>
    <s v="TSAF1599"/>
    <s v="RONQ005"/>
    <s v="EVENTAIL EX 10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6124237"/>
    <s v="TSAF1599"/>
    <s v="TMKA0913"/>
    <s v="ENTRETOISE ROULETTE GLV EP4"/>
    <x v="22"/>
    <s v="A"/>
    <m/>
    <s v="IN ACQ"/>
    <x v="0"/>
    <x v="0"/>
    <n v="4"/>
    <s v="N"/>
    <s v="F"/>
    <s v="A"/>
    <n v="2019"/>
    <n v="132866"/>
    <s v="D"/>
    <n v="20190418"/>
    <n v="1376"/>
    <s v="SOFEVAL"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6155368"/>
    <s v="TSAF1599"/>
    <s v="DIVQ316"/>
    <s v="ROULET Ø80 FREIN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6051308"/>
    <s v="TSAF1599"/>
    <s v="DIVQ317"/>
    <s v="ROULET Ø80 SS FREIN REF953862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6277072"/>
    <m/>
    <n v="8132871"/>
    <s v="KIT SUPPORT BANANE 400*600H50"/>
    <x v="0"/>
    <m/>
    <m/>
    <s v="Da ord"/>
    <x v="0"/>
    <x v="0"/>
    <n v="3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235695"/>
    <n v="8132871"/>
    <n v="8132872"/>
    <s v="SUPPORT BANANE 400X200H50"/>
    <x v="22"/>
    <s v="A"/>
    <m/>
    <s v="A MAG."/>
    <x v="0"/>
    <x v="0"/>
    <n v="9"/>
    <s v="N"/>
    <m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2"/>
    <n v="20190425"/>
    <n v="231544"/>
    <m/>
    <n v="8147597"/>
    <s v="PAN FIL P190 H107 L604"/>
    <x v="33"/>
    <s v="A"/>
    <m/>
    <s v="IN ACQ"/>
    <x v="0"/>
    <x v="0"/>
    <n v="5"/>
    <s v="N"/>
    <s v="F"/>
    <s v="A"/>
    <n v="2019"/>
    <n v="132861"/>
    <s v="D"/>
    <n v="20190418"/>
    <n v="1477"/>
    <s v="FILMAG"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3"/>
    <n v="20190425"/>
    <n v="234057"/>
    <m/>
    <s v="P25_9Y973"/>
    <s v="KT BAC M 500 P400 MFD H80"/>
    <x v="0"/>
    <m/>
    <m/>
    <s v="Da ord"/>
    <x v="0"/>
    <x v="0"/>
    <n v="6"/>
    <s v="N"/>
    <s v="F"/>
    <m/>
    <n v="0"/>
    <m/>
    <m/>
    <n v="0"/>
    <m/>
    <m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3"/>
    <n v="20190425"/>
    <n v="234056"/>
    <s v="P25_9Y973"/>
    <s v="P25_9Y975"/>
    <s v="FACADE BAC M 500 H80"/>
    <x v="4"/>
    <s v="A"/>
    <m/>
    <s v="IN ACQ"/>
    <x v="0"/>
    <x v="0"/>
    <n v="6"/>
    <s v="N"/>
    <s v="F"/>
    <s v="A"/>
    <n v="2019"/>
    <n v="132877"/>
    <s v="D"/>
    <n v="20190417"/>
    <n v="2969"/>
    <s v="KOCKA s.r.o."/>
    <n v="20190423"/>
    <x v="19"/>
  </r>
  <r>
    <n v="20190412"/>
    <n v="20190101"/>
    <n v="20191231"/>
    <n v="0"/>
    <n v="0"/>
    <n v="100508"/>
    <s v="CARREFOUR PROXIMITE FRANCE"/>
    <n v="44266"/>
    <s v="CARREFOUR CITY TOULON LECLERC    83"/>
    <s v="L"/>
    <n v="19"/>
    <n v="178653"/>
    <n v="20190425"/>
    <n v="6208945"/>
    <s v="P25_9Y973"/>
    <s v="VISQ494"/>
    <s v="VIS BOIS R5X16"/>
    <x v="6"/>
    <s v="A"/>
    <m/>
    <s v="A MAG."/>
    <x v="0"/>
    <x v="0"/>
    <n v="4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51"/>
    <m/>
    <s v="SCFF1509"/>
    <s v="KIT 2 EMBOUTS NE50 S50+VIS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53"/>
    <s v="SCFF1509"/>
    <s v="BENE50STD"/>
    <s v="EMBOUT VINYL  NE50 S50 P.C BOS"/>
    <x v="16"/>
    <s v="A"/>
    <m/>
    <s v="IN ACQ"/>
    <x v="0"/>
    <x v="0"/>
    <n v="2"/>
    <s v="N"/>
    <s v="F"/>
    <s v="A"/>
    <n v="2019"/>
    <n v="133101"/>
    <s v="D"/>
    <n v="20190418"/>
    <n v="1125"/>
    <s v="ATCS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6012908"/>
    <s v="SCFF1509"/>
    <s v="VISQ551"/>
    <s v="VIS AUTOPERCEUSE DIAM 4.2 X 19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52"/>
    <m/>
    <s v="SCFF1511"/>
    <s v="KIT VIS+BUMP+RAIL L 3,66 M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6170823"/>
    <s v="SCFF1511"/>
    <s v="SCAA0729"/>
    <s v="RAIL PVC RCN50 L 3660"/>
    <x v="16"/>
    <s v="A"/>
    <m/>
    <s v="IN ACQ"/>
    <x v="0"/>
    <x v="0"/>
    <n v="1"/>
    <s v="N"/>
    <s v="F"/>
    <s v="A"/>
    <n v="2019"/>
    <n v="133101"/>
    <s v="D"/>
    <n v="20190418"/>
    <n v="1125"/>
    <s v="ATCS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6248444"/>
    <s v="SCFF1511"/>
    <s v="SCBA0768"/>
    <s v="PROF VINYL BV150 L 3660"/>
    <x v="16"/>
    <s v="A"/>
    <m/>
    <s v="IN ACQ"/>
    <x v="0"/>
    <x v="0"/>
    <n v="1"/>
    <s v="N"/>
    <s v="F"/>
    <s v="A"/>
    <n v="2019"/>
    <n v="133101"/>
    <s v="D"/>
    <n v="20190418"/>
    <n v="1125"/>
    <s v="ATCS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6008405"/>
    <s v="SCFF1511"/>
    <s v="VISQ550"/>
    <s v="VIS AUTOPERCEUS W-0206 4,2X13"/>
    <x v="6"/>
    <s v="A"/>
    <m/>
    <s v="A MAG."/>
    <x v="0"/>
    <x v="0"/>
    <n v="1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70"/>
    <m/>
    <s v="SCFF1517"/>
    <s v="KIT 2 COINS  BUMPER  S50+VIS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6195918"/>
    <s v="SCFF1517"/>
    <s v="BENC50STD"/>
    <s v="COIN NC50 P.CHOC BOSTON BUMPER"/>
    <x v="16"/>
    <s v="A"/>
    <m/>
    <s v="IN ACQ"/>
    <x v="0"/>
    <x v="0"/>
    <n v="2"/>
    <s v="N"/>
    <s v="F"/>
    <s v="A"/>
    <n v="2019"/>
    <n v="133101"/>
    <s v="D"/>
    <n v="20190418"/>
    <n v="1125"/>
    <s v="ATCS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6012910"/>
    <s v="SCFF1517"/>
    <s v="VISQ554"/>
    <s v="VIS AUTOPERCEUS W-0206 4,2X25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6268515"/>
    <m/>
    <s v="TKEB1632"/>
    <s v="BAC PLEX 1 SEPAR 290 P360 H360"/>
    <x v="16"/>
    <s v="A"/>
    <m/>
    <s v="IN ACQ"/>
    <x v="0"/>
    <x v="0"/>
    <n v="4"/>
    <s v="N"/>
    <s v="F"/>
    <s v="A"/>
    <n v="2019"/>
    <n v="133102"/>
    <s v="D"/>
    <n v="20190417"/>
    <n v="1034"/>
    <s v="PLEXI TECH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9401920"/>
    <m/>
    <s v="TKED1659"/>
    <s v="TAB SAUCIS INC 15° L595P370+PE"/>
    <x v="9"/>
    <m/>
    <m/>
    <s v="DA VER"/>
    <x v="18"/>
    <x v="18"/>
    <n v="6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9248571"/>
    <s v="TKED1659"/>
    <s v="TKE01659"/>
    <s v="TAB SAUCIS INC 15° L595P370+PE"/>
    <x v="13"/>
    <m/>
    <m/>
    <s v="IN ACQ"/>
    <x v="0"/>
    <x v="0"/>
    <n v="6"/>
    <s v="N"/>
    <m/>
    <s v="A"/>
    <n v="2019"/>
    <n v="133091"/>
    <m/>
    <n v="20190416"/>
    <n v="9000"/>
    <s v="RENOULT SA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6172731"/>
    <s v="TKED1659"/>
    <s v="G307024"/>
    <s v="RAL 7024 30% DE BRILLANCE"/>
    <x v="12"/>
    <m/>
    <m/>
    <s v="Da ord"/>
    <x v="18"/>
    <x v="18"/>
    <s v="0,38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8898642"/>
    <m/>
    <s v="TKED1661"/>
    <s v="TAB SAUCIS INC 45° L595P420+PE"/>
    <x v="9"/>
    <m/>
    <m/>
    <s v="DA VER"/>
    <x v="18"/>
    <x v="18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6285562"/>
    <s v="TKED1661"/>
    <s v="TKE01661"/>
    <s v="TAB SAUCIS INC 45° L595P420+PE"/>
    <x v="13"/>
    <m/>
    <m/>
    <s v="A MAG."/>
    <x v="0"/>
    <x v="0"/>
    <n v="4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3"/>
    <n v="20190425"/>
    <n v="6172731"/>
    <s v="TKED1661"/>
    <s v="G307024"/>
    <s v="RAL 7024 30% DE BRILLANCE"/>
    <x v="12"/>
    <m/>
    <m/>
    <s v="Da ord"/>
    <x v="18"/>
    <x v="18"/>
    <s v="0,28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248375"/>
    <m/>
    <s v="TKEF1720"/>
    <s v="KTMEU 2J EXT MEL1250H2025 P500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248369"/>
    <s v="TKEF1720"/>
    <s v="TKEA0706"/>
    <s v="FD MEUB MEL SAUC 1250 H2025"/>
    <x v="4"/>
    <s v="A"/>
    <m/>
    <s v="IN ACQ"/>
    <x v="0"/>
    <x v="0"/>
    <n v="1"/>
    <s v="N"/>
    <m/>
    <s v="A"/>
    <n v="2019"/>
    <n v="133066"/>
    <s v="D"/>
    <n v="20190417"/>
    <n v="2969"/>
    <s v="KOCKA s.r.o.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248370"/>
    <s v="TKEF1720"/>
    <s v="TKEB1708"/>
    <s v="PLAT MEUB MEL SAUCISS 1250P500"/>
    <x v="4"/>
    <s v="A"/>
    <m/>
    <s v="IN ACQ"/>
    <x v="0"/>
    <x v="0"/>
    <n v="1"/>
    <s v="N"/>
    <s v="F"/>
    <s v="A"/>
    <n v="2019"/>
    <n v="133066"/>
    <s v="D"/>
    <n v="20190417"/>
    <n v="2969"/>
    <s v="KOCKA s.r.o.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8906027"/>
    <s v="TKEF1720"/>
    <s v="TKEA0752"/>
    <s v="CREM CENTRAL MEUB SAUCISS 2025"/>
    <x v="9"/>
    <m/>
    <m/>
    <s v="IN PRO"/>
    <x v="18"/>
    <x v="18"/>
    <n v="1"/>
    <s v="N"/>
    <m/>
    <s v="P"/>
    <n v="2019"/>
    <n v="881085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8853917"/>
    <s v="TKEA0752"/>
    <s v="TKE00752"/>
    <s v="CREM CENTRAL MEUB SAUCISS 2025"/>
    <x v="13"/>
    <m/>
    <m/>
    <s v="A MAG."/>
    <x v="0"/>
    <x v="0"/>
    <n v="1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6172731"/>
    <s v="TKEA0752"/>
    <s v="G307024"/>
    <s v="RAL 7024 30% DE BRILLANCE"/>
    <x v="12"/>
    <m/>
    <m/>
    <s v="Da ord"/>
    <x v="18"/>
    <x v="18"/>
    <s v="0,03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8906028"/>
    <s v="TKEF1720"/>
    <s v="TKEA0760"/>
    <s v="CREM LATERAL MEUB SAUCISS 2025"/>
    <x v="9"/>
    <m/>
    <m/>
    <s v="IN PRO"/>
    <x v="18"/>
    <x v="18"/>
    <n v="2"/>
    <s v="N"/>
    <m/>
    <s v="P"/>
    <n v="2019"/>
    <n v="881086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8853918"/>
    <s v="TKEA0760"/>
    <s v="TKE00760"/>
    <s v="CREM LATERAL MEUB SAUCISS 2025"/>
    <x v="13"/>
    <m/>
    <m/>
    <s v="A MAG."/>
    <x v="0"/>
    <x v="0"/>
    <n v="2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6172731"/>
    <s v="TKEA0760"/>
    <s v="G307024"/>
    <s v="RAL 7024 30% DE BRILLANCE"/>
    <x v="12"/>
    <m/>
    <m/>
    <s v="Da ord"/>
    <x v="18"/>
    <x v="18"/>
    <s v="0,1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248372"/>
    <s v="TKEF1720"/>
    <s v="TKEB1723"/>
    <s v="JOUE DR MEUB MEL H2025P500+INS"/>
    <x v="4"/>
    <s v="A"/>
    <m/>
    <s v="IN ACQ"/>
    <x v="0"/>
    <x v="0"/>
    <n v="1"/>
    <s v="N"/>
    <m/>
    <s v="A"/>
    <n v="2019"/>
    <n v="133066"/>
    <s v="D"/>
    <n v="20190417"/>
    <n v="2969"/>
    <s v="KOCKA s.r.o.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248373"/>
    <s v="TKEF1720"/>
    <s v="TKEB1724"/>
    <s v="JOUE GA MEUB MEL H2025P500+INS"/>
    <x v="4"/>
    <s v="A"/>
    <m/>
    <s v="IN ACQ"/>
    <x v="0"/>
    <x v="0"/>
    <n v="1"/>
    <s v="N"/>
    <m/>
    <s v="A"/>
    <n v="2019"/>
    <n v="133066"/>
    <s v="D"/>
    <n v="20190417"/>
    <n v="2969"/>
    <s v="KOCKA s.r.o.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6008319"/>
    <s v="TKEF1720"/>
    <s v="VISQ517"/>
    <s v="VIS AGGLO TR 4X16  POZI  ZNBI"/>
    <x v="6"/>
    <s v="A"/>
    <m/>
    <s v="A MAG."/>
    <x v="0"/>
    <x v="0"/>
    <n v="4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6011035"/>
    <s v="TKEF1720"/>
    <s v="DIVQ258"/>
    <s v="TOURILLON BOIS Ø 8 X 27"/>
    <x v="6"/>
    <s v="A"/>
    <m/>
    <s v="A MAG.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6011036"/>
    <s v="TKEF1720"/>
    <s v="DIVQ259"/>
    <s v="EXCENTRIQUE BOIS Ø 15 ep 14.5"/>
    <x v="6"/>
    <s v="A"/>
    <m/>
    <s v="A MAG."/>
    <x v="0"/>
    <x v="0"/>
    <n v="1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4"/>
    <n v="20190425"/>
    <n v="6011400"/>
    <s v="TKEF1720"/>
    <s v="FIXQ136"/>
    <s v="GOUJON RACCORDEMENT M6-B34 REF"/>
    <x v="6"/>
    <s v="A"/>
    <m/>
    <s v="A MAG."/>
    <x v="0"/>
    <x v="0"/>
    <n v="1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237272"/>
    <m/>
    <s v="OS100000450"/>
    <s v="KIT B90-P500(450) MFD OS"/>
    <x v="0"/>
    <m/>
    <m/>
    <s v="Da ord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8977895"/>
    <s v="OS10000045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214744"/>
    <s v="OS10000045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149418"/>
    <s v="OS10000045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237244"/>
    <s v="OS100000450"/>
    <s v="OS100010450"/>
    <s v="B90-P500(450) MFD OS"/>
    <x v="9"/>
    <m/>
    <m/>
    <s v="DA VER"/>
    <x v="25"/>
    <x v="25"/>
    <n v="4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8984432"/>
    <s v="OS100010450"/>
    <s v="OS100010450S"/>
    <s v="B90-P500(450) MFD OS"/>
    <x v="29"/>
    <m/>
    <m/>
    <s v="A MAG."/>
    <x v="0"/>
    <x v="0"/>
    <n v="4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8414722"/>
    <s v="OS100010450"/>
    <n v="160423"/>
    <s v="GRIS RAL7022 FINE TEXTURE"/>
    <x v="12"/>
    <m/>
    <m/>
    <s v="Da ord"/>
    <x v="25"/>
    <x v="25"/>
    <s v="0,12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011122"/>
    <s v="OS100000450"/>
    <s v="ECRQ024"/>
    <s v="ECROU FREIN M10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9604434"/>
    <m/>
    <s v="OS10012Z"/>
    <s v="PLATINE PIED MURAL 90X30+VIS"/>
    <x v="0"/>
    <m/>
    <m/>
    <s v="Da ord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246088"/>
    <s v="OS10012Z"/>
    <s v="OS10014Z"/>
    <s v="PLATINE PIED MURAL 90X30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151673"/>
    <s v="OS10012Z"/>
    <s v="8107315F"/>
    <s v="VERIN PIED DE BASE L40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242989"/>
    <m/>
    <s v="OS800002000"/>
    <s v="MONT 2000 H90X30 FL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9634898"/>
    <s v="OS800002000"/>
    <s v="OS800002000S"/>
    <s v="MONT 2000 H90X30 F/L"/>
    <x v="29"/>
    <m/>
    <m/>
    <s v="A MAG."/>
    <x v="0"/>
    <x v="0"/>
    <n v="4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8414722"/>
    <s v="OS800002000"/>
    <n v="160423"/>
    <s v="GRIS RAL7022 FINE TEXTURE"/>
    <x v="12"/>
    <m/>
    <m/>
    <s v="Da ord"/>
    <x v="25"/>
    <x v="25"/>
    <s v="0,42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9584736"/>
    <m/>
    <s v="OS80001Z"/>
    <s v="RENFORT ZN CREM 90X30 OS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243244"/>
    <m/>
    <s v="OS811192000"/>
    <s v="KT MONT BATIPVP 2000P500MFD OS"/>
    <x v="0"/>
    <m/>
    <m/>
    <s v="Da ord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243225"/>
    <s v="OS811192000"/>
    <s v="OS811212000"/>
    <s v="MONT BATI PVP 2000P500MFD OS"/>
    <x v="9"/>
    <m/>
    <m/>
    <s v="DA VER"/>
    <x v="25"/>
    <x v="25"/>
    <n v="4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238165"/>
    <s v="OS811212000"/>
    <s v="OS811212000S"/>
    <s v="MONT BATI PVP 2000P500MFD OS"/>
    <x v="13"/>
    <m/>
    <m/>
    <s v="IN ACQ"/>
    <x v="0"/>
    <x v="0"/>
    <n v="4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8414722"/>
    <s v="OS811212000"/>
    <n v="160423"/>
    <s v="GRIS RAL7022 FINE TEXTURE"/>
    <x v="12"/>
    <m/>
    <m/>
    <s v="Da ord"/>
    <x v="25"/>
    <x v="25"/>
    <s v="0,92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149418"/>
    <s v="OS81119200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8604803"/>
    <s v="OS811192000"/>
    <n v="8140619"/>
    <s v="PATTE MONT BATI CAVE"/>
    <x v="22"/>
    <s v="A"/>
    <m/>
    <s v="IN ACQ"/>
    <x v="0"/>
    <x v="0"/>
    <n v="4"/>
    <s v="N"/>
    <s v="F"/>
    <s v="A"/>
    <n v="2019"/>
    <n v="133076"/>
    <s v="D"/>
    <n v="20190423"/>
    <n v="1376"/>
    <s v="SOFEVAL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008405"/>
    <s v="OS811192000"/>
    <s v="VISQ550"/>
    <s v="VIS AUTOPERCEUS W-0206 4,2X13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012861"/>
    <s v="OS811192000"/>
    <s v="VISQ321"/>
    <s v="VIS H M8 X 40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011121"/>
    <s v="OS811192000"/>
    <s v="ECRQ023"/>
    <s v="ECROU FREIN M8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244016"/>
    <m/>
    <s v="OS915781330"/>
    <s v="ENTR GOND SSFD T50X30 M1330 OS"/>
    <x v="9"/>
    <m/>
    <m/>
    <s v="DA VER"/>
    <x v="25"/>
    <x v="25"/>
    <n v="6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244019"/>
    <s v="OS915781330"/>
    <s v="OS915781330S"/>
    <s v="ENTR GOND SSFD T50X30 M1330 OS"/>
    <x v="13"/>
    <m/>
    <m/>
    <s v="IN ACQ"/>
    <x v="0"/>
    <x v="0"/>
    <n v="6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8414722"/>
    <s v="OS915781330"/>
    <n v="160423"/>
    <s v="GRIS RAL7022 FINE TEXTURE"/>
    <x v="12"/>
    <m/>
    <m/>
    <s v="Da ord"/>
    <x v="25"/>
    <x v="25"/>
    <s v="0,31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283254"/>
    <m/>
    <n v="8132209"/>
    <s v="KIT PLAT FIX CREM L80*35*50"/>
    <x v="0"/>
    <m/>
    <m/>
    <s v="Da ord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265460"/>
    <n v="8132209"/>
    <n v="8132208"/>
    <s v="PLAT FIX CREM L80*35*50"/>
    <x v="10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265471"/>
    <n v="8132208"/>
    <s v="8132208P"/>
    <s v="PLAT FIX CREM L80*35*50"/>
    <x v="11"/>
    <m/>
    <m/>
    <s v="A MAG."/>
    <x v="0"/>
    <x v="0"/>
    <n v="8"/>
    <s v="N"/>
    <m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012998"/>
    <s v="8132208P"/>
    <s v="Z2002332"/>
    <s v="FORMAT 2000x1500x2 DX51D+Z275"/>
    <x v="3"/>
    <m/>
    <m/>
    <s v="A MAG."/>
    <x v="0"/>
    <x v="0"/>
    <s v="0,78"/>
    <s v="KG"/>
    <s v="F"/>
    <m/>
    <n v="0"/>
    <m/>
    <m/>
    <n v="0"/>
    <m/>
    <m/>
    <n v="20190423"/>
    <x v="18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011399"/>
    <n v="8132209"/>
    <s v="FIXQ127"/>
    <s v="CHEVILLE NYLON A 10 X 50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012379"/>
    <n v="8132209"/>
    <s v="RONQ021"/>
    <s v="ROND PLA L D 8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012902"/>
    <n v="8132209"/>
    <s v="VISQ524"/>
    <s v="VIS A BOIS GOANS TIREFON M8X70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8"/>
    <n v="20190425"/>
    <n v="6129462"/>
    <n v="8132209"/>
    <s v="VISQ775"/>
    <s v="VIS AUTOPERCEUSE TH EMB 6,3X16"/>
    <x v="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83"/>
    <m/>
    <n v="8140995"/>
    <s v="BAC ROUL PVP 420X600H620 HEVEA"/>
    <x v="0"/>
    <m/>
    <m/>
    <s v="Da ord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74"/>
    <n v="8140995"/>
    <n v="8140996"/>
    <s v="C BAC ROUL PVP 420X600H620 HEV"/>
    <x v="4"/>
    <s v="A"/>
    <m/>
    <s v="IN ACQ"/>
    <x v="0"/>
    <x v="0"/>
    <n v="4"/>
    <s v="N"/>
    <m/>
    <s v="A"/>
    <n v="2019"/>
    <n v="133067"/>
    <s v="D"/>
    <n v="20190417"/>
    <n v="2969"/>
    <s v="KOCKA s.r.o.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75"/>
    <n v="8140995"/>
    <n v="8140997"/>
    <s v="TAB INTERMED PVP HEVEA 420X600"/>
    <x v="4"/>
    <s v="A"/>
    <m/>
    <s v="IN ACQ"/>
    <x v="0"/>
    <x v="0"/>
    <n v="4"/>
    <s v="N"/>
    <s v="F"/>
    <s v="A"/>
    <n v="2019"/>
    <n v="133067"/>
    <s v="D"/>
    <n v="20190417"/>
    <n v="2969"/>
    <s v="KOCKA s.r.o.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76"/>
    <n v="8140995"/>
    <n v="8140998"/>
    <s v="FOND AMOV BAC PVP HEVEA 600"/>
    <x v="4"/>
    <s v="A"/>
    <m/>
    <s v="IN ACQ"/>
    <x v="0"/>
    <x v="0"/>
    <n v="4"/>
    <s v="N"/>
    <s v="F"/>
    <s v="A"/>
    <n v="2019"/>
    <n v="133067"/>
    <s v="D"/>
    <n v="20190417"/>
    <n v="2969"/>
    <s v="KOCKA s.r.o.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162826"/>
    <n v="8140995"/>
    <s v="DIVQ1041"/>
    <s v="ROULETTE TENTE D80 FIXE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170467"/>
    <n v="8140995"/>
    <s v="DIVQ1072"/>
    <s v="ROULETTE TENTE D80 PIVOT FREIN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12379"/>
    <n v="8140995"/>
    <s v="RONQ021"/>
    <s v="ROND PLA L D 8"/>
    <x v="6"/>
    <s v="A"/>
    <m/>
    <s v="A MAG."/>
    <x v="0"/>
    <x v="0"/>
    <n v="6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73"/>
    <n v="8140995"/>
    <s v="VISQ851"/>
    <s v="VIS BHC M8X35 ISO 7380"/>
    <x v="6"/>
    <s v="A"/>
    <m/>
    <s v="A MAG."/>
    <x v="0"/>
    <x v="0"/>
    <n v="6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11118"/>
    <n v="8140995"/>
    <s v="ECRQ005"/>
    <s v="ECROU H M8"/>
    <x v="6"/>
    <s v="A"/>
    <m/>
    <s v="A MAG."/>
    <x v="0"/>
    <x v="0"/>
    <n v="6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84"/>
    <m/>
    <n v="8144135"/>
    <s v="TAB PVP 1330 P390 15-30° HEVEA"/>
    <x v="0"/>
    <m/>
    <m/>
    <s v="Da ord"/>
    <x v="0"/>
    <x v="0"/>
    <n v="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81"/>
    <n v="8144135"/>
    <n v="8144136"/>
    <s v="CPS TAB PVP 1330 P390 HEVEA"/>
    <x v="4"/>
    <s v="A"/>
    <m/>
    <s v="IN ACQ"/>
    <x v="0"/>
    <x v="0"/>
    <n v="6"/>
    <s v="N"/>
    <m/>
    <s v="A"/>
    <n v="2019"/>
    <n v="133067"/>
    <s v="D"/>
    <n v="20190417"/>
    <n v="2969"/>
    <s v="KOCKA s.r.o.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77"/>
    <n v="8144135"/>
    <n v="8140721"/>
    <s v="CONSOLE PVP GA P390 15-30°"/>
    <x v="9"/>
    <m/>
    <m/>
    <s v="DA VER"/>
    <x v="25"/>
    <x v="25"/>
    <n v="6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86"/>
    <n v="8140721"/>
    <s v="8140721S"/>
    <s v="CONSOLE PVP GA P390 15-30 °"/>
    <x v="10"/>
    <m/>
    <m/>
    <s v="A MAG."/>
    <x v="0"/>
    <x v="0"/>
    <n v="6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89"/>
    <s v="8140721S"/>
    <s v="8140721P"/>
    <s v="CONSOLE PVP GA P390 15-30 °"/>
    <x v="2"/>
    <m/>
    <m/>
    <s v="A MAG."/>
    <x v="0"/>
    <x v="0"/>
    <n v="6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125253"/>
    <s v="8140721P"/>
    <s v="Z2000526"/>
    <s v="FORMAT 3000X1500X2,5 S235JRG2"/>
    <x v="3"/>
    <m/>
    <m/>
    <s v="A MAG."/>
    <x v="0"/>
    <x v="0"/>
    <s v="3,75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0721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78"/>
    <n v="8144135"/>
    <n v="8140722"/>
    <s v="CONSOLE PVP DR P390 15-30°"/>
    <x v="9"/>
    <m/>
    <m/>
    <s v="DA VER"/>
    <x v="25"/>
    <x v="25"/>
    <n v="6"/>
    <s v="N"/>
    <s v="F"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87"/>
    <n v="8140722"/>
    <s v="8140722S"/>
    <s v="CONSOLE PVP DR P390 15-30 °"/>
    <x v="10"/>
    <m/>
    <m/>
    <s v="A MAG."/>
    <x v="0"/>
    <x v="0"/>
    <n v="6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90"/>
    <s v="8140722S"/>
    <s v="8140722P"/>
    <s v="CONSOLE PVP DR P390 15-30 °"/>
    <x v="2"/>
    <m/>
    <m/>
    <s v="A MAG."/>
    <x v="0"/>
    <x v="0"/>
    <n v="6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125253"/>
    <s v="8140722P"/>
    <s v="Z2000526"/>
    <s v="FORMAT 3000X1500X2,5 S235JRG2"/>
    <x v="3"/>
    <m/>
    <m/>
    <s v="A MAG."/>
    <x v="0"/>
    <x v="0"/>
    <s v="3,75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0722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893"/>
    <n v="8144135"/>
    <n v="8140726"/>
    <s v="RENFORT TABLETTE PVP 1330"/>
    <x v="9"/>
    <m/>
    <m/>
    <s v="DA VER"/>
    <x v="25"/>
    <x v="25"/>
    <n v="6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08"/>
    <n v="8140726"/>
    <s v="8140726S"/>
    <s v="RENFORT TABLETTE PVP 1330"/>
    <x v="10"/>
    <m/>
    <m/>
    <s v="A MAG."/>
    <x v="0"/>
    <x v="0"/>
    <n v="6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5"/>
    <s v="8140726S"/>
    <s v="8140726P"/>
    <s v="RENFORT TABLETTE PVP 1330"/>
    <x v="11"/>
    <m/>
    <m/>
    <s v="A MAG."/>
    <x v="0"/>
    <x v="0"/>
    <n v="6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08389"/>
    <s v="8140726P"/>
    <s v="Z2000345"/>
    <s v="FORMAT 3000x1500x1 DC01 AM O"/>
    <x v="3"/>
    <m/>
    <m/>
    <s v="A MAG."/>
    <x v="0"/>
    <x v="0"/>
    <s v="7,81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0726"/>
    <n v="160423"/>
    <s v="GRIS RAL7022 FINE TEXTURE"/>
    <x v="12"/>
    <m/>
    <m/>
    <s v="Da ord"/>
    <x v="25"/>
    <x v="25"/>
    <s v="0,19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80"/>
    <n v="8144135"/>
    <n v="8140822"/>
    <s v="BALC FIL TAB PVP H50M1330+GOUJ"/>
    <x v="33"/>
    <s v="A"/>
    <m/>
    <s v="IN ACQ"/>
    <x v="0"/>
    <x v="0"/>
    <n v="6"/>
    <s v="N"/>
    <m/>
    <s v="A"/>
    <n v="2019"/>
    <n v="133026"/>
    <s v="D"/>
    <n v="20190416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098790"/>
    <n v="8144135"/>
    <s v="VISQ847"/>
    <s v="VIS TOLE CB4.2X16ISO7049  NOIR"/>
    <x v="6"/>
    <s v="A"/>
    <m/>
    <s v="A MAG."/>
    <x v="0"/>
    <x v="0"/>
    <n v="9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08321"/>
    <n v="8144135"/>
    <s v="RONQ020"/>
    <s v="RONDELLE PLATE LARGE D 6"/>
    <x v="6"/>
    <s v="A"/>
    <m/>
    <s v="A MAG."/>
    <x v="0"/>
    <x v="0"/>
    <n v="2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13058"/>
    <n v="8144135"/>
    <n v="130020"/>
    <s v="ECROU H M6"/>
    <x v="6"/>
    <s v="A"/>
    <m/>
    <s v="A MAG."/>
    <x v="0"/>
    <x v="0"/>
    <n v="2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438976"/>
    <n v="8144135"/>
    <n v="8144448"/>
    <s v="SEPA TABL PVP 380H50"/>
    <x v="9"/>
    <m/>
    <m/>
    <s v="DA VER"/>
    <x v="25"/>
    <x v="25"/>
    <n v="18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438977"/>
    <n v="8144448"/>
    <s v="8144448S"/>
    <s v="SEPA TABL PVP 380H50"/>
    <x v="10"/>
    <m/>
    <m/>
    <s v="A MAG."/>
    <x v="0"/>
    <x v="0"/>
    <n v="18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438978"/>
    <s v="8144448S"/>
    <s v="8144448P"/>
    <s v="SEPA TABL PVP 380H50"/>
    <x v="11"/>
    <m/>
    <m/>
    <s v="A MAG."/>
    <x v="0"/>
    <x v="0"/>
    <n v="18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08335"/>
    <s v="8144448P"/>
    <s v="Z2000324"/>
    <s v="FORMAT 3000x1500x1,5 DC01 AM O"/>
    <x v="3"/>
    <m/>
    <m/>
    <s v="A MAG."/>
    <x v="0"/>
    <x v="0"/>
    <s v="5,43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4448"/>
    <n v="160423"/>
    <s v="GRIS RAL7022 FINE TEXTURE"/>
    <x v="12"/>
    <m/>
    <m/>
    <s v="Da ord"/>
    <x v="25"/>
    <x v="25"/>
    <s v="0,32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43161"/>
    <m/>
    <n v="8147759"/>
    <s v="TAB PVP 1330 P450 15-30° HEVEA"/>
    <x v="0"/>
    <m/>
    <m/>
    <s v="Da ord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43156"/>
    <n v="8147759"/>
    <n v="8147779"/>
    <s v="CPS TAB PVP 1330 P450 HEVEA"/>
    <x v="4"/>
    <s v="A"/>
    <m/>
    <s v="IN ACQ"/>
    <x v="0"/>
    <x v="0"/>
    <n v="4"/>
    <s v="N"/>
    <m/>
    <s v="A"/>
    <n v="2019"/>
    <n v="133067"/>
    <s v="D"/>
    <n v="20190417"/>
    <n v="2969"/>
    <s v="KOCKA s.r.o.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896"/>
    <n v="8147759"/>
    <n v="8147764"/>
    <s v="CONSOLE PVP GA P450 15-30°"/>
    <x v="9"/>
    <m/>
    <m/>
    <s v="DA VER"/>
    <x v="25"/>
    <x v="25"/>
    <n v="4"/>
    <s v="N"/>
    <s v="F"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09"/>
    <n v="8147764"/>
    <s v="8147764S"/>
    <s v="CONSOLE PVP GA P450 15-30°"/>
    <x v="10"/>
    <m/>
    <m/>
    <s v="A MAG."/>
    <x v="0"/>
    <x v="0"/>
    <n v="4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7"/>
    <s v="8147764S"/>
    <s v="8147764P"/>
    <s v="CONSOLE PVP GA P450 15-30°"/>
    <x v="2"/>
    <m/>
    <m/>
    <s v="A MAG."/>
    <x v="0"/>
    <x v="0"/>
    <n v="4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125253"/>
    <s v="8147764P"/>
    <s v="Z2000526"/>
    <s v="FORMAT 3000X1500X2,5 S235JRG2"/>
    <x v="3"/>
    <m/>
    <m/>
    <s v="A MAG."/>
    <x v="0"/>
    <x v="0"/>
    <s v="2,84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7764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897"/>
    <n v="8147759"/>
    <n v="8147765"/>
    <s v="CONSOLE PVP DR P450 15-30°"/>
    <x v="9"/>
    <m/>
    <m/>
    <s v="DA VER"/>
    <x v="25"/>
    <x v="25"/>
    <n v="4"/>
    <s v="N"/>
    <s v="F"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0"/>
    <n v="8147765"/>
    <s v="8147765S"/>
    <s v="CONSOLE PVP DR P450 15-30°"/>
    <x v="10"/>
    <m/>
    <m/>
    <s v="A MAG."/>
    <x v="0"/>
    <x v="0"/>
    <n v="4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8"/>
    <s v="8147765S"/>
    <s v="8147765P"/>
    <s v="CONSOLE PVP DR P450 15-30°"/>
    <x v="2"/>
    <m/>
    <m/>
    <s v="A MAG."/>
    <x v="0"/>
    <x v="0"/>
    <n v="4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125253"/>
    <s v="8147765P"/>
    <s v="Z2000526"/>
    <s v="FORMAT 3000X1500X2,5 S235JRG2"/>
    <x v="3"/>
    <m/>
    <m/>
    <s v="A MAG."/>
    <x v="0"/>
    <x v="0"/>
    <s v="2,84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7765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893"/>
    <n v="8147759"/>
    <n v="8140726"/>
    <s v="RENFORT TABLETTE PVP 1330"/>
    <x v="9"/>
    <m/>
    <m/>
    <s v="DA VER"/>
    <x v="25"/>
    <x v="25"/>
    <n v="4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08"/>
    <n v="8140726"/>
    <s v="8140726S"/>
    <s v="RENFORT TABLETTE PVP 1330"/>
    <x v="10"/>
    <m/>
    <m/>
    <s v="A MAG."/>
    <x v="0"/>
    <x v="0"/>
    <n v="4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5"/>
    <s v="8140726S"/>
    <s v="8140726P"/>
    <s v="RENFORT TABLETTE PVP 1330"/>
    <x v="11"/>
    <m/>
    <m/>
    <s v="A MAG."/>
    <x v="0"/>
    <x v="0"/>
    <n v="4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08389"/>
    <s v="8140726P"/>
    <s v="Z2000345"/>
    <s v="FORMAT 3000x1500x1 DC01 AM O"/>
    <x v="3"/>
    <m/>
    <m/>
    <s v="A MAG."/>
    <x v="0"/>
    <x v="0"/>
    <s v="5,21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0726"/>
    <n v="160423"/>
    <s v="GRIS RAL7022 FINE TEXTURE"/>
    <x v="12"/>
    <m/>
    <m/>
    <s v="Da ord"/>
    <x v="25"/>
    <x v="25"/>
    <s v="0,13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80"/>
    <n v="8147759"/>
    <n v="8140822"/>
    <s v="BALC FIL TAB PVP H50M1330+GOUJ"/>
    <x v="33"/>
    <s v="A"/>
    <m/>
    <s v="IN ACQ"/>
    <x v="0"/>
    <x v="0"/>
    <n v="4"/>
    <s v="N"/>
    <m/>
    <s v="A"/>
    <n v="2019"/>
    <n v="133026"/>
    <s v="D"/>
    <n v="20190416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098790"/>
    <n v="8147759"/>
    <s v="VISQ847"/>
    <s v="VIS TOLE CB4.2X16ISO7049  NOIR"/>
    <x v="6"/>
    <s v="A"/>
    <m/>
    <s v="A MAG."/>
    <x v="0"/>
    <x v="0"/>
    <n v="6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08321"/>
    <n v="8147759"/>
    <s v="RONQ020"/>
    <s v="RONDELLE PLATE LARGE D 6"/>
    <x v="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13058"/>
    <n v="8147759"/>
    <n v="130020"/>
    <s v="ECROU H M6"/>
    <x v="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898"/>
    <n v="8147759"/>
    <n v="8147768"/>
    <s v="SEPA TABL PVP 440H50"/>
    <x v="9"/>
    <m/>
    <m/>
    <s v="DA VER"/>
    <x v="25"/>
    <x v="25"/>
    <n v="12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1"/>
    <n v="8147768"/>
    <s v="8147768S"/>
    <s v="SEPA TABL PVP 440H50"/>
    <x v="10"/>
    <m/>
    <m/>
    <s v="A MAG."/>
    <x v="0"/>
    <x v="0"/>
    <n v="1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9"/>
    <s v="8147768S"/>
    <s v="8147768P"/>
    <s v="SEPA TABL PVP 440H50"/>
    <x v="11"/>
    <m/>
    <m/>
    <s v="A MAG."/>
    <x v="0"/>
    <x v="0"/>
    <n v="12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08335"/>
    <s v="8147768P"/>
    <s v="Z2000324"/>
    <s v="FORMAT 3000x1500x1,5 DC01 AM O"/>
    <x v="3"/>
    <m/>
    <m/>
    <s v="A MAG."/>
    <x v="0"/>
    <x v="0"/>
    <s v="4,23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7768"/>
    <n v="160423"/>
    <s v="GRIS RAL7022 FINE TEXTURE"/>
    <x v="12"/>
    <m/>
    <m/>
    <s v="Da ord"/>
    <x v="25"/>
    <x v="25"/>
    <s v="0,22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07"/>
    <m/>
    <n v="8147763"/>
    <s v="TAB PVP 1330 P465 15-30° HEVEA"/>
    <x v="0"/>
    <m/>
    <m/>
    <s v="Da ord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04"/>
    <n v="8147763"/>
    <n v="8147783"/>
    <s v="CPS TAB PVP 1330 P465 HEVEA"/>
    <x v="4"/>
    <s v="A"/>
    <m/>
    <s v="IN ACQ"/>
    <x v="0"/>
    <x v="0"/>
    <n v="4"/>
    <s v="N"/>
    <m/>
    <s v="A"/>
    <n v="2019"/>
    <n v="133067"/>
    <s v="D"/>
    <n v="20190417"/>
    <n v="2969"/>
    <s v="KOCKA s.r.o.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00"/>
    <n v="8147763"/>
    <n v="8147766"/>
    <s v="CONSOLE PVP GA P465 15-30°"/>
    <x v="9"/>
    <m/>
    <m/>
    <s v="DA VER"/>
    <x v="25"/>
    <x v="25"/>
    <n v="4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2"/>
    <n v="8147766"/>
    <s v="8147766S"/>
    <s v="CONSOLE PVP GA P465 15-30°"/>
    <x v="10"/>
    <m/>
    <m/>
    <s v="A MAG."/>
    <x v="0"/>
    <x v="0"/>
    <n v="4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20"/>
    <s v="8147766S"/>
    <s v="8147766P"/>
    <s v="CONSOLE PVP GA P465 15-30°"/>
    <x v="2"/>
    <m/>
    <m/>
    <s v="A MAG."/>
    <x v="0"/>
    <x v="0"/>
    <n v="4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125253"/>
    <s v="8147766P"/>
    <s v="Z2000526"/>
    <s v="FORMAT 3000X1500X2,5 S235JRG2"/>
    <x v="3"/>
    <m/>
    <m/>
    <s v="A MAG."/>
    <x v="0"/>
    <x v="0"/>
    <s v="2,92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7766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01"/>
    <n v="8147763"/>
    <n v="8147767"/>
    <s v="CONSOLE PVP DR P465 15-30°"/>
    <x v="9"/>
    <m/>
    <m/>
    <s v="DA VER"/>
    <x v="25"/>
    <x v="25"/>
    <n v="4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3"/>
    <n v="8147767"/>
    <s v="8147767S"/>
    <s v="CONSOLE PVP DR P465 15-30°"/>
    <x v="10"/>
    <m/>
    <m/>
    <s v="A MAG."/>
    <x v="0"/>
    <x v="0"/>
    <n v="4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21"/>
    <s v="8147767S"/>
    <s v="8147767P"/>
    <s v="CONSOLE PVP DR P465 15-30°"/>
    <x v="2"/>
    <m/>
    <m/>
    <s v="A MAG."/>
    <x v="0"/>
    <x v="0"/>
    <n v="4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125253"/>
    <s v="8147767P"/>
    <s v="Z2000526"/>
    <s v="FORMAT 3000X1500X2,5 S235JRG2"/>
    <x v="3"/>
    <m/>
    <m/>
    <s v="A MAG."/>
    <x v="0"/>
    <x v="0"/>
    <s v="2,92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7767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893"/>
    <n v="8147763"/>
    <n v="8140726"/>
    <s v="RENFORT TABLETTE PVP 1330"/>
    <x v="9"/>
    <m/>
    <m/>
    <s v="DA VER"/>
    <x v="25"/>
    <x v="25"/>
    <n v="4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08"/>
    <n v="8140726"/>
    <s v="8140726S"/>
    <s v="RENFORT TABLETTE PVP 1330"/>
    <x v="10"/>
    <m/>
    <m/>
    <s v="A MAG."/>
    <x v="0"/>
    <x v="0"/>
    <n v="4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5"/>
    <s v="8140726S"/>
    <s v="8140726P"/>
    <s v="RENFORT TABLETTE PVP 1330"/>
    <x v="11"/>
    <m/>
    <m/>
    <s v="A MAG."/>
    <x v="0"/>
    <x v="0"/>
    <n v="4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08389"/>
    <s v="8140726P"/>
    <s v="Z2000345"/>
    <s v="FORMAT 3000x1500x1 DC01 AM O"/>
    <x v="3"/>
    <m/>
    <m/>
    <s v="A MAG."/>
    <x v="0"/>
    <x v="0"/>
    <s v="5,21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0726"/>
    <n v="160423"/>
    <s v="GRIS RAL7022 FINE TEXTURE"/>
    <x v="12"/>
    <m/>
    <m/>
    <s v="Da ord"/>
    <x v="25"/>
    <x v="25"/>
    <s v="0,13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9058980"/>
    <n v="8147763"/>
    <n v="8140822"/>
    <s v="BALC FIL TAB PVP H50M1330+GOUJ"/>
    <x v="33"/>
    <s v="A"/>
    <m/>
    <s v="IN ACQ"/>
    <x v="0"/>
    <x v="0"/>
    <n v="4"/>
    <s v="N"/>
    <m/>
    <s v="A"/>
    <n v="2019"/>
    <n v="133026"/>
    <s v="D"/>
    <n v="20190416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098790"/>
    <n v="8147763"/>
    <s v="VISQ847"/>
    <s v="VIS TOLE CB4.2X16ISO7049  NOIR"/>
    <x v="6"/>
    <s v="A"/>
    <m/>
    <s v="A MAG."/>
    <x v="0"/>
    <x v="0"/>
    <n v="6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08321"/>
    <n v="8147763"/>
    <s v="RONQ020"/>
    <s v="RONDELLE PLATE LARGE D 6"/>
    <x v="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13058"/>
    <n v="8147763"/>
    <n v="130020"/>
    <s v="ECROU H M6"/>
    <x v="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02"/>
    <n v="8147763"/>
    <n v="8147769"/>
    <s v="SEPA TABL PVP 455H50"/>
    <x v="9"/>
    <m/>
    <m/>
    <s v="DA VER"/>
    <x v="25"/>
    <x v="25"/>
    <n v="12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14"/>
    <n v="8147769"/>
    <s v="8147769S"/>
    <s v="SEPA TABL PVP 455H50"/>
    <x v="10"/>
    <m/>
    <m/>
    <s v="A MAG."/>
    <x v="0"/>
    <x v="0"/>
    <n v="1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237922"/>
    <s v="8147769S"/>
    <s v="8147769P"/>
    <s v="SEPA TABL PVP 455H50"/>
    <x v="11"/>
    <m/>
    <m/>
    <s v="A MAG."/>
    <x v="0"/>
    <x v="0"/>
    <n v="12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6008335"/>
    <s v="8147769P"/>
    <s v="Z2000324"/>
    <s v="FORMAT 3000x1500x1,5 DC01 AM O"/>
    <x v="3"/>
    <m/>
    <m/>
    <s v="A MAG."/>
    <x v="0"/>
    <x v="0"/>
    <s v="4,39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39"/>
    <n v="20190425"/>
    <n v="8414722"/>
    <n v="8147769"/>
    <n v="160423"/>
    <s v="GRIS RAL7022 FINE TEXTURE"/>
    <x v="12"/>
    <m/>
    <m/>
    <s v="Da ord"/>
    <x v="25"/>
    <x v="25"/>
    <s v="0,24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37349"/>
    <m/>
    <s v="OS100000350"/>
    <s v="KIT B90-P400(350) MFD OS"/>
    <x v="0"/>
    <m/>
    <m/>
    <s v="Da ord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977895"/>
    <s v="OS10000035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214744"/>
    <s v="OS10000035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49418"/>
    <s v="OS10000035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37346"/>
    <s v="OS100000350"/>
    <s v="OS100010350"/>
    <s v="B90-P400(350) MFD OS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584749"/>
    <s v="OS100010350"/>
    <s v="OS100010350S"/>
    <s v="B90-P400(350) MFD OS"/>
    <x v="29"/>
    <m/>
    <m/>
    <s v="A MAG."/>
    <x v="0"/>
    <x v="0"/>
    <n v="4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OS100010350"/>
    <n v="160423"/>
    <s v="GRIS RAL7022 FINE TEXTURE"/>
    <x v="12"/>
    <m/>
    <m/>
    <s v="Da ord"/>
    <x v="25"/>
    <x v="25"/>
    <s v="0,1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011122"/>
    <s v="OS100000350"/>
    <s v="ECRQ024"/>
    <s v="ECROU FREIN M10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604434"/>
    <m/>
    <s v="OS10012Z"/>
    <s v="PLATINE PIED MURAL 90X30+VIS"/>
    <x v="0"/>
    <m/>
    <m/>
    <s v="Da ord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46088"/>
    <s v="OS10012Z"/>
    <s v="OS10014Z"/>
    <s v="PLATINE PIED MURAL 90X30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51673"/>
    <s v="OS10012Z"/>
    <s v="8107315F"/>
    <s v="VERIN PIED DE BASE L40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37250"/>
    <m/>
    <s v="OS400001000"/>
    <s v="FOND MFD H406 L1000 OS"/>
    <x v="9"/>
    <m/>
    <m/>
    <s v="DA VER"/>
    <x v="25"/>
    <x v="25"/>
    <n v="8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984440"/>
    <s v="OS400001000"/>
    <s v="OS400001000S"/>
    <s v="FOND MFD H406 L1000 OS"/>
    <x v="29"/>
    <m/>
    <m/>
    <s v="A MAG."/>
    <x v="0"/>
    <x v="0"/>
    <n v="8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OS400001000"/>
    <n v="160423"/>
    <s v="GRIS RAL7022 FINE TEXTURE"/>
    <x v="12"/>
    <m/>
    <m/>
    <s v="Da ord"/>
    <x v="25"/>
    <x v="25"/>
    <s v="0,76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49307"/>
    <m/>
    <s v="OS800001300"/>
    <s v="MONT 1300 H90X30 FL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36210"/>
    <s v="OS800001300"/>
    <s v="OS800001300S"/>
    <s v="MONT 1300 H90X30 F/L"/>
    <x v="29"/>
    <m/>
    <m/>
    <s v="A MAG."/>
    <x v="0"/>
    <x v="0"/>
    <n v="4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OS800001300"/>
    <n v="160423"/>
    <s v="GRIS RAL7022 FINE TEXTURE"/>
    <x v="12"/>
    <m/>
    <m/>
    <s v="Da ord"/>
    <x v="25"/>
    <x v="25"/>
    <s v="0,29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547774"/>
    <m/>
    <s v="P25_33824"/>
    <s v="CONS DR P400MFD THIN"/>
    <x v="9"/>
    <m/>
    <m/>
    <s v="DA VER"/>
    <x v="25"/>
    <x v="25"/>
    <n v="32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291870"/>
    <s v="P25_33824"/>
    <s v="P25_33824S"/>
    <s v="CONS DR P400MFD THIN"/>
    <x v="26"/>
    <m/>
    <m/>
    <s v="A MAG."/>
    <x v="0"/>
    <x v="0"/>
    <n v="32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00283"/>
    <s v="P25_33824S"/>
    <s v="Z2002720"/>
    <s v="BOB DKP 25/10 L450 S235 JRG2"/>
    <x v="3"/>
    <m/>
    <m/>
    <s v="A MAG."/>
    <x v="0"/>
    <x v="0"/>
    <s v="13,44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P25_33824"/>
    <n v="160423"/>
    <s v="GRIS RAL7022 FINE TEXTURE"/>
    <x v="12"/>
    <m/>
    <m/>
    <s v="Da ord"/>
    <x v="25"/>
    <x v="25"/>
    <s v="0,41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825016"/>
    <m/>
    <s v="P25_54580F"/>
    <s v="TAB MFD P400 L1000 LF"/>
    <x v="9"/>
    <m/>
    <m/>
    <s v="DA VER"/>
    <x v="25"/>
    <x v="25"/>
    <n v="16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71674"/>
    <s v="P25_54580F"/>
    <s v="P25_54580B"/>
    <s v="TAB MFD P400 L1000 LF"/>
    <x v="27"/>
    <m/>
    <m/>
    <s v="IN PRO"/>
    <x v="0"/>
    <x v="0"/>
    <n v="16"/>
    <s v="N"/>
    <s v="F"/>
    <s v="P"/>
    <n v="2019"/>
    <n v="880717"/>
    <m/>
    <n v="20190412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71675"/>
    <s v="P25_54580B"/>
    <s v="P25_54554B"/>
    <s v="CPS TAB MFD P400 L1000 LF"/>
    <x v="0"/>
    <m/>
    <m/>
    <s v="Da ord"/>
    <x v="0"/>
    <x v="0"/>
    <n v="16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013049"/>
    <s v="P25_54554B"/>
    <s v="Z2002715"/>
    <s v="BOB 1032 EP 75/100 DC01 AMO"/>
    <x v="3"/>
    <m/>
    <m/>
    <s v="A MAG."/>
    <x v="0"/>
    <x v="0"/>
    <s v="49,1"/>
    <s v="KG"/>
    <s v="F"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01182"/>
    <s v="P25_54580B"/>
    <s v="EMA00004"/>
    <s v="RENF L987 / TAB MONO M1000 E25"/>
    <x v="28"/>
    <m/>
    <m/>
    <s v="Da ord"/>
    <x v="0"/>
    <x v="0"/>
    <n v="16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013048"/>
    <s v="EMA00004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P25_54580F"/>
    <n v="160423"/>
    <s v="GRIS RAL7022 FINE TEXTURE"/>
    <x v="12"/>
    <m/>
    <m/>
    <s v="Da ord"/>
    <x v="25"/>
    <x v="25"/>
    <s v="1,77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553102"/>
    <m/>
    <s v="TKBF1W01"/>
    <s v="KIT SUP SACS F&amp;L 260X150H130"/>
    <x v="0"/>
    <m/>
    <m/>
    <s v="Da ord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547795"/>
    <s v="TKBF1W01"/>
    <s v="TKBD1W00"/>
    <s v="SUPP SAC F&amp;L 260X150H130/GRAD"/>
    <x v="22"/>
    <s v="A"/>
    <m/>
    <s v="IN ACQ"/>
    <x v="0"/>
    <x v="0"/>
    <n v="8"/>
    <s v="N"/>
    <m/>
    <s v="A"/>
    <n v="2019"/>
    <n v="133073"/>
    <s v="D"/>
    <n v="20190423"/>
    <n v="1376"/>
    <s v="SOFEVAL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547794"/>
    <s v="TKBF1W01"/>
    <s v="TKBA0V27"/>
    <s v="CAPOT SUPP SACS F&amp;L CP"/>
    <x v="22"/>
    <s v="A"/>
    <m/>
    <s v="IN ACQ"/>
    <x v="0"/>
    <x v="0"/>
    <n v="8"/>
    <s v="N"/>
    <s v="F"/>
    <s v="A"/>
    <n v="2019"/>
    <n v="133073"/>
    <s v="D"/>
    <n v="20190423"/>
    <n v="1376"/>
    <s v="SOFEVAL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243797"/>
    <s v="TKBF1W01"/>
    <s v="VISQ805"/>
    <s v="VIS BHC M6*20 BRUNI ISO 7380"/>
    <x v="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009736"/>
    <s v="TKBF1W01"/>
    <s v="ECRQ022"/>
    <s v="ECROU FREIN M6"/>
    <x v="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7034025"/>
    <s v="TKBF1W01"/>
    <s v="VISQ837"/>
    <s v="VIS BHC M8X20 ISO 7380 BRUNI"/>
    <x v="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011121"/>
    <s v="TKBF1W01"/>
    <s v="ECRQ023"/>
    <s v="ECROU FREIN M8"/>
    <x v="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41380"/>
    <m/>
    <s v="TKBF1W05"/>
    <s v="KIT TAB TG F&amp;L PREMIUM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592702"/>
    <s v="TKBF1W05"/>
    <s v="TKBD1W28"/>
    <s v="TAB TG 865 P300 F&amp;L"/>
    <x v="9"/>
    <m/>
    <m/>
    <s v="DA VER"/>
    <x v="25"/>
    <x v="25"/>
    <n v="2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598399"/>
    <s v="TKBD1W28"/>
    <s v="TKB01W28"/>
    <s v="TAB TG 865 P300 F&amp;L"/>
    <x v="13"/>
    <m/>
    <m/>
    <s v="IN ACQ"/>
    <x v="0"/>
    <x v="0"/>
    <n v="2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W28"/>
    <n v="160423"/>
    <s v="GRIS RAL7022 FINE TEXTURE"/>
    <x v="12"/>
    <m/>
    <m/>
    <s v="Da ord"/>
    <x v="25"/>
    <x v="25"/>
    <s v="0,17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592701"/>
    <s v="TKBF1W05"/>
    <s v="TKBD1W25"/>
    <s v="TAB TG 865 P200 F&amp;L"/>
    <x v="9"/>
    <m/>
    <m/>
    <s v="DA VER"/>
    <x v="25"/>
    <x v="25"/>
    <n v="1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598398"/>
    <s v="TKBD1W25"/>
    <s v="TKB01W25"/>
    <s v="TAB TG 865 P200 F&amp;L"/>
    <x v="13"/>
    <m/>
    <m/>
    <s v="IN ACQ"/>
    <x v="0"/>
    <x v="0"/>
    <n v="1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W25"/>
    <n v="160423"/>
    <s v="GRIS RAL7022 FINE TEXTURE"/>
    <x v="12"/>
    <m/>
    <m/>
    <s v="Da ord"/>
    <x v="25"/>
    <x v="25"/>
    <s v="0,07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35000"/>
    <s v="TKBF1W05"/>
    <s v="TKBD1W04"/>
    <s v="TAB TG 3EME NIV ACCRO+FIL PE"/>
    <x v="9"/>
    <m/>
    <m/>
    <s v="DA VER"/>
    <x v="25"/>
    <x v="25"/>
    <n v="1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35024"/>
    <s v="TKBD1W04"/>
    <s v="TKB01W04"/>
    <s v="TAB TG 3EME NIV ACCRO+FIL PE"/>
    <x v="13"/>
    <m/>
    <m/>
    <s v="IN ACQ"/>
    <x v="0"/>
    <x v="0"/>
    <n v="1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W04"/>
    <n v="160423"/>
    <s v="GRIS RAL7022 FINE TEXTURE"/>
    <x v="12"/>
    <m/>
    <m/>
    <s v="Da ord"/>
    <x v="25"/>
    <x v="25"/>
    <s v="0,05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7"/>
    <m/>
    <s v="TKBF1W09"/>
    <s v="MEUBLE F&amp;L DEP CP 1245H1308"/>
    <x v="0"/>
    <m/>
    <m/>
    <s v="Da ord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45"/>
    <s v="TKBF1W09"/>
    <s v="TKBD1V70"/>
    <s v="CHASSIS F&amp;L H760 P865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61"/>
    <s v="TKBD1V70"/>
    <s v="TKB01V70"/>
    <s v="CHASSIS F&amp;L H760 P865"/>
    <x v="13"/>
    <m/>
    <m/>
    <s v="A MAG."/>
    <x v="0"/>
    <x v="0"/>
    <n v="4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70"/>
    <n v="160423"/>
    <s v="GRIS RAL7022 FINE TEXTURE"/>
    <x v="12"/>
    <m/>
    <m/>
    <s v="Da ord"/>
    <x v="25"/>
    <x v="25"/>
    <s v="0,99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37"/>
    <s v="TKBF1W09"/>
    <s v="TKBA0V72"/>
    <s v="CADRE F&amp;L H1203 M1245"/>
    <x v="9"/>
    <m/>
    <m/>
    <s v="DA VER"/>
    <x v="25"/>
    <x v="25"/>
    <n v="2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53"/>
    <s v="TKBA0V72"/>
    <s v="TKB00V72"/>
    <s v="CADRE F&amp;L H1203 M1245"/>
    <x v="13"/>
    <m/>
    <m/>
    <s v="IN ACQ"/>
    <x v="0"/>
    <x v="0"/>
    <n v="2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A0V72"/>
    <n v="160423"/>
    <s v="GRIS RAL7022 FINE TEXTURE"/>
    <x v="12"/>
    <m/>
    <m/>
    <s v="Da ord"/>
    <x v="25"/>
    <x v="25"/>
    <s v="0,12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49418"/>
    <s v="TKBF1W09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29462"/>
    <s v="TKBF1W09"/>
    <s v="VISQ775"/>
    <s v="VIS AUTOPERCEUSE TH EMB 6,3X16"/>
    <x v="6"/>
    <s v="A"/>
    <m/>
    <s v="A MAG."/>
    <x v="0"/>
    <x v="0"/>
    <n v="2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3"/>
    <s v="TKBF1W09"/>
    <s v="TKBD1V77"/>
    <s v="BARRE ARRET M1245 F&amp;L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3"/>
    <s v="TKBD1V77"/>
    <s v="TKB01V77"/>
    <s v="BARRE ARRET M1245 F&amp;L"/>
    <x v="13"/>
    <m/>
    <m/>
    <s v="IN ACQ"/>
    <x v="0"/>
    <x v="0"/>
    <n v="4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77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4"/>
    <s v="TKBF1W09"/>
    <s v="TKBD1V83"/>
    <s v="TAB INCL 17° 1ER NIV 1245 P456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4"/>
    <s v="TKBD1V83"/>
    <s v="TKB01V83"/>
    <s v="TAB INCL 17° 1ER NIV 1245 P456"/>
    <x v="13"/>
    <m/>
    <m/>
    <s v="IN ACQ"/>
    <x v="0"/>
    <x v="0"/>
    <n v="4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83"/>
    <n v="160423"/>
    <s v="GRIS RAL7022 FINE TEXTURE"/>
    <x v="12"/>
    <m/>
    <m/>
    <s v="Da ord"/>
    <x v="25"/>
    <x v="25"/>
    <s v="0,65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38"/>
    <s v="TKBF1W09"/>
    <s v="TKBD1V91"/>
    <s v="GRAD 2EME NIV 1245 P504"/>
    <x v="9"/>
    <m/>
    <m/>
    <s v="DA VER"/>
    <x v="25"/>
    <x v="25"/>
    <n v="4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54"/>
    <s v="TKBD1V91"/>
    <s v="TKB01V91"/>
    <s v="GRAD 2EME NIV 1245 P504"/>
    <x v="13"/>
    <m/>
    <m/>
    <s v="A MAG."/>
    <x v="0"/>
    <x v="0"/>
    <n v="4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91"/>
    <n v="160423"/>
    <s v="GRIS RAL7022 FINE TEXTURE"/>
    <x v="12"/>
    <m/>
    <m/>
    <s v="Da ord"/>
    <x v="25"/>
    <x v="25"/>
    <s v="0,82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39"/>
    <s v="TKBF1W09"/>
    <s v="TKBD1V97"/>
    <s v="GRAD 3EME NIV 1245 P455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55"/>
    <s v="TKBD1V97"/>
    <s v="TKB01V97"/>
    <s v="GRAD 3EME NIV 1245 P455"/>
    <x v="13"/>
    <m/>
    <m/>
    <s v="IN ACQ"/>
    <x v="0"/>
    <x v="0"/>
    <n v="4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97"/>
    <n v="160423"/>
    <s v="GRIS RAL7022 FINE TEXTURE"/>
    <x v="12"/>
    <m/>
    <m/>
    <s v="Da ord"/>
    <x v="25"/>
    <x v="25"/>
    <s v="0,71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46"/>
    <s v="TKBF1W09"/>
    <s v="TKBD1W08"/>
    <s v="SUPP PANCARTE A4 F&amp;L"/>
    <x v="22"/>
    <s v="A"/>
    <m/>
    <s v="IN ACQ"/>
    <x v="0"/>
    <x v="0"/>
    <n v="2"/>
    <s v="N"/>
    <s v="F"/>
    <s v="A"/>
    <n v="2019"/>
    <n v="133074"/>
    <s v="D"/>
    <n v="20190424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9"/>
    <m/>
    <s v="TKBF1W11"/>
    <s v="MEUBLE F&amp;L SUI CP 1245H1308"/>
    <x v="0"/>
    <m/>
    <m/>
    <s v="Da ord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45"/>
    <s v="TKBF1W11"/>
    <s v="TKBD1V70"/>
    <s v="CHASSIS F&amp;L H760 P865"/>
    <x v="9"/>
    <m/>
    <m/>
    <s v="DA VER"/>
    <x v="25"/>
    <x v="25"/>
    <n v="2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61"/>
    <s v="TKBD1V70"/>
    <s v="TKB01V70"/>
    <s v="CHASSIS F&amp;L H760 P865"/>
    <x v="13"/>
    <m/>
    <m/>
    <s v="A MAG."/>
    <x v="0"/>
    <x v="0"/>
    <n v="2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70"/>
    <n v="160423"/>
    <s v="GRIS RAL7022 FINE TEXTURE"/>
    <x v="12"/>
    <m/>
    <m/>
    <s v="Da ord"/>
    <x v="25"/>
    <x v="25"/>
    <s v="0,49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37"/>
    <s v="TKBF1W11"/>
    <s v="TKBA0V72"/>
    <s v="CADRE F&amp;L H1203 M1245"/>
    <x v="9"/>
    <m/>
    <m/>
    <s v="DA VER"/>
    <x v="25"/>
    <x v="25"/>
    <n v="2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53"/>
    <s v="TKBA0V72"/>
    <s v="TKB00V72"/>
    <s v="CADRE F&amp;L H1203 M1245"/>
    <x v="13"/>
    <m/>
    <m/>
    <s v="IN ACQ"/>
    <x v="0"/>
    <x v="0"/>
    <n v="2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A0V72"/>
    <n v="160423"/>
    <s v="GRIS RAL7022 FINE TEXTURE"/>
    <x v="12"/>
    <m/>
    <m/>
    <s v="Da ord"/>
    <x v="25"/>
    <x v="25"/>
    <s v="0,12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49418"/>
    <s v="TKBF1W11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29462"/>
    <s v="TKBF1W11"/>
    <s v="VISQ775"/>
    <s v="VIS AUTOPERCEUSE TH EMB 6,3X16"/>
    <x v="6"/>
    <s v="A"/>
    <m/>
    <s v="A MAG."/>
    <x v="0"/>
    <x v="0"/>
    <n v="2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3"/>
    <s v="TKBF1W11"/>
    <s v="TKBD1V77"/>
    <s v="BARRE ARRET M1245 F&amp;L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3"/>
    <s v="TKBD1V77"/>
    <s v="TKB01V77"/>
    <s v="BARRE ARRET M1245 F&amp;L"/>
    <x v="13"/>
    <m/>
    <m/>
    <s v="IN ACQ"/>
    <x v="0"/>
    <x v="0"/>
    <n v="4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77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4"/>
    <s v="TKBF1W11"/>
    <s v="TKBD1V83"/>
    <s v="TAB INCL 17° 1ER NIV 1245 P456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4"/>
    <s v="TKBD1V83"/>
    <s v="TKB01V83"/>
    <s v="TAB INCL 17° 1ER NIV 1245 P456"/>
    <x v="13"/>
    <m/>
    <m/>
    <s v="IN ACQ"/>
    <x v="0"/>
    <x v="0"/>
    <n v="4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83"/>
    <n v="160423"/>
    <s v="GRIS RAL7022 FINE TEXTURE"/>
    <x v="12"/>
    <m/>
    <m/>
    <s v="Da ord"/>
    <x v="25"/>
    <x v="25"/>
    <s v="0,65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38"/>
    <s v="TKBF1W11"/>
    <s v="TKBD1V91"/>
    <s v="GRAD 2EME NIV 1245 P504"/>
    <x v="9"/>
    <m/>
    <m/>
    <s v="DA VER"/>
    <x v="25"/>
    <x v="25"/>
    <n v="4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54"/>
    <s v="TKBD1V91"/>
    <s v="TKB01V91"/>
    <s v="GRAD 2EME NIV 1245 P504"/>
    <x v="13"/>
    <m/>
    <m/>
    <s v="IN ACQ"/>
    <x v="0"/>
    <x v="0"/>
    <n v="4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91"/>
    <n v="160423"/>
    <s v="GRIS RAL7022 FINE TEXTURE"/>
    <x v="12"/>
    <m/>
    <m/>
    <s v="Da ord"/>
    <x v="25"/>
    <x v="25"/>
    <s v="0,82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39"/>
    <s v="TKBF1W11"/>
    <s v="TKBD1V97"/>
    <s v="GRAD 3EME NIV 1245 P455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55"/>
    <s v="TKBD1V97"/>
    <s v="TKB01V97"/>
    <s v="GRAD 3EME NIV 1245 P455"/>
    <x v="13"/>
    <m/>
    <m/>
    <s v="IN ACQ"/>
    <x v="0"/>
    <x v="0"/>
    <n v="4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97"/>
    <n v="160423"/>
    <s v="GRIS RAL7022 FINE TEXTURE"/>
    <x v="12"/>
    <m/>
    <m/>
    <s v="Da ord"/>
    <x v="25"/>
    <x v="25"/>
    <s v="0,71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46"/>
    <s v="TKBF1W11"/>
    <s v="TKBD1W08"/>
    <s v="SUPP PANCARTE A4 F&amp;L"/>
    <x v="22"/>
    <s v="A"/>
    <m/>
    <s v="IN ACQ"/>
    <x v="0"/>
    <x v="0"/>
    <n v="2"/>
    <s v="N"/>
    <s v="F"/>
    <s v="A"/>
    <n v="2019"/>
    <n v="133074"/>
    <s v="D"/>
    <n v="20190424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0"/>
    <m/>
    <s v="TKBF1W12"/>
    <s v="MEUBLE F&amp;L SUI CP  643H1308"/>
    <x v="0"/>
    <m/>
    <m/>
    <s v="Da ord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45"/>
    <s v="TKBF1W12"/>
    <s v="TKBD1V70"/>
    <s v="CHASSIS F&amp;L H760 P865"/>
    <x v="9"/>
    <m/>
    <m/>
    <s v="DA VER"/>
    <x v="25"/>
    <x v="25"/>
    <n v="2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61"/>
    <s v="TKBD1V70"/>
    <s v="TKB01V70"/>
    <s v="CHASSIS F&amp;L H760 P865"/>
    <x v="13"/>
    <m/>
    <m/>
    <s v="A MAG."/>
    <x v="0"/>
    <x v="0"/>
    <n v="2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70"/>
    <n v="160423"/>
    <s v="GRIS RAL7022 FINE TEXTURE"/>
    <x v="12"/>
    <m/>
    <m/>
    <s v="Da ord"/>
    <x v="25"/>
    <x v="25"/>
    <s v="0,49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42"/>
    <s v="TKBF1W12"/>
    <s v="TKBA0V71"/>
    <s v="CADRE F&amp;L H1203 M 643"/>
    <x v="9"/>
    <m/>
    <m/>
    <s v="DA VER"/>
    <x v="25"/>
    <x v="25"/>
    <n v="2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58"/>
    <s v="TKBA0V71"/>
    <s v="TKB00V71"/>
    <s v="CADRE F&amp;L H1203 M643"/>
    <x v="13"/>
    <m/>
    <m/>
    <s v="IN ACQ"/>
    <x v="0"/>
    <x v="0"/>
    <n v="2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A0V71"/>
    <n v="160423"/>
    <s v="GRIS RAL7022 FINE TEXTURE"/>
    <x v="12"/>
    <m/>
    <m/>
    <s v="Da ord"/>
    <x v="25"/>
    <x v="25"/>
    <s v="0,09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49418"/>
    <s v="TKBF1W12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29462"/>
    <s v="TKBF1W12"/>
    <s v="VISQ775"/>
    <s v="VIS AUTOPERCEUSE TH EMB 6,3X16"/>
    <x v="6"/>
    <s v="A"/>
    <m/>
    <s v="A MAG."/>
    <x v="0"/>
    <x v="0"/>
    <n v="2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5"/>
    <s v="TKBF1W12"/>
    <s v="TKBD1V78"/>
    <s v="BARRE ARRET M 643 F&amp;L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5"/>
    <s v="TKBD1V78"/>
    <s v="TKB01V78"/>
    <s v="BARRE ARRET M643 F&amp;L"/>
    <x v="13"/>
    <m/>
    <m/>
    <s v="IN ACQ"/>
    <x v="0"/>
    <x v="0"/>
    <n v="4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78"/>
    <n v="160423"/>
    <s v="GRIS RAL7022 FINE TEXTURE"/>
    <x v="12"/>
    <m/>
    <m/>
    <s v="Da ord"/>
    <x v="25"/>
    <x v="25"/>
    <s v="0,06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6"/>
    <s v="TKBF1W12"/>
    <s v="TKBD1V84"/>
    <s v="TAB INCL 17° 1ER NIV  643 P456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6"/>
    <s v="TKBD1V84"/>
    <s v="TKB01V84"/>
    <s v="TAB INCL 17° 1ER NIV 643 P456"/>
    <x v="13"/>
    <m/>
    <m/>
    <s v="IN ACQ"/>
    <x v="0"/>
    <x v="0"/>
    <n v="4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84"/>
    <n v="160423"/>
    <s v="GRIS RAL7022 FINE TEXTURE"/>
    <x v="12"/>
    <m/>
    <m/>
    <s v="Da ord"/>
    <x v="25"/>
    <x v="25"/>
    <s v="0,37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43"/>
    <s v="TKBF1W12"/>
    <s v="TKBD1V92"/>
    <s v="GRAD 2EME NIV 643 P504"/>
    <x v="9"/>
    <m/>
    <m/>
    <s v="DA VER"/>
    <x v="25"/>
    <x v="25"/>
    <n v="4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59"/>
    <s v="TKBD1V92"/>
    <s v="TKB01V92"/>
    <s v="GRAD 2EME NIV  643 P504"/>
    <x v="13"/>
    <m/>
    <m/>
    <s v="IN ACQ"/>
    <x v="0"/>
    <x v="0"/>
    <n v="4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92"/>
    <n v="160423"/>
    <s v="GRIS RAL7022 FINE TEXTURE"/>
    <x v="12"/>
    <m/>
    <m/>
    <s v="Da ord"/>
    <x v="25"/>
    <x v="25"/>
    <s v="0,48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44"/>
    <s v="TKBF1W12"/>
    <s v="TKBD1V98"/>
    <s v="GRAD 3EME NIV 643 P455"/>
    <x v="9"/>
    <m/>
    <m/>
    <s v="DA VER"/>
    <x v="25"/>
    <x v="25"/>
    <n v="4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60"/>
    <s v="TKBD1V98"/>
    <s v="TKB01V98"/>
    <s v="GRAD 3EME NIV  635 P455"/>
    <x v="13"/>
    <m/>
    <m/>
    <s v="IN ACQ"/>
    <x v="0"/>
    <x v="0"/>
    <n v="4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98"/>
    <n v="160423"/>
    <s v="GRIS RAL7022 FINE TEXTURE"/>
    <x v="12"/>
    <m/>
    <m/>
    <s v="Da ord"/>
    <x v="25"/>
    <x v="25"/>
    <s v="0,41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46"/>
    <s v="TKBF1W12"/>
    <s v="TKBD1W08"/>
    <s v="SUPP PANCARTE A4 F&amp;L"/>
    <x v="22"/>
    <s v="A"/>
    <m/>
    <s v="IN ACQ"/>
    <x v="0"/>
    <x v="0"/>
    <n v="2"/>
    <s v="N"/>
    <s v="F"/>
    <s v="A"/>
    <n v="2019"/>
    <n v="133074"/>
    <s v="D"/>
    <n v="20190424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2"/>
    <m/>
    <s v="TKBF1Y88"/>
    <s v="MUR F&amp;L PREM DEP H2000 M1245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0"/>
    <s v="TKBF1Y88"/>
    <s v="TKBD1Y83"/>
    <s v="STRUCT TUB 6030 H2000 P448"/>
    <x v="22"/>
    <s v="A"/>
    <m/>
    <s v="IN ACQ"/>
    <x v="0"/>
    <x v="0"/>
    <n v="2"/>
    <s v="N"/>
    <m/>
    <s v="A"/>
    <n v="2019"/>
    <n v="133092"/>
    <s v="D"/>
    <n v="20190424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28"/>
    <s v="TKBF1Y88"/>
    <s v="TKBA0Y84"/>
    <s v="CADRE F&amp;L H990 M1245"/>
    <x v="9"/>
    <m/>
    <m/>
    <s v="DA VER"/>
    <x v="25"/>
    <x v="25"/>
    <n v="2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4"/>
    <s v="TKBA0Y84"/>
    <s v="TKB00Y84"/>
    <s v="CADRE F&amp;L H990 M1245"/>
    <x v="13"/>
    <m/>
    <m/>
    <s v="IN ACQ"/>
    <x v="0"/>
    <x v="0"/>
    <n v="2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A0Y84"/>
    <n v="160423"/>
    <s v="GRIS RAL7022 FINE TEXTURE"/>
    <x v="12"/>
    <m/>
    <m/>
    <s v="Da ord"/>
    <x v="25"/>
    <x v="25"/>
    <s v="0,53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39"/>
    <s v="TKBF1Y88"/>
    <s v="TKBD1V97"/>
    <s v="GRAD 3EME NIV 1245 P455"/>
    <x v="9"/>
    <m/>
    <m/>
    <s v="DA VER"/>
    <x v="25"/>
    <x v="25"/>
    <n v="2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55"/>
    <s v="TKBD1V97"/>
    <s v="TKB01V97"/>
    <s v="GRAD 3EME NIV 1245 P455"/>
    <x v="13"/>
    <m/>
    <m/>
    <s v="IN ACQ"/>
    <x v="0"/>
    <x v="0"/>
    <n v="2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97"/>
    <n v="160423"/>
    <s v="GRIS RAL7022 FINE TEXTURE"/>
    <x v="12"/>
    <m/>
    <m/>
    <s v="Da ord"/>
    <x v="25"/>
    <x v="25"/>
    <s v="0,35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1"/>
    <s v="TKBF1Y88"/>
    <s v="TKBD1Y87"/>
    <s v="TABLETTE 1ER NIV P400 M1245"/>
    <x v="9"/>
    <m/>
    <m/>
    <s v="DA VER"/>
    <x v="25"/>
    <x v="25"/>
    <n v="1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6"/>
    <s v="TKBD1Y87"/>
    <s v="TKB01Y87"/>
    <s v="TABLETTE 1ER NIV P400 M1245"/>
    <x v="13"/>
    <m/>
    <m/>
    <s v="IN ACQ"/>
    <x v="0"/>
    <x v="0"/>
    <n v="1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Y87"/>
    <n v="160423"/>
    <s v="GRIS RAL7022 FINE TEXTURE"/>
    <x v="12"/>
    <m/>
    <m/>
    <s v="Da ord"/>
    <x v="25"/>
    <x v="25"/>
    <s v="0,14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3"/>
    <s v="TKBF1Y88"/>
    <s v="TKBD1V77"/>
    <s v="BARRE ARRET M1245 F&amp;L"/>
    <x v="9"/>
    <m/>
    <m/>
    <s v="DA VER"/>
    <x v="25"/>
    <x v="25"/>
    <n v="1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3"/>
    <s v="TKBD1V77"/>
    <s v="TKB01V77"/>
    <s v="BARRE ARRET M1245 F&amp;L"/>
    <x v="13"/>
    <m/>
    <m/>
    <s v="IN ACQ"/>
    <x v="0"/>
    <x v="0"/>
    <n v="1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77"/>
    <n v="160423"/>
    <s v="GRIS RAL7022 FINE TEXTURE"/>
    <x v="12"/>
    <m/>
    <m/>
    <s v="Da ord"/>
    <x v="25"/>
    <x v="25"/>
    <s v="0,02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29462"/>
    <s v="TKBF1Y88"/>
    <s v="VISQ775"/>
    <s v="VIS AUTOPERCEUSE TH EMB 6,3X16"/>
    <x v="6"/>
    <s v="A"/>
    <m/>
    <s v="A MAG."/>
    <x v="0"/>
    <x v="0"/>
    <n v="2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4"/>
    <s v="TKBF1Y88"/>
    <s v="TKBD1V83"/>
    <s v="TAB INCL 17° 1ER NIV 1245 P456"/>
    <x v="9"/>
    <m/>
    <m/>
    <s v="DA VER"/>
    <x v="25"/>
    <x v="25"/>
    <n v="1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4"/>
    <s v="TKBD1V83"/>
    <s v="TKB01V83"/>
    <s v="TAB INCL 17° 1ER NIV 1245 P456"/>
    <x v="13"/>
    <m/>
    <m/>
    <s v="IN ACQ"/>
    <x v="0"/>
    <x v="0"/>
    <n v="1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83"/>
    <n v="160423"/>
    <s v="GRIS RAL7022 FINE TEXTURE"/>
    <x v="12"/>
    <m/>
    <m/>
    <s v="Da ord"/>
    <x v="25"/>
    <x v="25"/>
    <s v="0,16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49418"/>
    <s v="TKBF1Y88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29"/>
    <s v="TKBF1Y88"/>
    <s v="TKBA0Y89"/>
    <s v="CORN DE FIXATION AU MUR"/>
    <x v="9"/>
    <m/>
    <m/>
    <s v="DA VER"/>
    <x v="25"/>
    <x v="25"/>
    <n v="2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5"/>
    <s v="TKBA0Y89"/>
    <s v="TKB00Y89"/>
    <s v="CORN DE FIXATION AU MUR"/>
    <x v="2"/>
    <m/>
    <m/>
    <s v="A MAG."/>
    <x v="0"/>
    <x v="0"/>
    <n v="2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25253"/>
    <s v="TKB00Y89"/>
    <s v="Z2000526"/>
    <s v="FORMAT 3000X1500X2,5 S235JRG2"/>
    <x v="3"/>
    <m/>
    <m/>
    <s v="A MAG."/>
    <x v="0"/>
    <x v="0"/>
    <s v="0,29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A0Y89"/>
    <n v="160423"/>
    <s v="GRIS RAL7022 FINE TEXTURE"/>
    <x v="12"/>
    <m/>
    <m/>
    <s v="Da ord"/>
    <x v="25"/>
    <x v="25"/>
    <s v="0,02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3"/>
    <m/>
    <s v="TKBF1Y90"/>
    <s v="MUR F&amp;L PREM SUIT H2000 M1245"/>
    <x v="0"/>
    <m/>
    <m/>
    <s v="Da ord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0"/>
    <s v="TKBF1Y90"/>
    <s v="TKBD1Y83"/>
    <s v="STRUCT TUB 6030 H2000 P448"/>
    <x v="22"/>
    <s v="A"/>
    <m/>
    <s v="IN ACQ"/>
    <x v="0"/>
    <x v="0"/>
    <n v="4"/>
    <s v="N"/>
    <m/>
    <s v="A"/>
    <n v="2019"/>
    <n v="133092"/>
    <s v="D"/>
    <n v="20190424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28"/>
    <s v="TKBF1Y90"/>
    <s v="TKBA0Y84"/>
    <s v="CADRE F&amp;L H990 M1245"/>
    <x v="9"/>
    <m/>
    <m/>
    <s v="DA VER"/>
    <x v="25"/>
    <x v="25"/>
    <n v="8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4"/>
    <s v="TKBA0Y84"/>
    <s v="TKB00Y84"/>
    <s v="CADRE F&amp;L H990 M1245"/>
    <x v="13"/>
    <m/>
    <m/>
    <s v="IN ACQ"/>
    <x v="0"/>
    <x v="0"/>
    <n v="8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A0Y84"/>
    <n v="160423"/>
    <s v="GRIS RAL7022 FINE TEXTURE"/>
    <x v="12"/>
    <m/>
    <m/>
    <s v="Da ord"/>
    <x v="25"/>
    <x v="25"/>
    <s v="2,13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39"/>
    <s v="TKBF1Y90"/>
    <s v="TKBD1V97"/>
    <s v="GRAD 3EME NIV 1245 P455"/>
    <x v="9"/>
    <m/>
    <m/>
    <s v="DA VER"/>
    <x v="25"/>
    <x v="25"/>
    <n v="8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611155"/>
    <s v="TKBD1V97"/>
    <s v="TKB01V97"/>
    <s v="GRAD 3EME NIV 1245 P455"/>
    <x v="13"/>
    <m/>
    <m/>
    <s v="IN ACQ"/>
    <x v="0"/>
    <x v="0"/>
    <n v="8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97"/>
    <n v="160423"/>
    <s v="GRIS RAL7022 FINE TEXTURE"/>
    <x v="12"/>
    <m/>
    <m/>
    <s v="Da ord"/>
    <x v="25"/>
    <x v="25"/>
    <s v="1,43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1"/>
    <s v="TKBF1Y90"/>
    <s v="TKBD1Y87"/>
    <s v="TABLETTE 1ER NIV P400 M1245"/>
    <x v="9"/>
    <m/>
    <m/>
    <s v="DA VER"/>
    <x v="25"/>
    <x v="25"/>
    <n v="4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6"/>
    <s v="TKBD1Y87"/>
    <s v="TKB01Y87"/>
    <s v="TABLETTE 1ER NIV P400 M1245"/>
    <x v="13"/>
    <m/>
    <m/>
    <s v="IN ACQ"/>
    <x v="0"/>
    <x v="0"/>
    <n v="4"/>
    <s v="N"/>
    <m/>
    <s v="A"/>
    <n v="2019"/>
    <n v="133086"/>
    <m/>
    <n v="20190416"/>
    <n v="1376"/>
    <s v="SOFEVAL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Y87"/>
    <n v="160423"/>
    <s v="GRIS RAL7022 FINE TEXTURE"/>
    <x v="12"/>
    <m/>
    <m/>
    <s v="Da ord"/>
    <x v="25"/>
    <x v="25"/>
    <s v="0,57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3"/>
    <s v="TKBF1Y90"/>
    <s v="TKBD1V77"/>
    <s v="BARRE ARRET M1245 F&amp;L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3"/>
    <s v="TKBD1V77"/>
    <s v="TKB01V77"/>
    <s v="BARRE ARRET M1245 F&amp;L"/>
    <x v="13"/>
    <m/>
    <m/>
    <s v="IN ACQ"/>
    <x v="0"/>
    <x v="0"/>
    <n v="4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77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29462"/>
    <s v="TKBF1Y90"/>
    <s v="VISQ775"/>
    <s v="VIS AUTOPERCEUSE TH EMB 6,3X16"/>
    <x v="6"/>
    <s v="A"/>
    <m/>
    <s v="A MAG."/>
    <x v="0"/>
    <x v="0"/>
    <n v="8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64"/>
    <s v="TKBF1Y90"/>
    <s v="TKBD1V83"/>
    <s v="TAB INCL 17° 1ER NIV 1245 P456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031674"/>
    <s v="TKBD1V83"/>
    <s v="TKB01V83"/>
    <s v="TAB INCL 17° 1ER NIV 1245 P456"/>
    <x v="13"/>
    <m/>
    <m/>
    <s v="IN ACQ"/>
    <x v="0"/>
    <x v="0"/>
    <n v="4"/>
    <s v="N"/>
    <m/>
    <s v="A"/>
    <n v="2019"/>
    <n v="133088"/>
    <m/>
    <n v="20190416"/>
    <n v="1477"/>
    <s v="FILMAG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D1V83"/>
    <n v="160423"/>
    <s v="GRIS RAL7022 FINE TEXTURE"/>
    <x v="12"/>
    <m/>
    <m/>
    <s v="Da ord"/>
    <x v="25"/>
    <x v="25"/>
    <s v="0,65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49418"/>
    <s v="TKBF1Y9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29"/>
    <s v="TKBF1Y90"/>
    <s v="TKBA0Y89"/>
    <s v="CORN DE FIXATION AU MUR"/>
    <x v="9"/>
    <m/>
    <m/>
    <s v="DA VER"/>
    <x v="25"/>
    <x v="25"/>
    <n v="8"/>
    <s v="N"/>
    <m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26335"/>
    <s v="TKBA0Y89"/>
    <s v="TKB00Y89"/>
    <s v="CORN DE FIXATION AU MUR"/>
    <x v="2"/>
    <m/>
    <m/>
    <s v="A MAG."/>
    <x v="0"/>
    <x v="0"/>
    <n v="8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125253"/>
    <s v="TKB00Y89"/>
    <s v="Z2000526"/>
    <s v="FORMAT 3000X1500X2,5 S235JRG2"/>
    <x v="3"/>
    <m/>
    <m/>
    <s v="A MAG."/>
    <x v="0"/>
    <x v="0"/>
    <s v="1,16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s v="TKBA0Y89"/>
    <n v="160423"/>
    <s v="GRIS RAL7022 FINE TEXTURE"/>
    <x v="12"/>
    <m/>
    <m/>
    <s v="Da ord"/>
    <x v="25"/>
    <x v="25"/>
    <s v="0,09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237268"/>
    <m/>
    <n v="8126560"/>
    <s v="BOUCHON CREM FTZ TOLE 90*30 OS"/>
    <x v="9"/>
    <m/>
    <m/>
    <s v="DA VER"/>
    <x v="25"/>
    <x v="25"/>
    <n v="4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9645242"/>
    <n v="8126560"/>
    <s v="8126560S"/>
    <s v="BOUCHON CREM FTZ TOLE 90*30 OS"/>
    <x v="13"/>
    <m/>
    <m/>
    <s v="IN ACQ"/>
    <x v="0"/>
    <x v="0"/>
    <n v="4"/>
    <s v="N"/>
    <m/>
    <s v="A"/>
    <n v="2019"/>
    <n v="133202"/>
    <m/>
    <n v="20190416"/>
    <n v="9000"/>
    <s v="RENOULT SA"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n v="8126560"/>
    <n v="160423"/>
    <s v="GRIS RAL7022 FINE TEXTURE"/>
    <x v="12"/>
    <m/>
    <m/>
    <s v="Da ord"/>
    <x v="25"/>
    <x v="25"/>
    <s v="0,04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984492"/>
    <m/>
    <n v="8133274"/>
    <s v="PLINTHE H90 L1000"/>
    <x v="9"/>
    <m/>
    <m/>
    <s v="DA VER"/>
    <x v="25"/>
    <x v="25"/>
    <n v="2"/>
    <s v="N"/>
    <s v="F"/>
    <s v="P"/>
    <n v="2019"/>
    <s v="Pianif"/>
    <s v="D"/>
    <n v="20190418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6287948"/>
    <n v="8133274"/>
    <s v="8133274S"/>
    <s v="PLINTHE H90 L1000"/>
    <x v="13"/>
    <m/>
    <m/>
    <s v="A MAG."/>
    <x v="0"/>
    <x v="0"/>
    <n v="2"/>
    <s v="N"/>
    <m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5"/>
    <n v="20190425"/>
    <n v="8414722"/>
    <n v="8133274"/>
    <n v="160423"/>
    <s v="GRIS RAL7022 FINE TEXTURE"/>
    <x v="12"/>
    <m/>
    <m/>
    <s v="Da ord"/>
    <x v="25"/>
    <x v="25"/>
    <s v="0,05"/>
    <s v="KG"/>
    <s v="F"/>
    <m/>
    <n v="0"/>
    <m/>
    <m/>
    <n v="0"/>
    <m/>
    <m/>
    <n v="20190423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250309"/>
    <m/>
    <s v="OS916031300"/>
    <s v="KIT JOUE TG P200 H1300 OS"/>
    <x v="0"/>
    <m/>
    <m/>
    <s v="Da ord"/>
    <x v="0"/>
    <x v="0"/>
    <n v="3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242484"/>
    <s v="OS916031300"/>
    <s v="OS81072"/>
    <s v="ACCRO/CREM JOUE TG MELA OS"/>
    <x v="9"/>
    <m/>
    <m/>
    <s v="DA VER"/>
    <x v="25"/>
    <x v="25"/>
    <n v="12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230845"/>
    <s v="OS81072"/>
    <s v="OS81072S"/>
    <s v="ACCRO/CREM JOUE TG MELA OS"/>
    <x v="10"/>
    <m/>
    <m/>
    <s v="A MAG."/>
    <x v="0"/>
    <x v="0"/>
    <n v="1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230846"/>
    <s v="OS81072S"/>
    <s v="OS81072P"/>
    <s v="ACCRO/CREM JOUE TG MELA OS"/>
    <x v="11"/>
    <m/>
    <m/>
    <s v="A MAG."/>
    <x v="0"/>
    <x v="0"/>
    <n v="12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08335"/>
    <s v="OS81072P"/>
    <s v="Z2000324"/>
    <s v="FORMAT 3000x1500x1,5 DC01 AM O"/>
    <x v="3"/>
    <m/>
    <m/>
    <s v="A MAG."/>
    <x v="0"/>
    <x v="0"/>
    <s v="3,28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22"/>
    <s v="OS81072"/>
    <n v="160423"/>
    <s v="GRIS RAL7022 FINE TEXTURE"/>
    <x v="12"/>
    <m/>
    <m/>
    <s v="Da ord"/>
    <x v="25"/>
    <x v="25"/>
    <s v="0,16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242483"/>
    <s v="OS916031300"/>
    <s v="OS81034"/>
    <s v="ACCRO EN Z BAS JOUE MELA OS"/>
    <x v="9"/>
    <m/>
    <m/>
    <s v="DA VER"/>
    <x v="25"/>
    <x v="25"/>
    <n v="6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127696"/>
    <s v="OS81034"/>
    <s v="OS81034S"/>
    <s v="ACCRO EN Z BAS JOUE MELA OS"/>
    <x v="10"/>
    <m/>
    <m/>
    <s v="A MAG."/>
    <x v="0"/>
    <x v="0"/>
    <n v="6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127697"/>
    <s v="OS81034S"/>
    <s v="OS81034P"/>
    <s v="ACCRO EN Z BAS JOUE MELA OS"/>
    <x v="2"/>
    <m/>
    <m/>
    <s v="A MAG."/>
    <x v="0"/>
    <x v="0"/>
    <n v="6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08382"/>
    <s v="OS81034P"/>
    <s v="Z2000525"/>
    <s v="FORMAT 3000x1500x2 S235 JRG2"/>
    <x v="3"/>
    <m/>
    <m/>
    <s v="A MAG."/>
    <x v="0"/>
    <x v="0"/>
    <s v="0,87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22"/>
    <s v="OS81034"/>
    <n v="160423"/>
    <s v="GRIS RAL7022 FINE TEXTURE"/>
    <x v="12"/>
    <m/>
    <m/>
    <s v="Da ord"/>
    <x v="25"/>
    <x v="25"/>
    <s v="0,07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08319"/>
    <s v="OS916031300"/>
    <s v="VISQ517"/>
    <s v="VIS AGGLO TR 4X16  POZI  ZNBI"/>
    <x v="6"/>
    <s v="A"/>
    <m/>
    <s v="A MAG."/>
    <x v="0"/>
    <x v="0"/>
    <n v="6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9031757"/>
    <m/>
    <s v="TKBF1U91"/>
    <s v="KT BAC ROUL F&amp;L L570 P415 H475"/>
    <x v="0"/>
    <m/>
    <m/>
    <s v="Da ord"/>
    <x v="0"/>
    <x v="0"/>
    <n v="3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9031752"/>
    <s v="TKBF1U91"/>
    <s v="TKBA0W30"/>
    <s v="½ TOLE PERFO BAC F&amp;L 570 P415"/>
    <x v="9"/>
    <m/>
    <m/>
    <s v="DA VER"/>
    <x v="25"/>
    <x v="25"/>
    <n v="62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9031759"/>
    <s v="TKBA0W30"/>
    <s v="TKB00W30"/>
    <s v="½ TOLE PERFO BAC F&amp;L 570 P415"/>
    <x v="13"/>
    <m/>
    <m/>
    <s v="A MAG."/>
    <x v="0"/>
    <x v="0"/>
    <n v="6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22"/>
    <s v="TKBA0W30"/>
    <n v="160423"/>
    <s v="GRIS RAL7022 FINE TEXTURE"/>
    <x v="12"/>
    <m/>
    <m/>
    <s v="Da ord"/>
    <x v="25"/>
    <x v="25"/>
    <s v="2,04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14"/>
    <s v="TKBF1U91"/>
    <s v="TKBA0U94"/>
    <s v="SUPP INDIV PE ELECTRO L165"/>
    <x v="9"/>
    <m/>
    <m/>
    <s v="DA VER"/>
    <x v="25"/>
    <x v="25"/>
    <n v="31"/>
    <s v="N"/>
    <s v="F"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067002"/>
    <s v="TKBA0U94"/>
    <s v="TKB00U94"/>
    <s v="SUPP INDIV PE ELECTRO L165"/>
    <x v="2"/>
    <m/>
    <m/>
    <s v="A MAG."/>
    <x v="0"/>
    <x v="0"/>
    <n v="31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08389"/>
    <s v="TKB00U94"/>
    <s v="Z2000345"/>
    <s v="FORMAT 3000x1500x1 DC01 AM O"/>
    <x v="3"/>
    <m/>
    <m/>
    <s v="A MAG."/>
    <x v="0"/>
    <x v="0"/>
    <s v="2,26"/>
    <s v="KG"/>
    <s v="F"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22"/>
    <s v="TKBA0U94"/>
    <n v="160423"/>
    <s v="GRIS RAL7022 FINE TEXTURE"/>
    <x v="12"/>
    <m/>
    <m/>
    <s v="Da ord"/>
    <x v="25"/>
    <x v="25"/>
    <s v="0,37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162826"/>
    <s v="TKBF1U91"/>
    <s v="DIVQ1041"/>
    <s v="ROULETTE TENTE D80 FIXE"/>
    <x v="6"/>
    <s v="A"/>
    <m/>
    <s v="A MAG."/>
    <x v="0"/>
    <x v="0"/>
    <n v="6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170467"/>
    <s v="TKBF1U91"/>
    <s v="DIVQ1072"/>
    <s v="ROULETTE TENTE D80 PIVOT FREIN"/>
    <x v="6"/>
    <s v="A"/>
    <m/>
    <s v="IN ACQ"/>
    <x v="0"/>
    <x v="0"/>
    <n v="62"/>
    <s v="N"/>
    <s v="F"/>
    <s v="A"/>
    <n v="2019"/>
    <n v="133043"/>
    <m/>
    <n v="20190412"/>
    <n v="1457"/>
    <s v="TENTE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12859"/>
    <s v="TKBF1U91"/>
    <s v="VISQ318"/>
    <s v="VIS H M8 X 25"/>
    <x v="6"/>
    <s v="A"/>
    <m/>
    <s v="A MAG."/>
    <x v="0"/>
    <x v="0"/>
    <n v="49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11118"/>
    <s v="TKBF1U91"/>
    <s v="ECRQ005"/>
    <s v="ECROU H M8"/>
    <x v="6"/>
    <s v="A"/>
    <m/>
    <s v="A MAG."/>
    <x v="0"/>
    <x v="0"/>
    <n v="49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558560"/>
    <s v="TKBF1U91"/>
    <s v="VISQ849"/>
    <s v="VIS VBA PLUS TFC 3.5X13 NOIR"/>
    <x v="6"/>
    <s v="A"/>
    <m/>
    <s v="A MAG."/>
    <x v="0"/>
    <x v="0"/>
    <n v="3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9031758"/>
    <m/>
    <s v="TKBF1V05"/>
    <s v="KIT MEUB PESEE PRENIUM 665X465"/>
    <x v="0"/>
    <m/>
    <m/>
    <s v="Da ord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9031756"/>
    <s v="TKBF1V05"/>
    <s v="TKBD1V06"/>
    <s v="OS TUB30 MBL PESEE 665X465X770"/>
    <x v="22"/>
    <s v="A"/>
    <m/>
    <s v="IN ACQ"/>
    <x v="0"/>
    <x v="0"/>
    <n v="2"/>
    <s v="N"/>
    <s v="F"/>
    <s v="A"/>
    <n v="2019"/>
    <n v="133047"/>
    <s v="D"/>
    <n v="20190424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11321"/>
    <s v="TKBF1V05"/>
    <s v="EMBQ037"/>
    <s v="EMBOUT IPFM 30X30 M10 NOIR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149418"/>
    <s v="TKBF1V05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08319"/>
    <s v="TKBF1V05"/>
    <s v="VISQ517"/>
    <s v="VIS AGGLO TR 4X16  POZI  ZNBI"/>
    <x v="6"/>
    <s v="A"/>
    <m/>
    <s v="A MAG."/>
    <x v="0"/>
    <x v="0"/>
    <n v="2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12900"/>
    <s v="TKBF1V05"/>
    <s v="VISQ521"/>
    <s v="VIS VBA TF CRUCIFORME 4X30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21761"/>
    <m/>
    <s v="TKBF1V18"/>
    <s v="CACHE CAGETTE L640 P445 H120"/>
    <x v="0"/>
    <m/>
    <m/>
    <s v="Da ord"/>
    <x v="0"/>
    <x v="0"/>
    <n v="19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15"/>
    <s v="TKBF1V18"/>
    <s v="TKBA0V22"/>
    <s v="DEMI INT CACH CAG 640P445H120"/>
    <x v="9"/>
    <m/>
    <m/>
    <s v="DA VER"/>
    <x v="25"/>
    <x v="25"/>
    <n v="38"/>
    <s v="N"/>
    <m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067001"/>
    <s v="TKBA0V22"/>
    <s v="TKB00V22"/>
    <s v="DEMI INT CACH CAG 640P445H120"/>
    <x v="2"/>
    <m/>
    <m/>
    <s v="A MAG."/>
    <x v="0"/>
    <x v="0"/>
    <n v="38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08389"/>
    <s v="TKB00V22"/>
    <s v="Z2000345"/>
    <s v="FORMAT 3000x1500x1 DC01 AM O"/>
    <x v="3"/>
    <m/>
    <m/>
    <s v="A MAG."/>
    <x v="0"/>
    <x v="0"/>
    <s v="48,1"/>
    <s v="KG"/>
    <s v="F"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22"/>
    <s v="TKBA0V22"/>
    <n v="160423"/>
    <s v="GRIS RAL7022 FINE TEXTURE"/>
    <x v="12"/>
    <m/>
    <m/>
    <s v="Da ord"/>
    <x v="25"/>
    <x v="25"/>
    <s v="1,4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237565"/>
    <s v="TKBF1V18"/>
    <s v="TKBA0Z78"/>
    <s v="SUP INDIV PE ELEC L165 CAGETTE"/>
    <x v="9"/>
    <m/>
    <m/>
    <s v="DA VER"/>
    <x v="25"/>
    <x v="25"/>
    <n v="19"/>
    <s v="N"/>
    <s v="F"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237566"/>
    <s v="TKBA0Z78"/>
    <s v="TKB00Z78"/>
    <s v="SUP INDIV PE ELEC L165 CAGETTE"/>
    <x v="2"/>
    <m/>
    <m/>
    <s v="A MAG."/>
    <x v="0"/>
    <x v="0"/>
    <n v="19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08389"/>
    <s v="TKB00Z78"/>
    <s v="Z2000345"/>
    <s v="FORMAT 3000x1500x1 DC01 AM O"/>
    <x v="3"/>
    <m/>
    <m/>
    <s v="A MAG."/>
    <x v="0"/>
    <x v="0"/>
    <s v="4,37"/>
    <s v="KG"/>
    <s v="F"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22"/>
    <s v="TKBA0Z78"/>
    <n v="160423"/>
    <s v="GRIS RAL7022 FINE TEXTURE"/>
    <x v="12"/>
    <m/>
    <m/>
    <s v="Da ord"/>
    <x v="25"/>
    <x v="25"/>
    <s v="0,3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558560"/>
    <s v="TKBF1V18"/>
    <s v="VISQ849"/>
    <s v="VIS VBA PLUS TFC 3.5X13 NOIR"/>
    <x v="6"/>
    <s v="A"/>
    <m/>
    <s v="A MAG."/>
    <x v="0"/>
    <x v="0"/>
    <n v="45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21762"/>
    <m/>
    <s v="TKBF1V19"/>
    <s v="CACHE CAGETTE L1242 P445 H120"/>
    <x v="0"/>
    <m/>
    <m/>
    <s v="Da ord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16"/>
    <s v="TKBF1V19"/>
    <s v="TKBA0V23"/>
    <s v="DEMI INT CACH CAG 1242P445H120"/>
    <x v="9"/>
    <m/>
    <m/>
    <s v="DA VER"/>
    <x v="25"/>
    <x v="25"/>
    <n v="88"/>
    <s v="N"/>
    <s v="F"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067003"/>
    <s v="TKBA0V23"/>
    <s v="TKB00V23"/>
    <s v="DEMI INT CACH CAG 1242P445H120"/>
    <x v="2"/>
    <m/>
    <m/>
    <s v="A MAG."/>
    <x v="0"/>
    <x v="0"/>
    <n v="88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08389"/>
    <s v="TKB00V23"/>
    <s v="Z2000345"/>
    <s v="FORMAT 3000x1500x1 DC01 AM O"/>
    <x v="3"/>
    <m/>
    <m/>
    <s v="A MAG."/>
    <x v="0"/>
    <x v="0"/>
    <s v="173,09"/>
    <s v="KG"/>
    <s v="F"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22"/>
    <s v="TKBA0V23"/>
    <n v="160423"/>
    <s v="GRIS RAL7022 FINE TEXTURE"/>
    <x v="12"/>
    <m/>
    <m/>
    <s v="Da ord"/>
    <x v="25"/>
    <x v="25"/>
    <s v="5,01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237565"/>
    <s v="TKBF1V19"/>
    <s v="TKBA0Z78"/>
    <s v="SUP INDIV PE ELEC L165 CAGETTE"/>
    <x v="9"/>
    <m/>
    <m/>
    <s v="DA VER"/>
    <x v="25"/>
    <x v="25"/>
    <n v="88"/>
    <s v="N"/>
    <s v="F"/>
    <s v="P"/>
    <n v="2019"/>
    <s v="Pianif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237566"/>
    <s v="TKBA0Z78"/>
    <s v="TKB00Z78"/>
    <s v="SUP INDIV PE ELEC L165 CAGETTE"/>
    <x v="2"/>
    <m/>
    <m/>
    <s v="A MAG."/>
    <x v="0"/>
    <x v="0"/>
    <n v="88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6008389"/>
    <s v="TKB00Z78"/>
    <s v="Z2000345"/>
    <s v="FORMAT 3000x1500x1 DC01 AM O"/>
    <x v="3"/>
    <m/>
    <m/>
    <s v="A MAG."/>
    <x v="0"/>
    <x v="0"/>
    <s v="20,24"/>
    <s v="KG"/>
    <s v="F"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414722"/>
    <s v="TKBA0Z78"/>
    <n v="160423"/>
    <s v="GRIS RAL7022 FINE TEXTURE"/>
    <x v="12"/>
    <m/>
    <m/>
    <s v="Da ord"/>
    <x v="25"/>
    <x v="25"/>
    <s v="1,4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6"/>
    <n v="20190425"/>
    <n v="8558560"/>
    <s v="TKBF1V19"/>
    <s v="VISQ849"/>
    <s v="VIS VBA PLUS TFC 3.5X13 NOIR"/>
    <x v="6"/>
    <s v="A"/>
    <m/>
    <s v="A MAG."/>
    <x v="0"/>
    <x v="0"/>
    <n v="105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2259"/>
    <m/>
    <s v="A50_41131F"/>
    <s v="FD PL L 830 H400"/>
    <x v="9"/>
    <m/>
    <m/>
    <s v="IN PRO"/>
    <x v="11"/>
    <x v="11"/>
    <n v="1"/>
    <s v="N"/>
    <s v="F"/>
    <s v="P"/>
    <n v="2019"/>
    <n v="881348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156"/>
    <s v="A50_41131F"/>
    <s v="A50_41131S"/>
    <s v="FD PL L 830 H400"/>
    <x v="15"/>
    <m/>
    <m/>
    <s v="A MAG."/>
    <x v="0"/>
    <x v="0"/>
    <n v="1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824"/>
    <s v="A50_41131S"/>
    <s v="A50_41131P"/>
    <s v="FD PL L 830 H400"/>
    <x v="11"/>
    <m/>
    <m/>
    <s v="A MAG."/>
    <x v="0"/>
    <x v="0"/>
    <n v="1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584825"/>
    <s v="A50_41131P"/>
    <s v="Z2002748"/>
    <s v="FORMAT 3000X1500X0,6 DC01 AMO"/>
    <x v="3"/>
    <m/>
    <m/>
    <s v="A MAG."/>
    <x v="0"/>
    <x v="0"/>
    <s v="2,1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A50_41131F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2260"/>
    <m/>
    <s v="A50_41133F"/>
    <s v="FD PL L 830 H300"/>
    <x v="9"/>
    <m/>
    <m/>
    <s v="IN PRO"/>
    <x v="11"/>
    <x v="11"/>
    <n v="3"/>
    <s v="N"/>
    <s v="F"/>
    <s v="P"/>
    <n v="2019"/>
    <n v="881349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157"/>
    <s v="A50_41133F"/>
    <s v="A50_41133S"/>
    <s v="FD PL L 830 H300"/>
    <x v="15"/>
    <m/>
    <m/>
    <s v="A MAG."/>
    <x v="0"/>
    <x v="0"/>
    <n v="3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825"/>
    <s v="A50_41133S"/>
    <s v="A50_41133P"/>
    <s v="FD PL L 830 H300"/>
    <x v="11"/>
    <m/>
    <m/>
    <s v="A MAG."/>
    <x v="0"/>
    <x v="0"/>
    <n v="3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584825"/>
    <s v="A50_41133P"/>
    <s v="Z2002748"/>
    <s v="FORMAT 3000X1500X0,6 DC01 AMO"/>
    <x v="3"/>
    <m/>
    <m/>
    <s v="A MAG."/>
    <x v="0"/>
    <x v="0"/>
    <s v="4,89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A50_41133F"/>
    <n v="160023"/>
    <s v="POUDRE GRIS DORE 908"/>
    <x v="12"/>
    <m/>
    <m/>
    <s v="Da ord"/>
    <x v="11"/>
    <x v="11"/>
    <s v="0,19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3328"/>
    <m/>
    <s v="GPAF1018"/>
    <s v="KIT CORNIERE 30X30X2L2000+FIX"/>
    <x v="0"/>
    <m/>
    <m/>
    <s v="Da ord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28079"/>
    <s v="GPAF1018"/>
    <n v="50005598"/>
    <s v="CORNIERE  30X30X2 L2000"/>
    <x v="22"/>
    <s v="A"/>
    <m/>
    <s v="IN ACQ"/>
    <x v="0"/>
    <x v="0"/>
    <n v="4"/>
    <s v="N"/>
    <s v="F"/>
    <s v="A"/>
    <n v="2019"/>
    <n v="133075"/>
    <s v="D"/>
    <n v="20190423"/>
    <n v="1376"/>
    <s v="SOFEVAL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897"/>
    <s v="GPAF1018"/>
    <s v="VISQ516"/>
    <s v="VIS AGGLO F/90 CRUCIFORME 4X15"/>
    <x v="6"/>
    <s v="A"/>
    <m/>
    <s v="A MAG."/>
    <x v="0"/>
    <x v="0"/>
    <n v="3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6081"/>
    <m/>
    <s v="IHAA0118"/>
    <s v="CAVALIER FIX HAUTE JOUE ZING"/>
    <x v="3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27052"/>
    <m/>
    <s v="OIAD1623"/>
    <s v="BALC FIL H120 L1330/TAB V3"/>
    <x v="33"/>
    <s v="A"/>
    <m/>
    <s v="IN ACQ"/>
    <x v="0"/>
    <x v="0"/>
    <n v="1"/>
    <s v="N"/>
    <s v="F"/>
    <s v="A"/>
    <n v="2019"/>
    <n v="133071"/>
    <s v="D"/>
    <n v="20190424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65069"/>
    <m/>
    <s v="OIAD1762"/>
    <s v="BALC FIL H90 L1330 / TAB V3"/>
    <x v="33"/>
    <s v="A"/>
    <m/>
    <s v="IN ACQ"/>
    <x v="0"/>
    <x v="0"/>
    <n v="4"/>
    <s v="N"/>
    <s v="F"/>
    <s v="A"/>
    <n v="2019"/>
    <n v="133071"/>
    <s v="D"/>
    <n v="20190424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2948"/>
    <m/>
    <s v="OJCA0540"/>
    <s v="BUTEE PALETTE GA SIMPLE"/>
    <x v="9"/>
    <m/>
    <m/>
    <s v="IN PRO"/>
    <x v="11"/>
    <x v="11"/>
    <n v="3"/>
    <s v="N"/>
    <s v="F"/>
    <s v="P"/>
    <n v="2019"/>
    <n v="881399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62174"/>
    <s v="OJCA0540"/>
    <s v="OJC00540"/>
    <s v="BUTEE PALETTE GA SIMPLE"/>
    <x v="13"/>
    <m/>
    <m/>
    <s v="A MAG."/>
    <x v="0"/>
    <x v="0"/>
    <n v="3"/>
    <s v="N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JCA0540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2949"/>
    <m/>
    <s v="OJCA0541"/>
    <s v="BUTEE PALETTE DR SIMPLE"/>
    <x v="9"/>
    <m/>
    <m/>
    <s v="IN PRO"/>
    <x v="11"/>
    <x v="11"/>
    <n v="3"/>
    <s v="N"/>
    <s v="F"/>
    <s v="P"/>
    <n v="2019"/>
    <n v="881400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62173"/>
    <s v="OJCA0541"/>
    <s v="OJC00541"/>
    <s v="BUTEE PALETTE DR SIMPLE"/>
    <x v="13"/>
    <m/>
    <m/>
    <s v="A MAG."/>
    <x v="0"/>
    <x v="0"/>
    <n v="3"/>
    <s v="N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JCA0541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2950"/>
    <m/>
    <s v="OJCD1542"/>
    <s v="BUTEE PALETTE MILIEU SIMPLE"/>
    <x v="9"/>
    <m/>
    <m/>
    <s v="IN PRO"/>
    <x v="11"/>
    <x v="11"/>
    <n v="8"/>
    <s v="N"/>
    <s v="F"/>
    <s v="P"/>
    <n v="2019"/>
    <n v="881401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62175"/>
    <s v="OJCD1542"/>
    <s v="OJC01542"/>
    <s v="BUTEE PALETTE MILIEU SIMPLE"/>
    <x v="13"/>
    <m/>
    <m/>
    <s v="A MAG."/>
    <x v="0"/>
    <x v="0"/>
    <n v="8"/>
    <s v="N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JCD1542"/>
    <n v="160023"/>
    <s v="POUDRE GRIS DORE 908"/>
    <x v="12"/>
    <m/>
    <m/>
    <s v="Da ord"/>
    <x v="11"/>
    <x v="11"/>
    <s v="0,2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4601"/>
    <m/>
    <s v="OJCF1515"/>
    <s v="BUT PAL ARRIERE L665+FIX"/>
    <x v="0"/>
    <m/>
    <m/>
    <s v="Da ord"/>
    <x v="0"/>
    <x v="0"/>
    <n v="1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399"/>
    <s v="OJCF1515"/>
    <s v="FIXQ127"/>
    <s v="CHEVILLE NYLON A 10 X 50"/>
    <x v="6"/>
    <s v="A"/>
    <m/>
    <s v="A MAG."/>
    <x v="0"/>
    <x v="0"/>
    <n v="2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22250"/>
    <s v="OJCF1515"/>
    <s v="OJAA0537"/>
    <s v="CORN AR BUT PAL L665"/>
    <x v="9"/>
    <m/>
    <m/>
    <s v="IN PRO"/>
    <x v="11"/>
    <x v="11"/>
    <n v="11"/>
    <s v="N"/>
    <s v="F"/>
    <s v="P"/>
    <n v="2019"/>
    <n v="881398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7758"/>
    <s v="OJAA0537"/>
    <s v="OJA00537"/>
    <s v="CORN AR BUT PAL L665"/>
    <x v="13"/>
    <m/>
    <m/>
    <s v="A MAG."/>
    <x v="0"/>
    <x v="0"/>
    <n v="11"/>
    <s v="N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JAA0537"/>
    <n v="160023"/>
    <s v="POUDRE GRIS DORE 908"/>
    <x v="12"/>
    <m/>
    <m/>
    <s v="Da ord"/>
    <x v="11"/>
    <x v="11"/>
    <s v="0,37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902"/>
    <s v="OJCF1515"/>
    <s v="VISQ524"/>
    <s v="VIS A BOIS GOANS TIREFON M8X70"/>
    <x v="6"/>
    <s v="A"/>
    <m/>
    <s v="A MAG."/>
    <x v="0"/>
    <x v="0"/>
    <n v="2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379"/>
    <s v="OJCF1515"/>
    <s v="RONQ021"/>
    <s v="ROND PLA L D 8"/>
    <x v="6"/>
    <s v="A"/>
    <m/>
    <s v="A MAG."/>
    <x v="0"/>
    <x v="0"/>
    <n v="2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68"/>
    <m/>
    <s v="OS100000250"/>
    <s v="KIT B90-P300(250)MFD 0S"/>
    <x v="0"/>
    <m/>
    <m/>
    <s v="Da ord"/>
    <x v="0"/>
    <x v="0"/>
    <n v="3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77895"/>
    <s v="OS100000250"/>
    <n v="102906"/>
    <s v="VIT ISO 7380-1-M10X42 6LOBT40C"/>
    <x v="6"/>
    <s v="A"/>
    <m/>
    <s v="A MAG."/>
    <x v="0"/>
    <x v="0"/>
    <n v="3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4744"/>
    <s v="OS100000250"/>
    <s v="8123318F"/>
    <s v="ECROU RECT M10 15X6X29  FTZ"/>
    <x v="6"/>
    <s v="A"/>
    <m/>
    <s v="A MAG."/>
    <x v="0"/>
    <x v="0"/>
    <n v="6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9418"/>
    <s v="OS100000250"/>
    <s v="13739F"/>
    <s v="VERIN REGLAGE ZING M10X60"/>
    <x v="17"/>
    <s v="A"/>
    <m/>
    <s v="A MAG."/>
    <x v="0"/>
    <x v="0"/>
    <n v="6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19"/>
    <s v="OS100000250"/>
    <s v="OS100010250"/>
    <s v="B90-P300(250) MFD OS"/>
    <x v="9"/>
    <m/>
    <m/>
    <s v="IN PRO"/>
    <x v="11"/>
    <x v="11"/>
    <n v="30"/>
    <s v="N"/>
    <m/>
    <s v="P"/>
    <n v="2019"/>
    <n v="881421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45243"/>
    <s v="OS100010250"/>
    <s v="OS100010250S"/>
    <s v="B90-P300(250) MFD OS"/>
    <x v="29"/>
    <m/>
    <m/>
    <s v="A MAG."/>
    <x v="0"/>
    <x v="0"/>
    <n v="30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100010250"/>
    <n v="160023"/>
    <s v="POUDRE GRIS DORE 908"/>
    <x v="12"/>
    <m/>
    <m/>
    <s v="Da ord"/>
    <x v="11"/>
    <x v="11"/>
    <s v="0,66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122"/>
    <s v="OS100000250"/>
    <s v="ECRQ024"/>
    <s v="ECROU FREIN M10"/>
    <x v="6"/>
    <s v="A"/>
    <m/>
    <s v="A MAG."/>
    <x v="0"/>
    <x v="0"/>
    <n v="3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70"/>
    <m/>
    <s v="OS100000350"/>
    <s v="KIT B90-P400(350) MFD OS"/>
    <x v="0"/>
    <m/>
    <m/>
    <s v="Da ord"/>
    <x v="0"/>
    <x v="0"/>
    <n v="15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77895"/>
    <s v="OS100000350"/>
    <n v="102906"/>
    <s v="VIT ISO 7380-1-M10X42 6LOBT40C"/>
    <x v="6"/>
    <s v="A"/>
    <m/>
    <s v="A MAG."/>
    <x v="0"/>
    <x v="0"/>
    <n v="15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4744"/>
    <s v="OS100000350"/>
    <s v="8123318F"/>
    <s v="ECROU RECT M10 15X6X29  FTZ"/>
    <x v="6"/>
    <s v="A"/>
    <m/>
    <s v="A MAG."/>
    <x v="0"/>
    <x v="0"/>
    <n v="30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9418"/>
    <s v="OS100000350"/>
    <s v="13739F"/>
    <s v="VERIN REGLAGE ZING M10X60"/>
    <x v="17"/>
    <s v="A"/>
    <m/>
    <s v="A MAG."/>
    <x v="0"/>
    <x v="0"/>
    <n v="30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21"/>
    <s v="OS100000350"/>
    <s v="OS100010350"/>
    <s v="B90-P400(350) MFD OS"/>
    <x v="9"/>
    <m/>
    <m/>
    <s v="IN PRO"/>
    <x v="11"/>
    <x v="11"/>
    <n v="150"/>
    <s v="N"/>
    <s v="F"/>
    <s v="P"/>
    <n v="2019"/>
    <n v="881422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584749"/>
    <s v="OS100010350"/>
    <s v="OS100010350S"/>
    <s v="B90-P400(350) MFD OS"/>
    <x v="29"/>
    <m/>
    <m/>
    <s v="A MAG."/>
    <x v="0"/>
    <x v="0"/>
    <n v="150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100010350"/>
    <n v="160023"/>
    <s v="POUDRE GRIS DORE 908"/>
    <x v="12"/>
    <m/>
    <m/>
    <s v="Da ord"/>
    <x v="11"/>
    <x v="11"/>
    <s v="3,9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122"/>
    <s v="OS100000350"/>
    <s v="ECRQ024"/>
    <s v="ECROU FREIN M10"/>
    <x v="6"/>
    <s v="A"/>
    <m/>
    <s v="A MAG."/>
    <x v="0"/>
    <x v="0"/>
    <n v="15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84430"/>
    <m/>
    <s v="OS100000450"/>
    <s v="KIT B90-P500(450) MFD OS"/>
    <x v="0"/>
    <m/>
    <m/>
    <s v="Da ord"/>
    <x v="0"/>
    <x v="0"/>
    <n v="25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77895"/>
    <s v="OS100000450"/>
    <n v="102906"/>
    <s v="VIT ISO 7380-1-M10X42 6LOBT40C"/>
    <x v="6"/>
    <s v="A"/>
    <m/>
    <s v="A MAG."/>
    <x v="0"/>
    <x v="0"/>
    <n v="25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4744"/>
    <s v="OS100000450"/>
    <s v="8123318F"/>
    <s v="ECROU RECT M10 15X6X29  FTZ"/>
    <x v="6"/>
    <s v="A"/>
    <m/>
    <s v="A MAG."/>
    <x v="0"/>
    <x v="0"/>
    <n v="5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9418"/>
    <s v="OS100000450"/>
    <s v="13739F"/>
    <s v="VERIN REGLAGE ZING M10X60"/>
    <x v="17"/>
    <s v="A"/>
    <m/>
    <s v="A MAG."/>
    <x v="0"/>
    <x v="0"/>
    <n v="5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77893"/>
    <s v="OS100000450"/>
    <s v="OS100010450"/>
    <s v="B90-P500(450) MFD OS"/>
    <x v="9"/>
    <m/>
    <m/>
    <s v="IN PRO"/>
    <x v="11"/>
    <x v="11"/>
    <n v="25"/>
    <s v="N"/>
    <m/>
    <s v="P"/>
    <n v="2019"/>
    <n v="881423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84432"/>
    <s v="OS100010450"/>
    <s v="OS100010450S"/>
    <s v="B90-P500(450) MFD OS"/>
    <x v="29"/>
    <m/>
    <m/>
    <s v="A MAG."/>
    <x v="0"/>
    <x v="0"/>
    <n v="25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100010450"/>
    <n v="160023"/>
    <s v="POUDRE GRIS DORE 908"/>
    <x v="12"/>
    <m/>
    <m/>
    <s v="Da ord"/>
    <x v="11"/>
    <x v="11"/>
    <s v="0,75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122"/>
    <s v="OS100000450"/>
    <s v="ECRQ024"/>
    <s v="ECROU FREIN M10"/>
    <x v="6"/>
    <s v="A"/>
    <m/>
    <s v="A MAG."/>
    <x v="0"/>
    <x v="0"/>
    <n v="25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72"/>
    <m/>
    <s v="OS100000550"/>
    <s v="KIT B90-P600(550) MFD OS"/>
    <x v="0"/>
    <m/>
    <m/>
    <s v="Da ord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77895"/>
    <s v="OS100000550"/>
    <n v="102906"/>
    <s v="VIT ISO 7380-1-M10X42 6LOBT40C"/>
    <x v="6"/>
    <s v="A"/>
    <m/>
    <s v="A MAG.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4744"/>
    <s v="OS100000550"/>
    <s v="8123318F"/>
    <s v="ECROU RECT M10 15X6X29  FTZ"/>
    <x v="6"/>
    <s v="A"/>
    <m/>
    <s v="A MAG."/>
    <x v="0"/>
    <x v="0"/>
    <n v="2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9418"/>
    <s v="OS100000550"/>
    <s v="13739F"/>
    <s v="VERIN REGLAGE ZING M10X60"/>
    <x v="17"/>
    <s v="A"/>
    <m/>
    <s v="A MAG."/>
    <x v="0"/>
    <x v="0"/>
    <n v="2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23"/>
    <s v="OS100000550"/>
    <s v="OS100010550"/>
    <s v="B90-P600(550) MFD OS"/>
    <x v="9"/>
    <m/>
    <m/>
    <s v="IN PRO"/>
    <x v="11"/>
    <x v="11"/>
    <n v="12"/>
    <s v="N"/>
    <m/>
    <s v="P"/>
    <n v="2019"/>
    <n v="881425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584750"/>
    <s v="OS100010550"/>
    <s v="OS100010550S"/>
    <s v="B90-P600(550) MFD OS"/>
    <x v="29"/>
    <m/>
    <m/>
    <s v="A MAG."/>
    <x v="0"/>
    <x v="0"/>
    <n v="1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100010550"/>
    <n v="160023"/>
    <s v="POUDRE GRIS DORE 908"/>
    <x v="12"/>
    <m/>
    <m/>
    <s v="Da ord"/>
    <x v="11"/>
    <x v="11"/>
    <s v="0,42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122"/>
    <s v="OS100000550"/>
    <s v="ECRQ024"/>
    <s v="ECROU FREIN M10"/>
    <x v="6"/>
    <s v="A"/>
    <m/>
    <s v="A MAG.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36"/>
    <m/>
    <s v="OS100000750"/>
    <s v="KIT B90-P800(750) MFD OS"/>
    <x v="0"/>
    <m/>
    <m/>
    <s v="Da ord"/>
    <x v="0"/>
    <x v="0"/>
    <n v="15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77895"/>
    <s v="OS100000750"/>
    <n v="102906"/>
    <s v="VIT ISO 7380-1-M10X42 6LOBT40C"/>
    <x v="6"/>
    <s v="A"/>
    <m/>
    <s v="A MAG."/>
    <x v="0"/>
    <x v="0"/>
    <n v="15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4744"/>
    <s v="OS100000750"/>
    <s v="8123318F"/>
    <s v="ECROU RECT M10 15X6X29  FTZ"/>
    <x v="6"/>
    <s v="A"/>
    <m/>
    <s v="A MAG."/>
    <x v="0"/>
    <x v="0"/>
    <n v="3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9418"/>
    <s v="OS100000750"/>
    <s v="13739F"/>
    <s v="VERIN REGLAGE ZING M10X60"/>
    <x v="17"/>
    <s v="A"/>
    <m/>
    <s v="A MAG."/>
    <x v="0"/>
    <x v="0"/>
    <n v="3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16"/>
    <s v="OS100000750"/>
    <s v="OS100010750"/>
    <s v="B90-P800(750) MFD OS"/>
    <x v="9"/>
    <m/>
    <m/>
    <s v="IN PRO"/>
    <x v="11"/>
    <x v="11"/>
    <n v="15"/>
    <s v="N"/>
    <m/>
    <s v="P"/>
    <n v="2019"/>
    <n v="881426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34975"/>
    <s v="OS100010750"/>
    <s v="OS100010750S"/>
    <s v="B90-P800(750) MFD OS"/>
    <x v="29"/>
    <m/>
    <m/>
    <s v="A MAG."/>
    <x v="0"/>
    <x v="0"/>
    <n v="15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100010750"/>
    <n v="160023"/>
    <s v="POUDRE GRIS DORE 908"/>
    <x v="12"/>
    <m/>
    <m/>
    <s v="Da ord"/>
    <x v="11"/>
    <x v="11"/>
    <s v="0,64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122"/>
    <s v="OS100000750"/>
    <s v="ECRQ024"/>
    <s v="ECROU FREIN M10"/>
    <x v="6"/>
    <s v="A"/>
    <m/>
    <s v="A MAG."/>
    <x v="0"/>
    <x v="0"/>
    <n v="15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26"/>
    <m/>
    <s v="OS100050830"/>
    <s v="FIX BAS JOUE L830  B90 OS"/>
    <x v="9"/>
    <m/>
    <m/>
    <s v="IN PRO"/>
    <x v="11"/>
    <x v="11"/>
    <n v="14"/>
    <s v="N"/>
    <s v="F"/>
    <s v="P"/>
    <n v="2019"/>
    <n v="881403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2170"/>
    <s v="OS100050830"/>
    <s v="OS100050830S"/>
    <s v="FIX BAS JOUE L830  B90 OS"/>
    <x v="13"/>
    <m/>
    <m/>
    <s v="A MAG."/>
    <x v="0"/>
    <x v="0"/>
    <n v="14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100050830"/>
    <n v="160023"/>
    <s v="POUDRE GRIS DORE 908"/>
    <x v="12"/>
    <m/>
    <m/>
    <s v="Da ord"/>
    <x v="11"/>
    <x v="11"/>
    <s v="0,4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09"/>
    <m/>
    <s v="OS100051000"/>
    <s v="FIX BAS JOUE L1000 B90 OS"/>
    <x v="9"/>
    <m/>
    <m/>
    <s v="IN PRO"/>
    <x v="11"/>
    <x v="11"/>
    <n v="2"/>
    <s v="N"/>
    <s v="F"/>
    <s v="P"/>
    <n v="2019"/>
    <n v="881405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051899"/>
    <s v="OS100051000"/>
    <s v="OS100051000S"/>
    <s v="FIX BAS JOUE L1000 B90 OS"/>
    <x v="13"/>
    <m/>
    <m/>
    <s v="A MAG."/>
    <x v="0"/>
    <x v="0"/>
    <n v="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100051000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04433"/>
    <m/>
    <s v="OS10009Z"/>
    <s v="PLATINE PIED GONDOLE 90X30+VIS"/>
    <x v="0"/>
    <m/>
    <m/>
    <s v="Da ord"/>
    <x v="0"/>
    <x v="0"/>
    <n v="8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46607"/>
    <s v="OS10009Z"/>
    <s v="OS10013Z"/>
    <s v="PLATINE PIED GONDOLE 90X30"/>
    <x v="17"/>
    <s v="A"/>
    <m/>
    <s v="A MAG."/>
    <x v="0"/>
    <x v="0"/>
    <n v="8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51673"/>
    <s v="OS10009Z"/>
    <s v="8107315F"/>
    <s v="VERIN PIED DE BASE L40"/>
    <x v="17"/>
    <s v="A"/>
    <m/>
    <s v="A MAG."/>
    <x v="0"/>
    <x v="0"/>
    <n v="8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04434"/>
    <m/>
    <s v="OS10012Z"/>
    <s v="PLATINE PIED MURAL 90X30+VIS"/>
    <x v="0"/>
    <m/>
    <m/>
    <s v="Da ord"/>
    <x v="0"/>
    <x v="0"/>
    <n v="67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46088"/>
    <s v="OS10012Z"/>
    <s v="OS10014Z"/>
    <s v="PLATINE PIED MURAL 90X30"/>
    <x v="17"/>
    <s v="A"/>
    <m/>
    <s v="A MAG."/>
    <x v="0"/>
    <x v="0"/>
    <n v="67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51673"/>
    <s v="OS10012Z"/>
    <s v="8107315F"/>
    <s v="VERIN PIED DE BASE L40"/>
    <x v="17"/>
    <s v="A"/>
    <m/>
    <s v="A MAG."/>
    <x v="0"/>
    <x v="0"/>
    <n v="67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37"/>
    <m/>
    <s v="OS100310200"/>
    <s v="KIT RALLONGE PIED B90 P200"/>
    <x v="0"/>
    <m/>
    <m/>
    <s v="Da ord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20"/>
    <s v="OS100310200"/>
    <s v="OS100320200"/>
    <s v="RALLONGE PIED B90 P200"/>
    <x v="9"/>
    <m/>
    <m/>
    <s v="IN PRO"/>
    <x v="11"/>
    <x v="11"/>
    <n v="8"/>
    <s v="N"/>
    <m/>
    <s v="P"/>
    <n v="2019"/>
    <n v="881407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8795"/>
    <s v="OS100320200"/>
    <s v="OS100320200S"/>
    <s v="RALLONGE PIED B90 P200"/>
    <x v="34"/>
    <m/>
    <m/>
    <s v="A MAG."/>
    <x v="0"/>
    <x v="0"/>
    <n v="8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190"/>
    <s v="OS100320200S"/>
    <s v="OS100010300S"/>
    <s v="B90 P300 STD OS"/>
    <x v="29"/>
    <m/>
    <m/>
    <s v="A MAG."/>
    <x v="0"/>
    <x v="0"/>
    <n v="8"/>
    <s v="N"/>
    <m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100320200"/>
    <n v="160023"/>
    <s v="POUDRE GRIS DORE 908"/>
    <x v="12"/>
    <m/>
    <m/>
    <s v="Da ord"/>
    <x v="11"/>
    <x v="11"/>
    <s v="0,13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9418"/>
    <s v="OS10031020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122"/>
    <s v="OS100310200"/>
    <s v="ECRQ024"/>
    <s v="ECROU FREIN M10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4744"/>
    <s v="OS10031020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378"/>
    <s v="OS100310200"/>
    <s v="RONQ013"/>
    <s v="ROND PLATE D 8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77896"/>
    <s v="OS100310200"/>
    <n v="102978"/>
    <s v="VIT ISO 7380-1-M 8X42 6LOBT40C"/>
    <x v="17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28"/>
    <m/>
    <s v="OS400000665"/>
    <s v="FOND MFD H406 L665 OS"/>
    <x v="9"/>
    <m/>
    <m/>
    <s v="IN PRO"/>
    <x v="11"/>
    <x v="11"/>
    <n v="35"/>
    <s v="N"/>
    <s v="F"/>
    <s v="P"/>
    <n v="2019"/>
    <n v="881350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584744"/>
    <s v="OS400000665"/>
    <s v="OS400000665S"/>
    <s v="FOND MFD H406 L665 OS"/>
    <x v="29"/>
    <m/>
    <m/>
    <s v="A MAG."/>
    <x v="0"/>
    <x v="0"/>
    <n v="35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400000665"/>
    <n v="160023"/>
    <s v="POUDRE GRIS DORE 908"/>
    <x v="12"/>
    <m/>
    <m/>
    <s v="Da ord"/>
    <x v="11"/>
    <x v="11"/>
    <s v="2,31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29"/>
    <m/>
    <s v="OS400000830"/>
    <s v="FOND MFD H406 L830 OS"/>
    <x v="9"/>
    <m/>
    <m/>
    <s v="IN PRO"/>
    <x v="11"/>
    <x v="11"/>
    <n v="108"/>
    <s v="N"/>
    <s v="F"/>
    <s v="P"/>
    <n v="2019"/>
    <n v="881351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2071"/>
    <s v="OS400000830"/>
    <s v="OS400000830S"/>
    <s v="FOND MFD H406 L830 OS"/>
    <x v="29"/>
    <m/>
    <m/>
    <s v="A MAG."/>
    <x v="0"/>
    <x v="0"/>
    <n v="108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400000830"/>
    <n v="160023"/>
    <s v="POUDRE GRIS DORE 908"/>
    <x v="12"/>
    <m/>
    <m/>
    <s v="Da ord"/>
    <x v="11"/>
    <x v="11"/>
    <s v="8,53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84435"/>
    <m/>
    <s v="OS400001000"/>
    <s v="FOND MFD H406 L1000 OS"/>
    <x v="9"/>
    <m/>
    <m/>
    <s v="IN PRO"/>
    <x v="11"/>
    <x v="11"/>
    <n v="39"/>
    <s v="N"/>
    <s v="F"/>
    <s v="P"/>
    <n v="2019"/>
    <n v="881352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84440"/>
    <s v="OS400001000"/>
    <s v="OS400001000S"/>
    <s v="FOND MFD H406 L1000 OS"/>
    <x v="29"/>
    <m/>
    <m/>
    <s v="A MAG."/>
    <x v="0"/>
    <x v="0"/>
    <n v="39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400001000"/>
    <n v="160023"/>
    <s v="POUDRE GRIS DORE 908"/>
    <x v="12"/>
    <m/>
    <m/>
    <s v="Da ord"/>
    <x v="11"/>
    <x v="11"/>
    <s v="3,7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84434"/>
    <m/>
    <s v="OS400001330"/>
    <s v="FOND MFD H406 L1330 OS"/>
    <x v="9"/>
    <m/>
    <m/>
    <s v="IN PRO"/>
    <x v="11"/>
    <x v="11"/>
    <n v="372"/>
    <s v="N"/>
    <s v="F"/>
    <s v="P"/>
    <n v="2019"/>
    <n v="881353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984439"/>
    <s v="OS400001330"/>
    <s v="OS400001330S"/>
    <s v="FOND MFD H406 L1330 OS"/>
    <x v="29"/>
    <m/>
    <m/>
    <s v="A MAG."/>
    <x v="0"/>
    <x v="0"/>
    <n v="37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400001330"/>
    <n v="160023"/>
    <s v="POUDRE GRIS DORE 908"/>
    <x v="12"/>
    <m/>
    <m/>
    <s v="Da ord"/>
    <x v="11"/>
    <x v="11"/>
    <s v="46,12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2261"/>
    <m/>
    <s v="OS400010830"/>
    <s v="FD PL L 830 H225 B90"/>
    <x v="9"/>
    <m/>
    <m/>
    <s v="IN PRO"/>
    <x v="11"/>
    <x v="11"/>
    <n v="1"/>
    <s v="N"/>
    <s v="F"/>
    <s v="P"/>
    <n v="2019"/>
    <n v="881355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2171"/>
    <s v="OS400010830"/>
    <s v="OS400010830S"/>
    <s v="FD PL L 830 H225 B90"/>
    <x v="15"/>
    <m/>
    <m/>
    <s v="A MAG."/>
    <x v="0"/>
    <x v="0"/>
    <n v="1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2176"/>
    <s v="OS400010830S"/>
    <s v="OS400010830P"/>
    <s v="FD PL L 830 H225 B90"/>
    <x v="11"/>
    <m/>
    <m/>
    <s v="A MAG."/>
    <x v="0"/>
    <x v="0"/>
    <n v="1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584825"/>
    <s v="OS400010830P"/>
    <s v="Z2002748"/>
    <s v="FORMAT 3000X1500X0,6 DC01 AMO"/>
    <x v="3"/>
    <m/>
    <m/>
    <s v="A MAG."/>
    <x v="0"/>
    <x v="0"/>
    <s v="1,33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400010830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1833"/>
    <m/>
    <s v="OS410960830"/>
    <s v="KIT FIX HAUTE JOUE L830 OS"/>
    <x v="0"/>
    <m/>
    <m/>
    <s v="Da ord"/>
    <x v="0"/>
    <x v="0"/>
    <n v="2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1824"/>
    <s v="OS410960830"/>
    <s v="OS410970830"/>
    <s v="FIXT HAUTE JOUE L830 OS"/>
    <x v="9"/>
    <m/>
    <m/>
    <s v="IN PRO"/>
    <x v="11"/>
    <x v="11"/>
    <n v="22"/>
    <s v="N"/>
    <m/>
    <s v="P"/>
    <n v="2019"/>
    <n v="881408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1838"/>
    <s v="OS410970830"/>
    <s v="OS410970830S"/>
    <s v="FIXT HAUTE JOUE L830 OS"/>
    <x v="10"/>
    <m/>
    <m/>
    <s v="A MAG."/>
    <x v="0"/>
    <x v="0"/>
    <n v="2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1840"/>
    <s v="OS410970830S"/>
    <s v="OS410970830P"/>
    <s v="FIXT HAUTE JOUE L830 OS"/>
    <x v="2"/>
    <m/>
    <m/>
    <s v="A MAG."/>
    <x v="0"/>
    <x v="0"/>
    <n v="22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317"/>
    <s v="OS410970830P"/>
    <s v="FOR0047"/>
    <s v="FORMAT 3000X1500X3 S235JRG2"/>
    <x v="3"/>
    <m/>
    <m/>
    <s v="A MAG."/>
    <x v="0"/>
    <x v="0"/>
    <s v="88,83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410970830"/>
    <n v="160023"/>
    <s v="POUDRE GRIS DORE 908"/>
    <x v="12"/>
    <m/>
    <m/>
    <s v="Da ord"/>
    <x v="11"/>
    <x v="11"/>
    <s v="0,7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50180"/>
    <s v="OS410960830"/>
    <s v="P25_90647F"/>
    <s v="STAF ZN 80X40 UN XFIS SUPP SUP"/>
    <x v="17"/>
    <s v="A"/>
    <m/>
    <s v="A MAG.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0983"/>
    <s v="OS410960830"/>
    <s v="VISQ800"/>
    <s v="VIS BHC M8*40 ISO 7380"/>
    <x v="6"/>
    <s v="A"/>
    <m/>
    <s v="A MAG.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379"/>
    <s v="OS410960830"/>
    <s v="RONQ021"/>
    <s v="ROND PLA L D 8"/>
    <x v="6"/>
    <s v="A"/>
    <m/>
    <s v="A MAG.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46160"/>
    <s v="OS410960830"/>
    <s v="ECRQ061"/>
    <s v="ECROU H EMB M8 DIN6329"/>
    <x v="6"/>
    <s v="A"/>
    <m/>
    <s v="A MAG.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1834"/>
    <m/>
    <s v="OS410961000"/>
    <s v="KIT FIX HAUTE JOUE L1000 OS"/>
    <x v="0"/>
    <m/>
    <m/>
    <s v="Da ord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1825"/>
    <s v="OS410961000"/>
    <s v="OS410971000"/>
    <s v="FIXT HAUTE JOUE L1000 OS"/>
    <x v="9"/>
    <m/>
    <m/>
    <s v="IN PRO"/>
    <x v="11"/>
    <x v="11"/>
    <n v="2"/>
    <s v="N"/>
    <m/>
    <s v="P"/>
    <n v="2019"/>
    <n v="881409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1800"/>
    <s v="OS410971000"/>
    <s v="OS410971000S"/>
    <s v="FIXT HAUTE JOUE L1000 OS"/>
    <x v="10"/>
    <m/>
    <m/>
    <s v="A MAG."/>
    <x v="0"/>
    <x v="0"/>
    <n v="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1801"/>
    <s v="OS410971000S"/>
    <s v="OS410971000P"/>
    <s v="FIXT HAUTE JOUE L1000 OS"/>
    <x v="2"/>
    <m/>
    <m/>
    <s v="A MAG."/>
    <x v="0"/>
    <x v="0"/>
    <n v="2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317"/>
    <s v="OS410971000P"/>
    <s v="FOR0047"/>
    <s v="FORMAT 3000X1500X3 S235JRG2"/>
    <x v="3"/>
    <m/>
    <m/>
    <s v="A MAG."/>
    <x v="0"/>
    <x v="0"/>
    <s v="9,78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410971000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50180"/>
    <s v="OS410961000"/>
    <s v="P25_90647F"/>
    <s v="STAF ZN 80X40 UN XFIS SUPP SUP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0983"/>
    <s v="OS410961000"/>
    <s v="VISQ800"/>
    <s v="VIS BHC M8*40 ISO 7380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379"/>
    <s v="OS410961000"/>
    <s v="RONQ021"/>
    <s v="ROND PLA L D 8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46160"/>
    <s v="OS410961000"/>
    <s v="ECRQ061"/>
    <s v="ECROU H EMB M8 DIN6329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1648"/>
    <m/>
    <s v="OS610010830"/>
    <s v="BCL 30X15 TRONQ L 830 MFD LF"/>
    <x v="9"/>
    <m/>
    <m/>
    <s v="IN PRO"/>
    <x v="11"/>
    <x v="11"/>
    <n v="24"/>
    <s v="N"/>
    <s v="F"/>
    <s v="P"/>
    <n v="2019"/>
    <n v="881411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1657"/>
    <s v="OS610010830"/>
    <s v="OS610010830S"/>
    <s v="BCL 30X15 TRONQ L 830 MFD LF"/>
    <x v="13"/>
    <m/>
    <m/>
    <s v="A MAG."/>
    <x v="0"/>
    <x v="0"/>
    <n v="24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610010830"/>
    <n v="160023"/>
    <s v="POUDRE GRIS DORE 908"/>
    <x v="12"/>
    <m/>
    <m/>
    <s v="Da ord"/>
    <x v="11"/>
    <x v="11"/>
    <s v="0,57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36"/>
    <m/>
    <s v="OS800002000"/>
    <s v="MONT 2000 H90X30 FL"/>
    <x v="9"/>
    <m/>
    <m/>
    <s v="IN PRO"/>
    <x v="11"/>
    <x v="11"/>
    <n v="153"/>
    <s v="N"/>
    <s v="F"/>
    <s v="P"/>
    <n v="2019"/>
    <n v="881385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34898"/>
    <s v="OS800002000"/>
    <s v="OS800002000S"/>
    <s v="MONT 2000 H90X30 F/L"/>
    <x v="29"/>
    <m/>
    <m/>
    <s v="A MAG."/>
    <x v="0"/>
    <x v="0"/>
    <n v="153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800002000"/>
    <n v="160023"/>
    <s v="POUDRE GRIS DORE 908"/>
    <x v="12"/>
    <m/>
    <m/>
    <s v="Da ord"/>
    <x v="11"/>
    <x v="11"/>
    <s v="16,21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584736"/>
    <m/>
    <s v="OS80001Z"/>
    <s v="RENFORT ZN CREM 90X30 OS"/>
    <x v="17"/>
    <s v="A"/>
    <m/>
    <s v="A MAG."/>
    <x v="0"/>
    <x v="0"/>
    <n v="5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39"/>
    <m/>
    <s v="OS800032000"/>
    <s v="MONT 2000-30*30 MINIR1936 B90"/>
    <x v="9"/>
    <m/>
    <m/>
    <s v="IN PRO"/>
    <x v="11"/>
    <x v="11"/>
    <n v="27"/>
    <s v="N"/>
    <s v="F"/>
    <s v="P"/>
    <n v="2019"/>
    <n v="881387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85"/>
    <s v="OS800032000"/>
    <s v="OS800032000S"/>
    <s v="MONT 2000-30*30 MINIR 1936 B90"/>
    <x v="23"/>
    <m/>
    <m/>
    <s v="A MAG."/>
    <x v="0"/>
    <x v="0"/>
    <n v="27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3385"/>
    <s v="OS800032000S"/>
    <s v="P25_10145B"/>
    <s v="MONT 2275-30*30 MINIR2176 B100"/>
    <x v="25"/>
    <m/>
    <m/>
    <s v="A MAG."/>
    <x v="0"/>
    <x v="0"/>
    <n v="27"/>
    <s v="N"/>
    <s v="F"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800032000"/>
    <n v="160023"/>
    <s v="POUDRE GRIS DORE 908"/>
    <x v="12"/>
    <m/>
    <m/>
    <s v="Da ord"/>
    <x v="11"/>
    <x v="11"/>
    <s v="0,89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41"/>
    <m/>
    <s v="OS80006"/>
    <s v="KIT FIX MONT BATI/B90 H145 OS"/>
    <x v="0"/>
    <m/>
    <m/>
    <s v="Da ord"/>
    <x v="0"/>
    <x v="0"/>
    <n v="27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28"/>
    <s v="OS80006"/>
    <s v="OS80005"/>
    <s v="PAT FIX MONT BATI/B90 H145 OS"/>
    <x v="9"/>
    <m/>
    <m/>
    <s v="IN PRO"/>
    <x v="11"/>
    <x v="11"/>
    <n v="27"/>
    <s v="N"/>
    <s v="F"/>
    <s v="P"/>
    <n v="2019"/>
    <n v="881412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2182"/>
    <s v="OS80005"/>
    <s v="OS80005S"/>
    <s v="PAT FIX MONT BATI/B90 H145 OS"/>
    <x v="29"/>
    <m/>
    <m/>
    <s v="A MAG."/>
    <x v="0"/>
    <x v="0"/>
    <n v="27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80005"/>
    <n v="160023"/>
    <s v="POUDRE GRIS DORE 908"/>
    <x v="12"/>
    <m/>
    <m/>
    <s v="Da ord"/>
    <x v="11"/>
    <x v="11"/>
    <s v="0,35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9418"/>
    <s v="OS80006"/>
    <s v="13739F"/>
    <s v="VERIN REGLAGE ZING M10X60"/>
    <x v="17"/>
    <s v="A"/>
    <m/>
    <s v="A MAG."/>
    <x v="0"/>
    <x v="0"/>
    <n v="27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600"/>
    <m/>
    <s v="OS800080830"/>
    <s v="KT ENTR RENF LIN/JOUE L830 OS"/>
    <x v="0"/>
    <m/>
    <m/>
    <s v="Da ord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0530"/>
    <s v="OS800080830"/>
    <s v="OS800070830"/>
    <s v="ENTR RENF LIN/JOUE L 830 OS"/>
    <x v="9"/>
    <m/>
    <m/>
    <s v="IN PRO"/>
    <x v="11"/>
    <x v="11"/>
    <n v="2"/>
    <s v="N"/>
    <m/>
    <s v="P"/>
    <n v="2019"/>
    <n v="881357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0571"/>
    <s v="OS800070830"/>
    <s v="OS800070830S"/>
    <s v="ENTR RENF LIN/JOUE L 830 OS"/>
    <x v="13"/>
    <m/>
    <m/>
    <s v="A MAG."/>
    <x v="0"/>
    <x v="0"/>
    <n v="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800070830"/>
    <n v="160023"/>
    <s v="POUDRE GRIS DORE 908"/>
    <x v="12"/>
    <m/>
    <m/>
    <s v="Da ord"/>
    <x v="11"/>
    <x v="11"/>
    <s v="0,16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40"/>
    <s v="OS800080830"/>
    <s v="OS30001"/>
    <s v="CONS L21 H385/RENF MONT MFD OS"/>
    <x v="9"/>
    <m/>
    <m/>
    <s v="IN PRO"/>
    <x v="11"/>
    <x v="11"/>
    <n v="4"/>
    <s v="N"/>
    <s v="F"/>
    <s v="P"/>
    <n v="2019"/>
    <n v="881383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7265"/>
    <s v="OS30001"/>
    <s v="OS30001S"/>
    <s v="CONS L21 H385/RENF MONT MFD OS"/>
    <x v="13"/>
    <m/>
    <m/>
    <s v="A MAG."/>
    <x v="0"/>
    <x v="0"/>
    <n v="4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30001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938"/>
    <s v="OS80008083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42"/>
    <m/>
    <s v="OS800081000"/>
    <s v="KT ENTR RENF LIN/JOUE L1000 OS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29"/>
    <s v="OS800081000"/>
    <s v="OS800071000"/>
    <s v="ENTR RENF LIN/JOUE L1000 OS"/>
    <x v="9"/>
    <m/>
    <m/>
    <s v="IN PRO"/>
    <x v="11"/>
    <x v="11"/>
    <n v="1"/>
    <s v="N"/>
    <m/>
    <s v="P"/>
    <n v="2019"/>
    <n v="881358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43"/>
    <s v="OS800071000"/>
    <s v="OS800071000S"/>
    <s v="ENTR RENF LIN/JOUE L1000 OS"/>
    <x v="13"/>
    <m/>
    <m/>
    <s v="A MAG."/>
    <x v="0"/>
    <x v="0"/>
    <n v="1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800071000"/>
    <n v="160023"/>
    <s v="POUDRE GRIS DORE 908"/>
    <x v="12"/>
    <m/>
    <m/>
    <s v="Da ord"/>
    <x v="11"/>
    <x v="11"/>
    <s v="0,09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40"/>
    <s v="OS800081000"/>
    <s v="OS30001"/>
    <s v="CONS L21 H385/RENF MONT MFD OS"/>
    <x v="9"/>
    <m/>
    <m/>
    <s v="IN PRO"/>
    <x v="11"/>
    <x v="11"/>
    <n v="2"/>
    <s v="N"/>
    <s v="F"/>
    <s v="P"/>
    <n v="2019"/>
    <n v="881383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7265"/>
    <s v="OS30001"/>
    <s v="OS30001S"/>
    <s v="CONS L21 H385/RENF MONT MFD OS"/>
    <x v="13"/>
    <m/>
    <m/>
    <s v="A MAG."/>
    <x v="0"/>
    <x v="0"/>
    <n v="2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30001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938"/>
    <s v="OS800081000"/>
    <s v="VISQ614"/>
    <s v="VIS BHC M6X16 ISO 7380"/>
    <x v="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051897"/>
    <m/>
    <s v="OS800081330"/>
    <s v="KT ENTR RENF LIN/JOUE L1330 OS"/>
    <x v="0"/>
    <m/>
    <m/>
    <s v="Da ord"/>
    <x v="0"/>
    <x v="0"/>
    <n v="13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30"/>
    <s v="OS800081330"/>
    <s v="OS800071330"/>
    <s v="ENTR RENF LIN/JOUE L1330 OS"/>
    <x v="9"/>
    <m/>
    <m/>
    <s v="IN PRO"/>
    <x v="11"/>
    <x v="11"/>
    <n v="13"/>
    <s v="N"/>
    <m/>
    <s v="P"/>
    <n v="2019"/>
    <n v="881360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34899"/>
    <s v="OS800071330"/>
    <s v="OS800071330S"/>
    <s v="ENTR RENF LIN/JOUE L1330 OS"/>
    <x v="13"/>
    <m/>
    <m/>
    <s v="A MAG."/>
    <x v="0"/>
    <x v="0"/>
    <n v="13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800071330"/>
    <n v="160023"/>
    <s v="POUDRE GRIS DORE 908"/>
    <x v="12"/>
    <m/>
    <m/>
    <s v="Da ord"/>
    <x v="11"/>
    <x v="11"/>
    <s v="1,66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340"/>
    <s v="OS800081330"/>
    <s v="OS30001"/>
    <s v="CONS L21 H385/RENF MONT MFD OS"/>
    <x v="9"/>
    <m/>
    <m/>
    <s v="IN PRO"/>
    <x v="11"/>
    <x v="11"/>
    <n v="26"/>
    <s v="N"/>
    <s v="F"/>
    <s v="P"/>
    <n v="2019"/>
    <n v="881383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7265"/>
    <s v="OS30001"/>
    <s v="OS30001S"/>
    <s v="CONS L21 H385/RENF MONT MFD OS"/>
    <x v="13"/>
    <m/>
    <m/>
    <s v="A MAG."/>
    <x v="0"/>
    <x v="0"/>
    <n v="26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OS30001"/>
    <n v="160023"/>
    <s v="POUDRE GRIS DORE 908"/>
    <x v="12"/>
    <m/>
    <m/>
    <s v="Da ord"/>
    <x v="11"/>
    <x v="11"/>
    <s v="0,36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938"/>
    <s v="OS800081330"/>
    <s v="VISQ614"/>
    <s v="VIS BHC M6X16 ISO 7380"/>
    <x v="6"/>
    <s v="A"/>
    <m/>
    <s v="A MAG."/>
    <x v="0"/>
    <x v="0"/>
    <n v="10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44223"/>
    <m/>
    <s v="OS913422000"/>
    <s v="K MONT CENT B90MFD 400 H2000OS"/>
    <x v="0"/>
    <m/>
    <m/>
    <s v="Da ord"/>
    <x v="0"/>
    <x v="0"/>
    <n v="3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44222"/>
    <s v="OS913422000"/>
    <s v="OS913432000"/>
    <s v="MONT CENT B90 MFD P400 H2000OS"/>
    <x v="5"/>
    <s v="A"/>
    <m/>
    <s v="IN ACQ"/>
    <x v="0"/>
    <x v="0"/>
    <n v="3"/>
    <s v="N"/>
    <m/>
    <s v="A"/>
    <n v="0"/>
    <n v="133108"/>
    <m/>
    <n v="20190423"/>
    <n v="1125"/>
    <s v="ATCS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584749"/>
    <s v="OS913432000"/>
    <s v="OS100010350S"/>
    <s v="B90-P400(350) MFD OS"/>
    <x v="29"/>
    <m/>
    <m/>
    <s v="A MAG."/>
    <x v="0"/>
    <x v="0"/>
    <n v="3"/>
    <s v="N"/>
    <m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4744"/>
    <s v="OS913432000"/>
    <s v="8123318F"/>
    <s v="ECROU RECT M10 15X6X29  FTZ"/>
    <x v="6"/>
    <s v="A"/>
    <m/>
    <s v="A MAG."/>
    <x v="0"/>
    <x v="0"/>
    <n v="3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4744"/>
    <s v="OS913422000"/>
    <s v="8123318F"/>
    <s v="ECROU RECT M10 15X6X29  FTZ"/>
    <x v="6"/>
    <s v="A"/>
    <m/>
    <s v="A MAG."/>
    <x v="0"/>
    <x v="0"/>
    <n v="3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9418"/>
    <s v="OS913422000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11112"/>
    <s v="OS913422000"/>
    <s v="VISQ771"/>
    <s v="VIS BHC M8X30 ISO7380"/>
    <x v="6"/>
    <s v="A"/>
    <m/>
    <s v="A MAG."/>
    <x v="0"/>
    <x v="0"/>
    <n v="2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118"/>
    <s v="OS913422000"/>
    <s v="ECRQ005"/>
    <s v="ECROU H M8"/>
    <x v="6"/>
    <s v="A"/>
    <m/>
    <s v="A MAG."/>
    <x v="0"/>
    <x v="0"/>
    <n v="2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12940"/>
    <s v="OS913422000"/>
    <s v="VISQ773"/>
    <s v="VIS BHC M8X16 ISO 7380"/>
    <x v="6"/>
    <s v="A"/>
    <m/>
    <s v="A MAG."/>
    <x v="0"/>
    <x v="0"/>
    <n v="2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3184"/>
    <m/>
    <s v="P25_00347"/>
    <s v="FLAS LAT ARD P400*2025 B90MFD"/>
    <x v="9"/>
    <m/>
    <m/>
    <s v="IN PRO"/>
    <x v="11"/>
    <x v="11"/>
    <n v="16"/>
    <s v="N"/>
    <s v="F"/>
    <s v="P"/>
    <n v="2019"/>
    <n v="881361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1614"/>
    <s v="P25_00347"/>
    <s v="P25_00347S"/>
    <s v="FLAS LAT ARD P400*2025 B90MFD"/>
    <x v="2"/>
    <m/>
    <m/>
    <s v="A MAG."/>
    <x v="0"/>
    <x v="0"/>
    <n v="16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389"/>
    <s v="P25_00347S"/>
    <s v="Z2000345"/>
    <s v="FORMAT 3000x1500x1 DC01 AM O"/>
    <x v="3"/>
    <m/>
    <m/>
    <s v="A MAG."/>
    <x v="0"/>
    <x v="0"/>
    <s v="106,57"/>
    <s v="KG"/>
    <s v="F"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00347"/>
    <n v="160023"/>
    <s v="POUDRE GRIS DORE 908"/>
    <x v="12"/>
    <m/>
    <m/>
    <s v="Da ord"/>
    <x v="11"/>
    <x v="11"/>
    <s v="2,56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3185"/>
    <m/>
    <s v="P25_00567"/>
    <s v="FAUSSE MAS P210 H180 L755"/>
    <x v="9"/>
    <m/>
    <m/>
    <s v="IN PRO"/>
    <x v="11"/>
    <x v="11"/>
    <n v="4"/>
    <s v="N"/>
    <s v="F"/>
    <s v="P"/>
    <n v="2019"/>
    <n v="881362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5604"/>
    <s v="P25_00567"/>
    <s v="P25_00567S"/>
    <s v="FAUSSE MAS P210 H180 L755"/>
    <x v="13"/>
    <m/>
    <m/>
    <s v="A MAG."/>
    <x v="0"/>
    <x v="0"/>
    <n v="4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00567"/>
    <n v="160023"/>
    <s v="POUDRE GRIS DORE 908"/>
    <x v="12"/>
    <m/>
    <m/>
    <s v="Da ord"/>
    <x v="11"/>
    <x v="11"/>
    <s v="0,3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32759"/>
    <m/>
    <s v="P25_32887F"/>
    <s v="CONS 11° BATI MFD P800 LF B150"/>
    <x v="9"/>
    <m/>
    <m/>
    <s v="IN PRO"/>
    <x v="11"/>
    <x v="11"/>
    <n v="8"/>
    <s v="N"/>
    <s v="F"/>
    <s v="P"/>
    <n v="2019"/>
    <n v="880949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32813"/>
    <s v="P25_32887F"/>
    <s v="P25_32887B"/>
    <s v="CONS 11° BATI MFD 800 B100/150"/>
    <x v="2"/>
    <m/>
    <m/>
    <s v="A MAG."/>
    <x v="0"/>
    <x v="0"/>
    <n v="8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25253"/>
    <s v="P25_32887B"/>
    <s v="Z2000526"/>
    <s v="FORMAT 3000X1500X2,5 S235JRG2"/>
    <x v="3"/>
    <m/>
    <m/>
    <s v="A MAG."/>
    <x v="0"/>
    <x v="0"/>
    <s v="13,05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32887F"/>
    <n v="160023"/>
    <s v="POUDRE GRIS DORE 908"/>
    <x v="12"/>
    <m/>
    <m/>
    <s v="Da ord"/>
    <x v="11"/>
    <x v="11"/>
    <s v="0,37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91929"/>
    <m/>
    <s v="P25_33824"/>
    <s v="CONS DR P400MFD THIN"/>
    <x v="9"/>
    <m/>
    <m/>
    <s v="IN PRO"/>
    <x v="11"/>
    <x v="11"/>
    <n v="1384"/>
    <s v="N"/>
    <s v="F"/>
    <s v="P"/>
    <n v="2019"/>
    <n v="880950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91870"/>
    <s v="P25_33824"/>
    <s v="P25_33824S"/>
    <s v="CONS DR P400MFD THIN"/>
    <x v="26"/>
    <m/>
    <m/>
    <s v="A MAG."/>
    <x v="0"/>
    <x v="0"/>
    <n v="1384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0283"/>
    <s v="P25_33824S"/>
    <s v="Z2002720"/>
    <s v="BOB DKP 25/10 L450 S235 JRG2"/>
    <x v="3"/>
    <m/>
    <m/>
    <s v="A MAG."/>
    <x v="0"/>
    <x v="0"/>
    <s v="581,28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33824"/>
    <n v="160023"/>
    <s v="POUDRE GRIS DORE 908"/>
    <x v="12"/>
    <m/>
    <m/>
    <s v="Da ord"/>
    <x v="11"/>
    <x v="11"/>
    <s v="17,99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329554"/>
    <m/>
    <s v="P25_33825"/>
    <s v="CONS DR P500MFD THIN"/>
    <x v="9"/>
    <m/>
    <m/>
    <s v="IN PRO"/>
    <x v="11"/>
    <x v="11"/>
    <n v="156"/>
    <s v="N"/>
    <s v="F"/>
    <s v="P"/>
    <n v="2019"/>
    <n v="880951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329565"/>
    <s v="P25_33825"/>
    <s v="P25_33825S"/>
    <s v="CONS DR P500MFD THIN"/>
    <x v="26"/>
    <m/>
    <m/>
    <s v="A MAG."/>
    <x v="0"/>
    <x v="0"/>
    <n v="156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0284"/>
    <s v="P25_33825S"/>
    <s v="Z2002721"/>
    <s v="BOB DKP 25/10 L545 S235 JRG2"/>
    <x v="3"/>
    <m/>
    <m/>
    <s v="A MAG."/>
    <x v="0"/>
    <x v="0"/>
    <s v="105,14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33825"/>
    <n v="160023"/>
    <s v="POUDRE GRIS DORE 908"/>
    <x v="12"/>
    <m/>
    <m/>
    <s v="Da ord"/>
    <x v="11"/>
    <x v="11"/>
    <s v="2,34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8258"/>
    <m/>
    <s v="P25_33865"/>
    <s v="CONS DR MFD P 300 THIN"/>
    <x v="9"/>
    <m/>
    <m/>
    <s v="IN PRO"/>
    <x v="11"/>
    <x v="11"/>
    <n v="396"/>
    <s v="N"/>
    <s v="F"/>
    <s v="P"/>
    <n v="2019"/>
    <n v="880952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8060"/>
    <s v="P25_33865"/>
    <s v="P25_33865S"/>
    <s v="CONS DR MFD P 300 THIN"/>
    <x v="2"/>
    <m/>
    <m/>
    <s v="A MAG."/>
    <x v="0"/>
    <x v="0"/>
    <n v="396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25253"/>
    <s v="P25_33865S"/>
    <s v="Z2000526"/>
    <s v="FORMAT 3000X1500X2,5 S235JRG2"/>
    <x v="3"/>
    <m/>
    <m/>
    <s v="A MAG."/>
    <x v="0"/>
    <x v="0"/>
    <n v="118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33865"/>
    <n v="160023"/>
    <s v="POUDRE GRIS DORE 908"/>
    <x v="12"/>
    <m/>
    <m/>
    <s v="Da ord"/>
    <x v="11"/>
    <x v="11"/>
    <s v="4,75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8524"/>
    <m/>
    <s v="P25_33875"/>
    <s v="CONS INC25° P 400 MFD THIN"/>
    <x v="9"/>
    <m/>
    <m/>
    <s v="IN PRO"/>
    <x v="11"/>
    <x v="11"/>
    <n v="20"/>
    <s v="N"/>
    <s v="F"/>
    <s v="P"/>
    <n v="2019"/>
    <n v="880953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8549"/>
    <s v="P25_33875"/>
    <s v="P25_33875S"/>
    <s v="CONS INC25° P 400 MFD THIN"/>
    <x v="2"/>
    <m/>
    <m/>
    <s v="A MAG."/>
    <x v="0"/>
    <x v="0"/>
    <n v="20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25253"/>
    <s v="P25_33875S"/>
    <s v="Z2000526"/>
    <s v="FORMAT 3000X1500X2,5 S235JRG2"/>
    <x v="3"/>
    <m/>
    <m/>
    <s v="A MAG."/>
    <x v="0"/>
    <x v="0"/>
    <s v="8,04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33875"/>
    <n v="160023"/>
    <s v="POUDRE GRIS DORE 908"/>
    <x v="12"/>
    <m/>
    <m/>
    <s v="Da ord"/>
    <x v="11"/>
    <x v="11"/>
    <s v="0,34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3186"/>
    <m/>
    <s v="P25_34793"/>
    <s v="CONS BATI/THIN P 300 STD"/>
    <x v="9"/>
    <m/>
    <m/>
    <s v="IN PRO"/>
    <x v="11"/>
    <x v="11"/>
    <n v="10"/>
    <s v="N"/>
    <s v="F"/>
    <s v="P"/>
    <n v="2019"/>
    <n v="880954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892499"/>
    <s v="P25_34793"/>
    <s v="P25_34793S"/>
    <s v="CONS BATI/THIN P 300 STD"/>
    <x v="26"/>
    <m/>
    <m/>
    <s v="A MAG."/>
    <x v="0"/>
    <x v="0"/>
    <n v="10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11061"/>
    <s v="P25_34793S"/>
    <s v="Z2002435"/>
    <s v="BOB DKP 25/10 L70 S235 JR G2"/>
    <x v="3"/>
    <m/>
    <m/>
    <s v="A MAG."/>
    <x v="0"/>
    <x v="0"/>
    <s v="5,09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34793"/>
    <n v="160023"/>
    <s v="POUDRE GRIS DORE 908"/>
    <x v="12"/>
    <m/>
    <m/>
    <s v="Da ord"/>
    <x v="11"/>
    <x v="11"/>
    <s v="0,15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939033"/>
    <m/>
    <s v="P25_34937"/>
    <s v="CONS BATI/THIN P 550 MFD"/>
    <x v="9"/>
    <m/>
    <m/>
    <s v="IN PRO"/>
    <x v="11"/>
    <x v="11"/>
    <n v="90"/>
    <s v="N"/>
    <s v="F"/>
    <s v="P"/>
    <n v="2019"/>
    <n v="880955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883345"/>
    <s v="P25_34937"/>
    <s v="P25_34937S"/>
    <s v="CONS BATI/THIN P 550 MFD"/>
    <x v="26"/>
    <m/>
    <m/>
    <s v="A MAG."/>
    <x v="0"/>
    <x v="0"/>
    <n v="90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11061"/>
    <s v="P25_34937S"/>
    <s v="Z2002435"/>
    <s v="BOB DKP 25/10 L70 S235 JR G2"/>
    <x v="3"/>
    <m/>
    <m/>
    <s v="A MAG."/>
    <x v="0"/>
    <x v="0"/>
    <s v="83,07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34937"/>
    <n v="160023"/>
    <s v="POUDRE GRIS DORE 908"/>
    <x v="12"/>
    <m/>
    <m/>
    <s v="Da ord"/>
    <x v="11"/>
    <x v="11"/>
    <s v="16,38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865700"/>
    <m/>
    <s v="P25_34939"/>
    <s v="CONS BATI/THIN P 750 MFD"/>
    <x v="9"/>
    <m/>
    <m/>
    <s v="IN PRO"/>
    <x v="11"/>
    <x v="11"/>
    <n v="16"/>
    <s v="N"/>
    <s v="F"/>
    <s v="P"/>
    <n v="2019"/>
    <n v="880956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674638"/>
    <s v="P25_34939"/>
    <s v="P25_34939S"/>
    <s v="CONS BATI/THIN P 750 MFD"/>
    <x v="26"/>
    <m/>
    <m/>
    <s v="A MAG."/>
    <x v="0"/>
    <x v="0"/>
    <n v="16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11061"/>
    <s v="P25_34939S"/>
    <s v="Z2002435"/>
    <s v="BOB DKP 25/10 L70 S235 JR G2"/>
    <x v="3"/>
    <m/>
    <m/>
    <s v="A MAG."/>
    <x v="0"/>
    <x v="0"/>
    <s v="20,04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34939"/>
    <n v="160023"/>
    <s v="POUDRE GRIS DORE 908"/>
    <x v="12"/>
    <m/>
    <m/>
    <s v="Da ord"/>
    <x v="11"/>
    <x v="11"/>
    <s v="3,37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91934"/>
    <m/>
    <s v="P25_34951"/>
    <s v="CONS BATI/THIN P 950 MFD"/>
    <x v="9"/>
    <m/>
    <m/>
    <s v="IN PRO"/>
    <x v="11"/>
    <x v="11"/>
    <n v="42"/>
    <s v="N"/>
    <s v="F"/>
    <s v="P"/>
    <n v="2019"/>
    <n v="880957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91938"/>
    <s v="P25_34951"/>
    <s v="P25_34951S"/>
    <s v="CONS BATI/THIN P 950 MFD"/>
    <x v="26"/>
    <m/>
    <m/>
    <s v="A MAG."/>
    <x v="0"/>
    <x v="0"/>
    <n v="42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11061"/>
    <s v="P25_34951S"/>
    <s v="Z2002435"/>
    <s v="BOB DKP 25/10 L70 S235 JR G2"/>
    <x v="3"/>
    <m/>
    <m/>
    <s v="A MAG."/>
    <x v="0"/>
    <x v="0"/>
    <s v="66,61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34951"/>
    <n v="160023"/>
    <s v="POUDRE GRIS DORE 908"/>
    <x v="12"/>
    <m/>
    <m/>
    <s v="Da ord"/>
    <x v="11"/>
    <x v="11"/>
    <s v="10,08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90518"/>
    <m/>
    <s v="P25_5C799"/>
    <s v="FAUSSE MAS P110 H180 L1285"/>
    <x v="9"/>
    <m/>
    <m/>
    <s v="IN PRO"/>
    <x v="11"/>
    <x v="11"/>
    <n v="10"/>
    <s v="N"/>
    <s v="F"/>
    <s v="P"/>
    <n v="2019"/>
    <n v="881363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90564"/>
    <s v="P25_5C799"/>
    <s v="P25_5C799S"/>
    <s v="FAUSSE MAS P110 H180 L1285"/>
    <x v="13"/>
    <s v="A"/>
    <m/>
    <s v="A MAG."/>
    <x v="0"/>
    <x v="0"/>
    <n v="10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C799"/>
    <n v="160023"/>
    <s v="POUDRE GRIS DORE 908"/>
    <x v="12"/>
    <m/>
    <m/>
    <s v="Da ord"/>
    <x v="11"/>
    <x v="11"/>
    <s v="0,94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662488"/>
    <m/>
    <s v="P25_5C981"/>
    <s v="FAUSSE MAS P410 H180 L1285"/>
    <x v="9"/>
    <m/>
    <m/>
    <s v="IN PRO"/>
    <x v="11"/>
    <x v="11"/>
    <n v="21"/>
    <s v="N"/>
    <s v="F"/>
    <s v="P"/>
    <n v="2019"/>
    <n v="881364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672163"/>
    <s v="P25_5C981"/>
    <s v="P25_5C981S"/>
    <s v="FAUSSE MAS P410 H180 L1285"/>
    <x v="13"/>
    <s v="A"/>
    <m/>
    <s v="A MAG."/>
    <x v="0"/>
    <x v="0"/>
    <n v="21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C981"/>
    <n v="160023"/>
    <s v="POUDRE GRIS DORE 908"/>
    <x v="12"/>
    <m/>
    <m/>
    <s v="Da ord"/>
    <x v="11"/>
    <x v="11"/>
    <s v="0,35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53187"/>
    <m/>
    <s v="P25_5F462"/>
    <s v="ENS TAB STD P300 L 830 1R LF"/>
    <x v="9"/>
    <m/>
    <m/>
    <s v="IN PRO"/>
    <x v="11"/>
    <x v="11"/>
    <n v="6"/>
    <s v="N"/>
    <s v="F"/>
    <s v="P"/>
    <n v="2019"/>
    <n v="880958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2173"/>
    <s v="P25_5F462"/>
    <s v="P25_5F462S"/>
    <s v="ENS TAB STD P300 L 830 1R LF"/>
    <x v="27"/>
    <m/>
    <m/>
    <s v="A MAG."/>
    <x v="0"/>
    <x v="0"/>
    <n v="6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2184"/>
    <s v="P25_5F462S"/>
    <s v="P25_5F458S"/>
    <s v="TAB STD P300 L 830 LF"/>
    <x v="27"/>
    <m/>
    <m/>
    <s v="A MAG."/>
    <x v="0"/>
    <x v="0"/>
    <n v="6"/>
    <s v="N"/>
    <m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34996"/>
    <s v="P25_5F458S"/>
    <s v="Z2002747"/>
    <s v="BOB 862 EP 75/100 DC01 AMO"/>
    <x v="3"/>
    <m/>
    <m/>
    <s v="A MAG."/>
    <x v="0"/>
    <x v="0"/>
    <s v="12,36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34993"/>
    <s v="P25_5F462S"/>
    <s v="EMAA0088"/>
    <s v="RENF L 817 M830"/>
    <x v="28"/>
    <m/>
    <m/>
    <s v="A MAG."/>
    <x v="0"/>
    <x v="0"/>
    <n v="6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A0088"/>
    <s v="Z2002712"/>
    <s v="BOB 96 EP 10/10 DC01 A"/>
    <x v="3"/>
    <m/>
    <m/>
    <s v="A MAG."/>
    <x v="0"/>
    <x v="0"/>
    <s v="3,89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F462"/>
    <n v="160023"/>
    <s v="POUDRE GRIS DORE 908"/>
    <x v="12"/>
    <m/>
    <m/>
    <s v="Da ord"/>
    <x v="11"/>
    <x v="11"/>
    <s v="0,39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1653"/>
    <m/>
    <s v="P25_5F473"/>
    <s v="TAB MFD P400 L 830 LF"/>
    <x v="9"/>
    <m/>
    <m/>
    <s v="IN PRO"/>
    <x v="11"/>
    <x v="11"/>
    <n v="109"/>
    <s v="N"/>
    <s v="F"/>
    <s v="P"/>
    <n v="2019"/>
    <n v="880933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2072"/>
    <s v="P25_5F473"/>
    <s v="P25_5F473S"/>
    <s v="TAB MFD P400 L 830 LF"/>
    <x v="27"/>
    <m/>
    <m/>
    <s v="Da ord"/>
    <x v="0"/>
    <x v="0"/>
    <n v="109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2073"/>
    <s v="P25_5F473S"/>
    <s v="P25_5F468S"/>
    <s v="CPS TAB MFD P400 L 830 LF"/>
    <x v="27"/>
    <m/>
    <m/>
    <s v="Da ord"/>
    <x v="0"/>
    <x v="0"/>
    <n v="109"/>
    <s v="N"/>
    <m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34996"/>
    <s v="P25_5F468S"/>
    <s v="Z2002747"/>
    <s v="BOB 862 EP 75/100 DC01 AMO"/>
    <x v="3"/>
    <m/>
    <m/>
    <s v="A MAG."/>
    <x v="0"/>
    <x v="0"/>
    <s v="277,51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34993"/>
    <s v="P25_5F473S"/>
    <s v="EMAA0088"/>
    <s v="RENF L 817 M830"/>
    <x v="28"/>
    <m/>
    <m/>
    <s v="Da ord"/>
    <x v="0"/>
    <x v="0"/>
    <n v="109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A0088"/>
    <s v="Z2002712"/>
    <s v="BOB 96 EP 10/10 DC01 A"/>
    <x v="3"/>
    <m/>
    <m/>
    <s v="A MAG."/>
    <x v="0"/>
    <x v="0"/>
    <s v="70,74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F473"/>
    <n v="160023"/>
    <s v="POUDRE GRIS DORE 908"/>
    <x v="12"/>
    <m/>
    <m/>
    <s v="Da ord"/>
    <x v="11"/>
    <x v="11"/>
    <s v="9,04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1743"/>
    <m/>
    <s v="P25_5F475"/>
    <s v="TAB MFD P600 L 830 LF"/>
    <x v="9"/>
    <m/>
    <m/>
    <s v="IN PRO"/>
    <x v="11"/>
    <x v="11"/>
    <n v="24"/>
    <s v="N"/>
    <s v="F"/>
    <s v="P"/>
    <n v="2019"/>
    <n v="880934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45118"/>
    <s v="P25_5F475"/>
    <s v="P25_5F475S"/>
    <s v="TAB MFD P600 L 830 LF"/>
    <x v="27"/>
    <m/>
    <m/>
    <s v="A MAG."/>
    <x v="0"/>
    <x v="0"/>
    <n v="24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45119"/>
    <s v="P25_5F475S"/>
    <s v="P25_5F470S"/>
    <s v="CPS TAB MFD P600 L 830 LF"/>
    <x v="27"/>
    <m/>
    <m/>
    <s v="A MAG."/>
    <x v="0"/>
    <x v="0"/>
    <n v="24"/>
    <s v="N"/>
    <m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34996"/>
    <s v="P25_5F470S"/>
    <s v="Z2002747"/>
    <s v="BOB 862 EP 75/100 DC01 AMO"/>
    <x v="3"/>
    <m/>
    <m/>
    <s v="A MAG."/>
    <x v="0"/>
    <x v="0"/>
    <s v="86,18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34993"/>
    <s v="P25_5F475S"/>
    <s v="EMAA0088"/>
    <s v="RENF L 817 M830"/>
    <x v="28"/>
    <m/>
    <m/>
    <s v="A MAG."/>
    <x v="0"/>
    <x v="0"/>
    <n v="48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A0088"/>
    <s v="Z2002712"/>
    <s v="BOB 96 EP 10/10 DC01 A"/>
    <x v="3"/>
    <m/>
    <m/>
    <s v="A MAG."/>
    <x v="0"/>
    <x v="0"/>
    <s v="31,15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F475"/>
    <n v="160023"/>
    <s v="POUDRE GRIS DORE 908"/>
    <x v="12"/>
    <m/>
    <m/>
    <s v="Da ord"/>
    <x v="11"/>
    <x v="11"/>
    <s v="2,83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62524"/>
    <m/>
    <s v="P25_50019F"/>
    <s v="TAB STD P400 L1330 1R LF"/>
    <x v="9"/>
    <m/>
    <m/>
    <s v="IN PRO"/>
    <x v="11"/>
    <x v="11"/>
    <n v="13"/>
    <s v="N"/>
    <s v="F"/>
    <s v="P"/>
    <n v="2019"/>
    <n v="880935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6968"/>
    <s v="P25_50019F"/>
    <s v="P25_50019B"/>
    <s v="TAB STD P400 L1330 1R LF"/>
    <x v="27"/>
    <m/>
    <m/>
    <s v="A MAG."/>
    <x v="0"/>
    <x v="0"/>
    <n v="13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6969"/>
    <s v="P25_50019B"/>
    <s v="P25_51871"/>
    <s v="CORPS TAB STD P400 L1330 LF"/>
    <x v="0"/>
    <m/>
    <m/>
    <s v="A MAG."/>
    <x v="0"/>
    <x v="0"/>
    <n v="13"/>
    <s v="N"/>
    <m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50"/>
    <s v="P25_51871"/>
    <s v="Z2002717"/>
    <s v="BOB 1362 EP 75/100 DC01 AMO"/>
    <x v="3"/>
    <m/>
    <m/>
    <s v="A MAG."/>
    <x v="0"/>
    <x v="0"/>
    <s v="53,53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1187"/>
    <s v="P25_50019B"/>
    <s v="EMA00006"/>
    <s v="RENF L1317 /TAB MONO M1330 E25"/>
    <x v="28"/>
    <m/>
    <m/>
    <s v="A MAG."/>
    <x v="0"/>
    <x v="0"/>
    <n v="13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6"/>
    <s v="Z2002712"/>
    <s v="BOB 96 EP 10/10 DC01 A"/>
    <x v="3"/>
    <m/>
    <m/>
    <s v="A MAG."/>
    <x v="0"/>
    <x v="0"/>
    <s v="13,5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0019F"/>
    <n v="160023"/>
    <s v="POUDRE GRIS DORE 908"/>
    <x v="12"/>
    <m/>
    <m/>
    <s v="Da ord"/>
    <x v="11"/>
    <x v="11"/>
    <s v="1,65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52214"/>
    <m/>
    <s v="P25_50020F"/>
    <s v="TAB STD P500 L1330 2R LF"/>
    <x v="9"/>
    <m/>
    <m/>
    <s v="IN PRO"/>
    <x v="11"/>
    <x v="11"/>
    <n v="21"/>
    <s v="N"/>
    <s v="F"/>
    <s v="P"/>
    <n v="2019"/>
    <n v="880936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6961"/>
    <s v="P25_50020F"/>
    <s v="P25_50020B"/>
    <s v="TAB STD P500 L1330 2R LF"/>
    <x v="27"/>
    <m/>
    <m/>
    <s v="A MAG."/>
    <x v="0"/>
    <x v="0"/>
    <n v="21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6962"/>
    <s v="P25_50020B"/>
    <s v="P25_51872"/>
    <s v="CORPS TAB STD P500 L1330 LF"/>
    <x v="0"/>
    <m/>
    <m/>
    <s v="A MAG."/>
    <x v="0"/>
    <x v="0"/>
    <n v="21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50"/>
    <s v="P25_51872"/>
    <s v="Z2002717"/>
    <s v="BOB 1362 EP 75/100 DC01 AMO"/>
    <x v="3"/>
    <m/>
    <m/>
    <s v="A MAG."/>
    <x v="0"/>
    <x v="0"/>
    <s v="103,82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1187"/>
    <s v="P25_50020B"/>
    <s v="EMA00006"/>
    <s v="RENF L1317 /TAB MONO M1330 E25"/>
    <x v="28"/>
    <m/>
    <m/>
    <s v="A MAG."/>
    <x v="0"/>
    <x v="0"/>
    <n v="42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6"/>
    <s v="Z2002712"/>
    <s v="BOB 96 EP 10/10 DC01 A"/>
    <x v="3"/>
    <m/>
    <m/>
    <s v="A MAG."/>
    <x v="0"/>
    <x v="0"/>
    <s v="43,63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0020F"/>
    <n v="160023"/>
    <s v="POUDRE GRIS DORE 908"/>
    <x v="12"/>
    <m/>
    <m/>
    <s v="Da ord"/>
    <x v="11"/>
    <x v="11"/>
    <s v="3,23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32747"/>
    <m/>
    <s v="P25_54567F"/>
    <s v="TAB MFD P300 L 665 LF"/>
    <x v="9"/>
    <m/>
    <m/>
    <s v="IN PRO"/>
    <x v="11"/>
    <x v="11"/>
    <n v="24"/>
    <s v="N"/>
    <s v="F"/>
    <s v="P"/>
    <n v="2019"/>
    <n v="880937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68"/>
    <s v="P25_54567F"/>
    <s v="P25_54567B"/>
    <s v="TAB MFD P300 L 665 LF"/>
    <x v="27"/>
    <m/>
    <m/>
    <s v="A MAG."/>
    <x v="0"/>
    <x v="0"/>
    <n v="24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69"/>
    <s v="P25_54567B"/>
    <s v="P25_54538B"/>
    <s v="CPS TAB MFD P300 L665 LF"/>
    <x v="0"/>
    <m/>
    <m/>
    <s v="A MAG."/>
    <x v="0"/>
    <x v="0"/>
    <n v="24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0296"/>
    <s v="P25_54538B"/>
    <s v="Z2002713"/>
    <s v="BOB 697 EP 75/100 DC01 AMO"/>
    <x v="3"/>
    <m/>
    <m/>
    <s v="A MAG."/>
    <x v="0"/>
    <x v="0"/>
    <s v="39,09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3423"/>
    <s v="P25_54567B"/>
    <s v="EMA00002"/>
    <s v="RENF M652 / TAB MONO M665 E25"/>
    <x v="28"/>
    <m/>
    <m/>
    <s v="A MAG."/>
    <x v="0"/>
    <x v="0"/>
    <n v="24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2"/>
    <s v="Z2002712"/>
    <s v="BOB 96 EP 10/10 DC01 A"/>
    <x v="3"/>
    <m/>
    <m/>
    <s v="A MAG."/>
    <x v="0"/>
    <x v="0"/>
    <s v="12,33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67F"/>
    <n v="160023"/>
    <s v="POUDRE GRIS DORE 908"/>
    <x v="12"/>
    <m/>
    <m/>
    <s v="Da ord"/>
    <x v="11"/>
    <x v="11"/>
    <s v="1,44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32766"/>
    <m/>
    <s v="P25_54568F"/>
    <s v="TAB MFD P400 L 665 LF"/>
    <x v="9"/>
    <m/>
    <m/>
    <s v="IN PRO"/>
    <x v="11"/>
    <x v="11"/>
    <n v="12"/>
    <s v="N"/>
    <s v="F"/>
    <s v="P"/>
    <n v="2019"/>
    <n v="880938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70"/>
    <s v="P25_54568F"/>
    <s v="P25_54568B"/>
    <s v="TAB MFD P400 L 665 LF"/>
    <x v="27"/>
    <m/>
    <m/>
    <s v="Da ord"/>
    <x v="0"/>
    <x v="0"/>
    <n v="12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71"/>
    <s v="P25_54568B"/>
    <s v="P25_54539B"/>
    <s v="CPS TAB MFD P400 L665 LF"/>
    <x v="0"/>
    <m/>
    <m/>
    <s v="Da ord"/>
    <x v="0"/>
    <x v="0"/>
    <n v="12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0296"/>
    <s v="P25_54539B"/>
    <s v="Z2002713"/>
    <s v="BOB 697 EP 75/100 DC01 AMO"/>
    <x v="3"/>
    <m/>
    <m/>
    <s v="A MAG."/>
    <x v="0"/>
    <x v="0"/>
    <s v="24,62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3423"/>
    <s v="P25_54568B"/>
    <s v="EMA00002"/>
    <s v="RENF M652 / TAB MONO M665 E25"/>
    <x v="28"/>
    <m/>
    <m/>
    <s v="Da ord"/>
    <x v="0"/>
    <x v="0"/>
    <n v="12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2"/>
    <s v="Z2002712"/>
    <s v="BOB 96 EP 10/10 DC01 A"/>
    <x v="3"/>
    <m/>
    <m/>
    <s v="A MAG."/>
    <x v="0"/>
    <x v="0"/>
    <s v="6,16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68F"/>
    <n v="160023"/>
    <s v="POUDRE GRIS DORE 908"/>
    <x v="12"/>
    <m/>
    <m/>
    <s v="Da ord"/>
    <x v="11"/>
    <x v="11"/>
    <s v="0,96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32748"/>
    <m/>
    <s v="P25_54569F"/>
    <s v="TAB MFD P500 L 665 LF"/>
    <x v="9"/>
    <m/>
    <m/>
    <s v="IN PRO"/>
    <x v="11"/>
    <x v="11"/>
    <n v="12"/>
    <s v="N"/>
    <s v="F"/>
    <s v="P"/>
    <n v="2019"/>
    <n v="880939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3625"/>
    <s v="P25_54569F"/>
    <s v="P25_54569B"/>
    <s v="TAB MFD P500 L 665 LF"/>
    <x v="27"/>
    <m/>
    <m/>
    <s v="A MAG."/>
    <x v="0"/>
    <x v="0"/>
    <n v="12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3626"/>
    <s v="P25_54569B"/>
    <s v="P25_54540B"/>
    <s v="CPS TAB MFD P500 L665 LF"/>
    <x v="0"/>
    <m/>
    <m/>
    <s v="A MAG."/>
    <x v="0"/>
    <x v="0"/>
    <n v="12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0296"/>
    <s v="P25_54540B"/>
    <s v="Z2002713"/>
    <s v="BOB 697 EP 75/100 DC01 AMO"/>
    <x v="3"/>
    <m/>
    <m/>
    <s v="A MAG."/>
    <x v="0"/>
    <x v="0"/>
    <s v="29,68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3423"/>
    <s v="P25_54569B"/>
    <s v="EMA00002"/>
    <s v="RENF M652 / TAB MONO M665 E25"/>
    <x v="28"/>
    <m/>
    <m/>
    <s v="A MAG."/>
    <x v="0"/>
    <x v="0"/>
    <n v="12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2"/>
    <s v="Z2002712"/>
    <s v="BOB 96 EP 10/10 DC01 A"/>
    <x v="3"/>
    <m/>
    <m/>
    <s v="A MAG."/>
    <x v="0"/>
    <x v="0"/>
    <s v="6,16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69F"/>
    <n v="160023"/>
    <s v="POUDRE GRIS DORE 908"/>
    <x v="12"/>
    <m/>
    <m/>
    <s v="Da ord"/>
    <x v="11"/>
    <x v="11"/>
    <s v="1,08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28645"/>
    <m/>
    <s v="P25_54570F"/>
    <s v="TAB MFD P600 L 665 LF"/>
    <x v="9"/>
    <m/>
    <m/>
    <s v="IN PRO"/>
    <x v="11"/>
    <x v="11"/>
    <n v="6"/>
    <s v="N"/>
    <s v="F"/>
    <s v="P"/>
    <n v="2019"/>
    <n v="880940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3627"/>
    <s v="P25_54570F"/>
    <s v="P25_54570B"/>
    <s v="TAB MFD P600 L 665 LF"/>
    <x v="27"/>
    <m/>
    <m/>
    <s v="A MAG."/>
    <x v="0"/>
    <x v="0"/>
    <n v="6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3628"/>
    <s v="P25_54570B"/>
    <s v="P25_54541B"/>
    <s v="CPS TAB MFD P600 L665 LF"/>
    <x v="0"/>
    <m/>
    <m/>
    <s v="A MAG."/>
    <x v="0"/>
    <x v="0"/>
    <n v="6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0296"/>
    <s v="P25_54541B"/>
    <s v="Z2002713"/>
    <s v="BOB 697 EP 75/100 DC01 AMO"/>
    <x v="3"/>
    <m/>
    <m/>
    <s v="A MAG."/>
    <x v="0"/>
    <x v="0"/>
    <s v="17,37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3423"/>
    <s v="P25_54570B"/>
    <s v="EMA00002"/>
    <s v="RENF M652 / TAB MONO M665 E25"/>
    <x v="28"/>
    <m/>
    <m/>
    <s v="A MAG."/>
    <x v="0"/>
    <x v="0"/>
    <n v="6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2"/>
    <s v="Z2002712"/>
    <s v="BOB 96 EP 10/10 DC01 A"/>
    <x v="3"/>
    <m/>
    <m/>
    <s v="A MAG."/>
    <x v="0"/>
    <x v="0"/>
    <s v="3,08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70F"/>
    <n v="160023"/>
    <s v="POUDRE GRIS DORE 908"/>
    <x v="12"/>
    <m/>
    <m/>
    <s v="Da ord"/>
    <x v="11"/>
    <x v="11"/>
    <s v="0,6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31619"/>
    <m/>
    <s v="P25_54579F"/>
    <s v="TAB MFD P300 L1000 LF"/>
    <x v="9"/>
    <m/>
    <m/>
    <s v="IN PRO"/>
    <x v="11"/>
    <x v="11"/>
    <n v="38"/>
    <s v="N"/>
    <s v="F"/>
    <s v="P"/>
    <n v="2019"/>
    <n v="880941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72"/>
    <s v="P25_54579F"/>
    <s v="P25_54579B"/>
    <s v="TAB MFD P300 L1000 LF"/>
    <x v="27"/>
    <m/>
    <m/>
    <s v="A MAG."/>
    <x v="0"/>
    <x v="0"/>
    <n v="38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73"/>
    <s v="P25_54579B"/>
    <s v="P25_54553B"/>
    <s v="CPS TAB MFD P300 L1000 LF"/>
    <x v="0"/>
    <m/>
    <m/>
    <s v="A MAG."/>
    <x v="0"/>
    <x v="0"/>
    <n v="38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9"/>
    <s v="P25_54553B"/>
    <s v="Z2002715"/>
    <s v="BOB 1032 EP 75/100 DC01 AMO"/>
    <x v="3"/>
    <m/>
    <m/>
    <s v="A MAG."/>
    <x v="0"/>
    <x v="0"/>
    <s v="92,87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1182"/>
    <s v="P25_54579B"/>
    <s v="EMA00004"/>
    <s v="RENF L987 / TAB MONO M1000 E25"/>
    <x v="28"/>
    <m/>
    <m/>
    <s v="A MAG."/>
    <x v="0"/>
    <x v="0"/>
    <n v="38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4"/>
    <s v="Z2002712"/>
    <s v="BOB 96 EP 10/10 DC01 A"/>
    <x v="3"/>
    <m/>
    <m/>
    <s v="A MAG."/>
    <x v="0"/>
    <x v="0"/>
    <s v="29,6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79F"/>
    <n v="160023"/>
    <s v="POUDRE GRIS DORE 908"/>
    <x v="12"/>
    <m/>
    <m/>
    <s v="Da ord"/>
    <x v="11"/>
    <x v="11"/>
    <s v="3,42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32533"/>
    <m/>
    <s v="P25_54580F"/>
    <s v="TAB MFD P400 L1000 LF"/>
    <x v="9"/>
    <m/>
    <m/>
    <s v="IN PRO"/>
    <x v="11"/>
    <x v="11"/>
    <n v="48"/>
    <s v="N"/>
    <s v="F"/>
    <s v="P"/>
    <n v="2019"/>
    <n v="880942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74"/>
    <s v="P25_54580F"/>
    <s v="P25_54580B"/>
    <s v="TAB MFD P400 L1000 LF"/>
    <x v="27"/>
    <m/>
    <m/>
    <s v="IN PRO"/>
    <x v="0"/>
    <x v="0"/>
    <n v="48"/>
    <s v="N"/>
    <s v="F"/>
    <s v="P"/>
    <n v="2019"/>
    <n v="880717"/>
    <m/>
    <n v="20190412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75"/>
    <s v="P25_54580B"/>
    <s v="P25_54554B"/>
    <s v="CPS TAB MFD P400 L1000 LF"/>
    <x v="0"/>
    <m/>
    <m/>
    <s v="Da ord"/>
    <x v="0"/>
    <x v="0"/>
    <n v="48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9"/>
    <s v="P25_54554B"/>
    <s v="Z2002715"/>
    <s v="BOB 1032 EP 75/100 DC01 AMO"/>
    <x v="3"/>
    <m/>
    <m/>
    <s v="A MAG."/>
    <x v="0"/>
    <x v="0"/>
    <s v="147,31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1182"/>
    <s v="P25_54580B"/>
    <s v="EMA00004"/>
    <s v="RENF L987 / TAB MONO M1000 E25"/>
    <x v="28"/>
    <m/>
    <m/>
    <s v="Da ord"/>
    <x v="0"/>
    <x v="0"/>
    <n v="48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4"/>
    <s v="Z2002712"/>
    <s v="BOB 96 EP 10/10 DC01 A"/>
    <x v="3"/>
    <m/>
    <m/>
    <s v="A MAG."/>
    <x v="0"/>
    <x v="0"/>
    <s v="37,39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80F"/>
    <n v="160023"/>
    <s v="POUDRE GRIS DORE 908"/>
    <x v="12"/>
    <m/>
    <m/>
    <s v="Da ord"/>
    <x v="11"/>
    <x v="11"/>
    <s v="5,32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31620"/>
    <m/>
    <s v="P25_54581F"/>
    <s v="TAB MFD P500 L1000 LF"/>
    <x v="9"/>
    <m/>
    <m/>
    <s v="IN PRO"/>
    <x v="11"/>
    <x v="11"/>
    <n v="10"/>
    <s v="N"/>
    <s v="F"/>
    <s v="P"/>
    <n v="2019"/>
    <n v="880943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2404"/>
    <s v="P25_54581F"/>
    <s v="P25_54581B"/>
    <s v="TAB MFD P500 L1000 LF"/>
    <x v="27"/>
    <m/>
    <m/>
    <s v="A MAG."/>
    <x v="0"/>
    <x v="0"/>
    <n v="10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2405"/>
    <s v="P25_54581B"/>
    <s v="P25_54555B"/>
    <s v="CPS TAB MFD P500 L1000 LF"/>
    <x v="0"/>
    <m/>
    <m/>
    <s v="A MAG."/>
    <x v="0"/>
    <x v="0"/>
    <n v="10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9"/>
    <s v="P25_54555B"/>
    <s v="Z2002715"/>
    <s v="BOB 1032 EP 75/100 DC01 AMO"/>
    <x v="3"/>
    <m/>
    <m/>
    <s v="A MAG."/>
    <x v="0"/>
    <x v="0"/>
    <s v="36,95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1182"/>
    <s v="P25_54581B"/>
    <s v="EMA00004"/>
    <s v="RENF L987 / TAB MONO M1000 E25"/>
    <x v="28"/>
    <m/>
    <m/>
    <s v="A MAG."/>
    <x v="0"/>
    <x v="0"/>
    <n v="20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4"/>
    <s v="Z2002712"/>
    <s v="BOB 96 EP 10/10 DC01 A"/>
    <x v="3"/>
    <m/>
    <m/>
    <s v="A MAG."/>
    <x v="0"/>
    <x v="0"/>
    <s v="15,58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81F"/>
    <n v="160023"/>
    <s v="POUDRE GRIS DORE 908"/>
    <x v="12"/>
    <m/>
    <m/>
    <s v="Da ord"/>
    <x v="11"/>
    <x v="11"/>
    <s v="1,41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7974"/>
    <m/>
    <s v="P25_54587F"/>
    <s v="TAB MFD P300 L1330 LF"/>
    <x v="9"/>
    <m/>
    <m/>
    <s v="IN PRO"/>
    <x v="11"/>
    <x v="11"/>
    <n v="162"/>
    <s v="N"/>
    <s v="F"/>
    <s v="P"/>
    <n v="2019"/>
    <n v="880944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76"/>
    <s v="P25_54587F"/>
    <s v="P25_54587B"/>
    <s v="TAB MFD P300 L1330 LF"/>
    <x v="27"/>
    <m/>
    <m/>
    <s v="A MAG."/>
    <x v="0"/>
    <x v="0"/>
    <n v="162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77"/>
    <s v="P25_54587B"/>
    <s v="P25_54563B"/>
    <s v="CPS TAB MFD P300 L1330 LF"/>
    <x v="0"/>
    <m/>
    <m/>
    <s v="A MAG."/>
    <x v="0"/>
    <x v="0"/>
    <n v="162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50"/>
    <s v="P25_54563B"/>
    <s v="Z2002717"/>
    <s v="BOB 1362 EP 75/100 DC01 AMO"/>
    <x v="3"/>
    <m/>
    <m/>
    <s v="A MAG."/>
    <x v="0"/>
    <x v="0"/>
    <s v="526,17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1187"/>
    <s v="P25_54587B"/>
    <s v="EMA00006"/>
    <s v="RENF L1317 /TAB MONO M1330 E25"/>
    <x v="28"/>
    <m/>
    <m/>
    <s v="A MAG."/>
    <x v="0"/>
    <x v="0"/>
    <n v="162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6"/>
    <s v="Z2002712"/>
    <s v="BOB 96 EP 10/10 DC01 A"/>
    <x v="3"/>
    <m/>
    <m/>
    <s v="A MAG."/>
    <x v="0"/>
    <x v="0"/>
    <s v="168,31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87F"/>
    <n v="160023"/>
    <s v="POUDRE GRIS DORE 908"/>
    <x v="12"/>
    <m/>
    <m/>
    <s v="Da ord"/>
    <x v="11"/>
    <x v="11"/>
    <s v="20,57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7963"/>
    <m/>
    <s v="P25_54588F"/>
    <s v="TAB MFD P400 L1330 LF"/>
    <x v="9"/>
    <m/>
    <m/>
    <s v="IN PRO"/>
    <x v="11"/>
    <x v="11"/>
    <n v="640"/>
    <s v="N"/>
    <s v="F"/>
    <s v="P"/>
    <n v="2019"/>
    <n v="880945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78"/>
    <s v="P25_54588F"/>
    <s v="P25_54588B"/>
    <s v="TAB MFD P400 L1330 LF"/>
    <x v="27"/>
    <m/>
    <m/>
    <s v="A MAG."/>
    <x v="0"/>
    <x v="0"/>
    <n v="640"/>
    <s v="N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1679"/>
    <s v="P25_54588B"/>
    <s v="P25_54564B"/>
    <s v="CPS TAB MFD P400 L1330 LF"/>
    <x v="0"/>
    <m/>
    <m/>
    <s v="A MAG."/>
    <x v="0"/>
    <x v="0"/>
    <n v="640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50"/>
    <s v="P25_54564B"/>
    <s v="Z2002717"/>
    <s v="BOB 1362 EP 75/100 DC01 AMO"/>
    <x v="3"/>
    <m/>
    <m/>
    <s v="A MAG."/>
    <x v="0"/>
    <x v="0"/>
    <s v="2606,72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1187"/>
    <s v="P25_54588B"/>
    <s v="EMA00006"/>
    <s v="RENF L1317 /TAB MONO M1330 E25"/>
    <x v="28"/>
    <m/>
    <m/>
    <s v="A MAG."/>
    <x v="0"/>
    <x v="0"/>
    <n v="1280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6"/>
    <s v="Z2002712"/>
    <s v="BOB 96 EP 10/10 DC01 A"/>
    <x v="3"/>
    <m/>
    <m/>
    <s v="A MAG."/>
    <x v="0"/>
    <x v="0"/>
    <s v="1329,92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88F"/>
    <n v="160023"/>
    <s v="POUDRE GRIS DORE 908"/>
    <x v="12"/>
    <m/>
    <m/>
    <s v="Da ord"/>
    <x v="11"/>
    <x v="11"/>
    <s v="96,64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7975"/>
    <m/>
    <s v="P25_54589F"/>
    <s v="TAB MFD P500 L1330 2R LF"/>
    <x v="9"/>
    <m/>
    <m/>
    <s v="IN PRO"/>
    <x v="11"/>
    <x v="11"/>
    <n v="96"/>
    <s v="N"/>
    <s v="F"/>
    <s v="P"/>
    <n v="2019"/>
    <n v="880946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2406"/>
    <s v="P25_54589F"/>
    <s v="P25_54589B"/>
    <s v="TAB MFD P500 L1330 2R LF"/>
    <x v="27"/>
    <m/>
    <m/>
    <s v="A MAG."/>
    <x v="0"/>
    <x v="0"/>
    <n v="96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2407"/>
    <s v="P25_54589B"/>
    <s v="P25_54565B"/>
    <s v="CPS TAB MFD P500 L1330 LF"/>
    <x v="0"/>
    <m/>
    <m/>
    <s v="A MAG."/>
    <x v="0"/>
    <x v="0"/>
    <n v="96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50"/>
    <s v="P25_54565B"/>
    <s v="Z2002717"/>
    <s v="BOB 1362 EP 75/100 DC01 AMO"/>
    <x v="3"/>
    <m/>
    <m/>
    <s v="A MAG."/>
    <x v="0"/>
    <x v="0"/>
    <s v="470,2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1187"/>
    <s v="P25_54589B"/>
    <s v="EMA00006"/>
    <s v="RENF L1317 /TAB MONO M1330 E25"/>
    <x v="28"/>
    <m/>
    <m/>
    <s v="A MAG."/>
    <x v="0"/>
    <x v="0"/>
    <n v="192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6"/>
    <s v="Z2002712"/>
    <s v="BOB 96 EP 10/10 DC01 A"/>
    <x v="3"/>
    <m/>
    <m/>
    <s v="A MAG."/>
    <x v="0"/>
    <x v="0"/>
    <s v="199,48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89F"/>
    <n v="160023"/>
    <s v="POUDRE GRIS DORE 908"/>
    <x v="12"/>
    <m/>
    <m/>
    <s v="Da ord"/>
    <x v="11"/>
    <x v="11"/>
    <s v="18,24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32850"/>
    <m/>
    <s v="P25_54590F"/>
    <s v="TAB MFD P600 L1330 3R LF"/>
    <x v="9"/>
    <m/>
    <m/>
    <s v="IN PRO"/>
    <x v="11"/>
    <x v="11"/>
    <n v="22"/>
    <s v="N"/>
    <s v="F"/>
    <s v="P"/>
    <n v="2019"/>
    <n v="880947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2734"/>
    <s v="P25_54590F"/>
    <s v="P25_54590B"/>
    <s v="TAB MFD P600 L1330 3R LF"/>
    <x v="27"/>
    <m/>
    <m/>
    <s v="A MAG."/>
    <x v="0"/>
    <x v="0"/>
    <n v="22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2735"/>
    <s v="P25_54590B"/>
    <s v="P25_54566B"/>
    <s v="CPS TAB MFD P600 L1330 LF"/>
    <x v="0"/>
    <m/>
    <m/>
    <s v="A MAG."/>
    <x v="0"/>
    <x v="0"/>
    <n v="22"/>
    <s v="N"/>
    <m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50"/>
    <s v="P25_54566B"/>
    <s v="Z2002717"/>
    <s v="BOB 1362 EP 75/100 DC01 AMO"/>
    <x v="3"/>
    <m/>
    <m/>
    <s v="A MAG."/>
    <x v="0"/>
    <x v="0"/>
    <s v="125,9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1187"/>
    <s v="P25_54590B"/>
    <s v="EMA00006"/>
    <s v="RENF L1317 /TAB MONO M1330 E25"/>
    <x v="28"/>
    <m/>
    <m/>
    <s v="A MAG."/>
    <x v="0"/>
    <x v="0"/>
    <n v="66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6"/>
    <s v="Z2002712"/>
    <s v="BOB 96 EP 10/10 DC01 A"/>
    <x v="3"/>
    <m/>
    <m/>
    <s v="A MAG."/>
    <x v="0"/>
    <x v="0"/>
    <s v="68,57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90F"/>
    <n v="160023"/>
    <s v="POUDRE GRIS DORE 908"/>
    <x v="12"/>
    <m/>
    <m/>
    <s v="Da ord"/>
    <x v="11"/>
    <x v="11"/>
    <s v="4,64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271844"/>
    <m/>
    <s v="P25_54591F"/>
    <s v="TAB MFD P600 L1330 2R LF"/>
    <x v="9"/>
    <m/>
    <m/>
    <s v="IN PRO"/>
    <x v="11"/>
    <x v="11"/>
    <n v="2"/>
    <s v="N"/>
    <s v="F"/>
    <s v="P"/>
    <n v="2019"/>
    <n v="880948"/>
    <s v="D"/>
    <n v="20190416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3629"/>
    <s v="P25_54591F"/>
    <s v="P25_54591B"/>
    <s v="TAB MFD P600 L1330 2R LF"/>
    <x v="27"/>
    <m/>
    <m/>
    <s v="A MAG."/>
    <x v="0"/>
    <x v="0"/>
    <n v="2"/>
    <s v="N"/>
    <m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72735"/>
    <s v="P25_54591B"/>
    <s v="P25_54566B"/>
    <s v="CPS TAB MFD P600 L1330 LF"/>
    <x v="0"/>
    <m/>
    <m/>
    <s v="A MAG."/>
    <x v="0"/>
    <x v="0"/>
    <n v="2"/>
    <s v="N"/>
    <m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50"/>
    <s v="P25_54566B"/>
    <s v="Z2002717"/>
    <s v="BOB 1362 EP 75/100 DC01 AMO"/>
    <x v="3"/>
    <m/>
    <m/>
    <s v="A MAG."/>
    <x v="0"/>
    <x v="0"/>
    <s v="11,44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1187"/>
    <s v="P25_54591B"/>
    <s v="EMA00006"/>
    <s v="RENF L1317 /TAB MONO M1330 E25"/>
    <x v="28"/>
    <m/>
    <m/>
    <s v="A MAG."/>
    <x v="0"/>
    <x v="0"/>
    <n v="4"/>
    <s v="N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06"/>
    <s v="Z2002712"/>
    <s v="BOB 96 EP 10/10 DC01 A"/>
    <x v="3"/>
    <m/>
    <m/>
    <s v="A MAG."/>
    <x v="0"/>
    <x v="0"/>
    <s v="4,15"/>
    <s v="KG"/>
    <s v="F"/>
    <m/>
    <n v="0"/>
    <m/>
    <m/>
    <n v="0"/>
    <m/>
    <m/>
    <n v="20190423"/>
    <x v="11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4591F"/>
    <n v="160023"/>
    <s v="POUDRE GRIS DORE 908"/>
    <x v="12"/>
    <m/>
    <m/>
    <s v="Da ord"/>
    <x v="11"/>
    <x v="11"/>
    <s v="0,43"/>
    <s v="KG"/>
    <s v="F"/>
    <m/>
    <n v="0"/>
    <m/>
    <m/>
    <n v="0"/>
    <m/>
    <m/>
    <n v="20190423"/>
    <x v="15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42691"/>
    <m/>
    <s v="P25_57682F"/>
    <s v="TAB V4 MFD L500 P400+PE LF"/>
    <x v="9"/>
    <m/>
    <m/>
    <s v="IN PRO"/>
    <x v="11"/>
    <x v="11"/>
    <n v="20"/>
    <s v="N"/>
    <s v="F"/>
    <s v="P"/>
    <n v="2019"/>
    <n v="881376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9557"/>
    <s v="P25_57682F"/>
    <s v="P25_57682B"/>
    <s v="TAB V4 MFD L500 P400+PE LF"/>
    <x v="30"/>
    <m/>
    <m/>
    <s v="A MAG."/>
    <x v="0"/>
    <x v="0"/>
    <n v="20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19558"/>
    <s v="P25_57682B"/>
    <s v="P25_57679B"/>
    <s v="CPS TAB MFD L500 P400 LF"/>
    <x v="11"/>
    <m/>
    <m/>
    <s v="A MAG."/>
    <x v="0"/>
    <x v="0"/>
    <n v="20"/>
    <s v="N"/>
    <s v="F"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389"/>
    <s v="P25_57679B"/>
    <s v="Z2000345"/>
    <s v="FORMAT 3000x1500x1 DC01 AM O"/>
    <x v="3"/>
    <m/>
    <m/>
    <s v="A MAG."/>
    <x v="0"/>
    <x v="0"/>
    <s v="46,12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4360"/>
    <s v="P25_57682B"/>
    <s v="QEF00760"/>
    <s v="PROF PE TAB V3 L500 POPAGE"/>
    <x v="13"/>
    <m/>
    <m/>
    <s v="A MAG."/>
    <x v="0"/>
    <x v="0"/>
    <n v="20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41759"/>
    <s v="P25_57682B"/>
    <s v="EMA00076"/>
    <s v="RENF L487/TAB MONO M 500"/>
    <x v="28"/>
    <m/>
    <m/>
    <s v="A MAG."/>
    <x v="0"/>
    <x v="0"/>
    <n v="20"/>
    <s v="N"/>
    <m/>
    <m/>
    <n v="0"/>
    <m/>
    <m/>
    <n v="0"/>
    <m/>
    <m/>
    <n v="20190423"/>
    <x v="13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3048"/>
    <s v="EMA00076"/>
    <s v="Z2002712"/>
    <s v="BOB 96 EP 10/10 DC01 A"/>
    <x v="3"/>
    <m/>
    <m/>
    <s v="A MAG."/>
    <x v="0"/>
    <x v="0"/>
    <s v="7,72"/>
    <s v="KG"/>
    <s v="F"/>
    <m/>
    <n v="0"/>
    <m/>
    <m/>
    <n v="0"/>
    <m/>
    <m/>
    <n v="20190423"/>
    <x v="12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57682F"/>
    <n v="160023"/>
    <s v="POUDRE GRIS DORE 908"/>
    <x v="12"/>
    <m/>
    <m/>
    <s v="Da ord"/>
    <x v="11"/>
    <x v="11"/>
    <s v="1,06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649886"/>
    <m/>
    <s v="P25_9V396"/>
    <s v="FAUSSE MAS P210 H180 L 620"/>
    <x v="9"/>
    <m/>
    <m/>
    <s v="IN PRO"/>
    <x v="11"/>
    <x v="11"/>
    <n v="1"/>
    <s v="N"/>
    <s v="F"/>
    <s v="P"/>
    <n v="2019"/>
    <n v="881366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649893"/>
    <s v="P25_9V396"/>
    <s v="P25_9V396S"/>
    <s v="FAUSSE MAS P210 H180 L 620"/>
    <x v="13"/>
    <s v="A"/>
    <m/>
    <s v="A MAG."/>
    <x v="0"/>
    <x v="0"/>
    <n v="1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9V396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637574"/>
    <m/>
    <s v="P25_9V397"/>
    <s v="FAUSSE MAS P110 H180 L 620"/>
    <x v="9"/>
    <m/>
    <m/>
    <s v="IN PRO"/>
    <x v="11"/>
    <x v="11"/>
    <n v="1"/>
    <s v="N"/>
    <s v="F"/>
    <s v="P"/>
    <n v="2019"/>
    <n v="881367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543023"/>
    <s v="P25_9V397"/>
    <s v="P25_9V397S"/>
    <s v="FAUSSE MAS P110 H180 L 620"/>
    <x v="13"/>
    <s v="A"/>
    <m/>
    <s v="A MAG."/>
    <x v="0"/>
    <x v="0"/>
    <n v="1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9V397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177828"/>
    <m/>
    <s v="P25_9V407"/>
    <s v="FAUSSE MAS P210 H180 L1285"/>
    <x v="9"/>
    <m/>
    <m/>
    <s v="IN PRO"/>
    <x v="11"/>
    <x v="11"/>
    <n v="10"/>
    <s v="N"/>
    <s v="F"/>
    <s v="P"/>
    <n v="2019"/>
    <n v="881368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8177858"/>
    <s v="P25_9V407"/>
    <s v="P25_9V407S"/>
    <s v="FAUSSE MAS P210 H180 L1285"/>
    <x v="13"/>
    <s v="A"/>
    <m/>
    <s v="A MAG."/>
    <x v="0"/>
    <x v="0"/>
    <n v="10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s v="P25_9V407"/>
    <n v="160023"/>
    <s v="POUDRE GRIS DORE 908"/>
    <x v="12"/>
    <m/>
    <m/>
    <s v="Da ord"/>
    <x v="11"/>
    <x v="11"/>
    <s v="10,95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31474"/>
    <m/>
    <s v="QECA0500"/>
    <s v="PE PVC 65X40 PERROQ.BROCH"/>
    <x v="37"/>
    <s v="A"/>
    <m/>
    <s v="A MAG."/>
    <x v="0"/>
    <x v="0"/>
    <n v="85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2468"/>
    <m/>
    <n v="2150435"/>
    <s v="CLIPS CARROSSERIE"/>
    <x v="0"/>
    <m/>
    <m/>
    <s v="Da ord"/>
    <x v="0"/>
    <x v="0"/>
    <n v="4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344"/>
    <n v="2150435"/>
    <s v="FIXQ074"/>
    <s v="CLIPS CARROSSERIE"/>
    <x v="6"/>
    <s v="A"/>
    <m/>
    <s v="A MAG."/>
    <x v="0"/>
    <x v="0"/>
    <n v="4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2308"/>
    <m/>
    <n v="50000561"/>
    <s v="CHEVILLE NYLON A10X50"/>
    <x v="0"/>
    <m/>
    <m/>
    <s v="Da ord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399"/>
    <n v="50000561"/>
    <s v="FIXQ127"/>
    <s v="CHEVILLE NYLON A 10 X 50"/>
    <x v="6"/>
    <s v="A"/>
    <m/>
    <s v="A MAG.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2309"/>
    <m/>
    <n v="50000562"/>
    <s v="RONDELLE PLATE 27X8.3X1.5 ZING"/>
    <x v="0"/>
    <m/>
    <m/>
    <s v="Da ord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379"/>
    <n v="50000562"/>
    <s v="RONQ021"/>
    <s v="ROND PLA L D 8"/>
    <x v="6"/>
    <s v="A"/>
    <m/>
    <s v="A MAG.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02310"/>
    <m/>
    <n v="50000563"/>
    <s v="TIREFOND M8X70 ZINGUE"/>
    <x v="0"/>
    <m/>
    <m/>
    <s v="Da ord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902"/>
    <n v="50000563"/>
    <s v="VISQ524"/>
    <s v="VIS A BOIS GOANS TIREFON M8X70"/>
    <x v="6"/>
    <s v="A"/>
    <m/>
    <s v="A MAG."/>
    <x v="0"/>
    <x v="0"/>
    <n v="44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8678"/>
    <m/>
    <n v="50005602"/>
    <s v="CHARNIERE PIANO ANG VAR H200"/>
    <x v="19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013"/>
    <n v="50005602"/>
    <s v="DIVQ061"/>
    <s v="CHARNIERE PIANO 40"/>
    <x v="6"/>
    <s v="A"/>
    <m/>
    <s v="A MAG."/>
    <x v="0"/>
    <x v="0"/>
    <n v="2"/>
    <s v="M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893"/>
    <n v="50005602"/>
    <s v="VISQ506"/>
    <s v="VIS VBA PLUS TF 3.5 X 17"/>
    <x v="6"/>
    <s v="A"/>
    <m/>
    <s v="A MAG."/>
    <x v="0"/>
    <x v="0"/>
    <n v="1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16893"/>
    <m/>
    <n v="7500430"/>
    <s v="BRO GENCOD P350 Ø 8 ACC 30X15"/>
    <x v="33"/>
    <s v="A"/>
    <m/>
    <s v="IN ACQ"/>
    <x v="0"/>
    <x v="0"/>
    <n v="85"/>
    <s v="N"/>
    <s v="F"/>
    <s v="A"/>
    <n v="2019"/>
    <n v="133071"/>
    <s v="D"/>
    <n v="20190424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3254"/>
    <m/>
    <n v="8132209"/>
    <s v="KIT PLAT FIX CREM L80*35*50"/>
    <x v="0"/>
    <m/>
    <m/>
    <s v="Da ord"/>
    <x v="0"/>
    <x v="0"/>
    <n v="5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65460"/>
    <n v="8132209"/>
    <n v="8132208"/>
    <s v="PLAT FIX CREM L80*35*50"/>
    <x v="10"/>
    <s v="A"/>
    <m/>
    <s v="IN PRO"/>
    <x v="0"/>
    <x v="0"/>
    <n v="50"/>
    <s v="N"/>
    <s v="F"/>
    <s v="P"/>
    <n v="2019"/>
    <n v="880616"/>
    <m/>
    <n v="20190423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65471"/>
    <n v="8132208"/>
    <s v="8132208P"/>
    <s v="PLAT FIX CREM L80*35*50"/>
    <x v="11"/>
    <m/>
    <m/>
    <s v="IN PRO"/>
    <x v="0"/>
    <x v="0"/>
    <n v="50"/>
    <s v="N"/>
    <m/>
    <s v="P"/>
    <n v="2019"/>
    <n v="880617"/>
    <m/>
    <n v="20190419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998"/>
    <s v="8132208P"/>
    <s v="Z2002332"/>
    <s v="FORMAT 2000x1500x2 DX51D+Z275"/>
    <x v="3"/>
    <m/>
    <m/>
    <s v="A MAG."/>
    <x v="0"/>
    <x v="0"/>
    <s v="4,9"/>
    <s v="KG"/>
    <s v="F"/>
    <m/>
    <n v="0"/>
    <m/>
    <m/>
    <n v="0"/>
    <m/>
    <m/>
    <n v="20190423"/>
    <x v="18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1399"/>
    <n v="8132209"/>
    <s v="FIXQ127"/>
    <s v="CHEVILLE NYLON A 10 X 50"/>
    <x v="6"/>
    <s v="A"/>
    <m/>
    <s v="A MAG."/>
    <x v="0"/>
    <x v="0"/>
    <n v="5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379"/>
    <n v="8132209"/>
    <s v="RONQ021"/>
    <s v="ROND PLA L D 8"/>
    <x v="6"/>
    <s v="A"/>
    <m/>
    <s v="A MAG."/>
    <x v="0"/>
    <x v="0"/>
    <n v="5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12902"/>
    <n v="8132209"/>
    <s v="VISQ524"/>
    <s v="VIS A BOIS GOANS TIREFON M8X70"/>
    <x v="6"/>
    <s v="A"/>
    <m/>
    <s v="A MAG."/>
    <x v="0"/>
    <x v="0"/>
    <n v="5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29462"/>
    <n v="8132209"/>
    <s v="VISQ775"/>
    <s v="VIS AUTOPERCEUSE TH EMB 6,3X16"/>
    <x v="6"/>
    <s v="A"/>
    <m/>
    <s v="A MAG."/>
    <x v="0"/>
    <x v="0"/>
    <n v="100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7865701"/>
    <m/>
    <n v="8133272"/>
    <s v="PLINTHE H90 L 500"/>
    <x v="9"/>
    <m/>
    <m/>
    <s v="IN PRO"/>
    <x v="11"/>
    <x v="11"/>
    <n v="3"/>
    <s v="N"/>
    <s v="F"/>
    <s v="P"/>
    <n v="2019"/>
    <n v="881415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438603"/>
    <n v="8133272"/>
    <s v="8133272S"/>
    <s v="PLINTHE H90 L 500"/>
    <x v="13"/>
    <m/>
    <m/>
    <s v="A MAG."/>
    <x v="0"/>
    <x v="0"/>
    <n v="3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n v="8133272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9222"/>
    <m/>
    <n v="8133273"/>
    <s v="PLINTHE H90 L 665"/>
    <x v="9"/>
    <m/>
    <m/>
    <s v="IN PRO"/>
    <x v="11"/>
    <x v="11"/>
    <n v="8"/>
    <s v="N"/>
    <s v="F"/>
    <s v="P"/>
    <n v="2019"/>
    <n v="881416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9236"/>
    <n v="8133273"/>
    <s v="8133273S"/>
    <s v="PLINTHE H90 L 665"/>
    <x v="13"/>
    <m/>
    <m/>
    <s v="A MAG."/>
    <x v="0"/>
    <x v="0"/>
    <n v="8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n v="8133273"/>
    <n v="160023"/>
    <s v="POUDRE GRIS DORE 908"/>
    <x v="12"/>
    <m/>
    <m/>
    <s v="Da ord"/>
    <x v="11"/>
    <x v="11"/>
    <s v="0,17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7902"/>
    <m/>
    <n v="8133274"/>
    <s v="PLINTHE H90 L1000"/>
    <x v="9"/>
    <m/>
    <m/>
    <s v="IN PRO"/>
    <x v="11"/>
    <x v="11"/>
    <n v="13"/>
    <s v="N"/>
    <s v="F"/>
    <s v="P"/>
    <n v="2019"/>
    <n v="881417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7948"/>
    <n v="8133274"/>
    <s v="8133274S"/>
    <s v="PLINTHE H90 L1000"/>
    <x v="13"/>
    <m/>
    <m/>
    <s v="A MAG."/>
    <x v="0"/>
    <x v="0"/>
    <n v="13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n v="8133274"/>
    <n v="160023"/>
    <s v="POUDRE GRIS DORE 908"/>
    <x v="12"/>
    <m/>
    <m/>
    <s v="Da ord"/>
    <x v="11"/>
    <x v="11"/>
    <s v="0,36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81982"/>
    <m/>
    <n v="8133276"/>
    <s v="PLINTHE H90 L1330"/>
    <x v="9"/>
    <m/>
    <m/>
    <s v="IN PRO"/>
    <x v="11"/>
    <x v="11"/>
    <n v="123"/>
    <s v="N"/>
    <s v="F"/>
    <s v="P"/>
    <n v="2019"/>
    <n v="881418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276133"/>
    <n v="8133276"/>
    <s v="8133276S"/>
    <s v="PLINTHE H90 L1330"/>
    <x v="13"/>
    <m/>
    <m/>
    <s v="A MAG."/>
    <x v="0"/>
    <x v="0"/>
    <n v="123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n v="8133276"/>
    <n v="160023"/>
    <s v="POUDRE GRIS DORE 908"/>
    <x v="12"/>
    <m/>
    <m/>
    <s v="Da ord"/>
    <x v="11"/>
    <x v="11"/>
    <s v="4,18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31794"/>
    <m/>
    <s v="8138726Z"/>
    <s v="PIED MONT SANS BASE90X30ZN+VIS"/>
    <x v="0"/>
    <m/>
    <m/>
    <s v="Da ord"/>
    <x v="0"/>
    <x v="0"/>
    <n v="3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149418"/>
    <s v="8138726Z"/>
    <s v="13739F"/>
    <s v="VERIN REGLAGE ZING M10X60"/>
    <x v="17"/>
    <s v="A"/>
    <m/>
    <s v="A MAG."/>
    <x v="0"/>
    <x v="0"/>
    <n v="3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103924"/>
    <s v="8138726Z"/>
    <s v="8138725Z"/>
    <s v="PLATINE POUR MONTANT 90*30"/>
    <x v="17"/>
    <s v="A"/>
    <m/>
    <s v="A MAG."/>
    <x v="0"/>
    <x v="0"/>
    <n v="3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229432"/>
    <m/>
    <n v="8142958"/>
    <s v="PLINTHE H90 L 830"/>
    <x v="9"/>
    <m/>
    <m/>
    <s v="IN PRO"/>
    <x v="11"/>
    <x v="11"/>
    <n v="23"/>
    <s v="N"/>
    <s v="F"/>
    <s v="P"/>
    <n v="2019"/>
    <n v="881420"/>
    <s v="D"/>
    <n v="20190417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9634973"/>
    <n v="8142958"/>
    <s v="8142958S"/>
    <s v="PLINTHE H90 L 830"/>
    <x v="13"/>
    <m/>
    <m/>
    <s v="A MAG."/>
    <x v="0"/>
    <x v="0"/>
    <n v="23"/>
    <s v="N"/>
    <m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749"/>
    <n v="20190425"/>
    <n v="6008751"/>
    <n v="8142958"/>
    <n v="160023"/>
    <s v="POUDRE GRIS DORE 908"/>
    <x v="12"/>
    <m/>
    <m/>
    <s v="Da ord"/>
    <x v="11"/>
    <x v="11"/>
    <s v="0,57"/>
    <s v="KG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634962"/>
    <m/>
    <s v="OS100000350"/>
    <s v="KIT B90-P400(350) MFD OS"/>
    <x v="0"/>
    <m/>
    <m/>
    <s v="Da ord"/>
    <x v="0"/>
    <x v="0"/>
    <n v="4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8977895"/>
    <s v="OS100000350"/>
    <n v="102906"/>
    <s v="VIT ISO 7380-1-M10X42 6LOBT40C"/>
    <x v="6"/>
    <s v="A"/>
    <m/>
    <s v="A MAG."/>
    <x v="0"/>
    <x v="0"/>
    <n v="4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14744"/>
    <s v="OS100000350"/>
    <s v="8123318F"/>
    <s v="ECROU RECT M10 15X6X29  FTZ"/>
    <x v="6"/>
    <s v="A"/>
    <m/>
    <s v="A MAG."/>
    <x v="0"/>
    <x v="0"/>
    <n v="8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49418"/>
    <s v="OS100000350"/>
    <s v="13739F"/>
    <s v="VERIN REGLAGE ZING M10X60"/>
    <x v="17"/>
    <s v="A"/>
    <m/>
    <s v="A MAG."/>
    <x v="0"/>
    <x v="0"/>
    <n v="8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634926"/>
    <s v="OS100000350"/>
    <s v="OS100010350"/>
    <s v="B90-P400(350) MFD OS"/>
    <x v="9"/>
    <m/>
    <m/>
    <s v="DA VER"/>
    <x v="1"/>
    <x v="1"/>
    <n v="40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584749"/>
    <s v="OS100010350"/>
    <s v="OS100010350S"/>
    <s v="B90-P400(350) MFD OS"/>
    <x v="29"/>
    <m/>
    <m/>
    <s v="A MAG."/>
    <x v="0"/>
    <x v="0"/>
    <n v="40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100010350"/>
    <s v="G307016"/>
    <s v="RAL 7016 30% DE BRILLANCE"/>
    <x v="12"/>
    <m/>
    <m/>
    <s v="Da ord"/>
    <x v="1"/>
    <x v="1"/>
    <s v="1,04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1122"/>
    <s v="OS100000350"/>
    <s v="ECRQ024"/>
    <s v="ECROU FREIN M10"/>
    <x v="6"/>
    <s v="A"/>
    <m/>
    <s v="A MAG."/>
    <x v="0"/>
    <x v="0"/>
    <n v="4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634963"/>
    <m/>
    <s v="OS100000450"/>
    <s v="KIT B90-P500(450) MFD OS"/>
    <x v="0"/>
    <m/>
    <m/>
    <s v="Da ord"/>
    <x v="0"/>
    <x v="0"/>
    <n v="1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8977895"/>
    <s v="OS100000450"/>
    <n v="102906"/>
    <s v="VIT ISO 7380-1-M10X42 6LOBT40C"/>
    <x v="6"/>
    <s v="A"/>
    <m/>
    <s v="A MAG."/>
    <x v="0"/>
    <x v="0"/>
    <n v="1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14744"/>
    <s v="OS100000450"/>
    <s v="8123318F"/>
    <s v="ECROU RECT M10 15X6X29  FTZ"/>
    <x v="6"/>
    <s v="A"/>
    <m/>
    <s v="A MAG."/>
    <x v="0"/>
    <x v="0"/>
    <n v="2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49418"/>
    <s v="OS100000450"/>
    <s v="13739F"/>
    <s v="VERIN REGLAGE ZING M10X60"/>
    <x v="17"/>
    <s v="A"/>
    <m/>
    <s v="A MAG."/>
    <x v="0"/>
    <x v="0"/>
    <n v="2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634927"/>
    <s v="OS100000450"/>
    <s v="OS100010450"/>
    <s v="B90-P500(450) MFD OS"/>
    <x v="9"/>
    <m/>
    <m/>
    <s v="DA VER"/>
    <x v="1"/>
    <x v="1"/>
    <n v="10"/>
    <s v="N"/>
    <m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8984432"/>
    <s v="OS100010450"/>
    <s v="OS100010450S"/>
    <s v="B90-P500(450) MFD OS"/>
    <x v="29"/>
    <m/>
    <m/>
    <s v="A MAG."/>
    <x v="0"/>
    <x v="0"/>
    <n v="10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100010450"/>
    <s v="G307016"/>
    <s v="RAL 7016 30% DE BRILLANCE"/>
    <x v="12"/>
    <m/>
    <m/>
    <s v="Da ord"/>
    <x v="1"/>
    <x v="1"/>
    <s v="0,3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1122"/>
    <s v="OS100000450"/>
    <s v="ECRQ024"/>
    <s v="ECROU FREIN M10"/>
    <x v="6"/>
    <s v="A"/>
    <m/>
    <s v="A MAG."/>
    <x v="0"/>
    <x v="0"/>
    <n v="1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390"/>
    <m/>
    <s v="OS100000750"/>
    <s v="KIT B90-P800(750) MFD OS"/>
    <x v="0"/>
    <m/>
    <m/>
    <s v="Da ord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8977895"/>
    <s v="OS100000750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14744"/>
    <s v="OS10000075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49418"/>
    <s v="OS10000075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379"/>
    <s v="OS100000750"/>
    <s v="OS100010750"/>
    <s v="B90-P800(750) MFD OS"/>
    <x v="9"/>
    <m/>
    <m/>
    <s v="DA VER"/>
    <x v="1"/>
    <x v="1"/>
    <n v="2"/>
    <s v="N"/>
    <m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634975"/>
    <s v="OS100010750"/>
    <s v="OS100010750S"/>
    <s v="B90-P800(750) MFD OS"/>
    <x v="29"/>
    <m/>
    <m/>
    <s v="A MAG."/>
    <x v="0"/>
    <x v="0"/>
    <n v="2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100010750"/>
    <s v="G307016"/>
    <s v="RAL 7016 30% DE BRILLANCE"/>
    <x v="12"/>
    <m/>
    <m/>
    <s v="Da ord"/>
    <x v="1"/>
    <x v="1"/>
    <s v="0,08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1122"/>
    <s v="OS100000750"/>
    <s v="ECRQ024"/>
    <s v="ECROU FREIN M10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604433"/>
    <m/>
    <s v="OS10009Z"/>
    <s v="PLATINE PIED GONDOLE 90X30+VIS"/>
    <x v="0"/>
    <m/>
    <m/>
    <s v="Da ord"/>
    <x v="0"/>
    <x v="0"/>
    <n v="2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6607"/>
    <s v="OS10009Z"/>
    <s v="OS10013Z"/>
    <s v="PLATINE PIED GONDOLE 90X30"/>
    <x v="17"/>
    <s v="A"/>
    <m/>
    <s v="A MAG."/>
    <x v="0"/>
    <x v="0"/>
    <n v="2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51673"/>
    <s v="OS10009Z"/>
    <s v="8107315F"/>
    <s v="VERIN PIED DE BASE L40"/>
    <x v="17"/>
    <s v="A"/>
    <m/>
    <s v="A MAG."/>
    <x v="0"/>
    <x v="0"/>
    <n v="2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604434"/>
    <m/>
    <s v="OS10012Z"/>
    <s v="PLATINE PIED MURAL 90X30+VIS"/>
    <x v="0"/>
    <m/>
    <m/>
    <s v="Da ord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6088"/>
    <s v="OS10012Z"/>
    <s v="OS10014Z"/>
    <s v="PLATINE PIED MURAL 90X30"/>
    <x v="17"/>
    <s v="A"/>
    <m/>
    <s v="A MAG.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51673"/>
    <s v="OS10012Z"/>
    <s v="8107315F"/>
    <s v="VERIN PIED DE BASE L40"/>
    <x v="17"/>
    <s v="A"/>
    <m/>
    <s v="A MAG.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694"/>
    <m/>
    <s v="OS400001000"/>
    <s v="FOND MFD H406 L1000 OS"/>
    <x v="9"/>
    <m/>
    <m/>
    <s v="DA VER"/>
    <x v="1"/>
    <x v="1"/>
    <n v="20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8984440"/>
    <s v="OS400001000"/>
    <s v="OS400001000S"/>
    <s v="FOND MFD H406 L1000 OS"/>
    <x v="29"/>
    <m/>
    <m/>
    <s v="A MAG."/>
    <x v="0"/>
    <x v="0"/>
    <n v="20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400001000"/>
    <s v="G307016"/>
    <s v="RAL 7016 30% DE BRILLANCE"/>
    <x v="12"/>
    <m/>
    <m/>
    <s v="Da ord"/>
    <x v="1"/>
    <x v="1"/>
    <s v="1,92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381"/>
    <m/>
    <s v="OS400001330"/>
    <s v="FOND MFD H406 L1330 OS"/>
    <x v="9"/>
    <m/>
    <m/>
    <s v="DA VER"/>
    <x v="1"/>
    <x v="1"/>
    <n v="75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8984439"/>
    <s v="OS400001330"/>
    <s v="OS400001330S"/>
    <s v="FOND MFD H406 L1330 OS"/>
    <x v="29"/>
    <m/>
    <m/>
    <s v="A MAG."/>
    <x v="0"/>
    <x v="0"/>
    <n v="75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400001330"/>
    <s v="G307016"/>
    <s v="RAL 7016 30% DE BRILLANCE"/>
    <x v="12"/>
    <m/>
    <m/>
    <s v="Da ord"/>
    <x v="1"/>
    <x v="1"/>
    <s v="9,37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572"/>
    <m/>
    <s v="OS800001500"/>
    <s v="MONT 1500 H90X30 FL"/>
    <x v="9"/>
    <m/>
    <m/>
    <s v="DA VER"/>
    <x v="1"/>
    <x v="1"/>
    <n v="20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8984433"/>
    <s v="OS800001500"/>
    <s v="OS800001500S"/>
    <s v="MONT 1500 H90X30 F/L"/>
    <x v="29"/>
    <m/>
    <m/>
    <s v="A MAG."/>
    <x v="0"/>
    <x v="0"/>
    <n v="20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800001500"/>
    <s v="G307016"/>
    <s v="RAL 7016 30% DE BRILLANCE"/>
    <x v="12"/>
    <m/>
    <m/>
    <s v="Da ord"/>
    <x v="1"/>
    <x v="1"/>
    <s v="1,66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384"/>
    <m/>
    <s v="OS800032000"/>
    <s v="MONT 2000-30*30 MINIR1936 B90"/>
    <x v="9"/>
    <m/>
    <m/>
    <s v="DA VER"/>
    <x v="1"/>
    <x v="1"/>
    <n v="2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29385"/>
    <s v="OS800032000"/>
    <s v="OS800032000S"/>
    <s v="MONT 2000-30*30 MINIR 1936 B90"/>
    <x v="23"/>
    <m/>
    <m/>
    <s v="A MAG."/>
    <x v="0"/>
    <x v="0"/>
    <n v="2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73385"/>
    <s v="OS800032000S"/>
    <s v="P25_10145B"/>
    <s v="MONT 2275-30*30 MINIR2176 B100"/>
    <x v="25"/>
    <m/>
    <m/>
    <s v="A MAG."/>
    <x v="0"/>
    <x v="0"/>
    <n v="2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800032000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391"/>
    <m/>
    <s v="OS80006"/>
    <s v="KIT FIX MONT BATI/B90 H145 OS"/>
    <x v="0"/>
    <m/>
    <m/>
    <s v="Da ord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385"/>
    <s v="OS80006"/>
    <s v="OS80005"/>
    <s v="PAT FIX MONT BATI/B90 H145 OS"/>
    <x v="9"/>
    <m/>
    <m/>
    <s v="DA VER"/>
    <x v="1"/>
    <x v="1"/>
    <n v="2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72182"/>
    <s v="OS80005"/>
    <s v="OS80005S"/>
    <s v="PAT FIX MONT BATI/B90 H145 OS"/>
    <x v="29"/>
    <m/>
    <m/>
    <s v="A MAG."/>
    <x v="0"/>
    <x v="0"/>
    <n v="2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80005"/>
    <s v="G307016"/>
    <s v="RAL 7016 30% DE BRILLANCE"/>
    <x v="12"/>
    <m/>
    <m/>
    <s v="Da ord"/>
    <x v="1"/>
    <x v="1"/>
    <s v="0,02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49418"/>
    <s v="OS80006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699"/>
    <m/>
    <s v="OS800081000"/>
    <s v="KT ENTR RENF LIN/JOUE L1000 OS"/>
    <x v="0"/>
    <m/>
    <m/>
    <s v="Da ord"/>
    <x v="0"/>
    <x v="0"/>
    <n v="5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696"/>
    <s v="OS800081000"/>
    <s v="OS800071000"/>
    <s v="ENTR RENF LIN/JOUE L1000 OS"/>
    <x v="9"/>
    <m/>
    <m/>
    <s v="DA VER"/>
    <x v="1"/>
    <x v="1"/>
    <n v="5"/>
    <s v="N"/>
    <m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29443"/>
    <s v="OS800071000"/>
    <s v="OS800071000S"/>
    <s v="ENTR RENF LIN/JOUE L1000 OS"/>
    <x v="13"/>
    <m/>
    <m/>
    <s v="A MAG."/>
    <x v="0"/>
    <x v="0"/>
    <n v="5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800071000"/>
    <s v="G307016"/>
    <s v="RAL 7016 30% DE BRILLANCE"/>
    <x v="12"/>
    <m/>
    <m/>
    <s v="Da ord"/>
    <x v="1"/>
    <x v="1"/>
    <s v="0,5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574"/>
    <s v="OS800081000"/>
    <s v="OS30001"/>
    <s v="CONS L21 H385/RENF MONT MFD OS"/>
    <x v="9"/>
    <m/>
    <m/>
    <s v="DA VER"/>
    <x v="1"/>
    <x v="1"/>
    <n v="10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27265"/>
    <s v="OS30001"/>
    <s v="OS30001S"/>
    <s v="CONS L21 H385/RENF MONT MFD OS"/>
    <x v="13"/>
    <m/>
    <m/>
    <s v="A MAG."/>
    <x v="0"/>
    <x v="0"/>
    <n v="10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30001"/>
    <s v="G307016"/>
    <s v="RAL 7016 30% DE BRILLANCE"/>
    <x v="12"/>
    <m/>
    <m/>
    <s v="Da ord"/>
    <x v="1"/>
    <x v="1"/>
    <s v="0,14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2938"/>
    <s v="OS800081000"/>
    <s v="VISQ614"/>
    <s v="VIS BHC M6X16 ISO 7380"/>
    <x v="6"/>
    <s v="A"/>
    <m/>
    <s v="A MAG."/>
    <x v="0"/>
    <x v="0"/>
    <n v="4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578"/>
    <m/>
    <s v="OS800081330"/>
    <s v="KT ENTR RENF LIN/JOUE L1330 OS"/>
    <x v="0"/>
    <m/>
    <m/>
    <s v="Da ord"/>
    <x v="0"/>
    <x v="0"/>
    <n v="5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575"/>
    <s v="OS800081330"/>
    <s v="OS800071330"/>
    <s v="ENTR RENF LIN/JOUE L1330 OS"/>
    <x v="9"/>
    <m/>
    <m/>
    <s v="DA VER"/>
    <x v="1"/>
    <x v="1"/>
    <n v="5"/>
    <s v="N"/>
    <m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634899"/>
    <s v="OS800071330"/>
    <s v="OS800071330S"/>
    <s v="ENTR RENF LIN/JOUE L1330 OS"/>
    <x v="13"/>
    <m/>
    <m/>
    <s v="A MAG."/>
    <x v="0"/>
    <x v="0"/>
    <n v="5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800071330"/>
    <s v="G307016"/>
    <s v="RAL 7016 30% DE BRILLANCE"/>
    <x v="12"/>
    <m/>
    <m/>
    <s v="Da ord"/>
    <x v="1"/>
    <x v="1"/>
    <s v="0,64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574"/>
    <s v="OS800081330"/>
    <s v="OS30001"/>
    <s v="CONS L21 H385/RENF MONT MFD OS"/>
    <x v="9"/>
    <m/>
    <m/>
    <s v="DA VER"/>
    <x v="1"/>
    <x v="1"/>
    <n v="10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27265"/>
    <s v="OS30001"/>
    <s v="OS30001S"/>
    <s v="CONS L21 H385/RENF MONT MFD OS"/>
    <x v="13"/>
    <m/>
    <m/>
    <s v="A MAG."/>
    <x v="0"/>
    <x v="0"/>
    <n v="10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OS30001"/>
    <s v="G307016"/>
    <s v="RAL 7016 30% DE BRILLANCE"/>
    <x v="12"/>
    <m/>
    <m/>
    <s v="Da ord"/>
    <x v="1"/>
    <x v="1"/>
    <s v="0,14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2938"/>
    <s v="OS800081330"/>
    <s v="VISQ614"/>
    <s v="VIS BHC M6X16 ISO 7380"/>
    <x v="6"/>
    <s v="A"/>
    <m/>
    <s v="A MAG."/>
    <x v="0"/>
    <x v="0"/>
    <n v="40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7034037"/>
    <m/>
    <s v="P25_33824"/>
    <s v="CONS DR P400MFD THIN"/>
    <x v="9"/>
    <m/>
    <m/>
    <s v="DA VER"/>
    <x v="1"/>
    <x v="1"/>
    <n v="300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91870"/>
    <s v="P25_33824"/>
    <s v="P25_33824S"/>
    <s v="CONS DR P400MFD THIN"/>
    <x v="26"/>
    <m/>
    <m/>
    <s v="A MAG."/>
    <x v="0"/>
    <x v="0"/>
    <n v="300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00283"/>
    <s v="P25_33824S"/>
    <s v="Z2002720"/>
    <s v="BOB DKP 25/10 L450 S235 JRG2"/>
    <x v="3"/>
    <m/>
    <m/>
    <s v="A MAG."/>
    <x v="0"/>
    <x v="0"/>
    <n v="126"/>
    <s v="KG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P25_33824"/>
    <s v="G307016"/>
    <s v="RAL 7016 30% DE BRILLANCE"/>
    <x v="12"/>
    <m/>
    <m/>
    <s v="Da ord"/>
    <x v="1"/>
    <x v="1"/>
    <s v="3,9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7075224"/>
    <m/>
    <s v="P25_33825"/>
    <s v="CONS DR P500MFD THIN"/>
    <x v="9"/>
    <m/>
    <m/>
    <s v="DA VER"/>
    <x v="1"/>
    <x v="1"/>
    <n v="112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329565"/>
    <s v="P25_33825"/>
    <s v="P25_33825S"/>
    <s v="CONS DR P500MFD THIN"/>
    <x v="26"/>
    <m/>
    <m/>
    <s v="A MAG."/>
    <x v="0"/>
    <x v="0"/>
    <n v="112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00284"/>
    <s v="P25_33825S"/>
    <s v="Z2002721"/>
    <s v="BOB DKP 25/10 L545 S235 JRG2"/>
    <x v="3"/>
    <m/>
    <m/>
    <s v="A MAG."/>
    <x v="0"/>
    <x v="0"/>
    <s v="75,48"/>
    <s v="KG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P25_33825"/>
    <s v="G307016"/>
    <s v="RAL 7016 30% DE BRILLANCE"/>
    <x v="12"/>
    <m/>
    <m/>
    <s v="Da ord"/>
    <x v="1"/>
    <x v="1"/>
    <s v="1,68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044908"/>
    <m/>
    <s v="P25_34939"/>
    <s v="CONS BATI/THIN P 750 MFD"/>
    <x v="9"/>
    <m/>
    <m/>
    <s v="DA VER"/>
    <x v="1"/>
    <x v="1"/>
    <n v="14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7674638"/>
    <s v="P25_34939"/>
    <s v="P25_34939S"/>
    <s v="CONS BATI/THIN P 750 MFD"/>
    <x v="26"/>
    <m/>
    <m/>
    <s v="A MAG."/>
    <x v="0"/>
    <x v="0"/>
    <n v="14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11061"/>
    <s v="P25_34939S"/>
    <s v="Z2002435"/>
    <s v="BOB DKP 25/10 L70 S235 JR G2"/>
    <x v="3"/>
    <m/>
    <m/>
    <s v="A MAG."/>
    <x v="0"/>
    <x v="0"/>
    <s v="17,54"/>
    <s v="KG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P25_34939"/>
    <s v="G307016"/>
    <s v="RAL 7016 30% DE BRILLANCE"/>
    <x v="12"/>
    <m/>
    <m/>
    <s v="Da ord"/>
    <x v="1"/>
    <x v="1"/>
    <s v="2,96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47265"/>
    <m/>
    <s v="P25_50019F"/>
    <s v="TAB STD P400 L1330 1R LF"/>
    <x v="9"/>
    <m/>
    <m/>
    <s v="DA VER"/>
    <x v="1"/>
    <x v="1"/>
    <n v="8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46968"/>
    <s v="P25_50019F"/>
    <s v="P25_50019B"/>
    <s v="TAB STD P400 L1330 1R LF"/>
    <x v="27"/>
    <m/>
    <m/>
    <s v="A MAG."/>
    <x v="0"/>
    <x v="0"/>
    <n v="8"/>
    <s v="N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46969"/>
    <s v="P25_50019B"/>
    <s v="P25_51871"/>
    <s v="CORPS TAB STD P400 L1330 LF"/>
    <x v="0"/>
    <m/>
    <m/>
    <s v="A MAG."/>
    <x v="0"/>
    <x v="0"/>
    <n v="8"/>
    <s v="N"/>
    <m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3050"/>
    <s v="P25_51871"/>
    <s v="Z2002717"/>
    <s v="BOB 1362 EP 75/100 DC01 AMO"/>
    <x v="3"/>
    <m/>
    <m/>
    <s v="A MAG."/>
    <x v="0"/>
    <x v="0"/>
    <s v="32,94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01187"/>
    <s v="P25_50019B"/>
    <s v="EMA00006"/>
    <s v="RENF L1317 /TAB MONO M1330 E25"/>
    <x v="28"/>
    <m/>
    <m/>
    <s v="A MAG."/>
    <x v="0"/>
    <x v="0"/>
    <n v="8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3048"/>
    <s v="EMA00006"/>
    <s v="Z2002712"/>
    <s v="BOB 96 EP 10/10 DC01 A"/>
    <x v="3"/>
    <m/>
    <m/>
    <s v="A MAG."/>
    <x v="0"/>
    <x v="0"/>
    <s v="8,31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P25_50019F"/>
    <s v="G307016"/>
    <s v="RAL 7016 30% DE BRILLANCE"/>
    <x v="12"/>
    <m/>
    <m/>
    <s v="Da ord"/>
    <x v="1"/>
    <x v="1"/>
    <s v="1,01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23821"/>
    <m/>
    <s v="P25_54580F"/>
    <s v="TAB MFD P400 L1000 LF"/>
    <x v="9"/>
    <m/>
    <m/>
    <s v="DA VER"/>
    <x v="1"/>
    <x v="1"/>
    <n v="60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71674"/>
    <s v="P25_54580F"/>
    <s v="P25_54580B"/>
    <s v="TAB MFD P400 L1000 LF"/>
    <x v="27"/>
    <m/>
    <m/>
    <s v="IN PRO"/>
    <x v="0"/>
    <x v="0"/>
    <n v="60"/>
    <s v="N"/>
    <s v="F"/>
    <s v="P"/>
    <n v="2019"/>
    <n v="880717"/>
    <m/>
    <n v="20190412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71675"/>
    <s v="P25_54580B"/>
    <s v="P25_54554B"/>
    <s v="CPS TAB MFD P400 L1000 LF"/>
    <x v="0"/>
    <m/>
    <m/>
    <s v="Da ord"/>
    <x v="0"/>
    <x v="0"/>
    <n v="60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3049"/>
    <s v="P25_54554B"/>
    <s v="Z2002715"/>
    <s v="BOB 1032 EP 75/100 DC01 AMO"/>
    <x v="3"/>
    <m/>
    <m/>
    <s v="A MAG."/>
    <x v="0"/>
    <x v="0"/>
    <s v="184,14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01182"/>
    <s v="P25_54580B"/>
    <s v="EMA00004"/>
    <s v="RENF L987 / TAB MONO M1000 E25"/>
    <x v="28"/>
    <m/>
    <m/>
    <s v="Da ord"/>
    <x v="0"/>
    <x v="0"/>
    <n v="60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3048"/>
    <s v="EMA00004"/>
    <s v="Z2002712"/>
    <s v="BOB 96 EP 10/10 DC01 A"/>
    <x v="3"/>
    <m/>
    <m/>
    <s v="A MAG."/>
    <x v="0"/>
    <x v="0"/>
    <s v="46,74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P25_54580F"/>
    <s v="G307016"/>
    <s v="RAL 7016 30% DE BRILLANCE"/>
    <x v="12"/>
    <m/>
    <m/>
    <s v="Da ord"/>
    <x v="1"/>
    <x v="1"/>
    <s v="6,66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47267"/>
    <m/>
    <s v="P25_54581F"/>
    <s v="TAB MFD P500 L1000 LF"/>
    <x v="9"/>
    <m/>
    <m/>
    <s v="DA VER"/>
    <x v="1"/>
    <x v="1"/>
    <n v="8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72404"/>
    <s v="P25_54581F"/>
    <s v="P25_54581B"/>
    <s v="TAB MFD P500 L1000 LF"/>
    <x v="27"/>
    <m/>
    <m/>
    <s v="A MAG."/>
    <x v="0"/>
    <x v="0"/>
    <n v="8"/>
    <s v="N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72405"/>
    <s v="P25_54581B"/>
    <s v="P25_54555B"/>
    <s v="CPS TAB MFD P500 L1000 LF"/>
    <x v="0"/>
    <m/>
    <m/>
    <s v="A MAG."/>
    <x v="0"/>
    <x v="0"/>
    <n v="8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3049"/>
    <s v="P25_54555B"/>
    <s v="Z2002715"/>
    <s v="BOB 1032 EP 75/100 DC01 AMO"/>
    <x v="3"/>
    <m/>
    <m/>
    <s v="A MAG."/>
    <x v="0"/>
    <x v="0"/>
    <s v="29,56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01182"/>
    <s v="P25_54581B"/>
    <s v="EMA00004"/>
    <s v="RENF L987 / TAB MONO M1000 E25"/>
    <x v="28"/>
    <m/>
    <m/>
    <s v="A MAG."/>
    <x v="0"/>
    <x v="0"/>
    <n v="16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3048"/>
    <s v="EMA00004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P25_54581F"/>
    <s v="G307016"/>
    <s v="RAL 7016 30% DE BRILLANCE"/>
    <x v="12"/>
    <m/>
    <m/>
    <s v="Da ord"/>
    <x v="1"/>
    <x v="1"/>
    <s v="1,12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47269"/>
    <m/>
    <s v="P25_54588F"/>
    <s v="TAB MFD P400 L1330 LF"/>
    <x v="9"/>
    <m/>
    <m/>
    <s v="DA VER"/>
    <x v="1"/>
    <x v="1"/>
    <n v="128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71678"/>
    <s v="P25_54588F"/>
    <s v="P25_54588B"/>
    <s v="TAB MFD P400 L1330 LF"/>
    <x v="27"/>
    <m/>
    <m/>
    <s v="Da ord"/>
    <x v="0"/>
    <x v="0"/>
    <n v="128"/>
    <s v="N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71679"/>
    <s v="P25_54588B"/>
    <s v="P25_54564B"/>
    <s v="CPS TAB MFD P400 L1330 LF"/>
    <x v="0"/>
    <m/>
    <m/>
    <s v="Da ord"/>
    <x v="0"/>
    <x v="0"/>
    <n v="128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3050"/>
    <s v="P25_54564B"/>
    <s v="Z2002717"/>
    <s v="BOB 1362 EP 75/100 DC01 AMO"/>
    <x v="3"/>
    <m/>
    <m/>
    <s v="A MAG."/>
    <x v="0"/>
    <x v="0"/>
    <s v="521,34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01187"/>
    <s v="P25_54588B"/>
    <s v="EMA00006"/>
    <s v="RENF L1317 /TAB MONO M1330 E25"/>
    <x v="28"/>
    <m/>
    <m/>
    <s v="Da ord"/>
    <x v="0"/>
    <x v="0"/>
    <n v="256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3048"/>
    <s v="EMA00006"/>
    <s v="Z2002712"/>
    <s v="BOB 96 EP 10/10 DC01 A"/>
    <x v="3"/>
    <m/>
    <m/>
    <s v="A MAG."/>
    <x v="0"/>
    <x v="0"/>
    <s v="265,98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P25_54588F"/>
    <s v="G307016"/>
    <s v="RAL 7016 30% DE BRILLANCE"/>
    <x v="12"/>
    <m/>
    <m/>
    <s v="Da ord"/>
    <x v="1"/>
    <x v="1"/>
    <s v="19,45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47270"/>
    <m/>
    <s v="P25_54589F"/>
    <s v="TAB MFD P500 L1330 2R LF"/>
    <x v="9"/>
    <m/>
    <m/>
    <s v="DA VER"/>
    <x v="1"/>
    <x v="1"/>
    <n v="56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72406"/>
    <s v="P25_54589F"/>
    <s v="P25_54589B"/>
    <s v="TAB MFD P500 L1330 2R LF"/>
    <x v="27"/>
    <m/>
    <m/>
    <s v="A MAG."/>
    <x v="0"/>
    <x v="0"/>
    <n v="56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72407"/>
    <s v="P25_54589B"/>
    <s v="P25_54565B"/>
    <s v="CPS TAB MFD P500 L1330 LF"/>
    <x v="0"/>
    <m/>
    <m/>
    <s v="A MAG."/>
    <x v="0"/>
    <x v="0"/>
    <n v="56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3050"/>
    <s v="P25_54565B"/>
    <s v="Z2002717"/>
    <s v="BOB 1362 EP 75/100 DC01 AMO"/>
    <x v="3"/>
    <m/>
    <m/>
    <s v="A MAG."/>
    <x v="0"/>
    <x v="0"/>
    <s v="274,28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01187"/>
    <s v="P25_54589B"/>
    <s v="EMA00006"/>
    <s v="RENF L1317 /TAB MONO M1330 E25"/>
    <x v="28"/>
    <m/>
    <m/>
    <s v="A MAG."/>
    <x v="0"/>
    <x v="0"/>
    <n v="112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3048"/>
    <s v="EMA00006"/>
    <s v="Z2002712"/>
    <s v="BOB 96 EP 10/10 DC01 A"/>
    <x v="3"/>
    <m/>
    <m/>
    <s v="A MAG."/>
    <x v="0"/>
    <x v="0"/>
    <s v="116,36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s v="P25_54589F"/>
    <s v="G307016"/>
    <s v="RAL 7016 30% DE BRILLANCE"/>
    <x v="12"/>
    <m/>
    <m/>
    <s v="Da ord"/>
    <x v="1"/>
    <x v="1"/>
    <s v="10,69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241576"/>
    <m/>
    <n v="8126560"/>
    <s v="BOUCHON CREM FTZ TOLE 90*30 OS"/>
    <x v="9"/>
    <m/>
    <m/>
    <s v="DA VER"/>
    <x v="1"/>
    <x v="1"/>
    <n v="30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645242"/>
    <n v="8126560"/>
    <s v="8126560S"/>
    <s v="BOUCHON CREM FTZ TOLE 90*30 OS"/>
    <x v="13"/>
    <m/>
    <m/>
    <s v="IN ACQ"/>
    <x v="0"/>
    <x v="0"/>
    <n v="30"/>
    <s v="N"/>
    <m/>
    <s v="A"/>
    <n v="2019"/>
    <n v="133202"/>
    <m/>
    <n v="20190416"/>
    <n v="9000"/>
    <s v="RENOULT SA"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n v="8126560"/>
    <s v="G307016"/>
    <s v="RAL 7016 30% DE BRILLANCE"/>
    <x v="12"/>
    <m/>
    <m/>
    <s v="Da ord"/>
    <x v="1"/>
    <x v="1"/>
    <s v="0,33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83254"/>
    <m/>
    <n v="8132209"/>
    <s v="KIT PLAT FIX CREM L80*35*50"/>
    <x v="0"/>
    <m/>
    <m/>
    <s v="Da ord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65460"/>
    <n v="8132209"/>
    <n v="8132208"/>
    <s v="PLAT FIX CREM L80*35*50"/>
    <x v="10"/>
    <s v="A"/>
    <m/>
    <s v="IN PRO"/>
    <x v="0"/>
    <x v="0"/>
    <n v="12"/>
    <s v="N"/>
    <s v="F"/>
    <s v="P"/>
    <n v="2019"/>
    <n v="880616"/>
    <m/>
    <n v="20190423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65471"/>
    <n v="8132208"/>
    <s v="8132208P"/>
    <s v="PLAT FIX CREM L80*35*50"/>
    <x v="11"/>
    <m/>
    <m/>
    <s v="IN PRO"/>
    <x v="0"/>
    <x v="0"/>
    <n v="12"/>
    <s v="N"/>
    <m/>
    <s v="P"/>
    <n v="2019"/>
    <n v="880617"/>
    <m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2998"/>
    <s v="8132208P"/>
    <s v="Z2002332"/>
    <s v="FORMAT 2000x1500x2 DX51D+Z275"/>
    <x v="3"/>
    <m/>
    <m/>
    <s v="A MAG."/>
    <x v="0"/>
    <x v="0"/>
    <s v="1,17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1399"/>
    <n v="8132209"/>
    <s v="FIXQ127"/>
    <s v="CHEVILLE NYLON A 10 X 50"/>
    <x v="6"/>
    <s v="A"/>
    <m/>
    <s v="A MAG.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2379"/>
    <n v="8132209"/>
    <s v="RONQ021"/>
    <s v="ROND PLA L D 8"/>
    <x v="6"/>
    <s v="A"/>
    <m/>
    <s v="A MAG.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012902"/>
    <n v="8132209"/>
    <s v="VISQ524"/>
    <s v="VIS A BOIS GOANS TIREFON M8X70"/>
    <x v="6"/>
    <s v="A"/>
    <m/>
    <s v="A MAG."/>
    <x v="0"/>
    <x v="0"/>
    <n v="1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29462"/>
    <n v="8132209"/>
    <s v="VISQ775"/>
    <s v="VIS AUTOPERCEUSE TH EMB 6,3X16"/>
    <x v="6"/>
    <s v="A"/>
    <m/>
    <s v="A MAG."/>
    <x v="0"/>
    <x v="0"/>
    <n v="24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9044916"/>
    <m/>
    <n v="8133274"/>
    <s v="PLINTHE H90 L1000"/>
    <x v="9"/>
    <m/>
    <m/>
    <s v="DA VER"/>
    <x v="1"/>
    <x v="1"/>
    <n v="11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87948"/>
    <n v="8133274"/>
    <s v="8133274S"/>
    <s v="PLINTHE H90 L1000"/>
    <x v="13"/>
    <m/>
    <m/>
    <s v="A MAG."/>
    <x v="0"/>
    <x v="0"/>
    <n v="11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n v="8133274"/>
    <s v="G307016"/>
    <s v="RAL 7016 30% DE BRILLANCE"/>
    <x v="12"/>
    <m/>
    <m/>
    <s v="Da ord"/>
    <x v="1"/>
    <x v="1"/>
    <s v="0,3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8173617"/>
    <m/>
    <n v="8133276"/>
    <s v="PLINTHE H90 L1330"/>
    <x v="9"/>
    <m/>
    <m/>
    <s v="DA VER"/>
    <x v="1"/>
    <x v="1"/>
    <n v="27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276133"/>
    <n v="8133276"/>
    <s v="8133276S"/>
    <s v="PLINTHE H90 L1330"/>
    <x v="13"/>
    <m/>
    <m/>
    <s v="A MAG."/>
    <x v="0"/>
    <x v="0"/>
    <n v="27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69"/>
    <n v="20190425"/>
    <n v="6180159"/>
    <n v="8133276"/>
    <s v="G307016"/>
    <s v="RAL 7016 30% DE BRILLANCE"/>
    <x v="12"/>
    <m/>
    <m/>
    <s v="Da ord"/>
    <x v="1"/>
    <x v="1"/>
    <s v="0,91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3244"/>
    <m/>
    <s v="P25_9D708F"/>
    <s v="KIT JOU MEL REC H2025 P500 T1"/>
    <x v="0"/>
    <m/>
    <m/>
    <s v="Da ord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9614525"/>
    <s v="P25_9D708F"/>
    <s v="P25_9D598F"/>
    <s v="JOUE MELA RECT H2025 P500 T1"/>
    <x v="4"/>
    <s v="A"/>
    <m/>
    <s v="IN ACQ"/>
    <x v="0"/>
    <x v="0"/>
    <n v="3"/>
    <s v="N"/>
    <s v="F"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104670"/>
    <s v="P25_9D708F"/>
    <s v="P25_9V214"/>
    <s v="ACCRO/CREM JOUE TG MELA LF V2"/>
    <x v="9"/>
    <m/>
    <m/>
    <s v="DA VER"/>
    <x v="1"/>
    <x v="1"/>
    <n v="9"/>
    <s v="N"/>
    <s v="F"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7837932"/>
    <s v="P25_9V214"/>
    <s v="P25_9V214S"/>
    <s v="ACCRO/CREM JOUE TG MELA LF V2"/>
    <x v="10"/>
    <m/>
    <m/>
    <s v="A MAG."/>
    <x v="0"/>
    <x v="0"/>
    <n v="9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7837933"/>
    <s v="P25_9V214S"/>
    <s v="P25_9V214P"/>
    <s v="ACCRO/CREM JOUE TG MELA LF V2"/>
    <x v="11"/>
    <m/>
    <m/>
    <s v="A MAG."/>
    <x v="0"/>
    <x v="0"/>
    <n v="9"/>
    <s v="N"/>
    <m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08335"/>
    <s v="P25_9V214P"/>
    <s v="Z2000324"/>
    <s v="FORMAT 3000x1500x1,5 DC01 AM O"/>
    <x v="3"/>
    <m/>
    <m/>
    <s v="A MAG."/>
    <x v="0"/>
    <x v="0"/>
    <s v="2,31"/>
    <s v="KG"/>
    <s v="F"/>
    <m/>
    <n v="0"/>
    <m/>
    <m/>
    <n v="0"/>
    <m/>
    <m/>
    <n v="20190424"/>
    <x v="15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180159"/>
    <s v="P25_9V214"/>
    <s v="G307016"/>
    <s v="RAL 7016 30% DE BRILLANCE"/>
    <x v="12"/>
    <m/>
    <m/>
    <s v="Da ord"/>
    <x v="1"/>
    <x v="1"/>
    <s v="0,13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08319"/>
    <s v="P25_9D708F"/>
    <s v="VISQ517"/>
    <s v="VIS AGGLO TR 4X16  POZI  ZNBI"/>
    <x v="6"/>
    <s v="A"/>
    <m/>
    <s v="A MAG."/>
    <x v="0"/>
    <x v="0"/>
    <n v="4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47460"/>
    <s v="P25_9D708F"/>
    <s v="P25_9D410F"/>
    <s v="ACCRO EN Z BAS JOUE MELA"/>
    <x v="9"/>
    <m/>
    <m/>
    <s v="DA VER"/>
    <x v="1"/>
    <x v="1"/>
    <n v="3"/>
    <s v="N"/>
    <s v="F"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03161"/>
    <s v="P25_9D410F"/>
    <s v="P25_9D410B"/>
    <s v="ACCRO EN Z BAS JOUE MELA"/>
    <x v="11"/>
    <m/>
    <m/>
    <s v="A MAG."/>
    <x v="0"/>
    <x v="0"/>
    <n v="3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08382"/>
    <s v="P25_9D410B"/>
    <s v="Z2000525"/>
    <s v="FORMAT 3000x1500x2 S235 JRG2"/>
    <x v="3"/>
    <m/>
    <m/>
    <s v="A MAG."/>
    <x v="0"/>
    <x v="0"/>
    <s v="0,45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180159"/>
    <s v="P25_9D410F"/>
    <s v="G307016"/>
    <s v="RAL 7016 30% DE BRILLANCE"/>
    <x v="12"/>
    <m/>
    <m/>
    <s v="Da ord"/>
    <x v="1"/>
    <x v="1"/>
    <s v="0,03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3245"/>
    <m/>
    <s v="TTAF1A87"/>
    <s v="TG BOIS SS POT850H1550P300PAP"/>
    <x v="0"/>
    <m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9505496"/>
    <s v="TTAF1A87"/>
    <s v="TTAB1180"/>
    <s v="EN SOCBOIS SSPOT L 810P280H110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4763"/>
    <s v="TTAF1A87"/>
    <s v="TTAA0297"/>
    <s v="TAB BAS FIX SSPOT L850P300PAP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2990"/>
    <s v="TTAF1A87"/>
    <s v="TTAA0A96"/>
    <s v="FOND TG BOIS SSPOT H1550 L850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4765"/>
    <s v="TTAF1A87"/>
    <s v="TTAA0303"/>
    <s v="TAB MIL FIX SSPOT L 850P300PAP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4758"/>
    <s v="TTAF1A87"/>
    <s v="TTAA0207"/>
    <s v="TABLET HT FIXE SSPOT L 850P200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3189"/>
    <s v="TTAF1A87"/>
    <s v="TTAA0A99"/>
    <s v="COTE GAUCHE TG BOIS H1550P300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3190"/>
    <s v="TTAF1A87"/>
    <s v="TTAA0B00"/>
    <s v="COTE DROITE TG BOIS H1550P300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4764"/>
    <s v="TTAF1A87"/>
    <s v="TTAA0302"/>
    <s v="TAB BASREGL SSPOT L 850P300PAP"/>
    <x v="4"/>
    <s v="A"/>
    <m/>
    <s v="IN ACQ"/>
    <x v="0"/>
    <x v="0"/>
    <n v="10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192517"/>
    <s v="TTAF1A87"/>
    <s v="8125738F"/>
    <s v="PEIGNE ACCRO CREM JOUE MELA LF"/>
    <x v="9"/>
    <m/>
    <m/>
    <s v="DA VER"/>
    <x v="1"/>
    <x v="1"/>
    <n v="20"/>
    <s v="N"/>
    <s v="F"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10617"/>
    <s v="8125738F"/>
    <s v="8125738B"/>
    <s v="PEIGNE ACCRO CREM JOUE MELA LF"/>
    <x v="13"/>
    <m/>
    <m/>
    <s v="A MAG."/>
    <x v="0"/>
    <x v="0"/>
    <n v="20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180159"/>
    <s v="8125738F"/>
    <s v="G307016"/>
    <s v="RAL 7016 30% DE BRILLANCE"/>
    <x v="12"/>
    <m/>
    <m/>
    <s v="Da ord"/>
    <x v="1"/>
    <x v="1"/>
    <s v="0,24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36599"/>
    <s v="TTAF1A87"/>
    <s v="DIVQ1127"/>
    <s v="MINI VERIN REGLABLE M6 NOIR"/>
    <x v="6"/>
    <s v="A"/>
    <m/>
    <s v="A MAG."/>
    <x v="0"/>
    <x v="0"/>
    <n v="2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1035"/>
    <s v="TTAF1A87"/>
    <s v="DIVQ258"/>
    <s v="TOURILLON BOIS Ø 8 X 27"/>
    <x v="6"/>
    <s v="A"/>
    <m/>
    <s v="A MAG."/>
    <x v="0"/>
    <x v="0"/>
    <n v="27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1037"/>
    <s v="TTAF1A87"/>
    <s v="DIVQ270"/>
    <s v="INSERT LAITON M6X12X8 03900061"/>
    <x v="6"/>
    <s v="A"/>
    <m/>
    <s v="A MAG."/>
    <x v="0"/>
    <x v="0"/>
    <n v="10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1400"/>
    <s v="TTAF1A87"/>
    <s v="FIXQ136"/>
    <s v="GOUJON RACCORDEMENT M6-B34 REF"/>
    <x v="6"/>
    <s v="A"/>
    <m/>
    <s v="A MAG."/>
    <x v="0"/>
    <x v="0"/>
    <n v="10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1036"/>
    <s v="TTAF1A87"/>
    <s v="DIVQ259"/>
    <s v="EXCENTRIQUE BOIS Ø 15 ep 14.5"/>
    <x v="6"/>
    <s v="A"/>
    <m/>
    <s v="A MAG."/>
    <x v="0"/>
    <x v="0"/>
    <n v="10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08945"/>
    <s v="TTAF1A87"/>
    <s v="VISQ494"/>
    <s v="VIS BOIS R5X16"/>
    <x v="6"/>
    <s v="A"/>
    <m/>
    <s v="A MAG."/>
    <x v="0"/>
    <x v="0"/>
    <n v="4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192505"/>
    <s v="TTAF1A87"/>
    <s v="QEFA0990"/>
    <s v="PROF PE TAB L810/TG BOIS"/>
    <x v="9"/>
    <m/>
    <m/>
    <s v="DA VER"/>
    <x v="1"/>
    <x v="1"/>
    <n v="30"/>
    <s v="N"/>
    <s v="F"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192525"/>
    <s v="QEFA0990"/>
    <s v="QEF00990"/>
    <s v="PROF PE TAB L810/TG BOIS"/>
    <x v="13"/>
    <m/>
    <m/>
    <s v="A MAG."/>
    <x v="0"/>
    <x v="0"/>
    <n v="30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180159"/>
    <s v="QEFA0990"/>
    <s v="G307016"/>
    <s v="RAL 7016 30% DE BRILLANCE"/>
    <x v="12"/>
    <m/>
    <m/>
    <s v="Da ord"/>
    <x v="1"/>
    <x v="1"/>
    <s v="0,48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072589"/>
    <s v="TTAF1A87"/>
    <s v="VISQ845"/>
    <s v="VIS AGGLO TR 3X13 REF0196-3-13"/>
    <x v="6"/>
    <s v="A"/>
    <m/>
    <s v="A MAG."/>
    <x v="0"/>
    <x v="0"/>
    <n v="12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4406"/>
    <s v="TTAF1A87"/>
    <s v="8B3000"/>
    <s v="PE ART H39 1330 CRISTAL"/>
    <x v="37"/>
    <s v="A"/>
    <m/>
    <s v="A MAG."/>
    <x v="0"/>
    <x v="0"/>
    <n v="3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4766"/>
    <s v="TTAF1A87"/>
    <s v="TTAA0380"/>
    <s v="TAB HT REGL SSPOT L850P200PAP"/>
    <x v="4"/>
    <s v="A"/>
    <m/>
    <s v="IN ACQ"/>
    <x v="0"/>
    <x v="0"/>
    <n v="10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3246"/>
    <m/>
    <s v="TTAF1A88"/>
    <s v="TG BOIS SS POT850H1550P400PAP"/>
    <x v="0"/>
    <m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9505506"/>
    <s v="TTAF1A88"/>
    <s v="TTAB1181"/>
    <s v="EN SOCBOIS SSPOT L 810P380H110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1615"/>
    <s v="TTAF1A88"/>
    <s v="TTAA0421"/>
    <s v="TAB BAS FIX SSPOT L850P400PAP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2990"/>
    <s v="TTAF1A88"/>
    <s v="TTAA0A96"/>
    <s v="FOND TG BOIS SSPOT H1550 L850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1617"/>
    <s v="TTAF1A88"/>
    <s v="TTAA0423"/>
    <s v="TAB MIL FIX SSPOT L 850P400PAP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1588"/>
    <s v="TTAF1A88"/>
    <s v="TTAA0208"/>
    <s v="TABLET HT FIXE SSPOT L 850P300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2991"/>
    <s v="TTAF1A88"/>
    <s v="TTAA0B01"/>
    <s v="COTE GAUCHE TG BOIS H1550P400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2992"/>
    <s v="TTAF1A88"/>
    <s v="TTAA0B02"/>
    <s v="COTE DROITE TG BOIS H1550P400"/>
    <x v="4"/>
    <s v="A"/>
    <m/>
    <s v="IN ACQ"/>
    <x v="0"/>
    <x v="0"/>
    <n v="5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1616"/>
    <s v="TTAF1A88"/>
    <s v="TTAA0422"/>
    <s v="TAB BASREGL SSPOT L 850P400PAP"/>
    <x v="4"/>
    <s v="A"/>
    <m/>
    <s v="IN ACQ"/>
    <x v="0"/>
    <x v="0"/>
    <n v="10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192517"/>
    <s v="TTAF1A88"/>
    <s v="8125738F"/>
    <s v="PEIGNE ACCRO CREM JOUE MELA LF"/>
    <x v="9"/>
    <m/>
    <m/>
    <s v="DA VER"/>
    <x v="1"/>
    <x v="1"/>
    <n v="20"/>
    <s v="N"/>
    <s v="F"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10617"/>
    <s v="8125738F"/>
    <s v="8125738B"/>
    <s v="PEIGNE ACCRO CREM JOUE MELA LF"/>
    <x v="13"/>
    <m/>
    <m/>
    <s v="A MAG."/>
    <x v="0"/>
    <x v="0"/>
    <n v="20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180159"/>
    <s v="8125738F"/>
    <s v="G307016"/>
    <s v="RAL 7016 30% DE BRILLANCE"/>
    <x v="12"/>
    <m/>
    <m/>
    <s v="Da ord"/>
    <x v="1"/>
    <x v="1"/>
    <s v="0,24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36599"/>
    <s v="TTAF1A88"/>
    <s v="DIVQ1127"/>
    <s v="MINI VERIN REGLABLE M6 NOIR"/>
    <x v="6"/>
    <s v="A"/>
    <m/>
    <s v="A MAG."/>
    <x v="0"/>
    <x v="0"/>
    <n v="2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1035"/>
    <s v="TTAF1A88"/>
    <s v="DIVQ258"/>
    <s v="TOURILLON BOIS Ø 8 X 27"/>
    <x v="6"/>
    <s v="A"/>
    <m/>
    <s v="A MAG."/>
    <x v="0"/>
    <x v="0"/>
    <n v="27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1037"/>
    <s v="TTAF1A88"/>
    <s v="DIVQ270"/>
    <s v="INSERT LAITON M6X12X8 03900061"/>
    <x v="6"/>
    <s v="A"/>
    <m/>
    <s v="IN ACQ"/>
    <x v="0"/>
    <x v="0"/>
    <n v="105"/>
    <s v="N"/>
    <s v="F"/>
    <s v="A"/>
    <n v="2019"/>
    <n v="132205"/>
    <m/>
    <n v="20190415"/>
    <n v="1394"/>
    <s v="HAFELE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1400"/>
    <s v="TTAF1A88"/>
    <s v="FIXQ136"/>
    <s v="GOUJON RACCORDEMENT M6-B34 REF"/>
    <x v="6"/>
    <s v="A"/>
    <m/>
    <s v="A MAG."/>
    <x v="0"/>
    <x v="0"/>
    <n v="10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1036"/>
    <s v="TTAF1A88"/>
    <s v="DIVQ259"/>
    <s v="EXCENTRIQUE BOIS Ø 15 ep 14.5"/>
    <x v="6"/>
    <s v="A"/>
    <m/>
    <s v="A MAG."/>
    <x v="0"/>
    <x v="0"/>
    <n v="10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08945"/>
    <s v="TTAF1A88"/>
    <s v="VISQ494"/>
    <s v="VIS BOIS R5X16"/>
    <x v="6"/>
    <s v="A"/>
    <m/>
    <s v="A MAG."/>
    <x v="0"/>
    <x v="0"/>
    <n v="4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192505"/>
    <s v="TTAF1A88"/>
    <s v="QEFA0990"/>
    <s v="PROF PE TAB L810/TG BOIS"/>
    <x v="9"/>
    <m/>
    <m/>
    <s v="DA VER"/>
    <x v="1"/>
    <x v="1"/>
    <n v="30"/>
    <s v="N"/>
    <s v="F"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192525"/>
    <s v="QEFA0990"/>
    <s v="QEF00990"/>
    <s v="PROF PE TAB L810/TG BOIS"/>
    <x v="13"/>
    <m/>
    <m/>
    <s v="A MAG."/>
    <x v="0"/>
    <x v="0"/>
    <n v="30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180159"/>
    <s v="QEFA0990"/>
    <s v="G307016"/>
    <s v="RAL 7016 30% DE BRILLANCE"/>
    <x v="12"/>
    <m/>
    <m/>
    <s v="Da ord"/>
    <x v="1"/>
    <x v="1"/>
    <s v="0,48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072589"/>
    <s v="TTAF1A88"/>
    <s v="VISQ845"/>
    <s v="VIS AGGLO TR 3X13 REF0196-3-13"/>
    <x v="6"/>
    <s v="A"/>
    <m/>
    <s v="A MAG."/>
    <x v="0"/>
    <x v="0"/>
    <n v="12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4406"/>
    <s v="TTAF1A88"/>
    <s v="8B3000"/>
    <s v="PE ART H39 1330 CRISTAL"/>
    <x v="37"/>
    <s v="A"/>
    <m/>
    <s v="A MAG."/>
    <x v="0"/>
    <x v="0"/>
    <n v="3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2046"/>
    <s v="TTAF1A88"/>
    <s v="TTAA0419"/>
    <s v="TAB HT REGL SSPOT L850P300PAP"/>
    <x v="4"/>
    <s v="A"/>
    <m/>
    <s v="IN ACQ"/>
    <x v="0"/>
    <x v="0"/>
    <n v="10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2830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31438"/>
    <s v="TTAF1B39"/>
    <s v="TTAD1275"/>
    <s v="BCL 70X25 L1250 SILO VRAC"/>
    <x v="9"/>
    <m/>
    <m/>
    <s v="DA VER"/>
    <x v="1"/>
    <x v="1"/>
    <n v="1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31478"/>
    <s v="TTAD1275"/>
    <s v="TTA01275"/>
    <s v="BCL 70X25 L1250 SILO VRAC"/>
    <x v="13"/>
    <m/>
    <m/>
    <s v="IN ACQ"/>
    <x v="0"/>
    <x v="0"/>
    <n v="1"/>
    <s v="N"/>
    <m/>
    <s v="A"/>
    <n v="2019"/>
    <n v="133088"/>
    <m/>
    <n v="20190416"/>
    <n v="1477"/>
    <s v="FILMAG"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180159"/>
    <s v="TTAD127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31439"/>
    <s v="TTAF1B39"/>
    <s v="TTAD1276"/>
    <s v="BCL 70X25 L1291 SILO VRAC"/>
    <x v="9"/>
    <m/>
    <m/>
    <s v="DA VER"/>
    <x v="1"/>
    <x v="1"/>
    <n v="2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31479"/>
    <s v="TTAD1276"/>
    <s v="TTA01276"/>
    <s v="BCL 70X25 L1291 SILO VRAC"/>
    <x v="13"/>
    <m/>
    <m/>
    <s v="IN ACQ"/>
    <x v="0"/>
    <x v="0"/>
    <n v="2"/>
    <s v="N"/>
    <m/>
    <s v="A"/>
    <n v="2019"/>
    <n v="133088"/>
    <m/>
    <n v="20190416"/>
    <n v="1477"/>
    <s v="FILMAG"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180159"/>
    <s v="TTAD1276"/>
    <s v="G307016"/>
    <s v="RAL 7016 30% DE BRILLANCE"/>
    <x v="12"/>
    <m/>
    <m/>
    <s v="Da ord"/>
    <x v="1"/>
    <x v="1"/>
    <s v="0,13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2764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8566"/>
    <s v="TTAF1B41"/>
    <s v="TTAD1805"/>
    <s v="BCL 70X25 L1215 SILO VRAC"/>
    <x v="9"/>
    <m/>
    <m/>
    <s v="DA VER"/>
    <x v="1"/>
    <x v="1"/>
    <n v="1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37282"/>
    <s v="TTAD1805"/>
    <s v="TTA01805"/>
    <s v="BCL 70X25 L1215 SILO VRAC"/>
    <x v="13"/>
    <m/>
    <m/>
    <s v="IN ACQ"/>
    <x v="0"/>
    <x v="0"/>
    <n v="1"/>
    <s v="N"/>
    <m/>
    <s v="A"/>
    <n v="2019"/>
    <n v="133088"/>
    <m/>
    <n v="20190416"/>
    <n v="1477"/>
    <s v="FILMAG"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180159"/>
    <s v="TTAD180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48567"/>
    <s v="TTAF1B41"/>
    <s v="TTAD1806"/>
    <s v="BCL 70X25 L1257 SILO VRAC"/>
    <x v="9"/>
    <m/>
    <m/>
    <s v="DA VER"/>
    <x v="1"/>
    <x v="1"/>
    <n v="2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37283"/>
    <s v="TTAD1806"/>
    <s v="TTA01806"/>
    <s v="BCL 70X25 L1257 SILO VRAC"/>
    <x v="13"/>
    <m/>
    <m/>
    <s v="IN ACQ"/>
    <x v="0"/>
    <x v="0"/>
    <n v="2"/>
    <s v="N"/>
    <m/>
    <s v="A"/>
    <n v="2019"/>
    <n v="133088"/>
    <m/>
    <n v="20190416"/>
    <n v="1477"/>
    <s v="FILMAG"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180159"/>
    <s v="TTAD1806"/>
    <s v="G307016"/>
    <s v="RAL 7016 30% DE BRILLANCE"/>
    <x v="12"/>
    <m/>
    <m/>
    <s v="Da ord"/>
    <x v="1"/>
    <x v="1"/>
    <s v="0,12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237284"/>
    <s v="TTAF1B41"/>
    <s v="TTAA0811"/>
    <s v="Z EN GALVA 470 FIX ARDOIS VRAC"/>
    <x v="11"/>
    <s v="A"/>
    <m/>
    <s v="A MAG.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1457"/>
    <s v="TTAA0811"/>
    <s v="FOR0037"/>
    <s v="FORMAT GALVA 10/10 2500 X 1250"/>
    <x v="3"/>
    <m/>
    <m/>
    <s v="A MAG."/>
    <x v="0"/>
    <x v="0"/>
    <s v="0,37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144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770"/>
    <n v="20190425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52830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178"/>
    <s v="D"/>
    <n v="20190425"/>
    <n v="2969"/>
    <s v="KOCKA s.r.o."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31438"/>
    <s v="TTAF1B39"/>
    <s v="TTAD1275"/>
    <s v="BCL 70X25 L1250 SILO VRAC"/>
    <x v="9"/>
    <m/>
    <m/>
    <s v="DA VER"/>
    <x v="1"/>
    <x v="1"/>
    <n v="1"/>
    <s v="N"/>
    <m/>
    <s v="P"/>
    <n v="2019"/>
    <s v="Pianif"/>
    <s v="D"/>
    <n v="20190419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31478"/>
    <s v="TTAD1275"/>
    <s v="TTA01275"/>
    <s v="BCL 70X25 L1250 SILO VRAC"/>
    <x v="13"/>
    <m/>
    <m/>
    <s v="IN ACQ"/>
    <x v="0"/>
    <x v="0"/>
    <n v="1"/>
    <s v="N"/>
    <m/>
    <s v="A"/>
    <n v="2019"/>
    <n v="133088"/>
    <m/>
    <n v="20190416"/>
    <n v="1477"/>
    <s v="FILMAG"/>
    <n v="20190423"/>
    <x v="18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180159"/>
    <s v="TTAD127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423"/>
    <x v="18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31439"/>
    <s v="TTAF1B39"/>
    <s v="TTAD1276"/>
    <s v="BCL 70X25 L1291 SILO VRAC"/>
    <x v="9"/>
    <m/>
    <m/>
    <s v="DA VER"/>
    <x v="1"/>
    <x v="1"/>
    <n v="2"/>
    <s v="N"/>
    <m/>
    <s v="P"/>
    <n v="2019"/>
    <s v="Pianif"/>
    <s v="D"/>
    <n v="20190419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31479"/>
    <s v="TTAD1276"/>
    <s v="TTA01276"/>
    <s v="BCL 70X25 L1291 SILO VRAC"/>
    <x v="13"/>
    <m/>
    <m/>
    <s v="IN ACQ"/>
    <x v="0"/>
    <x v="0"/>
    <n v="2"/>
    <s v="N"/>
    <m/>
    <s v="A"/>
    <n v="2019"/>
    <n v="133088"/>
    <m/>
    <n v="20190416"/>
    <n v="1477"/>
    <s v="FILMAG"/>
    <n v="20190423"/>
    <x v="18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180159"/>
    <s v="TTAD1276"/>
    <s v="G307016"/>
    <s v="RAL 7016 30% DE BRILLANCE"/>
    <x v="12"/>
    <m/>
    <m/>
    <s v="Da ord"/>
    <x v="1"/>
    <x v="1"/>
    <s v="0,13"/>
    <s v="KG"/>
    <s v="F"/>
    <m/>
    <n v="0"/>
    <m/>
    <m/>
    <n v="0"/>
    <m/>
    <m/>
    <n v="20190423"/>
    <x v="18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178"/>
    <s v="D"/>
    <n v="20190425"/>
    <n v="2969"/>
    <s v="KOCKA s.r.o."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52764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178"/>
    <s v="D"/>
    <n v="20190425"/>
    <n v="2969"/>
    <s v="KOCKA s.r.o."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48566"/>
    <s v="TTAF1B41"/>
    <s v="TTAD1805"/>
    <s v="BCL 70X25 L1215 SILO VRAC"/>
    <x v="9"/>
    <m/>
    <m/>
    <s v="DA VER"/>
    <x v="1"/>
    <x v="1"/>
    <n v="1"/>
    <s v="N"/>
    <m/>
    <s v="P"/>
    <n v="2019"/>
    <s v="Pianif"/>
    <s v="D"/>
    <n v="20190419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37282"/>
    <s v="TTAD1805"/>
    <s v="TTA01805"/>
    <s v="BCL 70X25 L1215 SILO VRAC"/>
    <x v="13"/>
    <m/>
    <m/>
    <s v="IN ACQ"/>
    <x v="0"/>
    <x v="0"/>
    <n v="1"/>
    <s v="N"/>
    <m/>
    <s v="A"/>
    <n v="2019"/>
    <n v="133088"/>
    <m/>
    <n v="20190416"/>
    <n v="1477"/>
    <s v="FILMAG"/>
    <n v="20190423"/>
    <x v="18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180159"/>
    <s v="TTAD180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423"/>
    <x v="18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48567"/>
    <s v="TTAF1B41"/>
    <s v="TTAD1806"/>
    <s v="BCL 70X25 L1257 SILO VRAC"/>
    <x v="9"/>
    <m/>
    <m/>
    <s v="DA VER"/>
    <x v="1"/>
    <x v="1"/>
    <n v="2"/>
    <s v="N"/>
    <m/>
    <s v="P"/>
    <n v="2019"/>
    <s v="Pianif"/>
    <s v="D"/>
    <n v="20190419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37283"/>
    <s v="TTAD1806"/>
    <s v="TTA01806"/>
    <s v="BCL 70X25 L1257 SILO VRAC"/>
    <x v="13"/>
    <m/>
    <m/>
    <s v="IN ACQ"/>
    <x v="0"/>
    <x v="0"/>
    <n v="2"/>
    <s v="N"/>
    <m/>
    <s v="A"/>
    <n v="2019"/>
    <n v="133088"/>
    <m/>
    <n v="20190416"/>
    <n v="1477"/>
    <s v="FILMAG"/>
    <n v="20190423"/>
    <x v="18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180159"/>
    <s v="TTAD1806"/>
    <s v="G307016"/>
    <s v="RAL 7016 30% DE BRILLANCE"/>
    <x v="12"/>
    <m/>
    <m/>
    <s v="Da ord"/>
    <x v="1"/>
    <x v="1"/>
    <s v="0,12"/>
    <s v="KG"/>
    <s v="F"/>
    <m/>
    <n v="0"/>
    <m/>
    <m/>
    <n v="0"/>
    <m/>
    <m/>
    <n v="20190423"/>
    <x v="18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178"/>
    <s v="D"/>
    <n v="20190425"/>
    <n v="2969"/>
    <s v="KOCKA s.r.o."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178"/>
    <s v="D"/>
    <n v="20190425"/>
    <n v="2969"/>
    <s v="KOCKA s.r.o."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237284"/>
    <s v="TTAF1B41"/>
    <s v="TTAA0811"/>
    <s v="Z EN GALVA 470 FIX ARDOIS VRAC"/>
    <x v="11"/>
    <s v="A"/>
    <m/>
    <s v="A MAG.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011457"/>
    <s v="TTAA0811"/>
    <s v="FOR0037"/>
    <s v="FORMAT GALVA 10/10 2500 X 1250"/>
    <x v="3"/>
    <m/>
    <m/>
    <s v="A MAG."/>
    <x v="0"/>
    <x v="0"/>
    <s v="0,37"/>
    <s v="KG"/>
    <s v="F"/>
    <m/>
    <n v="0"/>
    <m/>
    <m/>
    <n v="0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178"/>
    <s v="D"/>
    <n v="20190425"/>
    <n v="2969"/>
    <s v="KOCKA s.r.o."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s v="C03951"/>
    <s v="AMIDIS CAEN                      14"/>
    <n v="44278"/>
    <s v="CARREFOUR MARKET SCY CHAZELLES   57"/>
    <s v="L"/>
    <n v="19"/>
    <n v="178817"/>
    <n v="20190425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044905"/>
    <m/>
    <s v="OIAD1762"/>
    <s v="BALC FIL H90 L1330 / TAB V3"/>
    <x v="33"/>
    <s v="A"/>
    <m/>
    <s v="IN ACQ"/>
    <x v="0"/>
    <x v="0"/>
    <n v="4"/>
    <s v="N"/>
    <s v="F"/>
    <s v="A"/>
    <n v="2019"/>
    <n v="133380"/>
    <s v="D"/>
    <n v="20190424"/>
    <n v="1477"/>
    <s v="FILMAG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62"/>
    <m/>
    <s v="OS100000350"/>
    <s v="KIT B90-P400(350) MFD OS"/>
    <x v="0"/>
    <m/>
    <m/>
    <s v="Da ord"/>
    <x v="0"/>
    <x v="0"/>
    <n v="3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977895"/>
    <s v="OS100000350"/>
    <n v="102906"/>
    <s v="VIT ISO 7380-1-M10X42 6LOBT40C"/>
    <x v="6"/>
    <s v="A"/>
    <m/>
    <s v="A MAG."/>
    <x v="0"/>
    <x v="0"/>
    <n v="3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14744"/>
    <s v="OS100000350"/>
    <s v="8123318F"/>
    <s v="ECROU RECT M10 15X6X29  FTZ"/>
    <x v="6"/>
    <s v="A"/>
    <m/>
    <s v="A MAG."/>
    <x v="0"/>
    <x v="0"/>
    <n v="6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49418"/>
    <s v="OS100000350"/>
    <s v="13739F"/>
    <s v="VERIN REGLAGE ZING M10X60"/>
    <x v="17"/>
    <s v="A"/>
    <m/>
    <s v="A MAG."/>
    <x v="0"/>
    <x v="0"/>
    <n v="6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26"/>
    <s v="OS100000350"/>
    <s v="OS100010350"/>
    <s v="B90-P400(350) MFD OS"/>
    <x v="9"/>
    <m/>
    <m/>
    <s v="DA VER"/>
    <x v="1"/>
    <x v="1"/>
    <n v="32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584749"/>
    <s v="OS100010350"/>
    <s v="OS100010350S"/>
    <s v="B90-P400(350) MFD OS"/>
    <x v="29"/>
    <m/>
    <m/>
    <s v="A MAG."/>
    <x v="0"/>
    <x v="0"/>
    <n v="32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100010350"/>
    <s v="G307016"/>
    <s v="RAL 7016 30% DE BRILLANCE"/>
    <x v="12"/>
    <m/>
    <m/>
    <s v="Da ord"/>
    <x v="1"/>
    <x v="1"/>
    <s v="0,83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1122"/>
    <s v="OS100000350"/>
    <s v="ECRQ024"/>
    <s v="ECROU FREIN M10"/>
    <x v="6"/>
    <s v="A"/>
    <m/>
    <s v="A MAG."/>
    <x v="0"/>
    <x v="0"/>
    <n v="3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63"/>
    <m/>
    <s v="OS100000450"/>
    <s v="KIT B90-P500(450) MFD OS"/>
    <x v="0"/>
    <m/>
    <m/>
    <s v="Da ord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977895"/>
    <s v="OS100000450"/>
    <n v="102906"/>
    <s v="VIT ISO 7380-1-M10X42 6LOBT40C"/>
    <x v="6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14744"/>
    <s v="OS100000450"/>
    <s v="8123318F"/>
    <s v="ECROU RECT M10 15X6X29  FTZ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49418"/>
    <s v="OS100000450"/>
    <s v="13739F"/>
    <s v="VERIN REGLAGE ZING M10X60"/>
    <x v="17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27"/>
    <s v="OS100000450"/>
    <s v="OS100010450"/>
    <s v="B90-P500(450) MFD OS"/>
    <x v="9"/>
    <m/>
    <m/>
    <s v="DA VER"/>
    <x v="1"/>
    <x v="1"/>
    <n v="6"/>
    <s v="N"/>
    <m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984432"/>
    <s v="OS100010450"/>
    <s v="OS100010450S"/>
    <s v="B90-P500(450) MFD OS"/>
    <x v="29"/>
    <m/>
    <m/>
    <s v="A MAG."/>
    <x v="0"/>
    <x v="0"/>
    <n v="6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100010450"/>
    <s v="G307016"/>
    <s v="RAL 7016 30% DE BRILLANCE"/>
    <x v="12"/>
    <m/>
    <m/>
    <s v="Da ord"/>
    <x v="1"/>
    <x v="1"/>
    <s v="0,18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1122"/>
    <s v="OS100000450"/>
    <s v="ECRQ024"/>
    <s v="ECROU FREIN M10"/>
    <x v="6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390"/>
    <m/>
    <s v="OS100000750"/>
    <s v="KIT B90-P800(750) MFD OS"/>
    <x v="0"/>
    <m/>
    <m/>
    <s v="Da ord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977895"/>
    <s v="OS100000750"/>
    <n v="102906"/>
    <s v="VIT ISO 7380-1-M10X42 6LOBT40C"/>
    <x v="6"/>
    <s v="A"/>
    <m/>
    <s v="A MAG.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14744"/>
    <s v="OS100000750"/>
    <s v="8123318F"/>
    <s v="ECROU RECT M10 15X6X29  FTZ"/>
    <x v="6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49418"/>
    <s v="OS100000750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379"/>
    <s v="OS100000750"/>
    <s v="OS100010750"/>
    <s v="B90-P800(750) MFD OS"/>
    <x v="9"/>
    <m/>
    <m/>
    <s v="DA VER"/>
    <x v="1"/>
    <x v="1"/>
    <n v="3"/>
    <s v="N"/>
    <m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75"/>
    <s v="OS100010750"/>
    <s v="OS100010750S"/>
    <s v="B90-P800(750) MFD OS"/>
    <x v="29"/>
    <m/>
    <m/>
    <s v="A MAG."/>
    <x v="0"/>
    <x v="0"/>
    <n v="3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100010750"/>
    <s v="G307016"/>
    <s v="RAL 7016 30% DE BRILLANCE"/>
    <x v="12"/>
    <m/>
    <m/>
    <s v="Da ord"/>
    <x v="1"/>
    <x v="1"/>
    <s v="0,12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1122"/>
    <s v="OS100000750"/>
    <s v="ECRQ024"/>
    <s v="ECROU FREIN M10"/>
    <x v="6"/>
    <s v="A"/>
    <m/>
    <s v="A MAG.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04433"/>
    <m/>
    <s v="OS10009Z"/>
    <s v="PLATINE PIED GONDOLE 90X30+VIS"/>
    <x v="0"/>
    <m/>
    <m/>
    <s v="Da ord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6607"/>
    <s v="OS10009Z"/>
    <s v="OS10013Z"/>
    <s v="PLATINE PIED GONDOLE 90X30"/>
    <x v="17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51673"/>
    <s v="OS10009Z"/>
    <s v="8107315F"/>
    <s v="VERIN PIED DE BASE L40"/>
    <x v="17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04434"/>
    <m/>
    <s v="OS10012Z"/>
    <s v="PLATINE PIED MURAL 90X30+VIS"/>
    <x v="0"/>
    <m/>
    <m/>
    <s v="Da ord"/>
    <x v="0"/>
    <x v="0"/>
    <n v="9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6088"/>
    <s v="OS10012Z"/>
    <s v="OS10014Z"/>
    <s v="PLATINE PIED MURAL 90X30"/>
    <x v="17"/>
    <s v="A"/>
    <m/>
    <s v="A MAG."/>
    <x v="0"/>
    <x v="0"/>
    <n v="9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51673"/>
    <s v="OS10012Z"/>
    <s v="8107315F"/>
    <s v="VERIN PIED DE BASE L40"/>
    <x v="17"/>
    <s v="A"/>
    <m/>
    <s v="A MAG."/>
    <x v="0"/>
    <x v="0"/>
    <n v="9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9117"/>
    <m/>
    <s v="OS400000830"/>
    <s v="FOND MFD H406 L830 OS"/>
    <x v="9"/>
    <m/>
    <m/>
    <s v="DA VER"/>
    <x v="1"/>
    <x v="1"/>
    <n v="6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72071"/>
    <s v="OS400000830"/>
    <s v="OS400000830S"/>
    <s v="FOND MFD H406 L830 OS"/>
    <x v="29"/>
    <m/>
    <m/>
    <s v="A MAG."/>
    <x v="0"/>
    <x v="0"/>
    <n v="6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400000830"/>
    <s v="G307016"/>
    <s v="RAL 7016 30% DE BRILLANCE"/>
    <x v="12"/>
    <m/>
    <m/>
    <s v="Da ord"/>
    <x v="1"/>
    <x v="1"/>
    <s v="0,48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694"/>
    <m/>
    <s v="OS400001000"/>
    <s v="FOND MFD H406 L1000 OS"/>
    <x v="9"/>
    <m/>
    <m/>
    <s v="DA VER"/>
    <x v="1"/>
    <x v="1"/>
    <n v="6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984440"/>
    <s v="OS400001000"/>
    <s v="OS400001000S"/>
    <s v="FOND MFD H406 L1000 OS"/>
    <x v="29"/>
    <m/>
    <m/>
    <s v="A MAG."/>
    <x v="0"/>
    <x v="0"/>
    <n v="6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400001000"/>
    <s v="G307016"/>
    <s v="RAL 7016 30% DE BRILLANCE"/>
    <x v="12"/>
    <m/>
    <m/>
    <s v="Da ord"/>
    <x v="1"/>
    <x v="1"/>
    <s v="0,57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381"/>
    <m/>
    <s v="OS400001330"/>
    <s v="FOND MFD H406 L1330 OS"/>
    <x v="9"/>
    <m/>
    <m/>
    <s v="DA VER"/>
    <x v="1"/>
    <x v="1"/>
    <n v="64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984439"/>
    <s v="OS400001330"/>
    <s v="OS400001330S"/>
    <s v="FOND MFD H406 L1330 OS"/>
    <x v="29"/>
    <m/>
    <m/>
    <s v="A MAG."/>
    <x v="0"/>
    <x v="0"/>
    <n v="64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400001330"/>
    <s v="G307016"/>
    <s v="RAL 7016 30% DE BRILLANCE"/>
    <x v="12"/>
    <m/>
    <m/>
    <s v="Da ord"/>
    <x v="1"/>
    <x v="1"/>
    <n v="8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572"/>
    <m/>
    <s v="OS800001500"/>
    <s v="MONT 1500 H90X30 FL"/>
    <x v="9"/>
    <m/>
    <m/>
    <s v="DA VER"/>
    <x v="1"/>
    <x v="1"/>
    <n v="16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984433"/>
    <s v="OS800001500"/>
    <s v="OS800001500S"/>
    <s v="MONT 1500 H90X30 F/L"/>
    <x v="29"/>
    <m/>
    <m/>
    <s v="A MAG."/>
    <x v="0"/>
    <x v="0"/>
    <n v="16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800001500"/>
    <s v="G307016"/>
    <s v="RAL 7016 30% DE BRILLANCE"/>
    <x v="12"/>
    <m/>
    <m/>
    <s v="Da ord"/>
    <x v="1"/>
    <x v="1"/>
    <s v="1,32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53511"/>
    <m/>
    <s v="OS800002700"/>
    <s v="MONT 2700 H90X30 FL"/>
    <x v="9"/>
    <m/>
    <m/>
    <s v="DA VER"/>
    <x v="1"/>
    <x v="1"/>
    <n v="6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36213"/>
    <s v="OS800002700"/>
    <s v="OS800002700S"/>
    <s v="MONT 2700 H90X30 F/L"/>
    <x v="29"/>
    <m/>
    <m/>
    <s v="A MAG."/>
    <x v="0"/>
    <x v="0"/>
    <n v="6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800002700"/>
    <s v="G307016"/>
    <s v="RAL 7016 30% DE BRILLANCE"/>
    <x v="12"/>
    <m/>
    <m/>
    <s v="Da ord"/>
    <x v="1"/>
    <x v="1"/>
    <s v="0,84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584736"/>
    <m/>
    <s v="OS80001Z"/>
    <s v="RENFORT ZN CREM 90X30 OS"/>
    <x v="17"/>
    <s v="A"/>
    <m/>
    <s v="A MAG.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53578"/>
    <m/>
    <s v="OS800022200"/>
    <s v="MONT RENF 2200H 90X30 F/L"/>
    <x v="0"/>
    <m/>
    <m/>
    <s v="Da ord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43"/>
    <s v="OS800022200"/>
    <s v="OS800002200"/>
    <s v="MONT 2200 H90X30 FL"/>
    <x v="9"/>
    <m/>
    <m/>
    <s v="DA VER"/>
    <x v="1"/>
    <x v="1"/>
    <n v="3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984431"/>
    <s v="OS800002200"/>
    <s v="OS800002200S"/>
    <s v="MONT 2200 H90X30 F/L"/>
    <x v="29"/>
    <m/>
    <m/>
    <s v="A MAG."/>
    <x v="0"/>
    <x v="0"/>
    <n v="3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800002200"/>
    <s v="G307016"/>
    <s v="RAL 7016 30% DE BRILLANCE"/>
    <x v="12"/>
    <m/>
    <m/>
    <s v="Da ord"/>
    <x v="1"/>
    <x v="1"/>
    <s v="0,34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584736"/>
    <s v="OS800022200"/>
    <s v="OS80001Z"/>
    <s v="RENFORT ZN CREM 90X30 OS"/>
    <x v="17"/>
    <s v="A"/>
    <m/>
    <s v="A MAG.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384"/>
    <m/>
    <s v="OS800032000"/>
    <s v="MONT 2000-30*30 MINIR1936 B90"/>
    <x v="9"/>
    <m/>
    <m/>
    <s v="DA VER"/>
    <x v="1"/>
    <x v="1"/>
    <n v="3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29385"/>
    <s v="OS800032000"/>
    <s v="OS800032000S"/>
    <s v="MONT 2000-30*30 MINIR 1936 B90"/>
    <x v="23"/>
    <m/>
    <m/>
    <s v="IN PRO"/>
    <x v="0"/>
    <x v="0"/>
    <n v="3"/>
    <s v="N"/>
    <m/>
    <s v="P"/>
    <n v="2019"/>
    <n v="880919"/>
    <m/>
    <n v="20190418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73385"/>
    <s v="OS800032000S"/>
    <s v="P25_10145B"/>
    <s v="MONT 2275-30*30 MINIR2176 B100"/>
    <x v="25"/>
    <m/>
    <m/>
    <s v="A MAG."/>
    <x v="0"/>
    <x v="0"/>
    <n v="3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800032000"/>
    <s v="G307016"/>
    <s v="RAL 7016 30% DE BRILLANCE"/>
    <x v="12"/>
    <m/>
    <m/>
    <s v="Da ord"/>
    <x v="1"/>
    <x v="1"/>
    <s v="0,09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391"/>
    <m/>
    <s v="OS80006"/>
    <s v="KIT FIX MONT BATI/B90 H145 OS"/>
    <x v="0"/>
    <m/>
    <m/>
    <s v="Da ord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385"/>
    <s v="OS80006"/>
    <s v="OS80005"/>
    <s v="PAT FIX MONT BATI/B90 H145 OS"/>
    <x v="9"/>
    <m/>
    <m/>
    <s v="DA VER"/>
    <x v="1"/>
    <x v="1"/>
    <n v="3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72182"/>
    <s v="OS80005"/>
    <s v="OS80005S"/>
    <s v="PAT FIX MONT BATI/B90 H145 OS"/>
    <x v="29"/>
    <m/>
    <m/>
    <s v="A MAG."/>
    <x v="0"/>
    <x v="0"/>
    <n v="3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80005"/>
    <s v="G307016"/>
    <s v="RAL 7016 30% DE BRILLANCE"/>
    <x v="12"/>
    <m/>
    <m/>
    <s v="Da ord"/>
    <x v="1"/>
    <x v="1"/>
    <s v="0,03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49418"/>
    <s v="OS80006"/>
    <s v="13739F"/>
    <s v="VERIN REGLAGE ZING M10X60"/>
    <x v="17"/>
    <s v="A"/>
    <m/>
    <s v="A MAG.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578"/>
    <m/>
    <s v="OS800081330"/>
    <s v="KT ENTR RENF LIN/JOUE L1330 OS"/>
    <x v="0"/>
    <m/>
    <m/>
    <s v="Da ord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575"/>
    <s v="OS800081330"/>
    <s v="OS800071330"/>
    <s v="ENTR RENF LIN/JOUE L1330 OS"/>
    <x v="9"/>
    <m/>
    <m/>
    <s v="DA VER"/>
    <x v="1"/>
    <x v="1"/>
    <n v="8"/>
    <s v="N"/>
    <m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899"/>
    <s v="OS800071330"/>
    <s v="OS800071330S"/>
    <s v="ENTR RENF LIN/JOUE L1330 OS"/>
    <x v="13"/>
    <m/>
    <m/>
    <s v="A MAG."/>
    <x v="0"/>
    <x v="0"/>
    <n v="8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800071330"/>
    <s v="G307016"/>
    <s v="RAL 7016 30% DE BRILLANCE"/>
    <x v="12"/>
    <m/>
    <m/>
    <s v="Da ord"/>
    <x v="1"/>
    <x v="1"/>
    <s v="1,02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574"/>
    <s v="OS800081330"/>
    <s v="OS30001"/>
    <s v="CONS L21 H385/RENF MONT MFD OS"/>
    <x v="9"/>
    <m/>
    <m/>
    <s v="DA VER"/>
    <x v="1"/>
    <x v="1"/>
    <n v="16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27265"/>
    <s v="OS30001"/>
    <s v="OS30001S"/>
    <s v="CONS L21 H385/RENF MONT MFD OS"/>
    <x v="13"/>
    <m/>
    <m/>
    <s v="IN ACQ"/>
    <x v="0"/>
    <x v="0"/>
    <n v="16"/>
    <s v="N"/>
    <m/>
    <s v="A"/>
    <n v="2019"/>
    <n v="132966"/>
    <m/>
    <n v="20190411"/>
    <n v="1514"/>
    <s v="MIC TOLERIE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OS30001"/>
    <s v="G307016"/>
    <s v="RAL 7016 30% DE BRILLANCE"/>
    <x v="12"/>
    <m/>
    <m/>
    <s v="Da ord"/>
    <x v="1"/>
    <x v="1"/>
    <s v="0,22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2938"/>
    <s v="OS800081330"/>
    <s v="VISQ614"/>
    <s v="VIS BHC M6X16 ISO 7380"/>
    <x v="6"/>
    <s v="A"/>
    <m/>
    <s v="A MAG."/>
    <x v="0"/>
    <x v="0"/>
    <n v="6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044907"/>
    <m/>
    <s v="P25_32887F"/>
    <s v="CONS 11° BATI MFD P800 LF B150"/>
    <x v="9"/>
    <m/>
    <m/>
    <s v="DA VER"/>
    <x v="1"/>
    <x v="1"/>
    <n v="8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32813"/>
    <s v="P25_32887F"/>
    <s v="P25_32887B"/>
    <s v="CONS 11° BATI MFD 800 B100/150"/>
    <x v="2"/>
    <m/>
    <m/>
    <s v="IN PRO"/>
    <x v="0"/>
    <x v="0"/>
    <n v="8"/>
    <s v="N"/>
    <s v="F"/>
    <s v="P"/>
    <n v="2019"/>
    <n v="881213"/>
    <m/>
    <n v="20190418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25253"/>
    <s v="P25_32887B"/>
    <s v="Z2000526"/>
    <s v="FORMAT 3000X1500X2,5 S235JRG2"/>
    <x v="3"/>
    <m/>
    <m/>
    <s v="A MAG."/>
    <x v="0"/>
    <x v="0"/>
    <s v="13,05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32887F"/>
    <s v="G307016"/>
    <s v="RAL 7016 30% DE BRILLANCE"/>
    <x v="12"/>
    <m/>
    <m/>
    <s v="Da ord"/>
    <x v="1"/>
    <x v="1"/>
    <s v="0,37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7034037"/>
    <m/>
    <s v="P25_33824"/>
    <s v="CONS DR P400MFD THIN"/>
    <x v="9"/>
    <m/>
    <m/>
    <s v="DA VER"/>
    <x v="1"/>
    <x v="1"/>
    <n v="240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91870"/>
    <s v="P25_33824"/>
    <s v="P25_33824S"/>
    <s v="CONS DR P400MFD THIN"/>
    <x v="26"/>
    <m/>
    <m/>
    <s v="A MAG."/>
    <x v="0"/>
    <x v="0"/>
    <n v="240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00283"/>
    <s v="P25_33824S"/>
    <s v="Z2002720"/>
    <s v="BOB DKP 25/10 L450 S235 JRG2"/>
    <x v="3"/>
    <m/>
    <m/>
    <s v="A MAG."/>
    <x v="0"/>
    <x v="0"/>
    <s v="100,8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33824"/>
    <s v="G307016"/>
    <s v="RAL 7016 30% DE BRILLANCE"/>
    <x v="12"/>
    <m/>
    <m/>
    <s v="Da ord"/>
    <x v="1"/>
    <x v="1"/>
    <s v="3,12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7075224"/>
    <m/>
    <s v="P25_33825"/>
    <s v="CONS DR P500MFD THIN"/>
    <x v="9"/>
    <m/>
    <m/>
    <s v="DA VER"/>
    <x v="1"/>
    <x v="1"/>
    <n v="56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329565"/>
    <s v="P25_33825"/>
    <s v="P25_33825S"/>
    <s v="CONS DR P500MFD THIN"/>
    <x v="26"/>
    <m/>
    <m/>
    <s v="A MAG."/>
    <x v="0"/>
    <x v="0"/>
    <n v="56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00284"/>
    <s v="P25_33825S"/>
    <s v="Z2002721"/>
    <s v="BOB DKP 25/10 L545 S235 JRG2"/>
    <x v="3"/>
    <m/>
    <m/>
    <s v="A MAG."/>
    <x v="0"/>
    <x v="0"/>
    <s v="37,74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33825"/>
    <s v="G307016"/>
    <s v="RAL 7016 30% DE BRILLANCE"/>
    <x v="12"/>
    <m/>
    <m/>
    <s v="Da ord"/>
    <x v="1"/>
    <x v="1"/>
    <s v="0,84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044908"/>
    <m/>
    <s v="P25_34939"/>
    <s v="CONS BATI/THIN P 750 MFD"/>
    <x v="9"/>
    <m/>
    <m/>
    <s v="DA VER"/>
    <x v="1"/>
    <x v="1"/>
    <n v="14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7674638"/>
    <s v="P25_34939"/>
    <s v="P25_34939S"/>
    <s v="CONS BATI/THIN P 750 MFD"/>
    <x v="26"/>
    <m/>
    <m/>
    <s v="A MAG."/>
    <x v="0"/>
    <x v="0"/>
    <n v="14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11061"/>
    <s v="P25_34939S"/>
    <s v="Z2002435"/>
    <s v="BOB DKP 25/10 L70 S235 JR G2"/>
    <x v="3"/>
    <m/>
    <m/>
    <s v="A MAG."/>
    <x v="0"/>
    <x v="0"/>
    <s v="17,54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34939"/>
    <s v="G307016"/>
    <s v="RAL 7016 30% DE BRILLANCE"/>
    <x v="12"/>
    <m/>
    <m/>
    <s v="Da ord"/>
    <x v="1"/>
    <x v="1"/>
    <s v="2,96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118307"/>
    <m/>
    <s v="P25_5C799"/>
    <s v="FAUSSE MAS P110 H180 L1285"/>
    <x v="9"/>
    <m/>
    <m/>
    <s v="DA VER"/>
    <x v="1"/>
    <x v="1"/>
    <n v="2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90564"/>
    <s v="P25_5C799"/>
    <s v="P25_5C799S"/>
    <s v="FAUSSE MAS P110 H180 L1285"/>
    <x v="13"/>
    <s v="A"/>
    <m/>
    <s v="A MAG."/>
    <x v="0"/>
    <x v="0"/>
    <n v="2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5C799"/>
    <s v="G307016"/>
    <s v="RAL 7016 30% DE BRILLANCE"/>
    <x v="12"/>
    <m/>
    <m/>
    <s v="Da ord"/>
    <x v="1"/>
    <x v="1"/>
    <s v="0,19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044909"/>
    <m/>
    <s v="P25_5C976"/>
    <s v="FAUSSE MAS P110 H180 L955"/>
    <x v="9"/>
    <m/>
    <m/>
    <s v="DA VER"/>
    <x v="1"/>
    <x v="1"/>
    <n v="1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672161"/>
    <s v="P25_5C976"/>
    <s v="P25_5C976S"/>
    <s v="FAUSSE MAS P110 H180 L955"/>
    <x v="13"/>
    <s v="A"/>
    <m/>
    <s v="A MAG."/>
    <x v="0"/>
    <x v="0"/>
    <n v="1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5C976"/>
    <s v="G307016"/>
    <s v="RAL 7016 30% DE BRILLANCE"/>
    <x v="12"/>
    <m/>
    <m/>
    <s v="Da ord"/>
    <x v="1"/>
    <x v="1"/>
    <s v="0,07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386"/>
    <m/>
    <s v="P25_5C981"/>
    <s v="FAUSSE MAS P410 H180 L1285"/>
    <x v="9"/>
    <m/>
    <m/>
    <s v="DA VER"/>
    <x v="1"/>
    <x v="1"/>
    <n v="2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672163"/>
    <s v="P25_5C981"/>
    <s v="P25_5C981S"/>
    <s v="FAUSSE MAS P410 H180 L1285"/>
    <x v="13"/>
    <s v="A"/>
    <m/>
    <s v="A MAG."/>
    <x v="0"/>
    <x v="0"/>
    <n v="2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5C981"/>
    <s v="G307016"/>
    <s v="RAL 7016 30% DE BRILLANCE"/>
    <x v="12"/>
    <m/>
    <m/>
    <s v="Da ord"/>
    <x v="1"/>
    <x v="1"/>
    <s v="0,03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89"/>
    <m/>
    <s v="P25_5F474"/>
    <s v="TAB MFD P500 L 830 LF"/>
    <x v="9"/>
    <m/>
    <m/>
    <s v="DA VER"/>
    <x v="1"/>
    <x v="1"/>
    <n v="8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91"/>
    <s v="P25_5F474"/>
    <s v="P25_5F474S"/>
    <s v="TAB MFD P500 L 830 LF"/>
    <x v="27"/>
    <m/>
    <m/>
    <s v="A MAG."/>
    <x v="0"/>
    <x v="0"/>
    <n v="8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94"/>
    <s v="P25_5F474S"/>
    <s v="P25_5F469S"/>
    <s v="CPS TAB MFD P500 L 830 LF"/>
    <x v="27"/>
    <m/>
    <m/>
    <s v="A MAG."/>
    <x v="0"/>
    <x v="0"/>
    <n v="8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96"/>
    <s v="P25_5F469S"/>
    <s v="Z2002747"/>
    <s v="BOB 862 EP 75/100 DC01 AMO"/>
    <x v="3"/>
    <m/>
    <m/>
    <s v="A MAG."/>
    <x v="0"/>
    <x v="0"/>
    <s v="24,54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93"/>
    <s v="P25_5F474S"/>
    <s v="EMAA0088"/>
    <s v="RENF L 817 M830"/>
    <x v="28"/>
    <m/>
    <m/>
    <s v="A MAG."/>
    <x v="0"/>
    <x v="0"/>
    <n v="16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3048"/>
    <s v="EMAA0088"/>
    <s v="Z2002712"/>
    <s v="BOB 96 EP 10/10 DC01 A"/>
    <x v="3"/>
    <m/>
    <m/>
    <s v="A MAG."/>
    <x v="0"/>
    <x v="0"/>
    <s v="10,38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5F474"/>
    <s v="G307016"/>
    <s v="RAL 7016 30% DE BRILLANCE"/>
    <x v="12"/>
    <m/>
    <m/>
    <s v="Da ord"/>
    <x v="1"/>
    <x v="1"/>
    <s v="0,8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47265"/>
    <m/>
    <s v="P25_50019F"/>
    <s v="TAB STD P400 L1330 1R LF"/>
    <x v="9"/>
    <m/>
    <m/>
    <s v="DA VER"/>
    <x v="1"/>
    <x v="1"/>
    <n v="13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46968"/>
    <s v="P25_50019F"/>
    <s v="P25_50019B"/>
    <s v="TAB STD P400 L1330 1R LF"/>
    <x v="27"/>
    <m/>
    <m/>
    <s v="A MAG."/>
    <x v="0"/>
    <x v="0"/>
    <n v="13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46969"/>
    <s v="P25_50019B"/>
    <s v="P25_51871"/>
    <s v="CORPS TAB STD P400 L1330 LF"/>
    <x v="0"/>
    <m/>
    <m/>
    <s v="A MAG."/>
    <x v="0"/>
    <x v="0"/>
    <n v="13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3050"/>
    <s v="P25_51871"/>
    <s v="Z2002717"/>
    <s v="BOB 1362 EP 75/100 DC01 AMO"/>
    <x v="3"/>
    <m/>
    <m/>
    <s v="A MAG."/>
    <x v="0"/>
    <x v="0"/>
    <s v="53,53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01187"/>
    <s v="P25_50019B"/>
    <s v="EMA00006"/>
    <s v="RENF L1317 /TAB MONO M1330 E25"/>
    <x v="28"/>
    <m/>
    <m/>
    <s v="A MAG."/>
    <x v="0"/>
    <x v="0"/>
    <n v="13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3048"/>
    <s v="EMA00006"/>
    <s v="Z2002712"/>
    <s v="BOB 96 EP 10/10 DC01 A"/>
    <x v="3"/>
    <m/>
    <m/>
    <s v="A MAG."/>
    <x v="0"/>
    <x v="0"/>
    <s v="13,5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50019F"/>
    <s v="G307016"/>
    <s v="RAL 7016 30% DE BRILLANCE"/>
    <x v="12"/>
    <m/>
    <m/>
    <s v="Da ord"/>
    <x v="1"/>
    <x v="1"/>
    <s v="1,65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47267"/>
    <m/>
    <s v="P25_54581F"/>
    <s v="TAB MFD P500 L1000 LF"/>
    <x v="9"/>
    <m/>
    <m/>
    <s v="DA VER"/>
    <x v="1"/>
    <x v="1"/>
    <n v="8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72404"/>
    <s v="P25_54581F"/>
    <s v="P25_54581B"/>
    <s v="TAB MFD P500 L1000 LF"/>
    <x v="27"/>
    <m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72405"/>
    <s v="P25_54581B"/>
    <s v="P25_54555B"/>
    <s v="CPS TAB MFD P500 L1000 LF"/>
    <x v="0"/>
    <m/>
    <m/>
    <s v="A MAG."/>
    <x v="0"/>
    <x v="0"/>
    <n v="8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3049"/>
    <s v="P25_54555B"/>
    <s v="Z2002715"/>
    <s v="BOB 1032 EP 75/100 DC01 AMO"/>
    <x v="3"/>
    <m/>
    <m/>
    <s v="A MAG."/>
    <x v="0"/>
    <x v="0"/>
    <s v="29,56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01182"/>
    <s v="P25_54581B"/>
    <s v="EMA00004"/>
    <s v="RENF L987 / TAB MONO M1000 E25"/>
    <x v="28"/>
    <m/>
    <m/>
    <s v="A MAG."/>
    <x v="0"/>
    <x v="0"/>
    <n v="16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3048"/>
    <s v="EMA00004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54581F"/>
    <s v="G307016"/>
    <s v="RAL 7016 30% DE BRILLANCE"/>
    <x v="12"/>
    <m/>
    <m/>
    <s v="Da ord"/>
    <x v="1"/>
    <x v="1"/>
    <s v="1,12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47269"/>
    <m/>
    <s v="P25_54588F"/>
    <s v="TAB MFD P400 L1330 LF"/>
    <x v="9"/>
    <m/>
    <m/>
    <s v="DA VER"/>
    <x v="1"/>
    <x v="1"/>
    <n v="157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71678"/>
    <s v="P25_54588F"/>
    <s v="P25_54588B"/>
    <s v="TAB MFD P400 L1330 LF"/>
    <x v="27"/>
    <m/>
    <m/>
    <s v="Da ord"/>
    <x v="0"/>
    <x v="0"/>
    <n v="157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71679"/>
    <s v="P25_54588B"/>
    <s v="P25_54564B"/>
    <s v="CPS TAB MFD P400 L1330 LF"/>
    <x v="0"/>
    <m/>
    <m/>
    <s v="Da ord"/>
    <x v="0"/>
    <x v="0"/>
    <n v="157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3050"/>
    <s v="P25_54564B"/>
    <s v="Z2002717"/>
    <s v="BOB 1362 EP 75/100 DC01 AMO"/>
    <x v="3"/>
    <m/>
    <m/>
    <s v="A MAG."/>
    <x v="0"/>
    <x v="0"/>
    <s v="639,46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01187"/>
    <s v="P25_54588B"/>
    <s v="EMA00006"/>
    <s v="RENF L1317 /TAB MONO M1330 E25"/>
    <x v="28"/>
    <m/>
    <m/>
    <s v="Da ord"/>
    <x v="0"/>
    <x v="0"/>
    <n v="314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3048"/>
    <s v="EMA00006"/>
    <s v="Z2002712"/>
    <s v="BOB 96 EP 10/10 DC01 A"/>
    <x v="3"/>
    <m/>
    <m/>
    <s v="A MAG."/>
    <x v="0"/>
    <x v="0"/>
    <s v="326,24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54588F"/>
    <s v="G307016"/>
    <s v="RAL 7016 30% DE BRILLANCE"/>
    <x v="12"/>
    <m/>
    <m/>
    <s v="Da ord"/>
    <x v="1"/>
    <x v="1"/>
    <s v="23,86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47270"/>
    <m/>
    <s v="P25_54589F"/>
    <s v="TAB MFD P500 L1330 2R LF"/>
    <x v="9"/>
    <m/>
    <m/>
    <s v="DA VER"/>
    <x v="1"/>
    <x v="1"/>
    <n v="16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72406"/>
    <s v="P25_54589F"/>
    <s v="P25_54589B"/>
    <s v="TAB MFD P500 L1330 2R LF"/>
    <x v="27"/>
    <m/>
    <m/>
    <s v="A MAG."/>
    <x v="0"/>
    <x v="0"/>
    <n v="16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72407"/>
    <s v="P25_54589B"/>
    <s v="P25_54565B"/>
    <s v="CPS TAB MFD P500 L1330 LF"/>
    <x v="0"/>
    <m/>
    <m/>
    <s v="A MAG."/>
    <x v="0"/>
    <x v="0"/>
    <n v="16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3050"/>
    <s v="P25_54565B"/>
    <s v="Z2002717"/>
    <s v="BOB 1362 EP 75/100 DC01 AMO"/>
    <x v="3"/>
    <m/>
    <m/>
    <s v="A MAG."/>
    <x v="0"/>
    <x v="0"/>
    <s v="78,36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01187"/>
    <s v="P25_54589B"/>
    <s v="EMA00006"/>
    <s v="RENF L1317 /TAB MONO M1330 E25"/>
    <x v="28"/>
    <m/>
    <m/>
    <s v="A MAG."/>
    <x v="0"/>
    <x v="0"/>
    <n v="32"/>
    <s v="N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3048"/>
    <s v="EMA00006"/>
    <s v="Z2002712"/>
    <s v="BOB 96 EP 10/10 DC01 A"/>
    <x v="3"/>
    <m/>
    <m/>
    <s v="A MAG."/>
    <x v="0"/>
    <x v="0"/>
    <s v="33,24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54589F"/>
    <s v="G307016"/>
    <s v="RAL 7016 30% DE BRILLANCE"/>
    <x v="12"/>
    <m/>
    <m/>
    <s v="Da ord"/>
    <x v="1"/>
    <x v="1"/>
    <s v="3,05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389"/>
    <m/>
    <s v="P25_9V407"/>
    <s v="FAUSSE MAS P210 H180 L1285"/>
    <x v="9"/>
    <m/>
    <m/>
    <s v="DA VER"/>
    <x v="1"/>
    <x v="1"/>
    <n v="7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177858"/>
    <s v="P25_9V407"/>
    <s v="P25_9V407S"/>
    <s v="FAUSSE MAS P210 H180 L1285"/>
    <x v="13"/>
    <s v="A"/>
    <m/>
    <s v="A MAG."/>
    <x v="0"/>
    <x v="0"/>
    <n v="7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9V407"/>
    <s v="G307016"/>
    <s v="RAL 7016 30% DE BRILLANCE"/>
    <x v="12"/>
    <m/>
    <m/>
    <s v="Da ord"/>
    <x v="1"/>
    <x v="1"/>
    <s v="7,7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53577"/>
    <m/>
    <s v="P25_9V894"/>
    <s v="FAUSSE MAS P110 H180 L755"/>
    <x v="9"/>
    <m/>
    <m/>
    <s v="DA VER"/>
    <x v="1"/>
    <x v="1"/>
    <n v="1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378643"/>
    <s v="P25_9V894"/>
    <s v="P25_9V894S"/>
    <s v="FAUSSE MAS P110 H180 L755"/>
    <x v="13"/>
    <s v="A"/>
    <m/>
    <s v="A MAG."/>
    <x v="0"/>
    <x v="0"/>
    <n v="1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s v="P25_9V894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241576"/>
    <m/>
    <n v="8126560"/>
    <s v="BOUCHON CREM FTZ TOLE 90*30 OS"/>
    <x v="9"/>
    <m/>
    <m/>
    <s v="DA VER"/>
    <x v="1"/>
    <x v="1"/>
    <n v="16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45242"/>
    <n v="8126560"/>
    <s v="8126560S"/>
    <s v="BOUCHON CREM FTZ TOLE 90*30 OS"/>
    <x v="13"/>
    <m/>
    <m/>
    <s v="IN ACQ"/>
    <x v="0"/>
    <x v="0"/>
    <n v="16"/>
    <s v="N"/>
    <m/>
    <s v="A"/>
    <n v="2019"/>
    <n v="133202"/>
    <m/>
    <n v="20190416"/>
    <n v="9000"/>
    <s v="RENOULT SA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n v="8126560"/>
    <s v="G307016"/>
    <s v="RAL 7016 30% DE BRILLANCE"/>
    <x v="12"/>
    <m/>
    <m/>
    <s v="Da ord"/>
    <x v="1"/>
    <x v="1"/>
    <s v="0,17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83254"/>
    <m/>
    <n v="8132209"/>
    <s v="KIT PLAT FIX CREM L80*35*50"/>
    <x v="0"/>
    <m/>
    <m/>
    <s v="Da ord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65460"/>
    <n v="8132209"/>
    <n v="8132208"/>
    <s v="PLAT FIX CREM L80*35*50"/>
    <x v="10"/>
    <s v="A"/>
    <m/>
    <s v="IN PRO"/>
    <x v="0"/>
    <x v="0"/>
    <n v="12"/>
    <s v="N"/>
    <s v="F"/>
    <s v="P"/>
    <n v="2019"/>
    <n v="880616"/>
    <m/>
    <n v="20190423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65471"/>
    <n v="8132208"/>
    <s v="8132208P"/>
    <s v="PLAT FIX CREM L80*35*50"/>
    <x v="11"/>
    <m/>
    <m/>
    <s v="IN PRO"/>
    <x v="0"/>
    <x v="0"/>
    <n v="12"/>
    <s v="N"/>
    <m/>
    <s v="P"/>
    <n v="2019"/>
    <n v="880617"/>
    <m/>
    <n v="20190419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2998"/>
    <s v="8132208P"/>
    <s v="Z2002332"/>
    <s v="FORMAT 2000x1500x2 DX51D+Z275"/>
    <x v="3"/>
    <m/>
    <m/>
    <s v="A MAG."/>
    <x v="0"/>
    <x v="0"/>
    <s v="1,17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1399"/>
    <n v="8132209"/>
    <s v="FIXQ127"/>
    <s v="CHEVILLE NYLON A 10 X 50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2379"/>
    <n v="8132209"/>
    <s v="RONQ021"/>
    <s v="ROND PLA L D 8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012902"/>
    <n v="8132209"/>
    <s v="VISQ524"/>
    <s v="VIS A BOIS GOANS TIREFON M8X70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29462"/>
    <n v="8132209"/>
    <s v="VISQ775"/>
    <s v="VIS AUTOPERCEUSE TH EMB 6,3X16"/>
    <x v="6"/>
    <s v="A"/>
    <m/>
    <s v="A MAG."/>
    <x v="0"/>
    <x v="0"/>
    <n v="2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044916"/>
    <m/>
    <n v="8133274"/>
    <s v="PLINTHE H90 L1000"/>
    <x v="9"/>
    <m/>
    <m/>
    <s v="DA VER"/>
    <x v="1"/>
    <x v="1"/>
    <n v="1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87948"/>
    <n v="8133274"/>
    <s v="8133274S"/>
    <s v="PLINTHE H90 L1000"/>
    <x v="13"/>
    <m/>
    <m/>
    <s v="IN ACQ"/>
    <x v="0"/>
    <x v="0"/>
    <n v="1"/>
    <s v="N"/>
    <m/>
    <s v="A"/>
    <n v="2019"/>
    <n v="133202"/>
    <m/>
    <n v="20190416"/>
    <n v="9000"/>
    <s v="RENOULT SA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n v="8133274"/>
    <s v="G307016"/>
    <s v="RAL 7016 30% DE BRILLANCE"/>
    <x v="12"/>
    <m/>
    <m/>
    <s v="Da ord"/>
    <x v="1"/>
    <x v="1"/>
    <s v="0,02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8173617"/>
    <m/>
    <n v="8133276"/>
    <s v="PLINTHE H90 L1330"/>
    <x v="9"/>
    <m/>
    <m/>
    <s v="DA VER"/>
    <x v="1"/>
    <x v="1"/>
    <n v="28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276133"/>
    <n v="8133276"/>
    <s v="8133276S"/>
    <s v="PLINTHE H90 L1330"/>
    <x v="13"/>
    <m/>
    <m/>
    <s v="IN ACQ"/>
    <x v="0"/>
    <x v="0"/>
    <n v="28"/>
    <s v="N"/>
    <m/>
    <s v="A"/>
    <n v="2019"/>
    <n v="133270"/>
    <m/>
    <n v="20190418"/>
    <n v="9000"/>
    <s v="RENOULT SA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n v="8133276"/>
    <s v="G307016"/>
    <s v="RAL 7016 30% DE BRILLANCE"/>
    <x v="12"/>
    <m/>
    <m/>
    <s v="Da ord"/>
    <x v="1"/>
    <x v="1"/>
    <s v="0,95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61"/>
    <m/>
    <n v="8142958"/>
    <s v="PLINTHE H90 L 830"/>
    <x v="9"/>
    <m/>
    <m/>
    <s v="DA VER"/>
    <x v="1"/>
    <x v="1"/>
    <n v="1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9634973"/>
    <n v="8142958"/>
    <s v="8142958S"/>
    <s v="PLINTHE H90 L 830"/>
    <x v="13"/>
    <m/>
    <m/>
    <s v="A MAG."/>
    <x v="0"/>
    <x v="0"/>
    <n v="1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6"/>
    <n v="20190425"/>
    <n v="6180159"/>
    <n v="8142958"/>
    <s v="G307016"/>
    <s v="RAL 7016 30% DE BRILLANCE"/>
    <x v="12"/>
    <m/>
    <m/>
    <s v="Da ord"/>
    <x v="1"/>
    <x v="1"/>
    <s v="0,02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53246"/>
    <m/>
    <s v="TTAF1A88"/>
    <s v="TG BOIS SS POT850H1550P400PAP"/>
    <x v="0"/>
    <m/>
    <m/>
    <s v="Da ord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9505506"/>
    <s v="TTAF1A88"/>
    <s v="TTAB1181"/>
    <s v="EN SOCBOIS SSPOT L 810P380H110"/>
    <x v="4"/>
    <s v="A"/>
    <m/>
    <s v="IN ACQ"/>
    <x v="0"/>
    <x v="0"/>
    <n v="8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41615"/>
    <s v="TTAF1A88"/>
    <s v="TTAA0421"/>
    <s v="TAB BAS FIX SSPOT L850P400PAP"/>
    <x v="4"/>
    <s v="A"/>
    <m/>
    <s v="IN ACQ"/>
    <x v="0"/>
    <x v="0"/>
    <n v="8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52990"/>
    <s v="TTAF1A88"/>
    <s v="TTAA0A96"/>
    <s v="FOND TG BOIS SSPOT H1550 L850"/>
    <x v="4"/>
    <s v="A"/>
    <m/>
    <s v="IN ACQ"/>
    <x v="0"/>
    <x v="0"/>
    <n v="8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41617"/>
    <s v="TTAF1A88"/>
    <s v="TTAA0423"/>
    <s v="TAB MIL FIX SSPOT L 850P400PAP"/>
    <x v="4"/>
    <s v="A"/>
    <m/>
    <s v="IN ACQ"/>
    <x v="0"/>
    <x v="0"/>
    <n v="8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41588"/>
    <s v="TTAF1A88"/>
    <s v="TTAA0208"/>
    <s v="TABLET HT FIXE SSPOT L 850P300"/>
    <x v="4"/>
    <s v="A"/>
    <m/>
    <s v="IN ACQ"/>
    <x v="0"/>
    <x v="0"/>
    <n v="8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52991"/>
    <s v="TTAF1A88"/>
    <s v="TTAA0B01"/>
    <s v="COTE GAUCHE TG BOIS H1550P400"/>
    <x v="4"/>
    <s v="A"/>
    <m/>
    <s v="IN ACQ"/>
    <x v="0"/>
    <x v="0"/>
    <n v="8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52992"/>
    <s v="TTAF1A88"/>
    <s v="TTAA0B02"/>
    <s v="COTE DROITE TG BOIS H1550P400"/>
    <x v="4"/>
    <s v="A"/>
    <m/>
    <s v="IN ACQ"/>
    <x v="0"/>
    <x v="0"/>
    <n v="8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41616"/>
    <s v="TTAF1A88"/>
    <s v="TTAA0422"/>
    <s v="TAB BASREGL SSPOT L 850P400PAP"/>
    <x v="4"/>
    <s v="A"/>
    <m/>
    <s v="IN ACQ"/>
    <x v="0"/>
    <x v="0"/>
    <n v="16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8192517"/>
    <s v="TTAF1A88"/>
    <s v="8125738F"/>
    <s v="PEIGNE ACCRO CREM JOUE MELA LF"/>
    <x v="9"/>
    <m/>
    <m/>
    <s v="DA VER"/>
    <x v="1"/>
    <x v="1"/>
    <n v="32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210617"/>
    <s v="8125738F"/>
    <s v="8125738B"/>
    <s v="PEIGNE ACCRO CREM JOUE MELA LF"/>
    <x v="13"/>
    <m/>
    <m/>
    <s v="A MAG."/>
    <x v="0"/>
    <x v="0"/>
    <n v="3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180159"/>
    <s v="8125738F"/>
    <s v="G307016"/>
    <s v="RAL 7016 30% DE BRILLANCE"/>
    <x v="12"/>
    <m/>
    <m/>
    <s v="Da ord"/>
    <x v="1"/>
    <x v="1"/>
    <s v="0,38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236599"/>
    <s v="TTAF1A88"/>
    <s v="DIVQ1127"/>
    <s v="MINI VERIN REGLABLE M6 NOIR"/>
    <x v="6"/>
    <s v="A"/>
    <m/>
    <s v="A MAG."/>
    <x v="0"/>
    <x v="0"/>
    <n v="3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011035"/>
    <s v="TTAF1A88"/>
    <s v="DIVQ258"/>
    <s v="TOURILLON BOIS Ø 8 X 27"/>
    <x v="6"/>
    <s v="A"/>
    <m/>
    <s v="A MAG."/>
    <x v="0"/>
    <x v="0"/>
    <n v="44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011037"/>
    <s v="TTAF1A88"/>
    <s v="DIVQ270"/>
    <s v="INSERT LAITON M6X12X8 03900061"/>
    <x v="6"/>
    <s v="A"/>
    <m/>
    <s v="IN ACQ"/>
    <x v="0"/>
    <x v="0"/>
    <n v="168"/>
    <s v="N"/>
    <s v="F"/>
    <s v="A"/>
    <n v="2019"/>
    <n v="132205"/>
    <m/>
    <n v="20190415"/>
    <n v="1394"/>
    <s v="HAFELE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011400"/>
    <s v="TTAF1A88"/>
    <s v="FIXQ136"/>
    <s v="GOUJON RACCORDEMENT M6-B34 REF"/>
    <x v="6"/>
    <s v="A"/>
    <m/>
    <s v="A MAG."/>
    <x v="0"/>
    <x v="0"/>
    <n v="16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011036"/>
    <s v="TTAF1A88"/>
    <s v="DIVQ259"/>
    <s v="EXCENTRIQUE BOIS Ø 15 ep 14.5"/>
    <x v="6"/>
    <s v="A"/>
    <m/>
    <s v="A MAG."/>
    <x v="0"/>
    <x v="0"/>
    <n v="16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208945"/>
    <s v="TTAF1A88"/>
    <s v="VISQ494"/>
    <s v="VIS BOIS R5X16"/>
    <x v="6"/>
    <s v="A"/>
    <m/>
    <s v="A MAG."/>
    <x v="0"/>
    <x v="0"/>
    <n v="6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8192505"/>
    <s v="TTAF1A88"/>
    <s v="QEFA0990"/>
    <s v="PROF PE TAB L810/TG BOIS"/>
    <x v="9"/>
    <m/>
    <m/>
    <s v="DA VER"/>
    <x v="1"/>
    <x v="1"/>
    <n v="48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8192525"/>
    <s v="QEFA0990"/>
    <s v="QEF00990"/>
    <s v="PROF PE TAB L810/TG BOIS"/>
    <x v="13"/>
    <m/>
    <m/>
    <s v="A MAG."/>
    <x v="0"/>
    <x v="0"/>
    <n v="48"/>
    <s v="N"/>
    <m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180159"/>
    <s v="QEFA0990"/>
    <s v="G307016"/>
    <s v="RAL 7016 30% DE BRILLANCE"/>
    <x v="12"/>
    <m/>
    <m/>
    <s v="Da ord"/>
    <x v="1"/>
    <x v="1"/>
    <s v="0,76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8072589"/>
    <s v="TTAF1A88"/>
    <s v="VISQ845"/>
    <s v="VIS AGGLO TR 3X13 REF0196-3-13"/>
    <x v="6"/>
    <s v="A"/>
    <m/>
    <s v="A MAG."/>
    <x v="0"/>
    <x v="0"/>
    <n v="19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014406"/>
    <s v="TTAF1A88"/>
    <s v="8B3000"/>
    <s v="PE ART H39 1330 CRISTAL"/>
    <x v="37"/>
    <s v="A"/>
    <m/>
    <s v="A MAG."/>
    <x v="0"/>
    <x v="0"/>
    <n v="4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42046"/>
    <s v="TTAF1A88"/>
    <s v="TTAA0419"/>
    <s v="TAB HT REGL SSPOT L850P300PAP"/>
    <x v="4"/>
    <s v="A"/>
    <m/>
    <s v="IN ACQ"/>
    <x v="0"/>
    <x v="0"/>
    <n v="16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52764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48566"/>
    <s v="TTAF1B41"/>
    <s v="TTAD1805"/>
    <s v="BCL 70X25 L1215 SILO VRAC"/>
    <x v="9"/>
    <m/>
    <m/>
    <s v="DA VER"/>
    <x v="1"/>
    <x v="1"/>
    <n v="1"/>
    <s v="N"/>
    <m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37282"/>
    <s v="TTAD1805"/>
    <s v="TTA01805"/>
    <s v="BCL 70X25 L1215 SILO VRAC"/>
    <x v="13"/>
    <m/>
    <m/>
    <s v="IN ACQ"/>
    <x v="0"/>
    <x v="0"/>
    <n v="1"/>
    <s v="N"/>
    <m/>
    <s v="A"/>
    <n v="2019"/>
    <n v="133088"/>
    <m/>
    <n v="20190416"/>
    <n v="1477"/>
    <s v="FILMAG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180159"/>
    <s v="TTAD180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48567"/>
    <s v="TTAF1B41"/>
    <s v="TTAD1806"/>
    <s v="BCL 70X25 L1257 SILO VRAC"/>
    <x v="9"/>
    <m/>
    <m/>
    <s v="DA VER"/>
    <x v="1"/>
    <x v="1"/>
    <n v="2"/>
    <s v="N"/>
    <m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37283"/>
    <s v="TTAD1806"/>
    <s v="TTA01806"/>
    <s v="BCL 70X25 L1257 SILO VRAC"/>
    <x v="13"/>
    <m/>
    <m/>
    <s v="IN ACQ"/>
    <x v="0"/>
    <x v="0"/>
    <n v="2"/>
    <s v="N"/>
    <m/>
    <s v="A"/>
    <n v="2019"/>
    <n v="133216"/>
    <m/>
    <n v="20190418"/>
    <n v="1477"/>
    <s v="FILMAG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180159"/>
    <s v="TTAD1806"/>
    <s v="G307016"/>
    <s v="RAL 7016 30% DE BRILLANCE"/>
    <x v="12"/>
    <m/>
    <m/>
    <s v="Da ord"/>
    <x v="1"/>
    <x v="1"/>
    <s v="0,12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237284"/>
    <s v="TTAF1B41"/>
    <s v="TTAA0811"/>
    <s v="Z EN GALVA 470 FIX ARDOIS VRAC"/>
    <x v="11"/>
    <s v="A"/>
    <m/>
    <s v="IN PRO"/>
    <x v="0"/>
    <x v="0"/>
    <n v="1"/>
    <s v="N"/>
    <s v="F"/>
    <s v="P"/>
    <n v="2019"/>
    <n v="880236"/>
    <m/>
    <n v="20190424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2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27"/>
    <n v="20190425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205412"/>
    <s v="INTERMARCHE SARRIANS             84"/>
    <m/>
    <m/>
    <s v="L"/>
    <n v="19"/>
    <n v="178834"/>
    <n v="20190425"/>
    <n v="6115069"/>
    <m/>
    <n v="20000995"/>
    <s v="CMUL 6B 30x15 M1330 H300"/>
    <x v="9"/>
    <m/>
    <m/>
    <s v="DA VER"/>
    <x v="26"/>
    <x v="26"/>
    <n v="20"/>
    <s v="N"/>
    <s v="F"/>
    <s v="P"/>
    <n v="2019"/>
    <s v="Pianif"/>
    <s v="D"/>
    <n v="20190423"/>
    <m/>
    <m/>
    <n v="20190423"/>
    <x v="19"/>
  </r>
  <r>
    <n v="20190412"/>
    <n v="20190101"/>
    <n v="20191231"/>
    <n v="0"/>
    <n v="0"/>
    <n v="205412"/>
    <s v="INTERMARCHE SARRIANS             84"/>
    <m/>
    <m/>
    <s v="L"/>
    <n v="19"/>
    <n v="178834"/>
    <n v="20190425"/>
    <n v="6014588"/>
    <n v="20000995"/>
    <s v="CIC01011"/>
    <s v="CMUL 6B 30x15 M1330 H300"/>
    <x v="13"/>
    <m/>
    <m/>
    <s v="IN ACQ"/>
    <x v="0"/>
    <x v="0"/>
    <n v="20"/>
    <s v="N"/>
    <s v="F"/>
    <s v="A"/>
    <n v="2019"/>
    <n v="133221"/>
    <m/>
    <n v="20190418"/>
    <n v="9000"/>
    <s v="RENOULT SA"/>
    <n v="20190423"/>
    <x v="19"/>
  </r>
  <r>
    <n v="20190412"/>
    <n v="20190101"/>
    <n v="20191231"/>
    <n v="0"/>
    <n v="0"/>
    <n v="205412"/>
    <s v="INTERMARCHE SARRIANS             84"/>
    <m/>
    <m/>
    <s v="L"/>
    <n v="19"/>
    <n v="178834"/>
    <n v="20190425"/>
    <n v="6112384"/>
    <n v="20000995"/>
    <n v="160062"/>
    <s v="POUDRE GRIS POLYDROX N°3 MART"/>
    <x v="12"/>
    <s v="A"/>
    <m/>
    <s v="Da ord"/>
    <x v="26"/>
    <x v="26"/>
    <s v="2,14"/>
    <s v="KG"/>
    <s v="F"/>
    <m/>
    <n v="0"/>
    <m/>
    <m/>
    <n v="0"/>
    <m/>
    <m/>
    <n v="20190423"/>
    <x v="19"/>
  </r>
  <r>
    <n v="20190412"/>
    <n v="20190101"/>
    <n v="20191231"/>
    <n v="0"/>
    <n v="0"/>
    <n v="205412"/>
    <s v="INTERMARCHE SARRIANS             84"/>
    <m/>
    <m/>
    <s v="L"/>
    <n v="19"/>
    <n v="178834"/>
    <n v="20190425"/>
    <n v="6143507"/>
    <m/>
    <n v="7500430"/>
    <s v="BRO GENCOD P350 Ø 8 ACC 30X15"/>
    <x v="33"/>
    <s v="A"/>
    <m/>
    <s v="IN ACQ"/>
    <x v="0"/>
    <x v="0"/>
    <n v="500"/>
    <s v="N"/>
    <s v="F"/>
    <s v="A"/>
    <n v="2019"/>
    <n v="133219"/>
    <s v="D"/>
    <n v="20190424"/>
    <n v="1477"/>
    <s v="FILMAG"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253391"/>
    <m/>
    <s v="OS914061000"/>
    <s v="K TAB ENS PAIN H2000 P600M1000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253390"/>
    <s v="OS914061000"/>
    <s v="OS914051000"/>
    <s v="RENF PLA INO TAB EN PAIN M1000"/>
    <x v="9"/>
    <m/>
    <m/>
    <s v="DA VER"/>
    <x v="15"/>
    <x v="15"/>
    <n v="2"/>
    <s v="N"/>
    <m/>
    <s v="P"/>
    <n v="2019"/>
    <s v="Pianif"/>
    <s v="D"/>
    <n v="20190423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251726"/>
    <s v="OS914051000"/>
    <s v="OS914051000S"/>
    <s v="RENF PLA INO TAB EN PAIN M1000"/>
    <x v="13"/>
    <m/>
    <m/>
    <s v="A MAG."/>
    <x v="0"/>
    <x v="0"/>
    <n v="2"/>
    <s v="N"/>
    <m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38926"/>
    <s v="OS914051000"/>
    <n v="160382"/>
    <s v="RAL9007 GIVRE"/>
    <x v="12"/>
    <m/>
    <m/>
    <s v="Da ord"/>
    <x v="15"/>
    <x v="15"/>
    <s v="0,05"/>
    <s v="KG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253389"/>
    <s v="OS914061000"/>
    <s v="OS914031000"/>
    <s v="ENTR TAB ENS PAIN M1000"/>
    <x v="9"/>
    <m/>
    <m/>
    <s v="DA VER"/>
    <x v="15"/>
    <x v="15"/>
    <n v="2"/>
    <s v="N"/>
    <m/>
    <s v="P"/>
    <n v="2019"/>
    <s v="Pianif"/>
    <s v="D"/>
    <n v="20190423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251725"/>
    <s v="OS914031000"/>
    <s v="OS914031000S"/>
    <s v="ENTR TAB ENS PAIN M1000"/>
    <x v="10"/>
    <m/>
    <m/>
    <s v="A MAG."/>
    <x v="0"/>
    <x v="0"/>
    <n v="2"/>
    <s v="N"/>
    <m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251727"/>
    <s v="OS914031000S"/>
    <s v="OS914031000P"/>
    <s v="ENTR TAB ENS PAIN M1000"/>
    <x v="2"/>
    <m/>
    <m/>
    <s v="A MAG."/>
    <x v="0"/>
    <x v="0"/>
    <n v="2"/>
    <s v="N"/>
    <m/>
    <m/>
    <n v="0"/>
    <m/>
    <m/>
    <n v="0"/>
    <m/>
    <m/>
    <n v="20190423"/>
    <x v="17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008382"/>
    <s v="OS914031000P"/>
    <s v="Z2000525"/>
    <s v="FORMAT 3000x1500x2 S235 JRG2"/>
    <x v="3"/>
    <m/>
    <m/>
    <s v="A MAG."/>
    <x v="0"/>
    <x v="0"/>
    <s v="5,91"/>
    <s v="KG"/>
    <s v="F"/>
    <m/>
    <n v="0"/>
    <m/>
    <m/>
    <n v="0"/>
    <m/>
    <m/>
    <n v="20190423"/>
    <x v="16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38926"/>
    <s v="OS914031000"/>
    <n v="160382"/>
    <s v="RAL9007 GIVRE"/>
    <x v="12"/>
    <m/>
    <m/>
    <s v="Da ord"/>
    <x v="15"/>
    <x v="15"/>
    <s v="0,06"/>
    <s v="KG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49418"/>
    <s v="OS91406100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251722"/>
    <s v="OS914061000"/>
    <s v="OS914041000"/>
    <s v="PLAT INFO TAB ENS PAIN1000X600"/>
    <x v="22"/>
    <s v="A"/>
    <m/>
    <s v="IN ACQ"/>
    <x v="0"/>
    <x v="0"/>
    <n v="1"/>
    <s v="N"/>
    <m/>
    <s v="A"/>
    <n v="2019"/>
    <n v="133227"/>
    <s v="D"/>
    <n v="20190423"/>
    <n v="1125"/>
    <s v="ATCS"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966452"/>
    <s v="OS914061000"/>
    <s v="P25_50006F"/>
    <s v="TAB STD P300 L1000 1R LF"/>
    <x v="9"/>
    <m/>
    <m/>
    <s v="DA VER"/>
    <x v="15"/>
    <x v="15"/>
    <n v="1"/>
    <s v="N"/>
    <s v="F"/>
    <s v="P"/>
    <n v="2019"/>
    <s v="Pianif"/>
    <s v="D"/>
    <n v="20190423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57650"/>
    <s v="P25_50006F"/>
    <s v="P25_50006B"/>
    <s v="TAB STD P300 L1000 1R LF"/>
    <x v="27"/>
    <m/>
    <m/>
    <s v="A MAG.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57651"/>
    <s v="P25_50006B"/>
    <s v="P25_51852"/>
    <s v="CORPS TAB STD P300 L1000 LF"/>
    <x v="0"/>
    <m/>
    <m/>
    <s v="A MAG."/>
    <x v="0"/>
    <x v="0"/>
    <n v="1"/>
    <s v="N"/>
    <s v="F"/>
    <m/>
    <n v="0"/>
    <m/>
    <m/>
    <n v="0"/>
    <m/>
    <m/>
    <n v="20190423"/>
    <x v="17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013049"/>
    <s v="P25_51852"/>
    <s v="Z2002715"/>
    <s v="BOB 1032 EP 75/100 DC01 AMO"/>
    <x v="3"/>
    <m/>
    <m/>
    <s v="A MAG."/>
    <x v="0"/>
    <x v="0"/>
    <s v="2,48"/>
    <s v="KG"/>
    <s v="F"/>
    <m/>
    <n v="0"/>
    <m/>
    <m/>
    <n v="0"/>
    <m/>
    <m/>
    <n v="20190423"/>
    <x v="16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01182"/>
    <s v="P25_50006B"/>
    <s v="EMA00004"/>
    <s v="RENF L987 / TAB MONO M1000 E25"/>
    <x v="28"/>
    <m/>
    <m/>
    <s v="A MAG."/>
    <x v="0"/>
    <x v="0"/>
    <n v="1"/>
    <s v="N"/>
    <s v="F"/>
    <m/>
    <n v="0"/>
    <m/>
    <m/>
    <n v="0"/>
    <m/>
    <m/>
    <n v="20190423"/>
    <x v="17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013048"/>
    <s v="EMA00004"/>
    <s v="Z2002712"/>
    <s v="BOB 96 EP 10/10 DC01 A"/>
    <x v="3"/>
    <m/>
    <m/>
    <s v="A MAG."/>
    <x v="0"/>
    <x v="0"/>
    <s v="0,77"/>
    <s v="KG"/>
    <s v="F"/>
    <m/>
    <n v="0"/>
    <m/>
    <m/>
    <n v="0"/>
    <m/>
    <m/>
    <n v="20190423"/>
    <x v="16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38926"/>
    <s v="P25_50006F"/>
    <n v="160382"/>
    <s v="RAL9007 GIVRE"/>
    <x v="12"/>
    <m/>
    <m/>
    <s v="Da ord"/>
    <x v="15"/>
    <x v="15"/>
    <s v="0,08"/>
    <s v="KG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38859"/>
    <s v="OS914061000"/>
    <s v="P25_50007F"/>
    <s v="TAB STD P400 L1000 1R LF"/>
    <x v="9"/>
    <m/>
    <m/>
    <s v="DA VER"/>
    <x v="15"/>
    <x v="15"/>
    <n v="1"/>
    <s v="N"/>
    <s v="F"/>
    <s v="P"/>
    <n v="2019"/>
    <s v="Pianif"/>
    <s v="D"/>
    <n v="20190423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48001"/>
    <s v="P25_50007F"/>
    <s v="P25_50007B"/>
    <s v="TAB STD P400 L1000 1R LF"/>
    <x v="27"/>
    <m/>
    <m/>
    <s v="A MAG.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48002"/>
    <s v="P25_50007B"/>
    <s v="P25_51853"/>
    <s v="CORPS TAB STD P400 L1000 LF"/>
    <x v="0"/>
    <m/>
    <m/>
    <s v="A MAG."/>
    <x v="0"/>
    <x v="0"/>
    <n v="1"/>
    <s v="N"/>
    <m/>
    <m/>
    <n v="0"/>
    <m/>
    <m/>
    <n v="0"/>
    <m/>
    <m/>
    <n v="20190423"/>
    <x v="17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013049"/>
    <s v="P25_51853"/>
    <s v="Z2002715"/>
    <s v="BOB 1032 EP 75/100 DC01 AMO"/>
    <x v="3"/>
    <m/>
    <m/>
    <s v="A MAG."/>
    <x v="0"/>
    <x v="0"/>
    <s v="3,11"/>
    <s v="KG"/>
    <s v="F"/>
    <m/>
    <n v="0"/>
    <m/>
    <m/>
    <n v="0"/>
    <m/>
    <m/>
    <n v="20190423"/>
    <x v="16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01182"/>
    <s v="P25_50007B"/>
    <s v="EMA00004"/>
    <s v="RENF L987 / TAB MONO M1000 E25"/>
    <x v="28"/>
    <m/>
    <m/>
    <s v="A MAG."/>
    <x v="0"/>
    <x v="0"/>
    <n v="1"/>
    <s v="N"/>
    <s v="F"/>
    <m/>
    <n v="0"/>
    <m/>
    <m/>
    <n v="0"/>
    <m/>
    <m/>
    <n v="20190423"/>
    <x v="17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013048"/>
    <s v="EMA00004"/>
    <s v="Z2002712"/>
    <s v="BOB 96 EP 10/10 DC01 A"/>
    <x v="3"/>
    <m/>
    <m/>
    <s v="A MAG."/>
    <x v="0"/>
    <x v="0"/>
    <s v="0,77"/>
    <s v="KG"/>
    <s v="F"/>
    <m/>
    <n v="0"/>
    <m/>
    <m/>
    <n v="0"/>
    <m/>
    <m/>
    <n v="20190423"/>
    <x v="16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38926"/>
    <s v="P25_50007F"/>
    <n v="160382"/>
    <s v="RAL9007 GIVRE"/>
    <x v="12"/>
    <m/>
    <m/>
    <s v="Da ord"/>
    <x v="15"/>
    <x v="15"/>
    <s v="0,12"/>
    <s v="KG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74046"/>
    <s v="OS914061000"/>
    <s v="P25_50008F"/>
    <s v="TAB STD P500 L1000 2R LF"/>
    <x v="9"/>
    <m/>
    <m/>
    <s v="DA VER"/>
    <x v="15"/>
    <x v="15"/>
    <n v="1"/>
    <s v="N"/>
    <s v="F"/>
    <s v="P"/>
    <n v="2019"/>
    <s v="Pianif"/>
    <s v="D"/>
    <n v="20190423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52082"/>
    <s v="P25_50008F"/>
    <s v="P25_50008B"/>
    <s v="TAB STD P500 L1000 2R LF"/>
    <x v="27"/>
    <m/>
    <m/>
    <s v="A MAG.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52084"/>
    <s v="P25_50008B"/>
    <s v="P25_51854"/>
    <s v="CORPS TAB STD P500 L1000 LF"/>
    <x v="0"/>
    <m/>
    <m/>
    <s v="A MAG."/>
    <x v="0"/>
    <x v="0"/>
    <n v="1"/>
    <s v="N"/>
    <m/>
    <m/>
    <n v="0"/>
    <m/>
    <m/>
    <n v="0"/>
    <m/>
    <m/>
    <n v="20190423"/>
    <x v="17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013049"/>
    <s v="P25_51854"/>
    <s v="Z2002715"/>
    <s v="BOB 1032 EP 75/100 DC01 AMO"/>
    <x v="3"/>
    <m/>
    <m/>
    <s v="A MAG."/>
    <x v="0"/>
    <x v="0"/>
    <s v="3,73"/>
    <s v="KG"/>
    <s v="F"/>
    <m/>
    <n v="0"/>
    <m/>
    <m/>
    <n v="0"/>
    <m/>
    <m/>
    <n v="20190423"/>
    <x v="16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01182"/>
    <s v="P25_50008B"/>
    <s v="EMA00004"/>
    <s v="RENF L987 / TAB MONO M1000 E25"/>
    <x v="28"/>
    <m/>
    <m/>
    <s v="A MAG."/>
    <x v="0"/>
    <x v="0"/>
    <n v="2"/>
    <s v="N"/>
    <s v="F"/>
    <m/>
    <n v="0"/>
    <m/>
    <m/>
    <n v="0"/>
    <m/>
    <m/>
    <n v="20190423"/>
    <x v="17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013048"/>
    <s v="EMA00004"/>
    <s v="Z2002712"/>
    <s v="BOB 96 EP 10/10 DC01 A"/>
    <x v="3"/>
    <m/>
    <m/>
    <s v="A MAG."/>
    <x v="0"/>
    <x v="0"/>
    <s v="1,55"/>
    <s v="KG"/>
    <s v="F"/>
    <m/>
    <n v="0"/>
    <m/>
    <m/>
    <n v="0"/>
    <m/>
    <m/>
    <n v="20190423"/>
    <x v="16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38926"/>
    <s v="P25_50008F"/>
    <n v="160382"/>
    <s v="RAL9007 GIVRE"/>
    <x v="12"/>
    <m/>
    <m/>
    <s v="Da ord"/>
    <x v="15"/>
    <x v="15"/>
    <s v="0,12"/>
    <s v="KG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81674"/>
    <s v="OS914061000"/>
    <s v="P25_50009F"/>
    <s v="TAB STD P600 L1000 2R LF"/>
    <x v="9"/>
    <m/>
    <m/>
    <s v="DA VER"/>
    <x v="15"/>
    <x v="15"/>
    <n v="2"/>
    <s v="N"/>
    <s v="F"/>
    <s v="P"/>
    <n v="2019"/>
    <s v="Pianif"/>
    <s v="D"/>
    <n v="20190423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60288"/>
    <s v="P25_50009F"/>
    <s v="P25_50009B"/>
    <s v="TAB STD P600 L1000 2R LF"/>
    <x v="27"/>
    <m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60289"/>
    <s v="P25_50009B"/>
    <s v="P25_51855"/>
    <s v="CORPS TAB STD P600 L1000 LF"/>
    <x v="0"/>
    <m/>
    <m/>
    <s v="A MAG."/>
    <x v="0"/>
    <x v="0"/>
    <n v="2"/>
    <s v="N"/>
    <m/>
    <m/>
    <n v="0"/>
    <m/>
    <m/>
    <n v="0"/>
    <m/>
    <m/>
    <n v="20190423"/>
    <x v="17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013049"/>
    <s v="P25_51855"/>
    <s v="Z2002715"/>
    <s v="BOB 1032 EP 75/100 DC01 AMO"/>
    <x v="3"/>
    <m/>
    <m/>
    <s v="A MAG."/>
    <x v="0"/>
    <x v="0"/>
    <s v="8,72"/>
    <s v="KG"/>
    <s v="F"/>
    <m/>
    <n v="0"/>
    <m/>
    <m/>
    <n v="0"/>
    <m/>
    <m/>
    <n v="20190423"/>
    <x v="16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01182"/>
    <s v="P25_50009B"/>
    <s v="EMA00004"/>
    <s v="RENF L987 / TAB MONO M1000 E25"/>
    <x v="28"/>
    <m/>
    <m/>
    <s v="A MAG."/>
    <x v="0"/>
    <x v="0"/>
    <n v="4"/>
    <s v="N"/>
    <s v="F"/>
    <m/>
    <n v="0"/>
    <m/>
    <m/>
    <n v="0"/>
    <m/>
    <m/>
    <n v="20190423"/>
    <x v="17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013048"/>
    <s v="EMA00004"/>
    <s v="Z2002712"/>
    <s v="BOB 96 EP 10/10 DC01 A"/>
    <x v="3"/>
    <m/>
    <m/>
    <s v="A MAG."/>
    <x v="0"/>
    <x v="0"/>
    <s v="3,11"/>
    <s v="KG"/>
    <s v="F"/>
    <m/>
    <n v="0"/>
    <m/>
    <m/>
    <n v="0"/>
    <m/>
    <m/>
    <n v="20190423"/>
    <x v="16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38926"/>
    <s v="P25_50009F"/>
    <n v="160382"/>
    <s v="RAL9007 GIVRE"/>
    <x v="12"/>
    <m/>
    <m/>
    <s v="Da ord"/>
    <x v="15"/>
    <x v="15"/>
    <s v="0,29"/>
    <s v="KG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35085"/>
    <s v="OS914061000"/>
    <s v="P25_60239"/>
    <s v="CLIP BALC/SEP GLA/PLX TABV4"/>
    <x v="16"/>
    <s v="A"/>
    <m/>
    <s v="A MAG."/>
    <x v="0"/>
    <x v="0"/>
    <n v="71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37002"/>
    <s v="OS914061000"/>
    <s v="OKAA0521"/>
    <s v="BALC PLEXI H75 L1000/TAB"/>
    <x v="16"/>
    <s v="A"/>
    <m/>
    <s v="IN ACQ"/>
    <x v="0"/>
    <x v="0"/>
    <n v="5"/>
    <s v="N"/>
    <s v="F"/>
    <s v="A"/>
    <n v="2019"/>
    <n v="133224"/>
    <s v="D"/>
    <n v="20190423"/>
    <n v="1212"/>
    <s v="PLASTIFORM SARL"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49963"/>
    <s v="OS914061000"/>
    <n v="15077"/>
    <s v="SEP PLEXI H75 P500 /TAB MFD LF"/>
    <x v="1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249964"/>
    <s v="OS914061000"/>
    <n v="15078"/>
    <s v="SEP PLEXI H75 P600/TAB MFD LF"/>
    <x v="1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237555"/>
    <s v="OS914061000"/>
    <n v="15075"/>
    <s v="SEP PLEXI H75 P300/TAB MFD LF"/>
    <x v="1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626423"/>
    <s v="OS914061000"/>
    <n v="15076"/>
    <s v="SEP PLEXI H75 P400/TAB MFD LF"/>
    <x v="16"/>
    <s v="A"/>
    <m/>
    <s v="A MAG."/>
    <x v="0"/>
    <x v="0"/>
    <n v="8"/>
    <s v="N"/>
    <s v="F"/>
    <m/>
    <n v="0"/>
    <m/>
    <m/>
    <n v="0"/>
    <m/>
    <m/>
    <n v="20190423"/>
    <x v="19"/>
  </r>
  <r>
    <n v="20190412"/>
    <n v="20190101"/>
    <n v="20191231"/>
    <n v="0"/>
    <n v="0"/>
    <n v="102814"/>
    <s v="CARREFOUR CITY LE HAVRE          76"/>
    <m/>
    <m/>
    <s v="L"/>
    <n v="19"/>
    <n v="178835"/>
    <n v="20190425"/>
    <n v="6129462"/>
    <s v="OS914061000"/>
    <s v="VISQ775"/>
    <s v="VIS AUTOPERCEUSE TH EMB 6,3X16"/>
    <x v="6"/>
    <s v="A"/>
    <m/>
    <s v="A MAG."/>
    <x v="0"/>
    <x v="0"/>
    <n v="4"/>
    <s v="N"/>
    <s v="F"/>
    <m/>
    <n v="0"/>
    <m/>
    <m/>
    <n v="0"/>
    <m/>
    <m/>
    <n v="20190423"/>
    <x v="19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1"/>
    <n v="20190425"/>
    <n v="253400"/>
    <m/>
    <s v="TU2313170000000"/>
    <s v="/LA GONDOLE CIGARILOS(201M209)"/>
    <x v="4"/>
    <s v="A"/>
    <m/>
    <s v="IN ACQ"/>
    <x v="0"/>
    <x v="0"/>
    <n v="2"/>
    <s v="N"/>
    <s v="F"/>
    <s v="A"/>
    <n v="2019"/>
    <n v="133232"/>
    <s v="D"/>
    <n v="20190423"/>
    <n v="2833"/>
    <s v="ITAB SHOP CONCEPT LITHUANIA"/>
    <n v="20190423"/>
    <x v="19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290284"/>
    <m/>
    <s v="8124186F"/>
    <s v="TRAV FIX JOUE L1000 MFD LF-KIT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292360"/>
    <s v="8124186F"/>
    <n v="8136361"/>
    <s v="TRAV ATVR FIX JOUE L1000MFD LF"/>
    <x v="9"/>
    <m/>
    <m/>
    <s v="DA VER"/>
    <x v="27"/>
    <x v="27"/>
    <n v="1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292328"/>
    <n v="8136361"/>
    <s v="8136361S"/>
    <s v="TRAV ATVR FIX JOUE L1000MFDLF"/>
    <x v="13"/>
    <m/>
    <m/>
    <s v="A MAG."/>
    <x v="0"/>
    <x v="0"/>
    <n v="1"/>
    <s v="N"/>
    <m/>
    <m/>
    <n v="0"/>
    <m/>
    <m/>
    <n v="0"/>
    <m/>
    <m/>
    <n v="20190423"/>
    <x v="18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168776"/>
    <n v="8136361"/>
    <s v="G309003"/>
    <s v="RAL 9003 30% DE BRILLANCE"/>
    <x v="12"/>
    <m/>
    <m/>
    <s v="Da ord"/>
    <x v="27"/>
    <x v="27"/>
    <s v="0,06"/>
    <s v="KG"/>
    <s v="F"/>
    <m/>
    <n v="0"/>
    <m/>
    <m/>
    <n v="0"/>
    <m/>
    <m/>
    <n v="20190423"/>
    <x v="18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150180"/>
    <s v="8124186F"/>
    <s v="P25_90647F"/>
    <s v="STAF ZN 80X40 UN XFIS SUPP SUP"/>
    <x v="17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012941"/>
    <s v="8124186F"/>
    <s v="VISQ621"/>
    <s v="VIS BHC M8X25 ISO 7380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011121"/>
    <s v="8124186F"/>
    <s v="ECRQ023"/>
    <s v="ECROU FREIN M8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052626"/>
    <s v="8124186F"/>
    <s v="RONQ031"/>
    <s v="ROND PLA LL D8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266670"/>
    <m/>
    <s v="P25_42531F"/>
    <s v="FD PL BAS H150/SS BASE 1000 LF"/>
    <x v="9"/>
    <m/>
    <m/>
    <s v="DA VER"/>
    <x v="27"/>
    <x v="27"/>
    <n v="1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152614"/>
    <s v="P25_42531F"/>
    <s v="P25_42531B"/>
    <s v="FD PL BAS H150/SS BASE1000 LF"/>
    <x v="11"/>
    <m/>
    <m/>
    <s v="A MAG."/>
    <x v="0"/>
    <x v="0"/>
    <n v="1"/>
    <s v="N"/>
    <s v="F"/>
    <m/>
    <n v="0"/>
    <m/>
    <m/>
    <n v="0"/>
    <m/>
    <m/>
    <n v="20190423"/>
    <x v="18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012979"/>
    <s v="P25_42531B"/>
    <s v="Z2000473"/>
    <s v="FORMAT 3000x1500x0,8 DC01 AM O"/>
    <x v="3"/>
    <m/>
    <m/>
    <s v="A MAG."/>
    <x v="0"/>
    <x v="0"/>
    <s v="1,35"/>
    <s v="KG"/>
    <s v="F"/>
    <m/>
    <n v="0"/>
    <m/>
    <m/>
    <n v="0"/>
    <m/>
    <m/>
    <n v="20190423"/>
    <x v="16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168776"/>
    <s v="P25_42531F"/>
    <s v="G309003"/>
    <s v="RAL 9003 30% DE BRILLANCE"/>
    <x v="12"/>
    <m/>
    <m/>
    <s v="Da ord"/>
    <x v="27"/>
    <x v="27"/>
    <s v="0,06"/>
    <s v="KG"/>
    <s v="F"/>
    <m/>
    <n v="0"/>
    <m/>
    <m/>
    <n v="0"/>
    <m/>
    <m/>
    <n v="20190423"/>
    <x v="18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211269"/>
    <m/>
    <s v="P25_40001R"/>
    <s v="FD PLEIN FTZ H250 L1000"/>
    <x v="9"/>
    <m/>
    <m/>
    <s v="DA VER"/>
    <x v="27"/>
    <x v="27"/>
    <n v="1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171360"/>
    <s v="P25_40001R"/>
    <s v="P25_40001BR"/>
    <s v="FD PLEIN FTZ H250 L1000"/>
    <x v="31"/>
    <m/>
    <m/>
    <s v="A MAG."/>
    <x v="0"/>
    <x v="0"/>
    <n v="1"/>
    <s v="N"/>
    <s v="F"/>
    <m/>
    <n v="0"/>
    <m/>
    <m/>
    <n v="0"/>
    <m/>
    <m/>
    <n v="20190423"/>
    <x v="18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135023"/>
    <s v="P25_40001BR"/>
    <s v="Z2002728"/>
    <s v="BOB L307 EP 6/10 DC01AMO"/>
    <x v="3"/>
    <m/>
    <m/>
    <s v="A MAG."/>
    <x v="0"/>
    <x v="0"/>
    <s v="1,52"/>
    <s v="KG"/>
    <s v="F"/>
    <m/>
    <n v="0"/>
    <m/>
    <m/>
    <n v="0"/>
    <m/>
    <m/>
    <n v="20190423"/>
    <x v="16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168776"/>
    <s v="P25_40001R"/>
    <s v="G309003"/>
    <s v="RAL 9003 30% DE BRILLANCE"/>
    <x v="12"/>
    <m/>
    <m/>
    <s v="Da ord"/>
    <x v="27"/>
    <x v="27"/>
    <s v="0,11"/>
    <s v="KG"/>
    <s v="F"/>
    <m/>
    <n v="0"/>
    <m/>
    <m/>
    <n v="0"/>
    <m/>
    <m/>
    <n v="20190423"/>
    <x v="18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272065"/>
    <m/>
    <s v="P25_42606F"/>
    <s v="FD PL BAS H150/SS BASE  800 LF"/>
    <x v="9"/>
    <m/>
    <m/>
    <s v="DA VER"/>
    <x v="27"/>
    <x v="27"/>
    <n v="3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160638"/>
    <s v="P25_42606F"/>
    <s v="P25_42606B"/>
    <s v="FD PL BAS H150/SS BASE 800 LF"/>
    <x v="11"/>
    <m/>
    <m/>
    <s v="A MAG."/>
    <x v="0"/>
    <x v="0"/>
    <n v="3"/>
    <s v="N"/>
    <s v="F"/>
    <m/>
    <n v="0"/>
    <m/>
    <m/>
    <n v="0"/>
    <m/>
    <m/>
    <n v="20190423"/>
    <x v="18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012979"/>
    <s v="P25_42606B"/>
    <s v="Z2000473"/>
    <s v="FORMAT 3000x1500x0,8 DC01 AM O"/>
    <x v="3"/>
    <m/>
    <m/>
    <s v="A MAG."/>
    <x v="0"/>
    <x v="0"/>
    <s v="10,45"/>
    <s v="KG"/>
    <s v="F"/>
    <m/>
    <n v="0"/>
    <m/>
    <m/>
    <n v="0"/>
    <m/>
    <m/>
    <n v="20190423"/>
    <x v="16"/>
  </r>
  <r>
    <n v="20190412"/>
    <n v="20190101"/>
    <n v="20191231"/>
    <n v="0"/>
    <n v="0"/>
    <n v="102442"/>
    <s v="SUPER U RUOMS                    07"/>
    <m/>
    <m/>
    <s v="L"/>
    <n v="19"/>
    <n v="178849"/>
    <n v="20190425"/>
    <n v="6168776"/>
    <s v="P25_42606F"/>
    <s v="G309003"/>
    <s v="RAL 9003 30% DE BRILLANCE"/>
    <x v="12"/>
    <m/>
    <m/>
    <s v="Da ord"/>
    <x v="27"/>
    <x v="27"/>
    <s v="0,17"/>
    <s v="KG"/>
    <s v="F"/>
    <m/>
    <n v="0"/>
    <m/>
    <m/>
    <n v="0"/>
    <m/>
    <m/>
    <n v="20190423"/>
    <x v="18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7"/>
    <n v="20190425"/>
    <n v="253430"/>
    <m/>
    <s v="OS810102000"/>
    <s v="KT MONT BAT H2000P300B90MFD OS"/>
    <x v="0"/>
    <m/>
    <m/>
    <s v="Da ord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7"/>
    <n v="20190425"/>
    <n v="253428"/>
    <s v="OS810102000"/>
    <s v="OS810082000"/>
    <s v="MONT DR BAT H2000P300B90MFD OS"/>
    <x v="9"/>
    <m/>
    <m/>
    <s v="DA VER"/>
    <x v="11"/>
    <x v="11"/>
    <n v="1"/>
    <s v="N"/>
    <s v="F"/>
    <s v="P"/>
    <n v="2019"/>
    <s v="Pianif"/>
    <s v="D"/>
    <n v="20190423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7"/>
    <n v="20190425"/>
    <n v="243070"/>
    <s v="OS810082000"/>
    <s v="OS810082000S"/>
    <s v="MONT DR BAT H2000P300B90MFD OS"/>
    <x v="13"/>
    <m/>
    <m/>
    <s v="IN ACQ"/>
    <x v="0"/>
    <x v="0"/>
    <n v="1"/>
    <s v="N"/>
    <m/>
    <s v="A"/>
    <n v="2019"/>
    <n v="133240"/>
    <m/>
    <n v="20190418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7"/>
    <n v="20190425"/>
    <n v="6008751"/>
    <s v="OS810082000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7"/>
    <n v="20190425"/>
    <n v="253429"/>
    <s v="OS810102000"/>
    <s v="OS810092000"/>
    <s v="MONT GA BAT H2000P300B90MFD OS"/>
    <x v="9"/>
    <m/>
    <m/>
    <s v="DA VER"/>
    <x v="11"/>
    <x v="11"/>
    <n v="1"/>
    <s v="N"/>
    <s v="F"/>
    <s v="P"/>
    <n v="2019"/>
    <s v="Pianif"/>
    <s v="D"/>
    <n v="20190423"/>
    <m/>
    <m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7"/>
    <n v="20190425"/>
    <n v="243071"/>
    <s v="OS810092000"/>
    <s v="OS810092000S"/>
    <s v="MONT GA BAT H2000P300B90MFD OS"/>
    <x v="13"/>
    <m/>
    <m/>
    <s v="IN ACQ"/>
    <x v="0"/>
    <x v="0"/>
    <n v="1"/>
    <s v="N"/>
    <m/>
    <s v="A"/>
    <n v="2019"/>
    <n v="133240"/>
    <m/>
    <n v="20190418"/>
    <n v="1477"/>
    <s v="FILMAG"/>
    <n v="20190423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7"/>
    <n v="20190425"/>
    <n v="6008751"/>
    <s v="OS810092000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94"/>
    <n v="20190425"/>
    <n v="253038"/>
    <m/>
    <s v="GPAF1021"/>
    <s v="KIT CORNIERE 30X30X2L2700+FIX"/>
    <x v="0"/>
    <m/>
    <m/>
    <s v="Da ord"/>
    <x v="0"/>
    <x v="0"/>
    <n v="1"/>
    <s v="N"/>
    <s v="F"/>
    <m/>
    <n v="0"/>
    <m/>
    <m/>
    <n v="0"/>
    <m/>
    <m/>
    <n v="20190411"/>
    <x v="19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894"/>
    <n v="20190425"/>
    <n v="6012897"/>
    <s v="GPAF1021"/>
    <s v="VISQ516"/>
    <s v="VIS AGGLO F/90 CRUCIFORME 4X15"/>
    <x v="6"/>
    <s v="A"/>
    <m/>
    <s v="A MAG."/>
    <x v="0"/>
    <x v="0"/>
    <n v="10"/>
    <s v="N"/>
    <s v="F"/>
    <m/>
    <n v="0"/>
    <m/>
    <m/>
    <n v="0"/>
    <m/>
    <m/>
    <n v="20190411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140808"/>
    <m/>
    <s v="EKAD1316"/>
    <s v="TAB MONO V4 L1330 P510"/>
    <x v="9"/>
    <m/>
    <m/>
    <s v="DA VER"/>
    <x v="28"/>
    <x v="28"/>
    <n v="5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134497"/>
    <s v="EKAD1316"/>
    <s v="EKA01316"/>
    <s v="TAB MONO V4 L1330 P510"/>
    <x v="27"/>
    <m/>
    <m/>
    <s v="A MAG."/>
    <x v="0"/>
    <x v="0"/>
    <n v="5"/>
    <s v="N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134498"/>
    <s v="EKA01316"/>
    <s v="EKAA0297"/>
    <s v="CORPS TAB MONO V4 L1330 P510"/>
    <x v="0"/>
    <m/>
    <m/>
    <s v="A MAG."/>
    <x v="0"/>
    <x v="0"/>
    <n v="5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013050"/>
    <s v="EKAA0297"/>
    <s v="Z2002717"/>
    <s v="BOB 1362 EP 75/100 DC01 AMO"/>
    <x v="3"/>
    <m/>
    <m/>
    <s v="A MAG."/>
    <x v="0"/>
    <x v="0"/>
    <s v="24,89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101187"/>
    <s v="EKA01316"/>
    <s v="EMA00006"/>
    <s v="RENF L1317 /TAB MONO M1330 E25"/>
    <x v="28"/>
    <m/>
    <m/>
    <s v="A MAG."/>
    <x v="0"/>
    <x v="0"/>
    <n v="10"/>
    <s v="N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013048"/>
    <s v="EMA00006"/>
    <s v="Z2002712"/>
    <s v="BOB 96 EP 10/10 DC01 A"/>
    <x v="3"/>
    <m/>
    <m/>
    <s v="A MAG."/>
    <x v="0"/>
    <x v="0"/>
    <s v="10,39"/>
    <s v="KG"/>
    <s v="F"/>
    <m/>
    <n v="0"/>
    <m/>
    <m/>
    <n v="0"/>
    <m/>
    <m/>
    <n v="20190423"/>
    <x v="15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013064"/>
    <s v="EKAD1316"/>
    <n v="160059"/>
    <s v="POUDRE NOIR CHINE AKZO 163"/>
    <x v="12"/>
    <m/>
    <m/>
    <s v="Da ord"/>
    <x v="28"/>
    <x v="28"/>
    <s v="0,95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237169"/>
    <m/>
    <s v="OIAD1618"/>
    <s v="BALC FIL H60 L1330/TAB V3"/>
    <x v="33"/>
    <s v="A"/>
    <m/>
    <s v="IN ACQ"/>
    <x v="0"/>
    <x v="0"/>
    <n v="3"/>
    <s v="N"/>
    <s v="F"/>
    <s v="A"/>
    <n v="2019"/>
    <n v="133359"/>
    <s v="D"/>
    <n v="20190416"/>
    <n v="1477"/>
    <s v="FILMAG"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050293"/>
    <m/>
    <n v="20000832"/>
    <s v="CONS DR LD P510"/>
    <x v="9"/>
    <m/>
    <m/>
    <s v="DA VER"/>
    <x v="28"/>
    <x v="28"/>
    <n v="8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052228"/>
    <n v="20000832"/>
    <s v="DGA00004"/>
    <s v="CONS DR LD P510"/>
    <x v="26"/>
    <m/>
    <m/>
    <s v="A MAG."/>
    <x v="0"/>
    <x v="0"/>
    <n v="8"/>
    <s v="N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111059"/>
    <s v="DGA00004"/>
    <s v="Z2002677"/>
    <s v="BOB DKP 25/10 L550 S235 JR G2"/>
    <x v="3"/>
    <m/>
    <m/>
    <s v="A MAG."/>
    <x v="0"/>
    <x v="0"/>
    <s v="6,32"/>
    <s v="KG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013064"/>
    <n v="20000832"/>
    <n v="160059"/>
    <s v="POUDRE NOIR CHINE AKZO 163"/>
    <x v="12"/>
    <m/>
    <m/>
    <s v="Da ord"/>
    <x v="28"/>
    <x v="28"/>
    <s v="0,14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237173"/>
    <m/>
    <n v="20000943"/>
    <s v="BCL 30x15 M1330 DEC204"/>
    <x v="9"/>
    <m/>
    <m/>
    <s v="DA VER"/>
    <x v="28"/>
    <x v="28"/>
    <n v="3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052944"/>
    <n v="20000943"/>
    <s v="KKC01011"/>
    <s v="BCL 30x15 M1330 DEC204"/>
    <x v="13"/>
    <m/>
    <m/>
    <s v="IN ACQ"/>
    <x v="0"/>
    <x v="0"/>
    <n v="3"/>
    <s v="N"/>
    <s v="F"/>
    <s v="A"/>
    <n v="2019"/>
    <n v="133360"/>
    <m/>
    <n v="20190416"/>
    <n v="1477"/>
    <s v="FILMAG"/>
    <n v="20190423"/>
    <x v="18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4"/>
    <n v="20190425"/>
    <n v="6013064"/>
    <n v="20000943"/>
    <n v="160059"/>
    <s v="POUDRE NOIR CHINE AKZO 163"/>
    <x v="12"/>
    <m/>
    <m/>
    <s v="Da ord"/>
    <x v="28"/>
    <x v="28"/>
    <s v="0,06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870031"/>
    <m/>
    <s v="P25_9L098"/>
    <s v="KIT PRES VIN DOUB BOIS P500 V2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264322"/>
    <s v="P25_9L098"/>
    <s v="P25_9L099"/>
    <s v="CPS PRES VIN DOUB BOIS P500 V2"/>
    <x v="4"/>
    <s v="A"/>
    <m/>
    <s v="IN ACQ"/>
    <x v="0"/>
    <x v="0"/>
    <n v="8"/>
    <s v="N"/>
    <s v="F"/>
    <s v="A"/>
    <n v="2019"/>
    <n v="133309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263624"/>
    <s v="P25_9L098"/>
    <s v="P25_9L102"/>
    <s v="TOLE EXT PRES VIN BOIS P500 V2"/>
    <x v="9"/>
    <m/>
    <m/>
    <s v="DA VER"/>
    <x v="28"/>
    <x v="28"/>
    <n v="8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248345"/>
    <s v="P25_9L102"/>
    <s v="P25_9L102B"/>
    <s v="TOLE EXT PRES VIN BOIS P500 V2"/>
    <x v="13"/>
    <m/>
    <m/>
    <s v="IN ACQ"/>
    <x v="0"/>
    <x v="0"/>
    <n v="8"/>
    <s v="N"/>
    <m/>
    <s v="A"/>
    <n v="2019"/>
    <n v="133303"/>
    <m/>
    <n v="20190411"/>
    <n v="9000"/>
    <s v="RENOULT SA"/>
    <n v="20190424"/>
    <x v="2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013064"/>
    <s v="P25_9L102"/>
    <n v="160059"/>
    <s v="POUDRE NOIR CHINE AKZO 163"/>
    <x v="12"/>
    <m/>
    <m/>
    <s v="Da ord"/>
    <x v="28"/>
    <x v="28"/>
    <s v="0,67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263623"/>
    <s v="P25_9L098"/>
    <s v="P25_9L100"/>
    <s v="SUP 3 BOUT+PE PRES VIN V2"/>
    <x v="9"/>
    <m/>
    <m/>
    <s v="DA VER"/>
    <x v="28"/>
    <x v="28"/>
    <n v="32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248343"/>
    <s v="P25_9L100"/>
    <s v="P25_9L100B"/>
    <s v="SUP 3 BOUT+PE PRES VIN V2"/>
    <x v="13"/>
    <m/>
    <m/>
    <s v="IN ACQ"/>
    <x v="0"/>
    <x v="0"/>
    <n v="32"/>
    <s v="N"/>
    <m/>
    <s v="A"/>
    <n v="2019"/>
    <n v="133303"/>
    <m/>
    <n v="20190411"/>
    <n v="9000"/>
    <s v="RENOULT SA"/>
    <n v="20190424"/>
    <x v="2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013064"/>
    <s v="P25_9L100"/>
    <n v="160059"/>
    <s v="POUDRE NOIR CHINE AKZO 163"/>
    <x v="12"/>
    <m/>
    <m/>
    <s v="Da ord"/>
    <x v="28"/>
    <x v="28"/>
    <s v="0,76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008395"/>
    <s v="P25_9L098"/>
    <s v="VISQ503"/>
    <s v="VIS AGGLO F 4 X 16"/>
    <x v="6"/>
    <s v="A"/>
    <m/>
    <s v="A MAG."/>
    <x v="0"/>
    <x v="0"/>
    <n v="4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008319"/>
    <s v="P25_9L098"/>
    <s v="VISQ517"/>
    <s v="VIS AGGLO TR 4X16  POZI  ZNBI"/>
    <x v="6"/>
    <s v="A"/>
    <m/>
    <s v="A MAG."/>
    <x v="0"/>
    <x v="0"/>
    <n v="3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05"/>
    <n v="20190425"/>
    <n v="6008405"/>
    <s v="P25_9L098"/>
    <s v="VISQ550"/>
    <s v="VIS AUTOPERCEUS W-0206 4,2X13"/>
    <x v="6"/>
    <s v="A"/>
    <m/>
    <s v="A MAG."/>
    <x v="0"/>
    <x v="0"/>
    <n v="3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917"/>
    <n v="20190425"/>
    <n v="253511"/>
    <m/>
    <s v="OS800002700"/>
    <s v="MONT 2700 H90X30 FL"/>
    <x v="9"/>
    <m/>
    <m/>
    <s v="DA VER"/>
    <x v="1"/>
    <x v="1"/>
    <n v="12"/>
    <s v="N"/>
    <s v="F"/>
    <s v="P"/>
    <n v="2019"/>
    <s v="Pianif"/>
    <s v="D"/>
    <n v="20190419"/>
    <m/>
    <m/>
    <n v="20190423"/>
    <x v="19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917"/>
    <n v="20190425"/>
    <n v="236213"/>
    <s v="OS800002700"/>
    <s v="OS800002700S"/>
    <s v="MONT 2700 H90X30 F/L"/>
    <x v="29"/>
    <m/>
    <m/>
    <s v="A MAG."/>
    <x v="0"/>
    <x v="0"/>
    <n v="12"/>
    <s v="N"/>
    <m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1534"/>
    <s v="CARREFOUR MARKET ESTAIRES        59"/>
    <s v="L"/>
    <n v="19"/>
    <n v="178917"/>
    <n v="20190425"/>
    <n v="6180159"/>
    <s v="OS800002700"/>
    <s v="G307016"/>
    <s v="RAL 7016 30% DE BRILLANCE"/>
    <x v="12"/>
    <m/>
    <m/>
    <s v="Da ord"/>
    <x v="1"/>
    <x v="1"/>
    <s v="1,68"/>
    <s v="KG"/>
    <s v="F"/>
    <m/>
    <n v="0"/>
    <m/>
    <m/>
    <n v="0"/>
    <m/>
    <m/>
    <n v="20190423"/>
    <x v="18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237284"/>
    <m/>
    <s v="TTAA0811"/>
    <s v="Z EN GALVA 470 FIX ARDOIS VRAC"/>
    <x v="11"/>
    <s v="A"/>
    <m/>
    <s v="A MAG."/>
    <x v="0"/>
    <x v="0"/>
    <n v="1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012853"/>
    <m/>
    <s v="VISQ304"/>
    <s v="VIS H M6 X 10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287812"/>
    <m/>
    <s v="BFBF1034"/>
    <s v="BASE H150 P408 V2 + VIS"/>
    <x v="0"/>
    <m/>
    <m/>
    <s v="Da ord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012869"/>
    <s v="BFBF1034"/>
    <s v="VISQ334"/>
    <s v="VIS H M10 X 60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012981"/>
    <s v="BFBF1034"/>
    <s v="Z2000669"/>
    <s v="ECROU RECT 30x16x6 M10"/>
    <x v="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100252"/>
    <s v="BFBF1034"/>
    <s v="BFAA0517"/>
    <s v="CALE RENF SUP / B150 V2"/>
    <x v="36"/>
    <s v="A"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106190"/>
    <s v="BFBF1034"/>
    <s v="BFBD1026"/>
    <s v="BASE H150 P408 V2"/>
    <x v="9"/>
    <m/>
    <m/>
    <s v="DA VER"/>
    <x v="11"/>
    <x v="11"/>
    <n v="2"/>
    <s v="N"/>
    <s v="F"/>
    <s v="P"/>
    <n v="2019"/>
    <s v="Pianif"/>
    <s v="D"/>
    <n v="20190423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106292"/>
    <s v="BFBD1026"/>
    <s v="BFB01026"/>
    <s v="BASE H150 P408 V2"/>
    <x v="30"/>
    <m/>
    <m/>
    <s v="A MAG."/>
    <x v="0"/>
    <x v="0"/>
    <n v="2"/>
    <s v="N"/>
    <s v="F"/>
    <m/>
    <n v="0"/>
    <m/>
    <m/>
    <n v="0"/>
    <m/>
    <m/>
    <n v="20190423"/>
    <x v="19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106293"/>
    <s v="BFB01026"/>
    <s v="BFAA0505"/>
    <s v="FLANC DR B150 P408 V2"/>
    <x v="26"/>
    <m/>
    <m/>
    <s v="A MAG."/>
    <x v="0"/>
    <x v="0"/>
    <n v="2"/>
    <s v="N"/>
    <s v="F"/>
    <m/>
    <n v="0"/>
    <m/>
    <m/>
    <n v="0"/>
    <m/>
    <m/>
    <n v="20190423"/>
    <x v="17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100282"/>
    <s v="BFAA0505"/>
    <s v="Z2002719"/>
    <s v="BOB DKP 25/10 L169 S235 JRG2"/>
    <x v="3"/>
    <m/>
    <m/>
    <s v="A MAG."/>
    <x v="0"/>
    <x v="0"/>
    <s v="2,85"/>
    <s v="KG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106294"/>
    <s v="BFB01026"/>
    <s v="BFAA0506"/>
    <s v="FLANC GA B150 P408 V2"/>
    <x v="26"/>
    <m/>
    <m/>
    <s v="A MAG."/>
    <x v="0"/>
    <x v="0"/>
    <n v="2"/>
    <s v="N"/>
    <s v="F"/>
    <m/>
    <n v="0"/>
    <m/>
    <m/>
    <n v="0"/>
    <m/>
    <m/>
    <n v="20190423"/>
    <x v="17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100282"/>
    <s v="BFAA0506"/>
    <s v="Z2002719"/>
    <s v="BOB DKP 25/10 L169 S235 JRG2"/>
    <x v="3"/>
    <m/>
    <m/>
    <s v="A MAG."/>
    <x v="0"/>
    <x v="0"/>
    <s v="2,85"/>
    <s v="KG"/>
    <s v="F"/>
    <m/>
    <n v="0"/>
    <m/>
    <m/>
    <n v="0"/>
    <m/>
    <m/>
    <n v="20190423"/>
    <x v="16"/>
  </r>
  <r>
    <n v="20190412"/>
    <n v="20190101"/>
    <n v="20191231"/>
    <n v="0"/>
    <n v="0"/>
    <n v="100307"/>
    <s v="CSF SAS                          14"/>
    <n v="42229"/>
    <s v="CARREFOUR MARKET GRISOLLES       82"/>
    <s v="L"/>
    <n v="19"/>
    <n v="178931"/>
    <n v="20190425"/>
    <n v="6008751"/>
    <s v="BFBD1026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3"/>
    <x v="19"/>
  </r>
  <r>
    <n v="20190412"/>
    <n v="20190101"/>
    <n v="20191231"/>
    <n v="0"/>
    <n v="0"/>
    <n v="101500"/>
    <s v="CARREFOUR MARKET L'ARBRESLE      69"/>
    <m/>
    <m/>
    <s v="L"/>
    <n v="19"/>
    <n v="178536"/>
    <n v="20190426"/>
    <n v="6141229"/>
    <m/>
    <s v="13772F"/>
    <s v="PLAT CREM MURAL FTZ 90X30+VER"/>
    <x v="0"/>
    <m/>
    <m/>
    <s v="Da ord"/>
    <x v="0"/>
    <x v="0"/>
    <n v="2"/>
    <s v="N"/>
    <s v="F"/>
    <m/>
    <n v="0"/>
    <m/>
    <m/>
    <n v="0"/>
    <m/>
    <m/>
    <n v="20190408"/>
    <x v="20"/>
  </r>
  <r>
    <n v="20190412"/>
    <n v="20190101"/>
    <n v="20191231"/>
    <n v="0"/>
    <n v="0"/>
    <n v="101500"/>
    <s v="CARREFOUR MARKET L'ARBRESLE      69"/>
    <m/>
    <m/>
    <s v="L"/>
    <n v="19"/>
    <n v="178536"/>
    <n v="20190426"/>
    <n v="6283825"/>
    <m/>
    <s v="8126170F"/>
    <s v="KIT BASE 75 RENF P500 MFD LF"/>
    <x v="0"/>
    <m/>
    <m/>
    <s v="Da ord"/>
    <x v="0"/>
    <x v="0"/>
    <n v="2"/>
    <s v="N"/>
    <s v="F"/>
    <m/>
    <n v="0"/>
    <m/>
    <m/>
    <n v="0"/>
    <m/>
    <m/>
    <n v="20190408"/>
    <x v="20"/>
  </r>
  <r>
    <n v="20190412"/>
    <n v="20190101"/>
    <n v="20191231"/>
    <n v="0"/>
    <n v="0"/>
    <n v="102443"/>
    <s v="CARAUTOROUTE                     14"/>
    <m/>
    <m/>
    <s v="L"/>
    <n v="19"/>
    <n v="178622"/>
    <n v="20190426"/>
    <n v="251740"/>
    <m/>
    <n v="8144913"/>
    <s v="K CAS PAIN BCL 460H716P358 PE"/>
    <x v="0"/>
    <m/>
    <m/>
    <s v="Da ord"/>
    <x v="0"/>
    <x v="0"/>
    <n v="1"/>
    <s v="N"/>
    <s v="F"/>
    <m/>
    <n v="0"/>
    <m/>
    <m/>
    <n v="0"/>
    <m/>
    <m/>
    <n v="20190410"/>
    <x v="20"/>
  </r>
  <r>
    <n v="20190412"/>
    <n v="20190101"/>
    <n v="20191231"/>
    <n v="0"/>
    <n v="0"/>
    <n v="102443"/>
    <s v="CARAUTOROUTE                     14"/>
    <m/>
    <m/>
    <s v="L"/>
    <n v="19"/>
    <n v="178623"/>
    <n v="20190426"/>
    <n v="252837"/>
    <m/>
    <s v="P25_00712"/>
    <s v="K CAIS TIRPVP500P417H256 V2"/>
    <x v="0"/>
    <m/>
    <m/>
    <s v="Da ord"/>
    <x v="0"/>
    <x v="0"/>
    <n v="1"/>
    <s v="N"/>
    <s v="F"/>
    <m/>
    <n v="0"/>
    <m/>
    <m/>
    <n v="0"/>
    <m/>
    <m/>
    <n v="20190410"/>
    <x v="20"/>
  </r>
  <r>
    <n v="20190412"/>
    <n v="20190101"/>
    <n v="20191231"/>
    <n v="0"/>
    <n v="0"/>
    <n v="102443"/>
    <s v="CARAUTOROUTE                     14"/>
    <m/>
    <m/>
    <s v="L"/>
    <n v="19"/>
    <n v="178623"/>
    <n v="20190426"/>
    <n v="246703"/>
    <s v="P25_00712"/>
    <s v="P25_00699"/>
    <s v="VITRINE EXT PVP 488X405 H194"/>
    <x v="16"/>
    <s v="A"/>
    <m/>
    <s v="A MAG."/>
    <x v="0"/>
    <x v="0"/>
    <n v="1"/>
    <s v="N"/>
    <s v="F"/>
    <m/>
    <n v="0"/>
    <m/>
    <m/>
    <n v="0"/>
    <m/>
    <m/>
    <n v="20190410"/>
    <x v="20"/>
  </r>
  <r>
    <n v="20190412"/>
    <n v="20190101"/>
    <n v="20191231"/>
    <n v="0"/>
    <n v="0"/>
    <n v="102443"/>
    <s v="CARAUTOROUTE                     14"/>
    <m/>
    <m/>
    <s v="L"/>
    <n v="19"/>
    <n v="178623"/>
    <n v="20190426"/>
    <n v="246705"/>
    <s v="P25_00712"/>
    <s v="P25_00707"/>
    <s v="PORTE BATT PVP 464X162"/>
    <x v="35"/>
    <s v="A"/>
    <m/>
    <s v="A MAG."/>
    <x v="0"/>
    <x v="0"/>
    <n v="1"/>
    <s v="N"/>
    <s v="F"/>
    <m/>
    <n v="0"/>
    <m/>
    <m/>
    <n v="0"/>
    <m/>
    <m/>
    <n v="20190410"/>
    <x v="20"/>
  </r>
  <r>
    <n v="20190412"/>
    <n v="20190101"/>
    <n v="20191231"/>
    <n v="0"/>
    <n v="0"/>
    <n v="102443"/>
    <s v="CARAUTOROUTE                     14"/>
    <m/>
    <m/>
    <s v="L"/>
    <n v="19"/>
    <n v="178623"/>
    <n v="20190426"/>
    <n v="246704"/>
    <s v="P25_00712"/>
    <s v="P25_00701"/>
    <s v="VITRINE INTER PVP 435X258 H200"/>
    <x v="16"/>
    <s v="A"/>
    <m/>
    <s v="A MAG."/>
    <x v="0"/>
    <x v="0"/>
    <n v="1"/>
    <s v="N"/>
    <m/>
    <m/>
    <n v="0"/>
    <m/>
    <m/>
    <n v="0"/>
    <m/>
    <m/>
    <n v="20190410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6246603"/>
    <m/>
    <s v="A50_10061"/>
    <s v="FIX VERIN AU SOL ZINGUE"/>
    <x v="10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6230410"/>
    <m/>
    <s v="A50_40025"/>
    <s v="PANNEAU FD LAME L1000X100"/>
    <x v="9"/>
    <m/>
    <m/>
    <s v="A MAG."/>
    <x v="10"/>
    <x v="10"/>
    <n v="9"/>
    <s v="N"/>
    <s v="F"/>
    <s v="P"/>
    <n v="2019"/>
    <s v="Imp.MG"/>
    <s v="D"/>
    <n v="20190325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6230415"/>
    <m/>
    <s v="A50_80003"/>
    <s v="CHAPEAU L1000 P80"/>
    <x v="9"/>
    <m/>
    <m/>
    <s v="DA VER"/>
    <x v="10"/>
    <x v="10"/>
    <n v="3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6255931"/>
    <s v="A50_80003"/>
    <s v="A50_80003B"/>
    <s v="CHAPEAU L1000 P80"/>
    <x v="13"/>
    <m/>
    <m/>
    <s v="A MAG."/>
    <x v="0"/>
    <x v="0"/>
    <n v="3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6161352"/>
    <s v="A50_80003"/>
    <s v="G309001"/>
    <s v="RAL 9001 30% DE BRILLANCE"/>
    <x v="12"/>
    <m/>
    <m/>
    <s v="Da ord"/>
    <x v="10"/>
    <x v="10"/>
    <s v="0,12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247389"/>
    <m/>
    <s v="A50M10015F"/>
    <s v="PIETEMENT L 470 H160"/>
    <x v="18"/>
    <s v="A"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247400"/>
    <s v="A50M10015F"/>
    <s v="A50_10016F"/>
    <s v="B140 P470 P50"/>
    <x v="9"/>
    <m/>
    <m/>
    <s v="DA VER"/>
    <x v="10"/>
    <x v="10"/>
    <n v="5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6239753"/>
    <s v="A50_10016F"/>
    <s v="A50_10016B"/>
    <s v="B140 P470 P50"/>
    <x v="29"/>
    <m/>
    <m/>
    <s v="A MAG."/>
    <x v="0"/>
    <x v="0"/>
    <n v="5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6161352"/>
    <s v="A50_10016F"/>
    <s v="G309001"/>
    <s v="RAL 9001 30% DE BRILLANCE"/>
    <x v="12"/>
    <m/>
    <m/>
    <s v="Da ord"/>
    <x v="10"/>
    <x v="10"/>
    <s v="0,17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6239737"/>
    <s v="A50M10015F"/>
    <s v="A50_10020F"/>
    <s v="ECROU RECT M10 15X6X33  FTZ"/>
    <x v="17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6149418"/>
    <s v="A50M10015F"/>
    <s v="13739F"/>
    <s v="VERIN REGLAGE ZING M10X60"/>
    <x v="17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249842"/>
    <m/>
    <s v="A50M81617F"/>
    <s v="EMB&amp;PLAT VERIN+FIX PR MONT R/G"/>
    <x v="18"/>
    <s v="A"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247289"/>
    <s v="A50M81617F"/>
    <s v="A50_80111"/>
    <s v="PIASTR ZN SALD MM 80X80 XPIED"/>
    <x v="22"/>
    <s v="A"/>
    <m/>
    <s v="A MAG."/>
    <x v="0"/>
    <x v="0"/>
    <n v="5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247290"/>
    <s v="A50M81617F"/>
    <s v="A50_83921"/>
    <s v="SUPP ZN XMONT MM80X30 FOR D11"/>
    <x v="22"/>
    <s v="A"/>
    <m/>
    <s v="A MAG."/>
    <x v="0"/>
    <x v="0"/>
    <n v="5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6011119"/>
    <s v="A50M81617F"/>
    <s v="ECRQ006"/>
    <s v="ECROU H M10"/>
    <x v="6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28"/>
    <n v="20190426"/>
    <n v="247291"/>
    <s v="A50M81617F"/>
    <s v="15849F"/>
    <s v="TASSELLI MM 8X65 ROND D18"/>
    <x v="6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246603"/>
    <m/>
    <s v="A50_10061"/>
    <s v="FIX VERIN AU SOL ZINGUE"/>
    <x v="10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230410"/>
    <m/>
    <s v="A50_40025"/>
    <s v="PANNEAU FD LAME L1000X100"/>
    <x v="9"/>
    <m/>
    <m/>
    <s v="DA VER"/>
    <x v="10"/>
    <x v="10"/>
    <n v="8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256000"/>
    <s v="A50_40025"/>
    <s v="A50_40025B"/>
    <s v=" PANNEAU FD LAME L1000X100"/>
    <x v="13"/>
    <m/>
    <m/>
    <s v="A MAG."/>
    <x v="0"/>
    <x v="0"/>
    <n v="8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161352"/>
    <s v="A50_40025"/>
    <s v="G309001"/>
    <s v="RAL 9001 30% DE BRILLANCE"/>
    <x v="12"/>
    <m/>
    <m/>
    <s v="Da ord"/>
    <x v="10"/>
    <x v="10"/>
    <s v="0,36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47389"/>
    <m/>
    <s v="A50M10015F"/>
    <s v="PIETEMENT L 470 H160"/>
    <x v="18"/>
    <s v="A"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47400"/>
    <s v="A50M10015F"/>
    <s v="A50_10016F"/>
    <s v="B140 P470 P50"/>
    <x v="9"/>
    <m/>
    <m/>
    <s v="DA VER"/>
    <x v="10"/>
    <x v="10"/>
    <n v="5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239753"/>
    <s v="A50_10016F"/>
    <s v="A50_10016B"/>
    <s v="B140 P470 P50"/>
    <x v="29"/>
    <m/>
    <m/>
    <s v="A MAG."/>
    <x v="0"/>
    <x v="0"/>
    <n v="5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161352"/>
    <s v="A50_10016F"/>
    <s v="G309001"/>
    <s v="RAL 9001 30% DE BRILLANCE"/>
    <x v="12"/>
    <m/>
    <m/>
    <s v="Da ord"/>
    <x v="10"/>
    <x v="10"/>
    <s v="0,17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239737"/>
    <s v="A50M10015F"/>
    <s v="A50_10020F"/>
    <s v="ECROU RECT M10 15X6X33  FTZ"/>
    <x v="17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149418"/>
    <s v="A50M10015F"/>
    <s v="13739F"/>
    <s v="VERIN REGLAGE ZING M10X60"/>
    <x v="17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49842"/>
    <m/>
    <s v="A50M81617F"/>
    <s v="EMB&amp;PLAT VERIN+FIX PR MONT R/G"/>
    <x v="18"/>
    <s v="A"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47289"/>
    <s v="A50M81617F"/>
    <s v="A50_80111"/>
    <s v="PIASTR ZN SALD MM 80X80 XPIED"/>
    <x v="22"/>
    <s v="A"/>
    <m/>
    <s v="A MAG."/>
    <x v="0"/>
    <x v="0"/>
    <n v="5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47290"/>
    <s v="A50M81617F"/>
    <s v="A50_83921"/>
    <s v="SUPP ZN XMONT MM80X30 FOR D11"/>
    <x v="22"/>
    <s v="A"/>
    <m/>
    <s v="A MAG."/>
    <x v="0"/>
    <x v="0"/>
    <n v="5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011119"/>
    <s v="A50M81617F"/>
    <s v="ECRQ006"/>
    <s v="ECROU H M10"/>
    <x v="6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47291"/>
    <s v="A50M81617F"/>
    <s v="15849F"/>
    <s v="TASSELLI MM 8X65 ROND D18"/>
    <x v="6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50043"/>
    <m/>
    <s v="A50M83354F"/>
    <s v="FIX MURALE REG ZING L300"/>
    <x v="18"/>
    <s v="A"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47326"/>
    <s v="A50M83354F"/>
    <s v="A50_83353"/>
    <s v="LAM OMEG MM84X30X18 ZN XFIS M"/>
    <x v="22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47328"/>
    <s v="A50M83354F"/>
    <n v="8102242"/>
    <s v="BARRA FILET M8 MM260 ZINC XGRE"/>
    <x v="22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235844"/>
    <s v="A50M83354F"/>
    <s v="A50_83260"/>
    <s v="PIASTR FISS M MUR MM90X50X26"/>
    <x v="9"/>
    <m/>
    <m/>
    <s v="A MAG."/>
    <x v="10"/>
    <x v="10"/>
    <n v="5"/>
    <s v="N"/>
    <s v="F"/>
    <s v="P"/>
    <n v="2019"/>
    <s v="Imp.MG"/>
    <s v="D"/>
    <n v="20190325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47332"/>
    <s v="A50_83260"/>
    <s v="A50_83260S"/>
    <s v="PIASTR FISS M MUR MM90X50X26"/>
    <x v="13"/>
    <s v="A"/>
    <m/>
    <s v="A MAG."/>
    <x v="0"/>
    <x v="0"/>
    <n v="5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161352"/>
    <s v="A50_83260"/>
    <s v="G309001"/>
    <s v="RAL 9001 30% DE BRILLANCE"/>
    <x v="12"/>
    <m/>
    <m/>
    <s v="A MAG."/>
    <x v="10"/>
    <x v="10"/>
    <s v="0,07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6011118"/>
    <s v="A50M83354F"/>
    <s v="ECRQ005"/>
    <s v="ECROU H M8"/>
    <x v="6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2"/>
    <n v="20190426"/>
    <n v="247327"/>
    <s v="A50M83354F"/>
    <s v="2191F"/>
    <s v="VITE E TASSELLI ESP"/>
    <x v="6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3"/>
    <n v="20190426"/>
    <n v="247374"/>
    <m/>
    <s v="A50_84462F"/>
    <s v="LIS 100X40 FEUIL L2000 1T"/>
    <x v="0"/>
    <m/>
    <m/>
    <s v="Da ord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247295"/>
    <m/>
    <s v="A50_10001F"/>
    <s v="MONTANT H1400 80*30"/>
    <x v="9"/>
    <m/>
    <m/>
    <s v="A MAG."/>
    <x v="10"/>
    <x v="10"/>
    <n v="5"/>
    <s v="N"/>
    <s v="F"/>
    <s v="P"/>
    <n v="2019"/>
    <s v="Imp.MG"/>
    <s v="D"/>
    <n v="20190325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246603"/>
    <m/>
    <s v="A50_10061"/>
    <s v="FIX VERIN AU SOL ZINGUE"/>
    <x v="10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230410"/>
    <m/>
    <s v="A50_40025"/>
    <s v="PANNEAU FD LAME L1000X100"/>
    <x v="9"/>
    <m/>
    <m/>
    <s v="DA VER"/>
    <x v="10"/>
    <x v="10"/>
    <n v="10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256000"/>
    <s v="A50_40025"/>
    <s v="A50_40025B"/>
    <s v=" PANNEAU FD LAME L1000X100"/>
    <x v="13"/>
    <m/>
    <m/>
    <s v="A MAG."/>
    <x v="0"/>
    <x v="0"/>
    <n v="10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161352"/>
    <s v="A50_40025"/>
    <s v="G309001"/>
    <s v="RAL 9001 30% DE BRILLANCE"/>
    <x v="12"/>
    <m/>
    <m/>
    <s v="Da ord"/>
    <x v="10"/>
    <x v="10"/>
    <s v="0,46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230415"/>
    <m/>
    <s v="A50_80003"/>
    <s v="CHAPEAU L1000 P80"/>
    <x v="9"/>
    <m/>
    <m/>
    <s v="DA VER"/>
    <x v="10"/>
    <x v="10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255931"/>
    <s v="A50_80003"/>
    <s v="A50_80003B"/>
    <s v="CHAPEAU L1000 P80"/>
    <x v="13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161352"/>
    <s v="A50_80003"/>
    <s v="G309001"/>
    <s v="RAL 9001 30% DE BRILLANCE"/>
    <x v="12"/>
    <m/>
    <m/>
    <s v="Da ord"/>
    <x v="10"/>
    <x v="10"/>
    <s v="0,16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247389"/>
    <m/>
    <s v="A50M10015F"/>
    <s v="PIETEMENT L 470 H160"/>
    <x v="18"/>
    <s v="A"/>
    <m/>
    <s v="Da ord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247400"/>
    <s v="A50M10015F"/>
    <s v="A50_10016F"/>
    <s v="B140 P470 P50"/>
    <x v="9"/>
    <m/>
    <m/>
    <s v="DA VER"/>
    <x v="10"/>
    <x v="10"/>
    <n v="8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239753"/>
    <s v="A50_10016F"/>
    <s v="A50_10016B"/>
    <s v="B140 P470 P50"/>
    <x v="29"/>
    <m/>
    <m/>
    <s v="A MAG."/>
    <x v="0"/>
    <x v="0"/>
    <n v="8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161352"/>
    <s v="A50_10016F"/>
    <s v="G309001"/>
    <s v="RAL 9001 30% DE BRILLANCE"/>
    <x v="12"/>
    <m/>
    <m/>
    <s v="Da ord"/>
    <x v="10"/>
    <x v="10"/>
    <s v="0,28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239737"/>
    <s v="A50M10015F"/>
    <s v="A50_10020F"/>
    <s v="ECROU RECT M10 15X6X33  FTZ"/>
    <x v="17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149418"/>
    <s v="A50M10015F"/>
    <s v="13739F"/>
    <s v="VERIN REGLAGE ZING M10X60"/>
    <x v="17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249842"/>
    <m/>
    <s v="A50M81617F"/>
    <s v="EMB&amp;PLAT VERIN+FIX PR MONT R/G"/>
    <x v="18"/>
    <s v="A"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247289"/>
    <s v="A50M81617F"/>
    <s v="A50_80111"/>
    <s v="PIASTR ZN SALD MM 80X80 XPIED"/>
    <x v="22"/>
    <s v="A"/>
    <m/>
    <s v="A MAG."/>
    <x v="0"/>
    <x v="0"/>
    <n v="2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247290"/>
    <s v="A50M81617F"/>
    <s v="A50_83921"/>
    <s v="SUPP ZN XMONT MM80X30 FOR D11"/>
    <x v="22"/>
    <s v="A"/>
    <m/>
    <s v="A MAG."/>
    <x v="0"/>
    <x v="0"/>
    <n v="2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6011119"/>
    <s v="A50M81617F"/>
    <s v="ECRQ006"/>
    <s v="ECROU H M10"/>
    <x v="6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4"/>
    <n v="20190426"/>
    <n v="247291"/>
    <s v="A50M81617F"/>
    <s v="15849F"/>
    <s v="TASSELLI MM 8X65 ROND D18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246603"/>
    <m/>
    <s v="A50_10061"/>
    <s v="FIX VERIN AU SOL ZINGUE"/>
    <x v="10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230410"/>
    <m/>
    <s v="A50_40025"/>
    <s v="PANNEAU FD LAME L1000X100"/>
    <x v="9"/>
    <m/>
    <m/>
    <s v="DA VER"/>
    <x v="10"/>
    <x v="10"/>
    <n v="6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256000"/>
    <s v="A50_40025"/>
    <s v="A50_40025B"/>
    <s v=" PANNEAU FD LAME L1000X100"/>
    <x v="13"/>
    <m/>
    <m/>
    <s v="A MAG."/>
    <x v="0"/>
    <x v="0"/>
    <n v="6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161352"/>
    <s v="A50_40025"/>
    <s v="G309001"/>
    <s v="RAL 9001 30% DE BRILLANCE"/>
    <x v="12"/>
    <m/>
    <m/>
    <s v="Da ord"/>
    <x v="10"/>
    <x v="10"/>
    <s v="0,27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47390"/>
    <m/>
    <s v="A50M10049F"/>
    <s v="PIETEMENT L 370 H160"/>
    <x v="18"/>
    <s v="A"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47401"/>
    <s v="A50M10049F"/>
    <s v="A50_10046F"/>
    <s v="B140 P370 P50"/>
    <x v="9"/>
    <m/>
    <m/>
    <s v="DA VER"/>
    <x v="10"/>
    <x v="10"/>
    <n v="4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240167"/>
    <s v="A50_10046F"/>
    <s v="A50_10046B"/>
    <s v="B140 P370 P50"/>
    <x v="29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161352"/>
    <s v="A50_10046F"/>
    <s v="G309001"/>
    <s v="RAL 9001 30% DE BRILLANCE"/>
    <x v="12"/>
    <m/>
    <m/>
    <s v="Da ord"/>
    <x v="10"/>
    <x v="10"/>
    <s v="0,12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239737"/>
    <s v="A50M10049F"/>
    <s v="A50_10020F"/>
    <s v="ECROU RECT M10 15X6X33  FTZ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149418"/>
    <s v="A50M10049F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49842"/>
    <m/>
    <s v="A50M81617F"/>
    <s v="EMB&amp;PLAT VERIN+FIX PR MONT R/G"/>
    <x v="18"/>
    <s v="A"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47289"/>
    <s v="A50M81617F"/>
    <s v="A50_80111"/>
    <s v="PIASTR ZN SALD MM 80X80 XPIED"/>
    <x v="22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47290"/>
    <s v="A50M81617F"/>
    <s v="A50_83921"/>
    <s v="SUPP ZN XMONT MM80X30 FOR D11"/>
    <x v="22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011119"/>
    <s v="A50M81617F"/>
    <s v="ECRQ006"/>
    <s v="ECROU H M10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47291"/>
    <s v="A50M81617F"/>
    <s v="15849F"/>
    <s v="TASSELLI MM 8X65 ROND D18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50043"/>
    <m/>
    <s v="A50M83354F"/>
    <s v="FIX MURALE REG ZING L300"/>
    <x v="18"/>
    <s v="A"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47326"/>
    <s v="A50M83354F"/>
    <s v="A50_83353"/>
    <s v="LAM OMEG MM84X30X18 ZN XFIS M"/>
    <x v="22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47328"/>
    <s v="A50M83354F"/>
    <n v="8102242"/>
    <s v="BARRA FILET M8 MM260 ZINC XGRE"/>
    <x v="22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235844"/>
    <s v="A50M83354F"/>
    <s v="A50_83260"/>
    <s v="PIASTR FISS M MUR MM90X50X26"/>
    <x v="9"/>
    <m/>
    <m/>
    <s v="A MAG."/>
    <x v="10"/>
    <x v="10"/>
    <n v="4"/>
    <s v="N"/>
    <s v="F"/>
    <s v="P"/>
    <n v="2019"/>
    <s v="Imp.MG"/>
    <s v="D"/>
    <n v="20190325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47332"/>
    <s v="A50_83260"/>
    <s v="A50_83260S"/>
    <s v="PIASTR FISS M MUR MM90X50X26"/>
    <x v="13"/>
    <s v="A"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161352"/>
    <s v="A50_83260"/>
    <s v="G309001"/>
    <s v="RAL 9001 30% DE BRILLANCE"/>
    <x v="12"/>
    <m/>
    <m/>
    <s v="A MAG."/>
    <x v="10"/>
    <x v="10"/>
    <s v="0,05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6011118"/>
    <s v="A50M83354F"/>
    <s v="ECRQ005"/>
    <s v="ECROU H M8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6"/>
    <n v="20190426"/>
    <n v="247327"/>
    <s v="A50M83354F"/>
    <s v="2191F"/>
    <s v="VITE E TASSELLI ESP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246603"/>
    <m/>
    <s v="A50_10061"/>
    <s v="FIX VERIN AU SOL ZINGUE"/>
    <x v="10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230410"/>
    <m/>
    <s v="A50_40025"/>
    <s v="PANNEAU FD LAME L1000X100"/>
    <x v="9"/>
    <m/>
    <m/>
    <s v="DA VER"/>
    <x v="10"/>
    <x v="10"/>
    <n v="6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256000"/>
    <s v="A50_40025"/>
    <s v="A50_40025B"/>
    <s v=" PANNEAU FD LAME L1000X100"/>
    <x v="13"/>
    <m/>
    <m/>
    <s v="A MAG."/>
    <x v="0"/>
    <x v="0"/>
    <n v="6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161352"/>
    <s v="A50_40025"/>
    <s v="G309001"/>
    <s v="RAL 9001 30% DE BRILLANCE"/>
    <x v="12"/>
    <m/>
    <m/>
    <s v="Da ord"/>
    <x v="10"/>
    <x v="10"/>
    <s v="0,27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47389"/>
    <m/>
    <s v="A50M10015F"/>
    <s v="PIETEMENT L 470 H160"/>
    <x v="18"/>
    <s v="A"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47400"/>
    <s v="A50M10015F"/>
    <s v="A50_10016F"/>
    <s v="B140 P470 P50"/>
    <x v="9"/>
    <m/>
    <m/>
    <s v="DA VER"/>
    <x v="10"/>
    <x v="10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239753"/>
    <s v="A50_10016F"/>
    <s v="A50_10016B"/>
    <s v="B140 P470 P50"/>
    <x v="29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161352"/>
    <s v="A50_10016F"/>
    <s v="G309001"/>
    <s v="RAL 9001 30% DE BRILLANCE"/>
    <x v="12"/>
    <m/>
    <m/>
    <s v="Da ord"/>
    <x v="10"/>
    <x v="10"/>
    <s v="0,14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239737"/>
    <s v="A50M10015F"/>
    <s v="A50_10020F"/>
    <s v="ECROU RECT M10 15X6X33  FTZ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149418"/>
    <s v="A50M10015F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49842"/>
    <m/>
    <s v="A50M81617F"/>
    <s v="EMB&amp;PLAT VERIN+FIX PR MONT R/G"/>
    <x v="18"/>
    <s v="A"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47289"/>
    <s v="A50M81617F"/>
    <s v="A50_80111"/>
    <s v="PIASTR ZN SALD MM 80X80 XPIED"/>
    <x v="22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47290"/>
    <s v="A50M81617F"/>
    <s v="A50_83921"/>
    <s v="SUPP ZN XMONT MM80X30 FOR D11"/>
    <x v="22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011119"/>
    <s v="A50M81617F"/>
    <s v="ECRQ006"/>
    <s v="ECROU H M10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47291"/>
    <s v="A50M81617F"/>
    <s v="15849F"/>
    <s v="TASSELLI MM 8X65 ROND D18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50043"/>
    <m/>
    <s v="A50M83354F"/>
    <s v="FIX MURALE REG ZING L300"/>
    <x v="18"/>
    <s v="A"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47326"/>
    <s v="A50M83354F"/>
    <s v="A50_83353"/>
    <s v="LAM OMEG MM84X30X18 ZN XFIS M"/>
    <x v="22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47328"/>
    <s v="A50M83354F"/>
    <n v="8102242"/>
    <s v="BARRA FILET M8 MM260 ZINC XGRE"/>
    <x v="22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235844"/>
    <s v="A50M83354F"/>
    <s v="A50_83260"/>
    <s v="PIASTR FISS M MUR MM90X50X26"/>
    <x v="9"/>
    <m/>
    <m/>
    <s v="A MAG."/>
    <x v="10"/>
    <x v="10"/>
    <n v="4"/>
    <s v="N"/>
    <s v="F"/>
    <s v="P"/>
    <n v="2019"/>
    <s v="Imp.MG"/>
    <s v="D"/>
    <n v="20190325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47332"/>
    <s v="A50_83260"/>
    <s v="A50_83260S"/>
    <s v="PIASTR FISS M MUR MM90X50X26"/>
    <x v="13"/>
    <s v="A"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161352"/>
    <s v="A50_83260"/>
    <s v="G309001"/>
    <s v="RAL 9001 30% DE BRILLANCE"/>
    <x v="12"/>
    <m/>
    <m/>
    <s v="A MAG."/>
    <x v="10"/>
    <x v="10"/>
    <s v="0,05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6011118"/>
    <s v="A50M83354F"/>
    <s v="ECRQ005"/>
    <s v="ECROU H M8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7"/>
    <n v="20190426"/>
    <n v="247327"/>
    <s v="A50M83354F"/>
    <s v="2191F"/>
    <s v="VITE E TASSELLI ESP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247295"/>
    <m/>
    <s v="A50_10001F"/>
    <s v="MONTANT H1400 80*30"/>
    <x v="9"/>
    <m/>
    <m/>
    <s v="DA VER"/>
    <x v="10"/>
    <x v="10"/>
    <n v="5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247307"/>
    <s v="A50_10001F"/>
    <s v="A50_10001S"/>
    <s v="MONTANT H1400 80*30"/>
    <x v="23"/>
    <s v="A"/>
    <m/>
    <s v="IN PRO"/>
    <x v="0"/>
    <x v="0"/>
    <n v="5"/>
    <s v="N"/>
    <m/>
    <s v="P"/>
    <n v="2019"/>
    <n v="872150"/>
    <m/>
    <n v="20190321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247309"/>
    <s v="A50_10001S"/>
    <s v="A50_10026S"/>
    <s v="MONTANT H2900 80*30"/>
    <x v="29"/>
    <s v="A"/>
    <m/>
    <s v="A MAG."/>
    <x v="0"/>
    <x v="0"/>
    <n v="5"/>
    <s v="N"/>
    <m/>
    <m/>
    <n v="0"/>
    <m/>
    <m/>
    <n v="0"/>
    <m/>
    <m/>
    <n v="20190424"/>
    <x v="17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161352"/>
    <s v="A50_10001F"/>
    <s v="G309001"/>
    <s v="RAL 9001 30% DE BRILLANCE"/>
    <x v="12"/>
    <m/>
    <m/>
    <s v="Da ord"/>
    <x v="10"/>
    <x v="10"/>
    <s v="0,24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246603"/>
    <m/>
    <s v="A50_10061"/>
    <s v="FIX VERIN AU SOL ZINGUE"/>
    <x v="10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230410"/>
    <m/>
    <s v="A50_40025"/>
    <s v="PANNEAU FD LAME L1000X100"/>
    <x v="9"/>
    <m/>
    <m/>
    <s v="DA VER"/>
    <x v="10"/>
    <x v="10"/>
    <n v="12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256000"/>
    <s v="A50_40025"/>
    <s v="A50_40025B"/>
    <s v=" PANNEAU FD LAME L1000X100"/>
    <x v="13"/>
    <m/>
    <m/>
    <s v="A MAG."/>
    <x v="0"/>
    <x v="0"/>
    <n v="12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161352"/>
    <s v="A50_40025"/>
    <s v="G309001"/>
    <s v="RAL 9001 30% DE BRILLANCE"/>
    <x v="12"/>
    <m/>
    <m/>
    <s v="Da ord"/>
    <x v="10"/>
    <x v="10"/>
    <s v="0,55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230415"/>
    <m/>
    <s v="A50_80003"/>
    <s v="CHAPEAU L1000 P80"/>
    <x v="9"/>
    <m/>
    <m/>
    <s v="DA VER"/>
    <x v="10"/>
    <x v="10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255931"/>
    <s v="A50_80003"/>
    <s v="A50_80003B"/>
    <s v="CHAPEAU L1000 P80"/>
    <x v="13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161352"/>
    <s v="A50_80003"/>
    <s v="G309001"/>
    <s v="RAL 9001 30% DE BRILLANCE"/>
    <x v="12"/>
    <m/>
    <m/>
    <s v="Da ord"/>
    <x v="10"/>
    <x v="10"/>
    <s v="0,16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247389"/>
    <m/>
    <s v="A50M10015F"/>
    <s v="PIETEMENT L 470 H160"/>
    <x v="18"/>
    <s v="A"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247400"/>
    <s v="A50M10015F"/>
    <s v="A50_10016F"/>
    <s v="B140 P470 P50"/>
    <x v="9"/>
    <m/>
    <m/>
    <s v="DA VER"/>
    <x v="10"/>
    <x v="10"/>
    <n v="5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239753"/>
    <s v="A50_10016F"/>
    <s v="A50_10016B"/>
    <s v="B140 P470 P50"/>
    <x v="29"/>
    <m/>
    <m/>
    <s v="A MAG."/>
    <x v="0"/>
    <x v="0"/>
    <n v="5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161352"/>
    <s v="A50_10016F"/>
    <s v="G309001"/>
    <s v="RAL 9001 30% DE BRILLANCE"/>
    <x v="12"/>
    <m/>
    <m/>
    <s v="Da ord"/>
    <x v="10"/>
    <x v="10"/>
    <s v="0,17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239737"/>
    <s v="A50M10015F"/>
    <s v="A50_10020F"/>
    <s v="ECROU RECT M10 15X6X33  FTZ"/>
    <x v="17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149418"/>
    <s v="A50M10015F"/>
    <s v="13739F"/>
    <s v="VERIN REGLAGE ZING M10X60"/>
    <x v="17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249842"/>
    <m/>
    <s v="A50M81617F"/>
    <s v="EMB&amp;PLAT VERIN+FIX PR MONT R/G"/>
    <x v="18"/>
    <s v="A"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247289"/>
    <s v="A50M81617F"/>
    <s v="A50_80111"/>
    <s v="PIASTR ZN SALD MM 80X80 XPIED"/>
    <x v="22"/>
    <s v="A"/>
    <m/>
    <s v="A MAG."/>
    <x v="0"/>
    <x v="0"/>
    <n v="5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247290"/>
    <s v="A50M81617F"/>
    <s v="A50_83921"/>
    <s v="SUPP ZN XMONT MM80X30 FOR D11"/>
    <x v="22"/>
    <s v="A"/>
    <m/>
    <s v="A MAG."/>
    <x v="0"/>
    <x v="0"/>
    <n v="5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6011119"/>
    <s v="A50M81617F"/>
    <s v="ECRQ006"/>
    <s v="ECROU H M10"/>
    <x v="6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39"/>
    <n v="20190426"/>
    <n v="247291"/>
    <s v="A50M81617F"/>
    <s v="15849F"/>
    <s v="TASSELLI MM 8X65 ROND D18"/>
    <x v="6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40"/>
    <n v="20190426"/>
    <n v="247499"/>
    <m/>
    <s v="A50_84461F"/>
    <s v="LIS 100X40 FEUIL L1666 1T"/>
    <x v="0"/>
    <m/>
    <m/>
    <s v="Da ord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640"/>
    <n v="20190426"/>
    <n v="247374"/>
    <m/>
    <s v="A50_84462F"/>
    <s v="LIS 100X40 FEUIL L2000 1T"/>
    <x v="0"/>
    <m/>
    <m/>
    <s v="Da ord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759"/>
    <s v="LEROY MERLIN VEDENE (LE PONTET)  84"/>
    <m/>
    <m/>
    <s v="L"/>
    <n v="19"/>
    <n v="178665"/>
    <n v="20190426"/>
    <n v="6283362"/>
    <m/>
    <s v="DKAF1508"/>
    <s v="CONSOLE 140KG L270 LA PAIRE"/>
    <x v="0"/>
    <m/>
    <m/>
    <s v="Da ord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0759"/>
    <s v="LEROY MERLIN VEDENE (LE PONTET)  84"/>
    <m/>
    <m/>
    <s v="L"/>
    <n v="19"/>
    <n v="178665"/>
    <n v="20190426"/>
    <n v="6283358"/>
    <m/>
    <s v="DKAF1510"/>
    <s v="CONSOLE 180KG L470 LA PAIRE"/>
    <x v="0"/>
    <m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759"/>
    <s v="LEROY MERLIN VEDENE (LE PONTET)  84"/>
    <m/>
    <m/>
    <s v="L"/>
    <n v="19"/>
    <n v="178665"/>
    <n v="20190426"/>
    <n v="6283359"/>
    <m/>
    <s v="DKAF1511"/>
    <s v="CONSOLE 180KG L570 LA PAIRE"/>
    <x v="0"/>
    <m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759"/>
    <s v="LEROY MERLIN VEDENE (LE PONTET)  84"/>
    <m/>
    <m/>
    <s v="L"/>
    <n v="19"/>
    <n v="178665"/>
    <n v="20190426"/>
    <n v="6291614"/>
    <m/>
    <s v="DKAF1521"/>
    <s v="CONSOLE 180KG L670 LA PAIRE"/>
    <x v="0"/>
    <m/>
    <m/>
    <s v="Da ord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955"/>
    <s v="LEROY MERLIN SAINT DENIS         93"/>
    <m/>
    <m/>
    <s v="L"/>
    <n v="19"/>
    <n v="178670"/>
    <n v="20190426"/>
    <n v="247306"/>
    <m/>
    <s v="A50_84507F"/>
    <s v="LIS 100X40 FEUIL L3000 1T"/>
    <x v="0"/>
    <m/>
    <m/>
    <s v="Da ord"/>
    <x v="0"/>
    <x v="0"/>
    <n v="17"/>
    <s v="N"/>
    <s v="F"/>
    <m/>
    <n v="0"/>
    <m/>
    <m/>
    <n v="0"/>
    <m/>
    <m/>
    <n v="20190424"/>
    <x v="20"/>
  </r>
  <r>
    <n v="20190412"/>
    <n v="20190101"/>
    <n v="20191231"/>
    <n v="0"/>
    <n v="0"/>
    <n v="100955"/>
    <s v="LEROY MERLIN SAINT DENIS         93"/>
    <m/>
    <m/>
    <s v="L"/>
    <n v="19"/>
    <n v="178670"/>
    <n v="20190426"/>
    <n v="247301"/>
    <s v="A50_84507F"/>
    <s v="A50_84506"/>
    <s v="COR SEG AC 2965X100X40 SP2 REV"/>
    <x v="17"/>
    <s v="A"/>
    <m/>
    <s v="A MAG."/>
    <x v="0"/>
    <x v="0"/>
    <n v="17"/>
    <s v="N"/>
    <m/>
    <m/>
    <n v="0"/>
    <m/>
    <m/>
    <n v="0"/>
    <m/>
    <m/>
    <n v="20190424"/>
    <x v="20"/>
  </r>
  <r>
    <n v="20190412"/>
    <n v="20190101"/>
    <n v="20191231"/>
    <n v="0"/>
    <n v="0"/>
    <n v="100955"/>
    <s v="LEROY MERLIN SAINT DENIS         93"/>
    <m/>
    <m/>
    <s v="L"/>
    <n v="19"/>
    <n v="178670"/>
    <n v="20190426"/>
    <n v="6167677"/>
    <s v="A50_84507F"/>
    <s v="A50_80149F"/>
    <s v="GOUPILLE SECURITE LISSE SAV"/>
    <x v="17"/>
    <s v="A"/>
    <m/>
    <s v="A MAG."/>
    <x v="0"/>
    <x v="0"/>
    <n v="34"/>
    <s v="N"/>
    <s v="F"/>
    <m/>
    <n v="0"/>
    <m/>
    <m/>
    <n v="0"/>
    <m/>
    <m/>
    <n v="20190424"/>
    <x v="20"/>
  </r>
  <r>
    <n v="20190412"/>
    <n v="20190101"/>
    <n v="20191231"/>
    <n v="0"/>
    <n v="0"/>
    <n v="100955"/>
    <s v="LEROY MERLIN SAINT DENIS         93"/>
    <m/>
    <m/>
    <s v="L"/>
    <n v="19"/>
    <n v="178670"/>
    <n v="20190426"/>
    <n v="247495"/>
    <m/>
    <s v="A50M86435F"/>
    <s v="SPAL L 55 4500X 220 P50 PIED"/>
    <x v="18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247358"/>
    <m/>
    <s v="A50_80817F"/>
    <s v="LISSE EXPO HAUTE L1660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247338"/>
    <s v="A50_80817F"/>
    <s v="A50_80869"/>
    <s v="COR ESP SUP MM1665X85X105"/>
    <x v="9"/>
    <m/>
    <m/>
    <s v="IN PRO"/>
    <x v="10"/>
    <x v="10"/>
    <n v="2"/>
    <s v="N"/>
    <m/>
    <s v="P"/>
    <n v="2019"/>
    <n v="880524"/>
    <s v="D"/>
    <n v="20190412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247379"/>
    <s v="A50_80869"/>
    <s v="A50_80869S"/>
    <s v="COR ESP SUP MM1665X85X105"/>
    <x v="13"/>
    <s v="A"/>
    <m/>
    <s v="A MAG."/>
    <x v="0"/>
    <x v="0"/>
    <n v="2"/>
    <s v="N"/>
    <m/>
    <m/>
    <n v="0"/>
    <m/>
    <m/>
    <n v="0"/>
    <m/>
    <m/>
    <n v="20190424"/>
    <x v="12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6161352"/>
    <s v="A50_80869"/>
    <s v="G309001"/>
    <s v="RAL 9001 30% DE BRILLANCE"/>
    <x v="12"/>
    <m/>
    <m/>
    <s v="Da ord"/>
    <x v="10"/>
    <x v="10"/>
    <s v="0,21"/>
    <s v="KG"/>
    <s v="F"/>
    <m/>
    <n v="0"/>
    <m/>
    <m/>
    <n v="0"/>
    <m/>
    <m/>
    <n v="20190424"/>
    <x v="12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6167677"/>
    <s v="A50_80817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247361"/>
    <m/>
    <s v="A50_80826F"/>
    <s v="LISSE EXPO BASSE L1660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247341"/>
    <s v="A50_80826F"/>
    <s v="A50_80851"/>
    <s v="COR ESP INF MM1665X85X125"/>
    <x v="9"/>
    <m/>
    <m/>
    <s v="A MAG."/>
    <x v="10"/>
    <x v="10"/>
    <n v="2"/>
    <s v="N"/>
    <m/>
    <s v="P"/>
    <n v="2019"/>
    <s v="Imp.MG"/>
    <s v="D"/>
    <n v="20190401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247382"/>
    <s v="A50_80851"/>
    <s v="A50_80851S"/>
    <s v="COR ESP INF MM1665X85X125"/>
    <x v="13"/>
    <s v="A"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6161352"/>
    <s v="A50_80851"/>
    <s v="G309001"/>
    <s v="RAL 9001 30% DE BRILLANCE"/>
    <x v="12"/>
    <m/>
    <m/>
    <s v="A MAG."/>
    <x v="10"/>
    <x v="10"/>
    <s v="0,21"/>
    <s v="KG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6167677"/>
    <s v="A50_80826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247365"/>
    <m/>
    <s v="A50_82070F"/>
    <s v="LISSE EXPO HAUTE L1330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6167677"/>
    <s v="A50_82070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247366"/>
    <m/>
    <s v="A50_82091F"/>
    <s v="LISSE EXPO BASSE L1330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247346"/>
    <s v="A50_82091F"/>
    <s v="A50_82089"/>
    <s v="COR ESP INF MM1333X85X125"/>
    <x v="9"/>
    <m/>
    <m/>
    <s v="DA VER"/>
    <x v="10"/>
    <x v="10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247386"/>
    <s v="A50_82089"/>
    <s v="A50_82089S"/>
    <s v="COR ESP INF MM1333X85X125"/>
    <x v="13"/>
    <s v="A"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6161352"/>
    <s v="A50_82089"/>
    <s v="G309001"/>
    <s v="RAL 9001 30% DE BRILLANCE"/>
    <x v="12"/>
    <m/>
    <m/>
    <s v="Da ord"/>
    <x v="10"/>
    <x v="10"/>
    <s v="0,18"/>
    <s v="KG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5"/>
    <n v="20190426"/>
    <n v="6167677"/>
    <s v="A50_82091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359"/>
    <m/>
    <s v="A50_80818F"/>
    <s v="LISSE EXPO HAUTE L2000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6167677"/>
    <s v="A50_80818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302"/>
    <m/>
    <s v="A50_80820F"/>
    <s v="LISSE EXPO HAUTE L3000"/>
    <x v="0"/>
    <m/>
    <m/>
    <s v="Da ord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297"/>
    <s v="A50_80820F"/>
    <s v="A50_80874"/>
    <s v="COR ESP SUP MM3000X85X105"/>
    <x v="9"/>
    <m/>
    <m/>
    <s v="A MAG."/>
    <x v="10"/>
    <x v="10"/>
    <n v="10"/>
    <s v="N"/>
    <m/>
    <s v="P"/>
    <n v="2019"/>
    <s v="Imp.MG"/>
    <s v="D"/>
    <n v="20190402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310"/>
    <s v="A50_80874"/>
    <s v="A50_80874S"/>
    <s v="COR ESP SUP MM3000X85X105"/>
    <x v="13"/>
    <s v="A"/>
    <m/>
    <s v="A MAG."/>
    <x v="0"/>
    <x v="0"/>
    <n v="10"/>
    <s v="N"/>
    <m/>
    <m/>
    <n v="0"/>
    <m/>
    <m/>
    <n v="0"/>
    <m/>
    <m/>
    <n v="20190424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6161352"/>
    <s v="A50_80874"/>
    <s v="G309001"/>
    <s v="RAL 9001 30% DE BRILLANCE"/>
    <x v="12"/>
    <m/>
    <m/>
    <s v="A MAG."/>
    <x v="10"/>
    <x v="10"/>
    <s v="1,76"/>
    <s v="KG"/>
    <s v="F"/>
    <m/>
    <n v="0"/>
    <m/>
    <m/>
    <n v="0"/>
    <m/>
    <m/>
    <n v="20190424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6167677"/>
    <s v="A50_80820F"/>
    <s v="A50_80149F"/>
    <s v="GOUPILLE SECURITE LISSE SAV"/>
    <x v="17"/>
    <s v="A"/>
    <m/>
    <s v="A MAG."/>
    <x v="0"/>
    <x v="0"/>
    <n v="20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362"/>
    <m/>
    <s v="A50_80827F"/>
    <s v="LISSE EXPO BASSE L2000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6167677"/>
    <s v="A50_80827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303"/>
    <m/>
    <s v="A50_80829F"/>
    <s v="LIS EXPO BASSE L3000"/>
    <x v="0"/>
    <m/>
    <m/>
    <s v="Da ord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298"/>
    <s v="A50_80829F"/>
    <s v="A50_80856"/>
    <s v="COR ESP INF MM3000X85X125"/>
    <x v="9"/>
    <m/>
    <m/>
    <s v="A MAG."/>
    <x v="10"/>
    <x v="10"/>
    <n v="10"/>
    <s v="N"/>
    <m/>
    <s v="P"/>
    <n v="2019"/>
    <s v="Imp.MG"/>
    <s v="D"/>
    <n v="20190327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311"/>
    <s v="A50_80856"/>
    <s v="A50_80856S"/>
    <s v="COR ESP INF MM3000X85X125"/>
    <x v="13"/>
    <s v="A"/>
    <m/>
    <s v="A MAG."/>
    <x v="0"/>
    <x v="0"/>
    <n v="10"/>
    <s v="N"/>
    <m/>
    <m/>
    <n v="0"/>
    <m/>
    <m/>
    <n v="0"/>
    <m/>
    <m/>
    <n v="20190424"/>
    <x v="12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6161352"/>
    <s v="A50_80856"/>
    <s v="G309001"/>
    <s v="RAL 9001 30% DE BRILLANCE"/>
    <x v="12"/>
    <m/>
    <m/>
    <s v="A MAG."/>
    <x v="10"/>
    <x v="10"/>
    <s v="1,83"/>
    <s v="KG"/>
    <s v="F"/>
    <m/>
    <n v="0"/>
    <m/>
    <m/>
    <n v="0"/>
    <m/>
    <m/>
    <n v="20190424"/>
    <x v="12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6167677"/>
    <s v="A50_80829F"/>
    <s v="A50_80149F"/>
    <s v="GOUPILLE SECURITE LISSE SAV"/>
    <x v="17"/>
    <s v="A"/>
    <m/>
    <s v="A MAG."/>
    <x v="0"/>
    <x v="0"/>
    <n v="20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365"/>
    <m/>
    <s v="A50_82070F"/>
    <s v="LISSE EXPO HAUTE L1330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6167677"/>
    <s v="A50_82070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366"/>
    <m/>
    <s v="A50_82091F"/>
    <s v="LISSE EXPO BASSE L1330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6167677"/>
    <s v="A50_82091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367"/>
    <m/>
    <s v="A50_82092F"/>
    <s v="LISSE EXPO BASSE L2666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6167677"/>
    <s v="A50_82092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247368"/>
    <m/>
    <s v="A50_82121F"/>
    <s v="LISSE EXPO HAUTE L2666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6"/>
    <n v="20190426"/>
    <n v="6167677"/>
    <s v="A50_82121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247428"/>
    <m/>
    <s v="A50_82548F"/>
    <s v="LIS 70X40FEUIL PERFL1000TG500K"/>
    <x v="0"/>
    <m/>
    <m/>
    <s v="Da ord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247422"/>
    <s v="A50_82548F"/>
    <s v="A50_82539"/>
    <s v="COR FOR  963X 70X40 REV SEG MS"/>
    <x v="17"/>
    <s v="A"/>
    <m/>
    <s v="A MAG."/>
    <x v="0"/>
    <x v="0"/>
    <n v="8"/>
    <s v="N"/>
    <m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67677"/>
    <s v="A50_82548F"/>
    <s v="A50_80149F"/>
    <s v="GOUPILLE SECURITE LISSE SAV"/>
    <x v="17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247394"/>
    <m/>
    <s v="A50M81536F"/>
    <s v="ECH LEGERE H3000*P600 5T"/>
    <x v="18"/>
    <s v="A"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246525"/>
    <s v="A50M81536F"/>
    <s v="A50_80182"/>
    <s v="DIAGONALI MM35X10X 797 VERN XS"/>
    <x v="17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246579"/>
    <s v="A50M81536F"/>
    <s v="A50_81366"/>
    <s v="MONTANTE L 55 MM3000 P50 XPALL"/>
    <x v="17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67672"/>
    <s v="A50M81536F"/>
    <s v="A50_81375F"/>
    <s v="PIED 95*115 MONT RACK L55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246594"/>
    <s v="A50M81536F"/>
    <s v="A50_81652"/>
    <s v="TRAVERS FOR 35X10X 507 VERN XS"/>
    <x v="17"/>
    <s v="A"/>
    <m/>
    <s v="A MAG."/>
    <x v="0"/>
    <x v="0"/>
    <n v="6"/>
    <s v="N"/>
    <m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011118"/>
    <s v="A50M81536F"/>
    <s v="ECRQ005"/>
    <s v="ECROU H M8"/>
    <x v="6"/>
    <s v="A"/>
    <m/>
    <s v="A MAG."/>
    <x v="0"/>
    <x v="0"/>
    <n v="36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67675"/>
    <s v="A50M81536F"/>
    <s v="102287F"/>
    <s v="RONDELLE GROWER M8 ZINGUE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246519"/>
    <s v="A50M81536F"/>
    <s v="102714F"/>
    <s v="VIT T/BOMB ESAG INC 8X 22 ZINC"/>
    <x v="6"/>
    <s v="A"/>
    <m/>
    <s v="A MAG."/>
    <x v="0"/>
    <x v="0"/>
    <n v="36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248681"/>
    <s v="A50M81536F"/>
    <s v="A50M86290F"/>
    <s v="KIT ACCESSORI SPALLE L 55"/>
    <x v="18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67668"/>
    <s v="A50M86290F"/>
    <s v="A50_80459F"/>
    <s v="CALE MONT RACK L55 EP:10/10"/>
    <x v="17"/>
    <s v="A"/>
    <m/>
    <s v="A MAG."/>
    <x v="0"/>
    <x v="0"/>
    <n v="4"/>
    <s v="N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67669"/>
    <s v="A50M86290F"/>
    <s v="A50_80460F"/>
    <s v="CALE MONT RACK L55 EP:25/10"/>
    <x v="17"/>
    <s v="A"/>
    <m/>
    <s v="A MAG."/>
    <x v="0"/>
    <x v="0"/>
    <n v="4"/>
    <s v="N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67670"/>
    <s v="A50M86290F"/>
    <s v="A50_80890F"/>
    <s v="CHEVILLE EXP BETON D12/100"/>
    <x v="17"/>
    <s v="A"/>
    <m/>
    <s v="A MAG."/>
    <x v="0"/>
    <x v="0"/>
    <n v="8"/>
    <s v="N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283362"/>
    <m/>
    <s v="DKAF1508"/>
    <s v="CONSOLE 140KG L270 LA PAIRE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69313"/>
    <s v="DKAF1508"/>
    <s v="DKAA0501"/>
    <s v="CONS INCLINABLE BRICO 50 P270"/>
    <x v="9"/>
    <m/>
    <m/>
    <s v="DA VER"/>
    <x v="10"/>
    <x v="10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49572"/>
    <s v="DKAA0501"/>
    <s v="DKA00501"/>
    <s v="CONS INCLINABLE BRICO 50 P270"/>
    <x v="2"/>
    <m/>
    <m/>
    <s v="A MAG."/>
    <x v="0"/>
    <x v="0"/>
    <n v="4"/>
    <s v="N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008317"/>
    <s v="DKA00501"/>
    <s v="FOR0047"/>
    <s v="FORMAT 3000X1500X3 S235JRG2"/>
    <x v="3"/>
    <m/>
    <m/>
    <s v="A MAG."/>
    <x v="0"/>
    <x v="0"/>
    <s v="1,26"/>
    <s v="KG"/>
    <s v="F"/>
    <m/>
    <n v="0"/>
    <m/>
    <m/>
    <n v="0"/>
    <m/>
    <m/>
    <n v="20190424"/>
    <x v="17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61352"/>
    <s v="DKAA0501"/>
    <s v="G309001"/>
    <s v="RAL 9001 30% DE BRILLANCE"/>
    <x v="12"/>
    <m/>
    <m/>
    <s v="Da ord"/>
    <x v="10"/>
    <x v="10"/>
    <s v="0,07"/>
    <s v="KG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69314"/>
    <m/>
    <s v="EWAD1538"/>
    <s v="TABLETTE L1250 P270"/>
    <x v="9"/>
    <m/>
    <m/>
    <s v="DA VER"/>
    <x v="10"/>
    <x v="10"/>
    <n v="2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49364"/>
    <s v="EWAD1538"/>
    <s v="EWA01538"/>
    <s v="TABLETTE L1250 P270"/>
    <x v="27"/>
    <m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49365"/>
    <s v="EWA01538"/>
    <s v="EWAA0515"/>
    <s v="CPS TAB BRICO L1250 P270"/>
    <x v="0"/>
    <m/>
    <m/>
    <s v="A MAG."/>
    <x v="0"/>
    <x v="0"/>
    <n v="2"/>
    <s v="N"/>
    <s v="F"/>
    <m/>
    <n v="0"/>
    <m/>
    <m/>
    <n v="0"/>
    <m/>
    <m/>
    <n v="20190424"/>
    <x v="17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25564"/>
    <s v="EWAA0515"/>
    <s v="Z2002716"/>
    <s v="BOB 1282 EP 75/100 DC01 AMO RC"/>
    <x v="3"/>
    <m/>
    <m/>
    <s v="A MAG."/>
    <x v="0"/>
    <x v="0"/>
    <s v="6,02"/>
    <s v="KG"/>
    <s v="F"/>
    <m/>
    <n v="0"/>
    <m/>
    <m/>
    <n v="0"/>
    <m/>
    <m/>
    <n v="20190424"/>
    <x v="16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009857"/>
    <s v="EWA01538"/>
    <s v="EMA00005"/>
    <s v="RENF L1237 /TAB MONO M1250 E25"/>
    <x v="28"/>
    <m/>
    <m/>
    <s v="A MAG."/>
    <x v="0"/>
    <x v="0"/>
    <n v="2"/>
    <s v="N"/>
    <s v="F"/>
    <m/>
    <n v="0"/>
    <m/>
    <m/>
    <n v="0"/>
    <m/>
    <m/>
    <n v="20190424"/>
    <x v="17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013048"/>
    <s v="EMA00005"/>
    <s v="Z2002712"/>
    <s v="BOB 96 EP 10/10 DC01 A"/>
    <x v="3"/>
    <m/>
    <m/>
    <s v="A MAG."/>
    <x v="0"/>
    <x v="0"/>
    <s v="1,95"/>
    <s v="KG"/>
    <s v="F"/>
    <m/>
    <n v="0"/>
    <m/>
    <m/>
    <n v="0"/>
    <m/>
    <m/>
    <n v="20190424"/>
    <x v="16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8"/>
    <n v="20190426"/>
    <n v="6161352"/>
    <s v="EWAD1538"/>
    <s v="G309001"/>
    <s v="RAL 9001 30% DE BRILLANCE"/>
    <x v="12"/>
    <m/>
    <m/>
    <s v="Da ord"/>
    <x v="10"/>
    <x v="10"/>
    <s v="0,29"/>
    <s v="KG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247357"/>
    <m/>
    <s v="A50_80815F"/>
    <s v="LISSE EXPO HAUTE L1250"/>
    <x v="0"/>
    <m/>
    <m/>
    <s v="Da ord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6167677"/>
    <s v="A50_80815F"/>
    <s v="A50_80149F"/>
    <s v="GOUPILLE SECURITE LISSE SAV"/>
    <x v="17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247358"/>
    <m/>
    <s v="A50_80817F"/>
    <s v="LISSE EXPO HAUTE L166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247338"/>
    <s v="A50_80817F"/>
    <s v="A50_80869"/>
    <s v="COR ESP SUP MM1665X85X105"/>
    <x v="9"/>
    <m/>
    <m/>
    <s v="IN PRO"/>
    <x v="10"/>
    <x v="10"/>
    <n v="1"/>
    <s v="N"/>
    <m/>
    <s v="P"/>
    <n v="2019"/>
    <n v="880525"/>
    <s v="D"/>
    <n v="20190412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247379"/>
    <s v="A50_80869"/>
    <s v="A50_80869S"/>
    <s v="COR ESP SUP MM1665X85X105"/>
    <x v="13"/>
    <s v="A"/>
    <m/>
    <s v="A MAG."/>
    <x v="0"/>
    <x v="0"/>
    <n v="1"/>
    <s v="N"/>
    <m/>
    <m/>
    <n v="0"/>
    <m/>
    <m/>
    <n v="0"/>
    <m/>
    <m/>
    <n v="20190424"/>
    <x v="12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6161352"/>
    <s v="A50_80869"/>
    <s v="G309001"/>
    <s v="RAL 9001 30% DE BRILLANCE"/>
    <x v="12"/>
    <m/>
    <m/>
    <s v="Da ord"/>
    <x v="10"/>
    <x v="10"/>
    <s v="0,1"/>
    <s v="KG"/>
    <s v="F"/>
    <m/>
    <n v="0"/>
    <m/>
    <m/>
    <n v="0"/>
    <m/>
    <m/>
    <n v="20190424"/>
    <x v="12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6167677"/>
    <s v="A50_80817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247360"/>
    <m/>
    <s v="A50_80824F"/>
    <s v="LISSE EXPO BASSE L1250"/>
    <x v="0"/>
    <m/>
    <m/>
    <s v="Da ord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6167677"/>
    <s v="A50_80824F"/>
    <s v="A50_80149F"/>
    <s v="GOUPILLE SECURITE LISSE SAV"/>
    <x v="17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247361"/>
    <m/>
    <s v="A50_80826F"/>
    <s v="LISSE EXPO BASSE L166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247341"/>
    <s v="A50_80826F"/>
    <s v="A50_80851"/>
    <s v="COR ESP INF MM1665X85X125"/>
    <x v="9"/>
    <m/>
    <m/>
    <s v="DA VER"/>
    <x v="10"/>
    <x v="10"/>
    <n v="1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247382"/>
    <s v="A50_80851"/>
    <s v="A50_80851S"/>
    <s v="COR ESP INF MM1665X85X125"/>
    <x v="13"/>
    <s v="A"/>
    <m/>
    <s v="A MAG."/>
    <x v="0"/>
    <x v="0"/>
    <n v="1"/>
    <s v="N"/>
    <m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6161352"/>
    <s v="A50_80851"/>
    <s v="G309001"/>
    <s v="RAL 9001 30% DE BRILLANCE"/>
    <x v="12"/>
    <m/>
    <m/>
    <s v="Da ord"/>
    <x v="10"/>
    <x v="10"/>
    <s v="0,1"/>
    <s v="KG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6167677"/>
    <s v="A50_80826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247365"/>
    <m/>
    <s v="A50_82070F"/>
    <s v="LISSE EXPO HAUTE L133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6167677"/>
    <s v="A50_82070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247366"/>
    <m/>
    <s v="A50_82091F"/>
    <s v="LISSE EXPO BASSE L133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9"/>
    <n v="20190426"/>
    <n v="6167677"/>
    <s v="A50_82091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7365"/>
    <m/>
    <s v="A50_82070F"/>
    <s v="LISSE EXPO HAUTE L133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7677"/>
    <s v="A50_82070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7345"/>
    <s v="A50_82070F"/>
    <s v="A50_82068"/>
    <s v="COR ESP SUP MM1333X85X105"/>
    <x v="9"/>
    <m/>
    <m/>
    <s v="IN PRO"/>
    <x v="10"/>
    <x v="10"/>
    <n v="1"/>
    <s v="N"/>
    <m/>
    <s v="P"/>
    <n v="2019"/>
    <n v="880847"/>
    <s v="D"/>
    <n v="20190415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7385"/>
    <s v="A50_82068"/>
    <s v="A50_82068S"/>
    <s v="COR ESP SUP MM1333X85X105"/>
    <x v="13"/>
    <s v="A"/>
    <m/>
    <s v="A MAG."/>
    <x v="0"/>
    <x v="0"/>
    <n v="1"/>
    <s v="N"/>
    <m/>
    <m/>
    <n v="0"/>
    <m/>
    <m/>
    <n v="0"/>
    <m/>
    <m/>
    <n v="20190424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1352"/>
    <s v="A50_82068"/>
    <s v="G309001"/>
    <s v="RAL 9001 30% DE BRILLANCE"/>
    <x v="12"/>
    <m/>
    <m/>
    <s v="Da ord"/>
    <x v="10"/>
    <x v="10"/>
    <s v="0,08"/>
    <s v="KG"/>
    <s v="F"/>
    <m/>
    <n v="0"/>
    <m/>
    <m/>
    <n v="0"/>
    <m/>
    <m/>
    <n v="20190424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7366"/>
    <m/>
    <s v="A50_82091F"/>
    <s v="LISSE EXPO BASSE L133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7346"/>
    <s v="A50_82091F"/>
    <s v="A50_82089"/>
    <s v="COR ESP INF MM1333X85X125"/>
    <x v="9"/>
    <m/>
    <m/>
    <s v="IN PRO"/>
    <x v="10"/>
    <x v="10"/>
    <n v="1"/>
    <s v="N"/>
    <m/>
    <s v="P"/>
    <n v="2019"/>
    <n v="880849"/>
    <s v="D"/>
    <n v="20190415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7386"/>
    <s v="A50_82089"/>
    <s v="A50_82089S"/>
    <s v="COR ESP INF MM1333X85X125"/>
    <x v="13"/>
    <s v="A"/>
    <m/>
    <s v="A MAG."/>
    <x v="0"/>
    <x v="0"/>
    <n v="1"/>
    <s v="N"/>
    <m/>
    <m/>
    <n v="0"/>
    <m/>
    <m/>
    <n v="0"/>
    <m/>
    <m/>
    <n v="20190424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1352"/>
    <s v="A50_82089"/>
    <s v="G309001"/>
    <s v="RAL 9001 30% DE BRILLANCE"/>
    <x v="12"/>
    <m/>
    <m/>
    <s v="Da ord"/>
    <x v="10"/>
    <x v="10"/>
    <s v="0,09"/>
    <s v="KG"/>
    <s v="F"/>
    <m/>
    <n v="0"/>
    <m/>
    <m/>
    <n v="0"/>
    <m/>
    <m/>
    <n v="20190424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7677"/>
    <s v="A50_82091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7370"/>
    <m/>
    <s v="A50_82550F"/>
    <s v="LIS 70X40FEUIL PERFL1330TG500K"/>
    <x v="0"/>
    <m/>
    <m/>
    <s v="Da ord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7350"/>
    <s v="A50_82550F"/>
    <s v="A50_82541"/>
    <s v="COR FOR 1296X 70X40 REV SEG MS"/>
    <x v="17"/>
    <s v="A"/>
    <m/>
    <s v="A MAG."/>
    <x v="0"/>
    <x v="0"/>
    <n v="6"/>
    <s v="N"/>
    <m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7677"/>
    <s v="A50_82550F"/>
    <s v="A50_80149F"/>
    <s v="GOUPILLE SECURITE LISSE SAV"/>
    <x v="17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7397"/>
    <m/>
    <s v="A50M81560F"/>
    <s v="ECH LEGERE H4500*P600 5T"/>
    <x v="18"/>
    <s v="A"/>
    <m/>
    <s v="IN PRO"/>
    <x v="0"/>
    <x v="0"/>
    <n v="2"/>
    <s v="N"/>
    <s v="F"/>
    <s v="P"/>
    <n v="2019"/>
    <n v="879986"/>
    <s v="D"/>
    <n v="20190424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6525"/>
    <s v="A50M81560F"/>
    <s v="A50_80182"/>
    <s v="DIAGONALI MM35X10X 797 VERN XS"/>
    <x v="17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6580"/>
    <s v="A50M81560F"/>
    <s v="A50_81370"/>
    <s v="MONTANTE L 55 MM4500 P50 XPALL"/>
    <x v="17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7672"/>
    <s v="A50M81560F"/>
    <s v="A50_81375F"/>
    <s v="PIED 95*115 MONT RACK L55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6594"/>
    <s v="A50M81560F"/>
    <s v="A50_81652"/>
    <s v="TRAVERS FOR 35X10X 507 VERN XS"/>
    <x v="17"/>
    <s v="A"/>
    <m/>
    <s v="A MAG."/>
    <x v="0"/>
    <x v="0"/>
    <n v="8"/>
    <s v="N"/>
    <m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011118"/>
    <s v="A50M81560F"/>
    <s v="ECRQ005"/>
    <s v="ECROU H M8"/>
    <x v="6"/>
    <s v="A"/>
    <m/>
    <s v="A MAG."/>
    <x v="0"/>
    <x v="0"/>
    <n v="48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7675"/>
    <s v="A50M81560F"/>
    <s v="102287F"/>
    <s v="RONDELLE GROWER M8 ZINGUE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6519"/>
    <s v="A50M81560F"/>
    <s v="102714F"/>
    <s v="VIT T/BOMB ESAG INC 8X 22 ZINC"/>
    <x v="6"/>
    <s v="A"/>
    <m/>
    <s v="A MAG."/>
    <x v="0"/>
    <x v="0"/>
    <n v="48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248681"/>
    <s v="A50M81560F"/>
    <s v="A50M86290F"/>
    <s v="KIT ACCESSORI SPALLE L 55"/>
    <x v="18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7668"/>
    <s v="A50M86290F"/>
    <s v="A50_80459F"/>
    <s v="CALE MONT RACK L55 EP:10/10"/>
    <x v="17"/>
    <s v="A"/>
    <m/>
    <s v="A MAG."/>
    <x v="0"/>
    <x v="0"/>
    <n v="4"/>
    <s v="N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7669"/>
    <s v="A50M86290F"/>
    <s v="A50_80460F"/>
    <s v="CALE MONT RACK L55 EP:25/10"/>
    <x v="17"/>
    <s v="A"/>
    <m/>
    <s v="A MAG."/>
    <x v="0"/>
    <x v="0"/>
    <n v="4"/>
    <s v="N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7670"/>
    <s v="A50M86290F"/>
    <s v="A50_80890F"/>
    <s v="CHEVILLE EXP BETON D12/100"/>
    <x v="17"/>
    <s v="A"/>
    <m/>
    <s v="A MAG."/>
    <x v="0"/>
    <x v="0"/>
    <n v="8"/>
    <s v="N"/>
    <s v="F"/>
    <m/>
    <n v="0"/>
    <m/>
    <m/>
    <n v="0"/>
    <m/>
    <m/>
    <n v="20190424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283359"/>
    <m/>
    <s v="DKAF1511"/>
    <s v="CONSOLE 180KG L570 LA PAIRE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292266"/>
    <m/>
    <s v="DKAF1519"/>
    <s v="CONSOLE 180KG L770 LA PAIRE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9308"/>
    <m/>
    <s v="EWAD1546"/>
    <s v="TABLETTE L1330 P570"/>
    <x v="9"/>
    <m/>
    <m/>
    <s v="IN PRO"/>
    <x v="10"/>
    <x v="10"/>
    <n v="2"/>
    <s v="N"/>
    <s v="F"/>
    <s v="P"/>
    <n v="2019"/>
    <n v="880840"/>
    <s v="D"/>
    <n v="20190415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49968"/>
    <s v="EWAD1546"/>
    <s v="EWA01546"/>
    <s v="TABLETTE L1330 P570"/>
    <x v="27"/>
    <m/>
    <m/>
    <s v="A MAG."/>
    <x v="0"/>
    <x v="0"/>
    <n v="2"/>
    <s v="N"/>
    <m/>
    <m/>
    <n v="0"/>
    <m/>
    <m/>
    <n v="0"/>
    <m/>
    <m/>
    <n v="20190424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49969"/>
    <s v="EWA01546"/>
    <s v="EWAA0523"/>
    <s v="CPS TAB BRICO L1330 P570"/>
    <x v="0"/>
    <m/>
    <m/>
    <s v="A MAG."/>
    <x v="0"/>
    <x v="0"/>
    <n v="2"/>
    <s v="N"/>
    <s v="F"/>
    <m/>
    <n v="0"/>
    <m/>
    <m/>
    <n v="0"/>
    <m/>
    <m/>
    <n v="20190424"/>
    <x v="1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013050"/>
    <s v="EWAA0523"/>
    <s v="Z2002717"/>
    <s v="BOB 1362 EP 75/100 DC01 AMO"/>
    <x v="3"/>
    <m/>
    <m/>
    <s v="A MAG."/>
    <x v="0"/>
    <x v="0"/>
    <s v="11,37"/>
    <s v="KG"/>
    <s v="F"/>
    <m/>
    <n v="0"/>
    <m/>
    <m/>
    <n v="0"/>
    <m/>
    <m/>
    <n v="20190424"/>
    <x v="1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52994"/>
    <s v="EWA01546"/>
    <s v="EMA00051"/>
    <s v="RENF L1321 /TAB BRICO L1333"/>
    <x v="28"/>
    <m/>
    <m/>
    <s v="A MAG."/>
    <x v="0"/>
    <x v="0"/>
    <n v="6"/>
    <s v="N"/>
    <s v="F"/>
    <m/>
    <n v="0"/>
    <m/>
    <m/>
    <n v="0"/>
    <m/>
    <m/>
    <n v="20190424"/>
    <x v="1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013048"/>
    <s v="EMA00051"/>
    <s v="Z2002712"/>
    <s v="BOB 96 EP 10/10 DC01 A"/>
    <x v="3"/>
    <m/>
    <m/>
    <s v="A MAG."/>
    <x v="0"/>
    <x v="0"/>
    <s v="6,3"/>
    <s v="KG"/>
    <s v="F"/>
    <m/>
    <n v="0"/>
    <m/>
    <m/>
    <n v="0"/>
    <m/>
    <m/>
    <n v="20190424"/>
    <x v="1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1352"/>
    <s v="EWAD1546"/>
    <s v="G309001"/>
    <s v="RAL 9001 30% DE BRILLANCE"/>
    <x v="12"/>
    <m/>
    <m/>
    <s v="Da ord"/>
    <x v="10"/>
    <x v="10"/>
    <s v="0,54"/>
    <s v="KG"/>
    <s v="F"/>
    <m/>
    <n v="0"/>
    <m/>
    <m/>
    <n v="0"/>
    <m/>
    <m/>
    <n v="20190424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8999"/>
    <m/>
    <s v="EWAD1548"/>
    <s v="TABLETTE L1330 P770"/>
    <x v="9"/>
    <m/>
    <m/>
    <s v="IN PRO"/>
    <x v="10"/>
    <x v="10"/>
    <n v="2"/>
    <s v="N"/>
    <s v="F"/>
    <s v="P"/>
    <n v="2019"/>
    <n v="880841"/>
    <s v="D"/>
    <n v="20190415"/>
    <m/>
    <m/>
    <n v="20190424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49964"/>
    <s v="EWAD1548"/>
    <s v="EWA01548"/>
    <s v="TABLETTE L1330 P770"/>
    <x v="27"/>
    <m/>
    <m/>
    <s v="A MAG."/>
    <x v="0"/>
    <x v="0"/>
    <n v="2"/>
    <s v="N"/>
    <m/>
    <m/>
    <n v="0"/>
    <m/>
    <m/>
    <n v="0"/>
    <m/>
    <m/>
    <n v="20190424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49965"/>
    <s v="EWA01548"/>
    <s v="EWAA0525"/>
    <s v="CPS TAB BRICO L1330 P770"/>
    <x v="0"/>
    <m/>
    <m/>
    <s v="A MAG."/>
    <x v="0"/>
    <x v="0"/>
    <n v="2"/>
    <s v="N"/>
    <s v="F"/>
    <m/>
    <n v="0"/>
    <m/>
    <m/>
    <n v="0"/>
    <m/>
    <m/>
    <n v="20190424"/>
    <x v="1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013050"/>
    <s v="EWAA0525"/>
    <s v="Z2002717"/>
    <s v="BOB 1362 EP 75/100 DC01 AMO"/>
    <x v="3"/>
    <m/>
    <m/>
    <s v="A MAG."/>
    <x v="0"/>
    <x v="0"/>
    <s v="14,67"/>
    <s v="KG"/>
    <s v="F"/>
    <m/>
    <n v="0"/>
    <m/>
    <m/>
    <n v="0"/>
    <m/>
    <m/>
    <n v="20190424"/>
    <x v="1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52994"/>
    <s v="EWA01548"/>
    <s v="EMA00051"/>
    <s v="RENF L1321 /TAB BRICO L1333"/>
    <x v="28"/>
    <m/>
    <m/>
    <s v="A MAG."/>
    <x v="0"/>
    <x v="0"/>
    <n v="8"/>
    <s v="N"/>
    <s v="F"/>
    <m/>
    <n v="0"/>
    <m/>
    <m/>
    <n v="0"/>
    <m/>
    <m/>
    <n v="20190424"/>
    <x v="1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013048"/>
    <s v="EMA00051"/>
    <s v="Z2002712"/>
    <s v="BOB 96 EP 10/10 DC01 A"/>
    <x v="3"/>
    <m/>
    <m/>
    <s v="A MAG."/>
    <x v="0"/>
    <x v="0"/>
    <s v="8,4"/>
    <s v="KG"/>
    <s v="F"/>
    <m/>
    <n v="0"/>
    <m/>
    <m/>
    <n v="0"/>
    <m/>
    <m/>
    <n v="20190424"/>
    <x v="1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0"/>
    <n v="20190426"/>
    <n v="6161352"/>
    <s v="EWAD1548"/>
    <s v="G309001"/>
    <s v="RAL 9001 30% DE BRILLANCE"/>
    <x v="12"/>
    <m/>
    <m/>
    <s v="Da ord"/>
    <x v="10"/>
    <x v="10"/>
    <s v="0,69"/>
    <s v="KG"/>
    <s v="F"/>
    <m/>
    <n v="0"/>
    <m/>
    <m/>
    <n v="0"/>
    <m/>
    <m/>
    <n v="20190424"/>
    <x v="13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107772"/>
    <m/>
    <s v="ELEQ1002"/>
    <s v="CABL CONN B/T FLUO T5 F FEM 3M"/>
    <x v="8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29072"/>
    <m/>
    <s v="OIAD1678"/>
    <s v="BALC FIL H60 L500/TAB V3"/>
    <x v="33"/>
    <s v="A"/>
    <m/>
    <s v="IN ACQ"/>
    <x v="0"/>
    <x v="0"/>
    <n v="8"/>
    <s v="N"/>
    <s v="F"/>
    <s v="A"/>
    <n v="2019"/>
    <n v="133027"/>
    <s v="D"/>
    <n v="20190424"/>
    <n v="1477"/>
    <s v="FILMAG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29138"/>
    <m/>
    <s v="OS100000450"/>
    <s v="KIT B90-P500(450) MFD OS"/>
    <x v="0"/>
    <m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8977895"/>
    <s v="OS100000450"/>
    <n v="102906"/>
    <s v="VIT ISO 7380-1-M10X42 6LOBT40C"/>
    <x v="6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14744"/>
    <s v="OS100000450"/>
    <s v="8123318F"/>
    <s v="ECROU RECT M10 15X6X29  FTZ"/>
    <x v="6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149418"/>
    <s v="OS100000450"/>
    <s v="13739F"/>
    <s v="VERIN REGLAGE ZING M10X60"/>
    <x v="17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29076"/>
    <s v="OS100000450"/>
    <s v="OS100010450"/>
    <s v="B90-P500(450) MFD OS"/>
    <x v="9"/>
    <m/>
    <m/>
    <s v="DA VER"/>
    <x v="15"/>
    <x v="15"/>
    <n v="5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8984432"/>
    <s v="OS100010450"/>
    <s v="OS100010450S"/>
    <s v="B90-P500(450) MFD OS"/>
    <x v="29"/>
    <m/>
    <m/>
    <s v="A MAG."/>
    <x v="0"/>
    <x v="0"/>
    <n v="5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38926"/>
    <s v="OS100010450"/>
    <n v="160382"/>
    <s v="RAL9007 GIVRE"/>
    <x v="12"/>
    <m/>
    <m/>
    <s v="Da ord"/>
    <x v="15"/>
    <x v="15"/>
    <s v="0,16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011122"/>
    <s v="OS100000450"/>
    <s v="ECRQ024"/>
    <s v="ECROU FREIN M10"/>
    <x v="6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9604434"/>
    <m/>
    <s v="OS10012Z"/>
    <s v="PLATINE PIED MURAL 90X30+VIS"/>
    <x v="0"/>
    <m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46088"/>
    <s v="OS10012Z"/>
    <s v="OS10014Z"/>
    <s v="PLATINE PIED MURAL 90X30"/>
    <x v="17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151673"/>
    <s v="OS10012Z"/>
    <s v="8107315F"/>
    <s v="VERIN PIED DE BASE L40"/>
    <x v="17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29098"/>
    <m/>
    <s v="OS800002000"/>
    <s v="MONT 2000 H90X30 FL"/>
    <x v="9"/>
    <m/>
    <m/>
    <s v="DA VER"/>
    <x v="15"/>
    <x v="15"/>
    <n v="3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9634898"/>
    <s v="OS800002000"/>
    <s v="OS800002000S"/>
    <s v="MONT 2000 H90X30 F/L"/>
    <x v="29"/>
    <m/>
    <m/>
    <s v="A MAG."/>
    <x v="0"/>
    <x v="0"/>
    <n v="3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38926"/>
    <s v="OS800002000"/>
    <n v="160382"/>
    <s v="RAL9007 GIVRE"/>
    <x v="12"/>
    <m/>
    <m/>
    <s v="Da ord"/>
    <x v="15"/>
    <x v="15"/>
    <s v="0,33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29100"/>
    <m/>
    <s v="OS800002400"/>
    <s v="MONT 2400 H90X30 FL"/>
    <x v="9"/>
    <m/>
    <m/>
    <s v="DA VER"/>
    <x v="15"/>
    <x v="15"/>
    <n v="2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9584746"/>
    <s v="OS800002400"/>
    <s v="OS800002400S"/>
    <s v="MONT 2400 H90X30 F/L"/>
    <x v="29"/>
    <m/>
    <m/>
    <s v="A MAG."/>
    <x v="0"/>
    <x v="0"/>
    <n v="2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38926"/>
    <s v="OS800002400"/>
    <n v="160382"/>
    <s v="RAL9007 GIVRE"/>
    <x v="12"/>
    <m/>
    <m/>
    <s v="Da ord"/>
    <x v="15"/>
    <x v="15"/>
    <s v="0,26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29149"/>
    <m/>
    <s v="OS910630500"/>
    <s v="KIT ENTR CREM 40/20 M 500 OS"/>
    <x v="0"/>
    <m/>
    <m/>
    <s v="Da ord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29106"/>
    <s v="OS910630500"/>
    <s v="OS910620500"/>
    <s v="ENTR CREM 40/20 M 500 OS"/>
    <x v="9"/>
    <m/>
    <m/>
    <s v="DA VER"/>
    <x v="15"/>
    <x v="15"/>
    <n v="8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9964055"/>
    <s v="OS910620500"/>
    <s v="OS910620500S"/>
    <s v="ENTR CREM 40/20 M 500 OS"/>
    <x v="13"/>
    <m/>
    <m/>
    <s v="IN ACQ"/>
    <x v="0"/>
    <x v="0"/>
    <n v="8"/>
    <s v="N"/>
    <m/>
    <s v="A"/>
    <n v="2019"/>
    <n v="133338"/>
    <m/>
    <n v="20190416"/>
    <n v="1477"/>
    <s v="FILMAG"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38926"/>
    <s v="OS910620500"/>
    <n v="160382"/>
    <s v="RAL9007 GIVRE"/>
    <x v="12"/>
    <m/>
    <m/>
    <s v="Da ord"/>
    <x v="15"/>
    <x v="15"/>
    <s v="0,27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129462"/>
    <s v="OS910630500"/>
    <s v="VISQ775"/>
    <s v="VIS AUTOPERCEUSE TH EMB 6,3X16"/>
    <x v="6"/>
    <s v="A"/>
    <m/>
    <s v="A MAG."/>
    <x v="0"/>
    <x v="0"/>
    <n v="6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30593"/>
    <m/>
    <s v="P25_00284"/>
    <s v="K GA TUB CINTRE Ø30 H2400 P30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30591"/>
    <s v="P25_00284"/>
    <s v="P25_00286"/>
    <s v="GA TUB CINTRØ30 H2400 P300SOUD"/>
    <x v="22"/>
    <s v="A"/>
    <m/>
    <s v="IN ACQ"/>
    <x v="0"/>
    <x v="0"/>
    <n v="1"/>
    <s v="N"/>
    <s v="F"/>
    <s v="A"/>
    <n v="2019"/>
    <n v="133040"/>
    <s v="D"/>
    <n v="20190424"/>
    <n v="1477"/>
    <s v="FILMAG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129462"/>
    <s v="P25_00284"/>
    <s v="VISQ775"/>
    <s v="VIS AUTOPERCEUSE TH EMB 6,3X16"/>
    <x v="6"/>
    <s v="A"/>
    <m/>
    <s v="A MAG.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30594"/>
    <m/>
    <s v="P25_00285"/>
    <s v="K DR TUB CINTRE Ø30 H2400 P30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30592"/>
    <s v="P25_00285"/>
    <s v="P25_00287"/>
    <s v="DR TUB CINTRØ30 H2400 P300SOUD"/>
    <x v="22"/>
    <s v="A"/>
    <m/>
    <s v="IN ACQ"/>
    <x v="0"/>
    <x v="0"/>
    <n v="1"/>
    <s v="N"/>
    <s v="F"/>
    <s v="A"/>
    <n v="2019"/>
    <n v="133040"/>
    <s v="D"/>
    <n v="20190424"/>
    <n v="1477"/>
    <s v="FILMAG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129462"/>
    <s v="P25_00285"/>
    <s v="VISQ775"/>
    <s v="VIS AUTOPERCEUSE TH EMB 6,3X16"/>
    <x v="6"/>
    <s v="A"/>
    <m/>
    <s v="A MAG.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29108"/>
    <m/>
    <s v="P25_33783"/>
    <s v="CONS INC 1,5-11° P500 MFD THIN"/>
    <x v="9"/>
    <m/>
    <m/>
    <s v="DA VER"/>
    <x v="15"/>
    <x v="15"/>
    <n v="16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79531"/>
    <s v="P25_33783"/>
    <s v="P25_33783S"/>
    <s v="CONS INC 1,5-11° P500 MFD THIN"/>
    <x v="2"/>
    <m/>
    <m/>
    <s v="A MAG."/>
    <x v="0"/>
    <x v="0"/>
    <n v="16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008317"/>
    <s v="P25_33783S"/>
    <s v="FOR0047"/>
    <s v="FORMAT 3000X1500X3 S235JRG2"/>
    <x v="3"/>
    <m/>
    <m/>
    <s v="A MAG."/>
    <x v="0"/>
    <x v="0"/>
    <s v="10,92"/>
    <s v="KG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38926"/>
    <s v="P25_33783"/>
    <n v="160382"/>
    <s v="RAL9007 GIVRE"/>
    <x v="12"/>
    <m/>
    <m/>
    <s v="Da ord"/>
    <x v="15"/>
    <x v="15"/>
    <s v="0,4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840875"/>
    <m/>
    <s v="P25_57683F"/>
    <s v="TAB V4 MFD L500 P500+PE LF"/>
    <x v="9"/>
    <m/>
    <m/>
    <s v="DA VER"/>
    <x v="15"/>
    <x v="15"/>
    <n v="12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19559"/>
    <s v="P25_57683F"/>
    <s v="P25_57683B"/>
    <s v="TAB V4 MFD L500 P500+PE LF"/>
    <x v="30"/>
    <m/>
    <m/>
    <s v="A MAG."/>
    <x v="0"/>
    <x v="0"/>
    <n v="12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19560"/>
    <s v="P25_57683B"/>
    <s v="P25_57680B"/>
    <s v="CPS TAB MFD L500 P500 LF"/>
    <x v="11"/>
    <m/>
    <m/>
    <s v="A MAG."/>
    <x v="0"/>
    <x v="0"/>
    <n v="12"/>
    <s v="N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008389"/>
    <s v="P25_57680B"/>
    <s v="Z2000345"/>
    <s v="FORMAT 3000x1500x1 DC01 AM O"/>
    <x v="3"/>
    <m/>
    <m/>
    <s v="A MAG."/>
    <x v="0"/>
    <x v="0"/>
    <s v="33,68"/>
    <s v="KG"/>
    <s v="F"/>
    <m/>
    <n v="0"/>
    <m/>
    <m/>
    <n v="0"/>
    <m/>
    <m/>
    <n v="20190424"/>
    <x v="13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144360"/>
    <s v="P25_57683B"/>
    <s v="QEF00760"/>
    <s v="PROF PE TAB V3 L500 POPAGE"/>
    <x v="13"/>
    <m/>
    <m/>
    <s v="A MAG."/>
    <x v="0"/>
    <x v="0"/>
    <n v="12"/>
    <s v="N"/>
    <m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41759"/>
    <s v="P25_57683B"/>
    <s v="EMA00076"/>
    <s v="RENF L487/TAB MONO M 500"/>
    <x v="28"/>
    <m/>
    <m/>
    <s v="A MAG."/>
    <x v="0"/>
    <x v="0"/>
    <n v="12"/>
    <s v="N"/>
    <m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013048"/>
    <s v="EMA00076"/>
    <s v="Z2002712"/>
    <s v="BOB 96 EP 10/10 DC01 A"/>
    <x v="3"/>
    <m/>
    <m/>
    <s v="A MAG."/>
    <x v="0"/>
    <x v="0"/>
    <s v="4,63"/>
    <s v="KG"/>
    <s v="F"/>
    <m/>
    <n v="0"/>
    <m/>
    <m/>
    <n v="0"/>
    <m/>
    <m/>
    <n v="20190424"/>
    <x v="13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38926"/>
    <s v="P25_57683F"/>
    <n v="160382"/>
    <s v="RAL9007 GIVRE"/>
    <x v="12"/>
    <m/>
    <m/>
    <s v="Da ord"/>
    <x v="15"/>
    <x v="15"/>
    <s v="0,8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29117"/>
    <m/>
    <s v="P25_60863F"/>
    <s v="BCL 30X15 L 500"/>
    <x v="9"/>
    <m/>
    <m/>
    <s v="DA VER"/>
    <x v="15"/>
    <x v="15"/>
    <n v="8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15010"/>
    <s v="P25_60863F"/>
    <s v="P25_60863B"/>
    <s v="BCL 30X15 L 500"/>
    <x v="13"/>
    <m/>
    <m/>
    <s v="IN ACQ"/>
    <x v="0"/>
    <x v="0"/>
    <n v="8"/>
    <s v="N"/>
    <s v="F"/>
    <s v="A"/>
    <n v="2019"/>
    <n v="133061"/>
    <m/>
    <n v="20190416"/>
    <n v="1477"/>
    <s v="FILMAG"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38926"/>
    <s v="P25_60863F"/>
    <n v="160382"/>
    <s v="RAL9007 GIVRE"/>
    <x v="12"/>
    <m/>
    <m/>
    <s v="Da ord"/>
    <x v="15"/>
    <x v="15"/>
    <s v="0,19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229119"/>
    <m/>
    <s v="P25_9Y997"/>
    <s v="CPS TABLETTE SAC PVP L500 P416"/>
    <x v="9"/>
    <m/>
    <m/>
    <s v="DA VER"/>
    <x v="15"/>
    <x v="15"/>
    <n v="4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162580"/>
    <s v="P25_9Y997"/>
    <s v="P25_9Y997S"/>
    <s v="CPS TABLETTE SAC PVP L500 P416"/>
    <x v="10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162581"/>
    <s v="P25_9Y997S"/>
    <s v="P25_9Y997P"/>
    <s v="CPS TABLETTE SAC PVP L500 P416"/>
    <x v="2"/>
    <m/>
    <m/>
    <s v="A MAG."/>
    <x v="0"/>
    <x v="0"/>
    <n v="4"/>
    <s v="N"/>
    <m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008382"/>
    <s v="P25_9Y997P"/>
    <s v="Z2000525"/>
    <s v="FORMAT 3000x1500x2 S235 JRG2"/>
    <x v="3"/>
    <m/>
    <m/>
    <s v="A MAG."/>
    <x v="0"/>
    <x v="0"/>
    <s v="20,11"/>
    <s v="KG"/>
    <s v="F"/>
    <m/>
    <n v="0"/>
    <m/>
    <m/>
    <n v="0"/>
    <m/>
    <m/>
    <n v="20190424"/>
    <x v="13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238926"/>
    <s v="P25_9Y997"/>
    <n v="160382"/>
    <s v="RAL9007 GIVRE"/>
    <x v="12"/>
    <m/>
    <m/>
    <s v="Da ord"/>
    <x v="15"/>
    <x v="15"/>
    <s v="0,28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90968"/>
    <m/>
    <n v="8144913"/>
    <s v="K CAS PAIN BCL 460H716P358 PE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90966"/>
    <n v="8144913"/>
    <n v="8144914"/>
    <s v="CASIER PAIN BCL 460 H716 P358"/>
    <x v="33"/>
    <s v="A"/>
    <m/>
    <s v="IN ACQ"/>
    <x v="0"/>
    <x v="0"/>
    <n v="4"/>
    <s v="N"/>
    <s v="F"/>
    <s v="A"/>
    <n v="2019"/>
    <n v="133027"/>
    <s v="D"/>
    <n v="20190424"/>
    <n v="1477"/>
    <s v="FILMAG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90967"/>
    <n v="8144913"/>
    <n v="8144922"/>
    <s v="TOL INCL CAS PAIN 460 H716 ECL"/>
    <x v="9"/>
    <m/>
    <m/>
    <s v="IN PRO"/>
    <x v="13"/>
    <x v="13"/>
    <n v="4"/>
    <s v="N"/>
    <m/>
    <s v="P"/>
    <n v="2019"/>
    <n v="880790"/>
    <s v="D"/>
    <n v="20190415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90969"/>
    <n v="8144922"/>
    <s v="8144922S"/>
    <s v="TOL INCL CAS PAIN 460 H716 ECL"/>
    <x v="15"/>
    <m/>
    <m/>
    <s v="A MAG."/>
    <x v="0"/>
    <x v="0"/>
    <n v="4"/>
    <s v="N"/>
    <m/>
    <m/>
    <n v="0"/>
    <m/>
    <m/>
    <n v="0"/>
    <m/>
    <m/>
    <n v="20190424"/>
    <x v="13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90970"/>
    <s v="8144922S"/>
    <s v="8144922P"/>
    <s v="TOL INCL CAS PAIN 460 H716 ECL"/>
    <x v="11"/>
    <m/>
    <m/>
    <s v="A MAG."/>
    <x v="0"/>
    <x v="0"/>
    <n v="4"/>
    <s v="N"/>
    <m/>
    <m/>
    <n v="0"/>
    <m/>
    <m/>
    <n v="0"/>
    <m/>
    <m/>
    <n v="20190424"/>
    <x v="11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008389"/>
    <s v="8144922P"/>
    <s v="Z2000345"/>
    <s v="FORMAT 3000x1500x1 DC01 AM O"/>
    <x v="3"/>
    <m/>
    <m/>
    <s v="A MAG."/>
    <x v="0"/>
    <x v="0"/>
    <s v="9,61"/>
    <s v="KG"/>
    <s v="F"/>
    <m/>
    <n v="0"/>
    <m/>
    <m/>
    <n v="0"/>
    <m/>
    <m/>
    <n v="20190424"/>
    <x v="1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7"/>
    <n v="20190426"/>
    <n v="6168866"/>
    <n v="8144922"/>
    <n v="160351"/>
    <s v="POUDRE RAL9005 15% GRAIN FIN"/>
    <x v="12"/>
    <m/>
    <m/>
    <s v="Da ord"/>
    <x v="13"/>
    <x v="13"/>
    <s v="0,25"/>
    <s v="KG"/>
    <s v="F"/>
    <m/>
    <n v="0"/>
    <m/>
    <m/>
    <n v="0"/>
    <m/>
    <m/>
    <n v="20190424"/>
    <x v="13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1"/>
    <m/>
    <s v="P25_00712"/>
    <s v="K CAIS TIRPVP500P417H256 V2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2"/>
    <s v="P25_00712"/>
    <s v="P25_00697"/>
    <s v="CAIS TIR PVP 500P417H125 V2"/>
    <x v="9"/>
    <m/>
    <m/>
    <s v="DA VER"/>
    <x v="15"/>
    <x v="15"/>
    <n v="4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3"/>
    <s v="P25_00697"/>
    <s v="P25_00697S"/>
    <s v="CAIS TIR PVP 500P417H125 V2"/>
    <x v="13"/>
    <m/>
    <m/>
    <s v="IN ACQ"/>
    <x v="0"/>
    <x v="0"/>
    <n v="4"/>
    <s v="N"/>
    <m/>
    <s v="A"/>
    <n v="2019"/>
    <n v="133059"/>
    <m/>
    <n v="20190416"/>
    <n v="1376"/>
    <s v="SOFEVAL"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238926"/>
    <s v="P25_00697"/>
    <n v="160382"/>
    <s v="RAL9007 GIVRE"/>
    <x v="12"/>
    <m/>
    <m/>
    <s v="Da ord"/>
    <x v="15"/>
    <x v="15"/>
    <s v="0,32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3"/>
    <s v="P25_00712"/>
    <s v="P25_00699"/>
    <s v="VITRINE EXT PVP 488X405 H194"/>
    <x v="16"/>
    <s v="A"/>
    <m/>
    <s v="IN ACQ"/>
    <x v="0"/>
    <x v="0"/>
    <n v="4"/>
    <s v="N"/>
    <s v="F"/>
    <s v="A"/>
    <n v="2019"/>
    <n v="133049"/>
    <s v="D"/>
    <n v="20190417"/>
    <n v="1034"/>
    <s v="PLEXI TECH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51885"/>
    <s v="P25_00712"/>
    <s v="GLIQ070SYSTEMD"/>
    <s v="GLIQ075+12POP FIXQ016"/>
    <x v="18"/>
    <s v="A"/>
    <m/>
    <s v="IN PRO"/>
    <x v="0"/>
    <x v="0"/>
    <n v="4"/>
    <s v="N"/>
    <s v="F"/>
    <s v="P"/>
    <n v="2019"/>
    <n v="877998"/>
    <m/>
    <n v="2019041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51592"/>
    <s v="GLIQ070SYSTEMD"/>
    <s v="GLIQ075"/>
    <s v="GLISSIER L350 CROMIC REF614054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9792"/>
    <s v="GLIQ070SYSTEMD"/>
    <s v="FIXQ016"/>
    <s v="RIVET 4X10.5 REF EBD 508 BS"/>
    <x v="6"/>
    <s v="A"/>
    <m/>
    <s v="A MAG."/>
    <x v="0"/>
    <x v="0"/>
    <n v="4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12843"/>
    <s v="P25_00712"/>
    <s v="VISQ213"/>
    <s v="VIS RL M6 X 20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51884"/>
    <s v="P25_00712"/>
    <s v="DIVQ1326"/>
    <s v="PIVOT DE GLACE EP 6-8 KOCKA"/>
    <x v="6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5"/>
    <s v="P25_00712"/>
    <s v="P25_00707"/>
    <s v="PORTE BATT PVP 464X162"/>
    <x v="35"/>
    <s v="A"/>
    <m/>
    <s v="A MAG."/>
    <x v="0"/>
    <x v="0"/>
    <n v="4"/>
    <s v="N"/>
    <s v="F"/>
    <s v="A"/>
    <n v="2019"/>
    <n v="133051"/>
    <s v="D"/>
    <n v="20190411"/>
    <n v="1203"/>
    <s v="EVOLUVERRE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8"/>
    <s v="P25_00712"/>
    <s v="P25_00711"/>
    <s v="ENS TIR PVP 440,5X363"/>
    <x v="9"/>
    <m/>
    <m/>
    <s v="DA VER"/>
    <x v="15"/>
    <x v="15"/>
    <n v="4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95"/>
    <s v="P25_00711"/>
    <s v="P25_00711S"/>
    <s v="ENS TIR PVP 440,5X363"/>
    <x v="14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7"/>
    <s v="P25_00711S"/>
    <s v="P25_00700"/>
    <s v="CPS TIR PVP 440,5X363"/>
    <x v="15"/>
    <s v="A"/>
    <m/>
    <s v="A MAG."/>
    <x v="0"/>
    <x v="0"/>
    <n v="4"/>
    <s v="N"/>
    <m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9"/>
    <s v="P25_00700"/>
    <s v="P25_00700P"/>
    <s v="CPS TIR PVP 440,5X363"/>
    <x v="11"/>
    <m/>
    <m/>
    <s v="A MAG."/>
    <x v="0"/>
    <x v="0"/>
    <n v="4"/>
    <s v="N"/>
    <m/>
    <m/>
    <n v="0"/>
    <m/>
    <m/>
    <n v="0"/>
    <m/>
    <m/>
    <n v="20190424"/>
    <x v="11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335"/>
    <s v="P25_00700P"/>
    <s v="Z2000324"/>
    <s v="FORMAT 3000x1500x1,5 DC01 AM O"/>
    <x v="3"/>
    <m/>
    <m/>
    <s v="A MAG."/>
    <x v="0"/>
    <x v="0"/>
    <s v="11,96"/>
    <s v="KG"/>
    <s v="F"/>
    <m/>
    <n v="0"/>
    <m/>
    <m/>
    <n v="0"/>
    <m/>
    <m/>
    <n v="20190424"/>
    <x v="1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755"/>
    <s v="P25_00711S"/>
    <s v="FIXQ032"/>
    <s v="INSERT SANS COL RK 61 M6 Z10"/>
    <x v="6"/>
    <s v="A"/>
    <m/>
    <s v="A MAG."/>
    <x v="0"/>
    <x v="0"/>
    <n v="8"/>
    <s v="N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238926"/>
    <s v="P25_00711"/>
    <n v="160382"/>
    <s v="RAL9007 GIVRE"/>
    <x v="12"/>
    <m/>
    <m/>
    <s v="Da ord"/>
    <x v="15"/>
    <x v="15"/>
    <s v="0,2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4"/>
    <s v="P25_00712"/>
    <s v="P25_00701"/>
    <s v="VITRINE INTER PVP 435X258 H200"/>
    <x v="16"/>
    <s v="A"/>
    <m/>
    <s v="IN ACQ"/>
    <x v="0"/>
    <x v="0"/>
    <n v="4"/>
    <s v="N"/>
    <m/>
    <s v="A"/>
    <n v="2019"/>
    <n v="133049"/>
    <s v="D"/>
    <n v="20190417"/>
    <n v="1034"/>
    <s v="PLEXI TECH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157791"/>
    <s v="P25_00712"/>
    <s v="VISQ777"/>
    <s v="VIS BHC M6X20 ISO 7380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7"/>
    <s v="P25_00712"/>
    <s v="P25_00709"/>
    <s v="PAN INC PVP 420X347"/>
    <x v="4"/>
    <s v="A"/>
    <m/>
    <s v="IN ACQ"/>
    <x v="0"/>
    <x v="0"/>
    <n v="4"/>
    <s v="N"/>
    <m/>
    <s v="A"/>
    <n v="2019"/>
    <n v="133068"/>
    <s v="D"/>
    <n v="20190417"/>
    <n v="2969"/>
    <s v="KOCKA s.r.o.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6"/>
    <s v="P25_00712"/>
    <s v="P25_00708"/>
    <s v="FACADE CAISS PVP 463X76"/>
    <x v="4"/>
    <s v="A"/>
    <m/>
    <s v="IN ACQ"/>
    <x v="0"/>
    <x v="0"/>
    <n v="4"/>
    <s v="N"/>
    <m/>
    <s v="A"/>
    <n v="2019"/>
    <n v="133068"/>
    <s v="D"/>
    <n v="20190417"/>
    <n v="2969"/>
    <s v="KOCKA s.r.o.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395"/>
    <s v="P25_00712"/>
    <s v="VISQ503"/>
    <s v="VIS AGGLO F 4 X 16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697"/>
    <s v="P25_00712"/>
    <s v="DIVQ1213"/>
    <s v="POIGNEE PLAS NICK MAT L160"/>
    <x v="6"/>
    <s v="A"/>
    <m/>
    <s v="IN ACQ"/>
    <x v="0"/>
    <x v="0"/>
    <n v="4"/>
    <s v="N"/>
    <s v="F"/>
    <s v="A"/>
    <n v="2019"/>
    <n v="133016"/>
    <m/>
    <n v="20190417"/>
    <n v="2286"/>
    <s v="STRATOBOIS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123161"/>
    <s v="P25_00712"/>
    <s v="VISQ203"/>
    <s v="VIS RL M4 X 25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29276"/>
    <s v="P25_00712"/>
    <s v="P25_00283"/>
    <s v="SUP FLUO PAIN M500 ACC CREM"/>
    <x v="9"/>
    <m/>
    <m/>
    <s v="DA VER"/>
    <x v="15"/>
    <x v="15"/>
    <n v="4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29288"/>
    <s v="P25_00283"/>
    <s v="P25_00283S"/>
    <s v="SUP FLUO PAIN M500 ACC CREM"/>
    <x v="10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421"/>
    <s v="P25_00283S"/>
    <s v="P25_00283P"/>
    <s v="SUP FLUO PAIN M500 ACC CREM"/>
    <x v="11"/>
    <m/>
    <m/>
    <s v="A MAG."/>
    <x v="0"/>
    <x v="0"/>
    <n v="4"/>
    <s v="N"/>
    <m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382"/>
    <s v="P25_00283P"/>
    <s v="Z2000525"/>
    <s v="FORMAT 3000x1500x2 S235 JRG2"/>
    <x v="3"/>
    <m/>
    <m/>
    <s v="A MAG."/>
    <x v="0"/>
    <x v="0"/>
    <s v="3,31"/>
    <s v="KG"/>
    <s v="F"/>
    <m/>
    <n v="0"/>
    <m/>
    <m/>
    <n v="0"/>
    <m/>
    <m/>
    <n v="20190424"/>
    <x v="13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238926"/>
    <s v="P25_00283"/>
    <n v="160382"/>
    <s v="RAL9007 GIVRE"/>
    <x v="12"/>
    <m/>
    <m/>
    <s v="Da ord"/>
    <x v="15"/>
    <x v="15"/>
    <s v="0,08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7543690"/>
    <s v="P25_00712"/>
    <s v="ELEQ5172"/>
    <s v="REGLET LED PT5LED4WBN L275"/>
    <x v="8"/>
    <s v="A"/>
    <m/>
    <s v="IN ACQ"/>
    <x v="0"/>
    <x v="0"/>
    <n v="4"/>
    <s v="N"/>
    <s v="F"/>
    <s v="A"/>
    <n v="2019"/>
    <n v="133053"/>
    <m/>
    <n v="20190411"/>
    <n v="2082"/>
    <s v="NLX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9"/>
    <s v="P25_00712"/>
    <s v="P25_00995"/>
    <s v="BOITE A PINCE L300"/>
    <x v="9"/>
    <m/>
    <m/>
    <s v="DA VER"/>
    <x v="15"/>
    <x v="15"/>
    <n v="4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5"/>
    <s v="P25_00995"/>
    <s v="P25_00995S"/>
    <s v="BOITE A PINCE L300"/>
    <x v="10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8"/>
    <s v="P25_00995S"/>
    <s v="P25_00995P"/>
    <s v="BOITE A PINCE L300"/>
    <x v="11"/>
    <m/>
    <m/>
    <s v="A MAG."/>
    <x v="0"/>
    <x v="0"/>
    <n v="4"/>
    <s v="N"/>
    <m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383"/>
    <s v="P25_00995P"/>
    <s v="Z2000648"/>
    <s v="FORMAT 3000x1500x1,2 DC01 AM O"/>
    <x v="3"/>
    <m/>
    <m/>
    <s v="A MAG."/>
    <x v="0"/>
    <x v="0"/>
    <s v="2,58"/>
    <s v="KG"/>
    <s v="F"/>
    <m/>
    <n v="0"/>
    <m/>
    <m/>
    <n v="0"/>
    <m/>
    <m/>
    <n v="20190424"/>
    <x v="13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238926"/>
    <s v="P25_00995"/>
    <n v="160382"/>
    <s v="RAL9007 GIVRE"/>
    <x v="12"/>
    <m/>
    <m/>
    <s v="Da ord"/>
    <x v="15"/>
    <x v="15"/>
    <s v="0,07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366"/>
    <s v="P25_00712"/>
    <s v="FIXQ105"/>
    <s v="DOUBLE FACE FIN 4965 50 X 19"/>
    <x v="6"/>
    <s v="A"/>
    <m/>
    <s v="A MAG."/>
    <x v="0"/>
    <x v="0"/>
    <s v="2,4"/>
    <s v="M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114019"/>
    <s v="P25_00712"/>
    <s v="VISQ100"/>
    <s v="VIS TF/90 M3X10 DIN963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117828"/>
    <s v="P25_00712"/>
    <s v="ECRQ046"/>
    <s v="ECROU H M3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151283"/>
    <s v="P25_00712"/>
    <s v="ELEQ1127"/>
    <s v="CORD LIAISON M/F 1M REGL D16"/>
    <x v="1"/>
    <s v="A"/>
    <m/>
    <s v="IN ACQ"/>
    <x v="0"/>
    <x v="0"/>
    <n v="4"/>
    <s v="N"/>
    <s v="F"/>
    <s v="A"/>
    <n v="2019"/>
    <n v="133038"/>
    <s v="D"/>
    <n v="20190424"/>
    <n v="1169"/>
    <s v="AM ELECTRICITE EURL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699"/>
    <s v="P25_00712"/>
    <s v="DIVQ1296"/>
    <s v="PINCE SILIC 24CM MP-2036-17322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0"/>
    <s v="P25_00712"/>
    <s v="DIVQ1297"/>
    <s v="CORDON SPIRAL EXTENS ANNEAUØ14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2"/>
    <m/>
    <s v="P25_00713"/>
    <s v="K CAIS TIRPVP500P477H256 V2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0"/>
    <s v="P25_00713"/>
    <s v="P25_00698"/>
    <s v="CAIS TIR PVP 500P477H125 V2"/>
    <x v="9"/>
    <m/>
    <m/>
    <s v="DA VER"/>
    <x v="15"/>
    <x v="15"/>
    <n v="4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6"/>
    <s v="P25_00698"/>
    <s v="P25_00698S"/>
    <s v="CAIS TIR PVP 500P477H125 V2"/>
    <x v="13"/>
    <m/>
    <m/>
    <s v="IN ACQ"/>
    <x v="0"/>
    <x v="0"/>
    <n v="4"/>
    <s v="N"/>
    <m/>
    <s v="A"/>
    <n v="2019"/>
    <n v="133059"/>
    <m/>
    <n v="20190416"/>
    <n v="1376"/>
    <s v="SOFEVAL"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238926"/>
    <s v="P25_00698"/>
    <n v="160382"/>
    <s v="RAL9007 GIVRE"/>
    <x v="12"/>
    <m/>
    <m/>
    <s v="Da ord"/>
    <x v="15"/>
    <x v="15"/>
    <s v="0,35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3"/>
    <s v="P25_00713"/>
    <s v="P25_00699"/>
    <s v="VITRINE EXT PVP 488X405 H194"/>
    <x v="16"/>
    <s v="A"/>
    <m/>
    <s v="IN ACQ"/>
    <x v="0"/>
    <x v="0"/>
    <n v="4"/>
    <s v="N"/>
    <s v="F"/>
    <s v="A"/>
    <n v="2019"/>
    <n v="133049"/>
    <s v="D"/>
    <n v="20190417"/>
    <n v="1034"/>
    <s v="PLEXI TECH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51885"/>
    <s v="P25_00713"/>
    <s v="GLIQ070SYSTEMD"/>
    <s v="GLIQ075+12POP FIXQ016"/>
    <x v="18"/>
    <s v="A"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51592"/>
    <s v="GLIQ070SYSTEMD"/>
    <s v="GLIQ075"/>
    <s v="GLISSIER L350 CROMIC REF614054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9792"/>
    <s v="GLIQ070SYSTEMD"/>
    <s v="FIXQ016"/>
    <s v="RIVET 4X10.5 REF EBD 508 BS"/>
    <x v="6"/>
    <s v="A"/>
    <m/>
    <s v="A MAG."/>
    <x v="0"/>
    <x v="0"/>
    <n v="4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12843"/>
    <s v="P25_00713"/>
    <s v="VISQ213"/>
    <s v="VIS RL M6 X 20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51884"/>
    <s v="P25_00713"/>
    <s v="DIVQ1326"/>
    <s v="PIVOT DE GLACE EP 6-8 KOCKA"/>
    <x v="6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5"/>
    <s v="P25_00713"/>
    <s v="P25_00707"/>
    <s v="PORTE BATT PVP 464X162"/>
    <x v="35"/>
    <s v="A"/>
    <m/>
    <s v="A MAG."/>
    <x v="0"/>
    <x v="0"/>
    <n v="4"/>
    <s v="N"/>
    <s v="F"/>
    <s v="A"/>
    <n v="2019"/>
    <n v="133051"/>
    <s v="D"/>
    <n v="20190411"/>
    <n v="1203"/>
    <s v="EVOLUVERRE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8"/>
    <s v="P25_00713"/>
    <s v="P25_00711"/>
    <s v="ENS TIR PVP 440,5X363"/>
    <x v="9"/>
    <m/>
    <m/>
    <s v="DA VER"/>
    <x v="15"/>
    <x v="15"/>
    <n v="4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95"/>
    <s v="P25_00711"/>
    <s v="P25_00711S"/>
    <s v="ENS TIR PVP 440,5X363"/>
    <x v="14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7"/>
    <s v="P25_00711S"/>
    <s v="P25_00700"/>
    <s v="CPS TIR PVP 440,5X363"/>
    <x v="15"/>
    <s v="A"/>
    <m/>
    <s v="A MAG."/>
    <x v="0"/>
    <x v="0"/>
    <n v="4"/>
    <s v="N"/>
    <m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9"/>
    <s v="P25_00700"/>
    <s v="P25_00700P"/>
    <s v="CPS TIR PVP 440,5X363"/>
    <x v="11"/>
    <m/>
    <m/>
    <s v="A MAG."/>
    <x v="0"/>
    <x v="0"/>
    <n v="4"/>
    <s v="N"/>
    <m/>
    <m/>
    <n v="0"/>
    <m/>
    <m/>
    <n v="0"/>
    <m/>
    <m/>
    <n v="20190424"/>
    <x v="11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335"/>
    <s v="P25_00700P"/>
    <s v="Z2000324"/>
    <s v="FORMAT 3000x1500x1,5 DC01 AM O"/>
    <x v="3"/>
    <m/>
    <m/>
    <s v="A MAG."/>
    <x v="0"/>
    <x v="0"/>
    <s v="11,96"/>
    <s v="KG"/>
    <s v="F"/>
    <m/>
    <n v="0"/>
    <m/>
    <m/>
    <n v="0"/>
    <m/>
    <m/>
    <n v="20190424"/>
    <x v="1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755"/>
    <s v="P25_00711S"/>
    <s v="FIXQ032"/>
    <s v="INSERT SANS COL RK 61 M6 Z10"/>
    <x v="6"/>
    <s v="A"/>
    <m/>
    <s v="A MAG."/>
    <x v="0"/>
    <x v="0"/>
    <n v="8"/>
    <s v="N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238926"/>
    <s v="P25_00711"/>
    <n v="160382"/>
    <s v="RAL9007 GIVRE"/>
    <x v="12"/>
    <m/>
    <m/>
    <s v="Da ord"/>
    <x v="15"/>
    <x v="15"/>
    <s v="0,2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4"/>
    <s v="P25_00713"/>
    <s v="P25_00701"/>
    <s v="VITRINE INTER PVP 435X258 H200"/>
    <x v="16"/>
    <s v="A"/>
    <m/>
    <s v="IN ACQ"/>
    <x v="0"/>
    <x v="0"/>
    <n v="4"/>
    <s v="N"/>
    <m/>
    <s v="A"/>
    <n v="2019"/>
    <n v="133049"/>
    <s v="D"/>
    <n v="20190417"/>
    <n v="1034"/>
    <s v="PLEXI TECH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157791"/>
    <s v="P25_00713"/>
    <s v="VISQ777"/>
    <s v="VIS BHC M6X20 ISO 7380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7"/>
    <s v="P25_00713"/>
    <s v="P25_00709"/>
    <s v="PAN INC PVP 420X347"/>
    <x v="4"/>
    <s v="A"/>
    <m/>
    <s v="IN ACQ"/>
    <x v="0"/>
    <x v="0"/>
    <n v="4"/>
    <s v="N"/>
    <m/>
    <s v="A"/>
    <n v="2019"/>
    <n v="133068"/>
    <s v="D"/>
    <n v="20190417"/>
    <n v="2969"/>
    <s v="KOCKA s.r.o.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6"/>
    <s v="P25_00713"/>
    <s v="P25_00708"/>
    <s v="FACADE CAISS PVP 463X76"/>
    <x v="4"/>
    <s v="A"/>
    <m/>
    <s v="IN ACQ"/>
    <x v="0"/>
    <x v="0"/>
    <n v="4"/>
    <s v="N"/>
    <m/>
    <s v="A"/>
    <n v="2019"/>
    <n v="133068"/>
    <s v="D"/>
    <n v="20190417"/>
    <n v="2969"/>
    <s v="KOCKA s.r.o.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395"/>
    <s v="P25_00713"/>
    <s v="VISQ503"/>
    <s v="VIS AGGLO F 4 X 16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697"/>
    <s v="P25_00713"/>
    <s v="DIVQ1213"/>
    <s v="POIGNEE PLAS NICK MAT L160"/>
    <x v="6"/>
    <s v="A"/>
    <m/>
    <s v="IN ACQ"/>
    <x v="0"/>
    <x v="0"/>
    <n v="4"/>
    <s v="N"/>
    <s v="F"/>
    <s v="A"/>
    <n v="2019"/>
    <n v="133016"/>
    <m/>
    <n v="20190417"/>
    <n v="2286"/>
    <s v="STRATOBOIS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123161"/>
    <s v="P25_00713"/>
    <s v="VISQ203"/>
    <s v="VIS RL M4 X 25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29276"/>
    <s v="P25_00713"/>
    <s v="P25_00283"/>
    <s v="SUP FLUO PAIN M500 ACC CREM"/>
    <x v="9"/>
    <m/>
    <m/>
    <s v="DA VER"/>
    <x v="15"/>
    <x v="15"/>
    <n v="4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29288"/>
    <s v="P25_00283"/>
    <s v="P25_00283S"/>
    <s v="SUP FLUO PAIN M500 ACC CREM"/>
    <x v="10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421"/>
    <s v="P25_00283S"/>
    <s v="P25_00283P"/>
    <s v="SUP FLUO PAIN M500 ACC CREM"/>
    <x v="11"/>
    <m/>
    <m/>
    <s v="A MAG."/>
    <x v="0"/>
    <x v="0"/>
    <n v="4"/>
    <s v="N"/>
    <m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382"/>
    <s v="P25_00283P"/>
    <s v="Z2000525"/>
    <s v="FORMAT 3000x1500x2 S235 JRG2"/>
    <x v="3"/>
    <m/>
    <m/>
    <s v="A MAG."/>
    <x v="0"/>
    <x v="0"/>
    <s v="3,31"/>
    <s v="KG"/>
    <s v="F"/>
    <m/>
    <n v="0"/>
    <m/>
    <m/>
    <n v="0"/>
    <m/>
    <m/>
    <n v="20190424"/>
    <x v="13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238926"/>
    <s v="P25_00283"/>
    <n v="160382"/>
    <s v="RAL9007 GIVRE"/>
    <x v="12"/>
    <m/>
    <m/>
    <s v="Da ord"/>
    <x v="15"/>
    <x v="15"/>
    <s v="0,08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7543690"/>
    <s v="P25_00713"/>
    <s v="ELEQ5172"/>
    <s v="REGLET LED PT5LED4WBN L275"/>
    <x v="8"/>
    <s v="A"/>
    <m/>
    <s v="IN ACQ"/>
    <x v="0"/>
    <x v="0"/>
    <n v="4"/>
    <s v="N"/>
    <s v="F"/>
    <s v="A"/>
    <n v="2019"/>
    <n v="133053"/>
    <m/>
    <n v="20190411"/>
    <n v="2082"/>
    <s v="NLX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9"/>
    <s v="P25_00713"/>
    <s v="P25_00995"/>
    <s v="BOITE A PINCE L300"/>
    <x v="9"/>
    <m/>
    <m/>
    <s v="DA VER"/>
    <x v="15"/>
    <x v="15"/>
    <n v="4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5"/>
    <s v="P25_00995"/>
    <s v="P25_00995S"/>
    <s v="BOITE A PINCE L300"/>
    <x v="10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18"/>
    <s v="P25_00995S"/>
    <s v="P25_00995P"/>
    <s v="BOITE A PINCE L300"/>
    <x v="11"/>
    <m/>
    <m/>
    <s v="A MAG."/>
    <x v="0"/>
    <x v="0"/>
    <n v="4"/>
    <s v="N"/>
    <m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383"/>
    <s v="P25_00995P"/>
    <s v="Z2000648"/>
    <s v="FORMAT 3000x1500x1,2 DC01 AM O"/>
    <x v="3"/>
    <m/>
    <m/>
    <s v="A MAG."/>
    <x v="0"/>
    <x v="0"/>
    <s v="2,58"/>
    <s v="KG"/>
    <s v="F"/>
    <m/>
    <n v="0"/>
    <m/>
    <m/>
    <n v="0"/>
    <m/>
    <m/>
    <n v="20190424"/>
    <x v="13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238926"/>
    <s v="P25_00995"/>
    <n v="160382"/>
    <s v="RAL9007 GIVRE"/>
    <x v="12"/>
    <m/>
    <m/>
    <s v="Da ord"/>
    <x v="15"/>
    <x v="15"/>
    <s v="0,07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008366"/>
    <s v="P25_00713"/>
    <s v="FIXQ105"/>
    <s v="DOUBLE FACE FIN 4965 50 X 19"/>
    <x v="6"/>
    <s v="A"/>
    <m/>
    <s v="A MAG."/>
    <x v="0"/>
    <x v="0"/>
    <s v="2,4"/>
    <s v="M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114019"/>
    <s v="P25_00713"/>
    <s v="VISQ100"/>
    <s v="VIS TF/90 M3X10 DIN963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117828"/>
    <s v="P25_00713"/>
    <s v="ECRQ046"/>
    <s v="ECROU H M3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6151283"/>
    <s v="P25_00713"/>
    <s v="ELEQ1127"/>
    <s v="CORD LIAISON M/F 1M REGL D16"/>
    <x v="1"/>
    <s v="A"/>
    <m/>
    <s v="IN ACQ"/>
    <x v="0"/>
    <x v="0"/>
    <n v="4"/>
    <s v="N"/>
    <s v="F"/>
    <s v="A"/>
    <n v="2019"/>
    <n v="133038"/>
    <s v="D"/>
    <n v="20190424"/>
    <n v="1169"/>
    <s v="AM ELECTRICITE EURL"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699"/>
    <s v="P25_00713"/>
    <s v="DIVQ1296"/>
    <s v="PINCE SILIC 24CM MP-2036-17322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0"/>
    <s v="CARREFOUR CITY PARIS ENTREPRENEURS"/>
    <s v="L"/>
    <n v="19"/>
    <n v="178698"/>
    <n v="20190426"/>
    <n v="246700"/>
    <s v="P25_00713"/>
    <s v="DIVQ1297"/>
    <s v="CORDON SPIRAL EXTENS ANNEAUØ14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2"/>
    <n v="20190426"/>
    <n v="247302"/>
    <m/>
    <s v="A50_80820F"/>
    <s v="LISSE EXPO HAUTE L3000"/>
    <x v="0"/>
    <m/>
    <m/>
    <s v="Da ord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2"/>
    <n v="20190426"/>
    <n v="247297"/>
    <s v="A50_80820F"/>
    <s v="A50_80874"/>
    <s v="COR ESP SUP MM3000X85X105"/>
    <x v="9"/>
    <m/>
    <m/>
    <s v="DA VER"/>
    <x v="10"/>
    <x v="10"/>
    <n v="6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2"/>
    <n v="20190426"/>
    <n v="247310"/>
    <s v="A50_80874"/>
    <s v="A50_80874S"/>
    <s v="COR ESP SUP MM3000X85X105"/>
    <x v="13"/>
    <s v="A"/>
    <m/>
    <s v="IN ACQ"/>
    <x v="0"/>
    <x v="0"/>
    <n v="6"/>
    <s v="N"/>
    <m/>
    <s v="A"/>
    <n v="2019"/>
    <n v="133059"/>
    <m/>
    <n v="20190416"/>
    <n v="1376"/>
    <s v="SOFEVAL"/>
    <n v="20190424"/>
    <x v="17"/>
  </r>
  <r>
    <n v="20190412"/>
    <n v="20190101"/>
    <n v="20191231"/>
    <n v="0"/>
    <n v="0"/>
    <n v="102477"/>
    <s v="LEROY MERLIN ST OUEN 2           93"/>
    <m/>
    <m/>
    <s v="L"/>
    <n v="19"/>
    <n v="178732"/>
    <n v="20190426"/>
    <n v="6161352"/>
    <s v="A50_80874"/>
    <s v="G309001"/>
    <s v="RAL 9001 30% DE BRILLANCE"/>
    <x v="12"/>
    <m/>
    <m/>
    <s v="Da ord"/>
    <x v="10"/>
    <x v="10"/>
    <s v="1,05"/>
    <s v="KG"/>
    <s v="F"/>
    <m/>
    <n v="0"/>
    <m/>
    <m/>
    <n v="0"/>
    <m/>
    <m/>
    <n v="20190424"/>
    <x v="17"/>
  </r>
  <r>
    <n v="20190412"/>
    <n v="20190101"/>
    <n v="20191231"/>
    <n v="0"/>
    <n v="0"/>
    <n v="102477"/>
    <s v="LEROY MERLIN ST OUEN 2           93"/>
    <m/>
    <m/>
    <s v="L"/>
    <n v="19"/>
    <n v="178732"/>
    <n v="20190426"/>
    <n v="6167677"/>
    <s v="A50_80820F"/>
    <s v="A50_80149F"/>
    <s v="GOUPILLE SECURITE LISSE SAV"/>
    <x v="17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2"/>
    <n v="20190426"/>
    <n v="247303"/>
    <m/>
    <s v="A50_80829F"/>
    <s v="LIS EXPO BASSE L3000"/>
    <x v="0"/>
    <m/>
    <m/>
    <s v="Da ord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2"/>
    <n v="20190426"/>
    <n v="247298"/>
    <s v="A50_80829F"/>
    <s v="A50_80856"/>
    <s v="COR ESP INF MM3000X85X125"/>
    <x v="9"/>
    <m/>
    <m/>
    <s v="DA VER"/>
    <x v="10"/>
    <x v="10"/>
    <n v="6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2"/>
    <n v="20190426"/>
    <n v="247311"/>
    <s v="A50_80856"/>
    <s v="A50_80856S"/>
    <s v="COR ESP INF MM3000X85X125"/>
    <x v="13"/>
    <s v="A"/>
    <m/>
    <s v="IN ACQ"/>
    <x v="0"/>
    <x v="0"/>
    <n v="6"/>
    <s v="N"/>
    <m/>
    <s v="A"/>
    <n v="2019"/>
    <n v="133059"/>
    <m/>
    <n v="20190416"/>
    <n v="1376"/>
    <s v="SOFEVAL"/>
    <n v="20190424"/>
    <x v="17"/>
  </r>
  <r>
    <n v="20190412"/>
    <n v="20190101"/>
    <n v="20191231"/>
    <n v="0"/>
    <n v="0"/>
    <n v="102477"/>
    <s v="LEROY MERLIN ST OUEN 2           93"/>
    <m/>
    <m/>
    <s v="L"/>
    <n v="19"/>
    <n v="178732"/>
    <n v="20190426"/>
    <n v="6161352"/>
    <s v="A50_80856"/>
    <s v="G309001"/>
    <s v="RAL 9001 30% DE BRILLANCE"/>
    <x v="12"/>
    <m/>
    <m/>
    <s v="Da ord"/>
    <x v="10"/>
    <x v="10"/>
    <s v="1,09"/>
    <s v="KG"/>
    <s v="F"/>
    <m/>
    <n v="0"/>
    <m/>
    <m/>
    <n v="0"/>
    <m/>
    <m/>
    <n v="20190424"/>
    <x v="17"/>
  </r>
  <r>
    <n v="20190412"/>
    <n v="20190101"/>
    <n v="20191231"/>
    <n v="0"/>
    <n v="0"/>
    <n v="102477"/>
    <s v="LEROY MERLIN ST OUEN 2           93"/>
    <m/>
    <m/>
    <s v="L"/>
    <n v="19"/>
    <n v="178732"/>
    <n v="20190426"/>
    <n v="6167677"/>
    <s v="A50_80829F"/>
    <s v="A50_80149F"/>
    <s v="GOUPILLE SECURITE LISSE SAV"/>
    <x v="17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735"/>
    <n v="20190426"/>
    <n v="6239357"/>
    <m/>
    <s v="TMIB1931"/>
    <s v="ENS SUPPORT MIROIRS"/>
    <x v="9"/>
    <m/>
    <m/>
    <s v="DA VER"/>
    <x v="16"/>
    <x v="16"/>
    <n v="1"/>
    <s v="N"/>
    <s v="F"/>
    <s v="P"/>
    <n v="2019"/>
    <s v="Pianif"/>
    <s v="D"/>
    <n v="20190419"/>
    <m/>
    <m/>
    <n v="20190415"/>
    <x v="20"/>
  </r>
  <r>
    <n v="20190412"/>
    <n v="20190101"/>
    <n v="20191231"/>
    <n v="0"/>
    <n v="0"/>
    <n v="100459"/>
    <s v="CARREFOUR MARKET STE MAXIME      83"/>
    <m/>
    <m/>
    <s v="L"/>
    <n v="19"/>
    <n v="178735"/>
    <n v="20190426"/>
    <n v="6239363"/>
    <s v="TMIB1931"/>
    <s v="TMI01931"/>
    <s v="ENS SUPPORT MIROIRS"/>
    <x v="13"/>
    <m/>
    <m/>
    <s v="A MAG."/>
    <x v="0"/>
    <x v="0"/>
    <n v="1"/>
    <s v="N"/>
    <m/>
    <m/>
    <n v="0"/>
    <m/>
    <m/>
    <n v="0"/>
    <m/>
    <m/>
    <n v="20190415"/>
    <x v="18"/>
  </r>
  <r>
    <n v="20190412"/>
    <n v="20190101"/>
    <n v="20191231"/>
    <n v="0"/>
    <n v="0"/>
    <n v="100459"/>
    <s v="CARREFOUR MARKET STE MAXIME      83"/>
    <m/>
    <m/>
    <s v="L"/>
    <n v="19"/>
    <n v="178735"/>
    <n v="20190426"/>
    <n v="6148867"/>
    <s v="TMIB1931"/>
    <n v="160331"/>
    <s v="BLANC GIVRÉ A1355NE"/>
    <x v="12"/>
    <m/>
    <m/>
    <s v="Da ord"/>
    <x v="16"/>
    <x v="16"/>
    <s v="0,29"/>
    <s v="KG"/>
    <s v="F"/>
    <m/>
    <n v="0"/>
    <m/>
    <m/>
    <n v="0"/>
    <m/>
    <m/>
    <n v="20190415"/>
    <x v="18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7333"/>
    <m/>
    <s v="A50_10009F"/>
    <s v="MONTANT H2800 80*30"/>
    <x v="9"/>
    <m/>
    <m/>
    <s v="DA VER"/>
    <x v="10"/>
    <x v="10"/>
    <n v="4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7377"/>
    <s v="A50_10009F"/>
    <s v="A50_10009S"/>
    <s v="MONTANT H2800 80*30"/>
    <x v="29"/>
    <s v="A"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161352"/>
    <s v="A50_10009F"/>
    <s v="G309001"/>
    <s v="RAL 9001 30% DE BRILLANCE"/>
    <x v="12"/>
    <m/>
    <m/>
    <s v="Da ord"/>
    <x v="10"/>
    <x v="10"/>
    <s v="0,33"/>
    <s v="KG"/>
    <s v="F"/>
    <m/>
    <n v="0"/>
    <m/>
    <m/>
    <n v="0"/>
    <m/>
    <m/>
    <n v="20190424"/>
    <x v="17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7374"/>
    <m/>
    <s v="A50_84462F"/>
    <s v="LIS 100X40 FEUIL L2000 1T"/>
    <x v="0"/>
    <m/>
    <m/>
    <s v="Da ord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7354"/>
    <s v="A50_84462F"/>
    <s v="A50_84444"/>
    <s v="COR SEG AC 1970X100X40 REV SEG"/>
    <x v="17"/>
    <s v="A"/>
    <m/>
    <s v="A MAG."/>
    <x v="0"/>
    <x v="0"/>
    <n v="6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167677"/>
    <s v="A50_84462F"/>
    <s v="A50_80149F"/>
    <s v="GOUPILLE SECURITE LISSE SAV"/>
    <x v="17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7306"/>
    <m/>
    <s v="A50_84507F"/>
    <s v="LIS 100X40 FEUIL L3000 1T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7301"/>
    <s v="A50_84507F"/>
    <s v="A50_84506"/>
    <s v="COR SEG AC 2965X100X40 SP2 REV"/>
    <x v="17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167677"/>
    <s v="A50_84507F"/>
    <s v="A50_80149F"/>
    <s v="GOUPILLE SECURITE LISSE SAV"/>
    <x v="17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9841"/>
    <m/>
    <s v="A50M80381F"/>
    <s v="GUIDE MONT S/LISSE 80X30 RG"/>
    <x v="18"/>
    <s v="A"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243520"/>
    <s v="A50M80381F"/>
    <s v="A50_80382"/>
    <s v="GUIDE MONTANT 80X70X214 S/LISS"/>
    <x v="9"/>
    <m/>
    <m/>
    <s v="A MAG."/>
    <x v="10"/>
    <x v="10"/>
    <n v="4"/>
    <s v="N"/>
    <m/>
    <s v="P"/>
    <n v="2019"/>
    <s v="Imp.MG"/>
    <s v="D"/>
    <n v="20190401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7294"/>
    <s v="A50_80382"/>
    <s v="A50_80382S"/>
    <s v="GUIDE MONTANT 80X70X214 S/LISS"/>
    <x v="13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161352"/>
    <s v="A50_80382"/>
    <s v="G309001"/>
    <s v="RAL 9001 30% DE BRILLANCE"/>
    <x v="12"/>
    <m/>
    <m/>
    <s v="A MAG."/>
    <x v="10"/>
    <x v="10"/>
    <s v="0,08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106082"/>
    <s v="A50M80381F"/>
    <s v="VISQ770"/>
    <s v="VIS AUTOPERCEUSE TH EMB 6,3X25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9842"/>
    <m/>
    <s v="A50M81617F"/>
    <s v="EMB&amp;PLAT VERIN+FIX PR MONT R/G"/>
    <x v="18"/>
    <s v="A"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7289"/>
    <s v="A50M81617F"/>
    <s v="A50_80111"/>
    <s v="PIASTR ZN SALD MM 80X80 XPIED"/>
    <x v="22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7290"/>
    <s v="A50M81617F"/>
    <s v="A50_83921"/>
    <s v="SUPP ZN XMONT MM80X30 FOR D11"/>
    <x v="22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011119"/>
    <s v="A50M81617F"/>
    <s v="ECRQ006"/>
    <s v="ECROU H M10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7291"/>
    <s v="A50M81617F"/>
    <s v="15849F"/>
    <s v="TASSELLI MM 8X65 ROND D18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50039"/>
    <m/>
    <s v="A50M83661F"/>
    <s v="K 2 1/2 MONT+VISSERIE H2950 RG"/>
    <x v="18"/>
    <s v="A"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6221"/>
    <s v="A50M83661F"/>
    <s v="A50_83322"/>
    <s v="ADAT 23X80X3000 AS P50 XL55 XP"/>
    <x v="9"/>
    <m/>
    <m/>
    <s v="A MAG."/>
    <x v="10"/>
    <x v="10"/>
    <n v="4"/>
    <s v="N"/>
    <m/>
    <s v="P"/>
    <n v="2019"/>
    <s v="Imp.MG"/>
    <s v="D"/>
    <n v="20190401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6226"/>
    <s v="A50_83322"/>
    <s v="A50_83322S"/>
    <s v="ADAT 23X80X3000 AS P50 XL55 XP"/>
    <x v="29"/>
    <s v="A"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161352"/>
    <s v="A50_83322"/>
    <s v="G309001"/>
    <s v="RAL 9001 30% DE BRILLANCE"/>
    <x v="12"/>
    <m/>
    <m/>
    <s v="A MAG."/>
    <x v="10"/>
    <x v="10"/>
    <s v="0,36"/>
    <s v="KG"/>
    <s v="F"/>
    <m/>
    <n v="0"/>
    <m/>
    <m/>
    <n v="0"/>
    <m/>
    <m/>
    <n v="20190424"/>
    <x v="19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6159"/>
    <s v="A50M83661F"/>
    <s v="A50_83332"/>
    <s v="PIED MM 50X23X28 ZINC XADAT P"/>
    <x v="17"/>
    <s v="A"/>
    <m/>
    <s v="A MAG."/>
    <x v="0"/>
    <x v="0"/>
    <n v="4"/>
    <s v="N"/>
    <m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012941"/>
    <s v="A50M83661F"/>
    <s v="VISQ621"/>
    <s v="VIS BHC M8X25 ISO 7380"/>
    <x v="6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170983"/>
    <s v="A50M83661F"/>
    <s v="VISQ800"/>
    <s v="VIS BHC M8*40 ISO 7380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246160"/>
    <s v="A50M83661F"/>
    <s v="ECRQ061"/>
    <s v="ECROU H EMB M8 DIN6329"/>
    <x v="6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151673"/>
    <s v="A50M83661F"/>
    <s v="8107315F"/>
    <s v="VERIN PIED DE BASE L40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291614"/>
    <m/>
    <s v="DKAF1521"/>
    <s v="CONSOLE 180KG L670 LA PAIRE"/>
    <x v="0"/>
    <m/>
    <m/>
    <s v="Da ord"/>
    <x v="0"/>
    <x v="0"/>
    <n v="18"/>
    <s v="N"/>
    <s v="F"/>
    <m/>
    <n v="0"/>
    <m/>
    <m/>
    <n v="0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291583"/>
    <s v="DKAF1521"/>
    <s v="DKAA0522"/>
    <s v="CONS DR BRICO 50 P670"/>
    <x v="9"/>
    <m/>
    <m/>
    <s v="DA VER"/>
    <x v="10"/>
    <x v="10"/>
    <n v="36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291615"/>
    <s v="DKAA0522"/>
    <s v="DKA00522"/>
    <s v="CONS DR BRICO 50 P670"/>
    <x v="2"/>
    <m/>
    <m/>
    <s v="A MAG."/>
    <x v="0"/>
    <x v="0"/>
    <n v="36"/>
    <s v="N"/>
    <m/>
    <m/>
    <n v="0"/>
    <m/>
    <m/>
    <n v="0"/>
    <m/>
    <m/>
    <n v="20190424"/>
    <x v="17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008317"/>
    <s v="DKA00522"/>
    <s v="FOR0047"/>
    <s v="FORMAT 3000X1500X3 S235JRG2"/>
    <x v="3"/>
    <m/>
    <m/>
    <s v="A MAG."/>
    <x v="0"/>
    <x v="0"/>
    <s v="70,05"/>
    <s v="KG"/>
    <s v="F"/>
    <m/>
    <n v="0"/>
    <m/>
    <m/>
    <n v="0"/>
    <m/>
    <m/>
    <n v="20190424"/>
    <x v="15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161352"/>
    <s v="DKAA0522"/>
    <s v="G309001"/>
    <s v="RAL 9001 30% DE BRILLANCE"/>
    <x v="12"/>
    <m/>
    <m/>
    <s v="Da ord"/>
    <x v="10"/>
    <x v="10"/>
    <s v="1,65"/>
    <s v="KG"/>
    <s v="F"/>
    <m/>
    <n v="0"/>
    <m/>
    <m/>
    <n v="0"/>
    <m/>
    <m/>
    <n v="20190424"/>
    <x v="17"/>
  </r>
  <r>
    <n v="20190412"/>
    <n v="20190101"/>
    <n v="20191231"/>
    <n v="0"/>
    <n v="0"/>
    <n v="102477"/>
    <s v="LEROY MERLIN ST OUEN 2           93"/>
    <m/>
    <m/>
    <s v="L"/>
    <n v="19"/>
    <n v="178736"/>
    <n v="20190426"/>
    <n v="6168998"/>
    <m/>
    <s v="EWAD1536"/>
    <s v="TABLETTE L1000 P670"/>
    <x v="9"/>
    <m/>
    <m/>
    <s v="A MAG."/>
    <x v="10"/>
    <x v="10"/>
    <n v="18"/>
    <s v="N"/>
    <s v="F"/>
    <s v="P"/>
    <n v="2019"/>
    <s v="Imp.MG"/>
    <s v="D"/>
    <n v="20190401"/>
    <m/>
    <m/>
    <n v="20190424"/>
    <x v="20"/>
  </r>
  <r>
    <n v="20190412"/>
    <n v="20190101"/>
    <n v="20191231"/>
    <n v="0"/>
    <n v="0"/>
    <n v="102490"/>
    <s v="CARREFOUR EXPRESS MATOUR         71"/>
    <m/>
    <m/>
    <s v="L"/>
    <n v="19"/>
    <n v="178752"/>
    <n v="20190426"/>
    <n v="231346"/>
    <m/>
    <s v="OS510510371"/>
    <s v="RAMB TAB TG ARRD 2X371 OS"/>
    <x v="9"/>
    <m/>
    <m/>
    <s v="DA VER"/>
    <x v="13"/>
    <x v="13"/>
    <n v="2"/>
    <s v="N"/>
    <s v="F"/>
    <s v="P"/>
    <n v="2019"/>
    <s v="Pianif"/>
    <s v="D"/>
    <n v="20190418"/>
    <m/>
    <m/>
    <n v="20190418"/>
    <x v="20"/>
  </r>
  <r>
    <n v="20190412"/>
    <n v="20190101"/>
    <n v="20191231"/>
    <n v="0"/>
    <n v="0"/>
    <n v="102490"/>
    <s v="CARREFOUR EXPRESS MATOUR         71"/>
    <m/>
    <m/>
    <s v="L"/>
    <n v="19"/>
    <n v="178752"/>
    <n v="20190426"/>
    <n v="231356"/>
    <s v="OS510510371"/>
    <s v="OS510510371S"/>
    <s v="RAMB TAB TG ARRD 2X371 OS"/>
    <x v="13"/>
    <m/>
    <m/>
    <s v="IN ACQ"/>
    <x v="0"/>
    <x v="0"/>
    <n v="2"/>
    <s v="N"/>
    <m/>
    <s v="A"/>
    <n v="2019"/>
    <n v="133061"/>
    <m/>
    <n v="20190416"/>
    <n v="1477"/>
    <s v="FILMAG"/>
    <n v="20190418"/>
    <x v="17"/>
  </r>
  <r>
    <n v="20190412"/>
    <n v="20190101"/>
    <n v="20191231"/>
    <n v="0"/>
    <n v="0"/>
    <n v="102490"/>
    <s v="CARREFOUR EXPRESS MATOUR         71"/>
    <m/>
    <m/>
    <s v="L"/>
    <n v="19"/>
    <n v="178752"/>
    <n v="20190426"/>
    <n v="6168866"/>
    <s v="OS510510371"/>
    <n v="160351"/>
    <s v="POUDRE RAL9005 15% GRAIN FIN"/>
    <x v="12"/>
    <m/>
    <m/>
    <s v="Da ord"/>
    <x v="13"/>
    <x v="13"/>
    <s v="0,22"/>
    <s v="KG"/>
    <s v="F"/>
    <m/>
    <n v="0"/>
    <m/>
    <m/>
    <n v="0"/>
    <m/>
    <m/>
    <n v="20190418"/>
    <x v="17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253269"/>
    <m/>
    <s v="OS811521400"/>
    <s v="KIT HABI MEL M 830P400H1400 OS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253266"/>
    <s v="OS811521400"/>
    <s v="OS811541400"/>
    <s v="JOU DR MEL H1400P400 EP19 OS"/>
    <x v="4"/>
    <s v="A"/>
    <m/>
    <s v="IN ACQ"/>
    <x v="0"/>
    <x v="0"/>
    <n v="1"/>
    <s v="N"/>
    <m/>
    <s v="A"/>
    <n v="2019"/>
    <n v="133142"/>
    <s v="D"/>
    <n v="20190425"/>
    <n v="2969"/>
    <s v="KOCKA s.r.o."/>
    <n v="20190424"/>
    <x v="20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253265"/>
    <s v="OS811521400"/>
    <s v="OS811531400"/>
    <s v="JOU GA MEL H1400P400 EP19 OS"/>
    <x v="4"/>
    <s v="A"/>
    <m/>
    <s v="IN ACQ"/>
    <x v="0"/>
    <x v="0"/>
    <n v="1"/>
    <s v="N"/>
    <m/>
    <s v="A"/>
    <n v="2019"/>
    <n v="133142"/>
    <s v="D"/>
    <n v="20190425"/>
    <n v="2969"/>
    <s v="KOCKA s.r.o."/>
    <n v="20190424"/>
    <x v="20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230608"/>
    <s v="OS811521400"/>
    <s v="OS81064"/>
    <s v="PATTE ACCRO FD TG/CREM OS"/>
    <x v="2"/>
    <s v="A"/>
    <m/>
    <s v="IN PRO"/>
    <x v="0"/>
    <x v="0"/>
    <n v="4"/>
    <s v="N"/>
    <s v="F"/>
    <s v="P"/>
    <n v="2019"/>
    <n v="880311"/>
    <m/>
    <n v="20190417"/>
    <m/>
    <m/>
    <n v="20190424"/>
    <x v="20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6012998"/>
    <s v="OS81064"/>
    <s v="Z2002332"/>
    <s v="FORMAT 2000x1500x2 DX51D+Z275"/>
    <x v="3"/>
    <m/>
    <m/>
    <s v="A MAG."/>
    <x v="0"/>
    <x v="0"/>
    <s v="0,2"/>
    <s v="KG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6008395"/>
    <s v="OS811521400"/>
    <s v="VISQ503"/>
    <s v="VIS AGGLO F 4 X 16"/>
    <x v="6"/>
    <s v="A"/>
    <m/>
    <s v="A MAG."/>
    <x v="0"/>
    <x v="0"/>
    <n v="2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6011035"/>
    <s v="OS811521400"/>
    <s v="DIVQ258"/>
    <s v="TOURILLON BOIS Ø 8 X 27"/>
    <x v="6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253268"/>
    <s v="OS811521400"/>
    <s v="P25_82568"/>
    <s v="DESSUS BOIS M830 P400 EP 19"/>
    <x v="4"/>
    <s v="A"/>
    <m/>
    <s v="IN ACQ"/>
    <x v="0"/>
    <x v="0"/>
    <n v="1"/>
    <s v="N"/>
    <m/>
    <s v="A"/>
    <n v="2019"/>
    <n v="133142"/>
    <s v="D"/>
    <n v="20190425"/>
    <n v="2969"/>
    <s v="KOCKA s.r.o."/>
    <n v="20190424"/>
    <x v="20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253267"/>
    <s v="OS811521400"/>
    <s v="OS91589"/>
    <s v="ACCRO EN Z BAS J ARCH MELA OS"/>
    <x v="9"/>
    <m/>
    <m/>
    <s v="IN PRO"/>
    <x v="15"/>
    <x v="15"/>
    <n v="2"/>
    <s v="N"/>
    <m/>
    <s v="P"/>
    <n v="2019"/>
    <n v="880991"/>
    <s v="D"/>
    <n v="20190416"/>
    <m/>
    <m/>
    <n v="20190424"/>
    <x v="20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243988"/>
    <s v="OS91589"/>
    <s v="OS91589S"/>
    <s v="ACCRO EN Z BAS J ARCH MELA OS"/>
    <x v="10"/>
    <m/>
    <m/>
    <s v="A MAG."/>
    <x v="0"/>
    <x v="0"/>
    <n v="2"/>
    <s v="N"/>
    <m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243989"/>
    <s v="OS91589S"/>
    <s v="OS91589P"/>
    <s v="ACCRO EN Z BAS J ARCH MELA OS"/>
    <x v="2"/>
    <m/>
    <m/>
    <s v="A MAG."/>
    <x v="0"/>
    <x v="0"/>
    <n v="2"/>
    <s v="N"/>
    <m/>
    <m/>
    <n v="0"/>
    <m/>
    <m/>
    <n v="0"/>
    <m/>
    <m/>
    <n v="20190424"/>
    <x v="12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6008382"/>
    <s v="OS91589P"/>
    <s v="Z2000525"/>
    <s v="FORMAT 3000x1500x2 S235 JRG2"/>
    <x v="3"/>
    <m/>
    <m/>
    <s v="A MAG."/>
    <x v="0"/>
    <x v="0"/>
    <s v="0,29"/>
    <s v="KG"/>
    <s v="F"/>
    <m/>
    <n v="0"/>
    <m/>
    <m/>
    <n v="0"/>
    <m/>
    <m/>
    <n v="20190424"/>
    <x v="11"/>
  </r>
  <r>
    <n v="20190412"/>
    <n v="20190101"/>
    <n v="20191231"/>
    <n v="0"/>
    <n v="0"/>
    <n v="100508"/>
    <s v="CARREFOUR PROXIMITE FRANCE"/>
    <n v="43987"/>
    <s v="CARREFOUR CITY PARIS GRENELLE    75"/>
    <s v="L"/>
    <n v="19"/>
    <n v="178775"/>
    <n v="20190426"/>
    <n v="6238926"/>
    <s v="OS91589"/>
    <n v="160382"/>
    <s v="RAL9007 GIVRE"/>
    <x v="12"/>
    <m/>
    <m/>
    <s v="Da ord"/>
    <x v="15"/>
    <x v="15"/>
    <s v="0,02"/>
    <s v="KG"/>
    <s v="F"/>
    <m/>
    <n v="0"/>
    <m/>
    <m/>
    <n v="0"/>
    <m/>
    <m/>
    <n v="20190424"/>
    <x v="15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253333"/>
    <m/>
    <s v="OS917850500"/>
    <s v="LUTRIN 500 P150 H100 REM10"/>
    <x v="9"/>
    <m/>
    <m/>
    <s v="DA VER"/>
    <x v="1"/>
    <x v="1"/>
    <n v="20"/>
    <s v="N"/>
    <s v="F"/>
    <s v="P"/>
    <n v="2019"/>
    <s v="Pianif"/>
    <s v="D"/>
    <n v="20190419"/>
    <m/>
    <m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253335"/>
    <s v="OS917850500"/>
    <s v="OS917850500S"/>
    <s v="LUTRIN 500 P150 H100 REM10"/>
    <x v="10"/>
    <m/>
    <m/>
    <s v="A MAG."/>
    <x v="0"/>
    <x v="0"/>
    <n v="20"/>
    <s v="N"/>
    <m/>
    <m/>
    <n v="0"/>
    <m/>
    <m/>
    <n v="0"/>
    <m/>
    <m/>
    <n v="20190424"/>
    <x v="18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253337"/>
    <s v="OS917850500S"/>
    <s v="OS917850500P"/>
    <s v="LUTRIN 500 P150 H100 REM10"/>
    <x v="11"/>
    <m/>
    <m/>
    <s v="A MAG."/>
    <x v="0"/>
    <x v="0"/>
    <n v="20"/>
    <s v="N"/>
    <m/>
    <m/>
    <n v="0"/>
    <m/>
    <m/>
    <n v="0"/>
    <m/>
    <m/>
    <n v="20190424"/>
    <x v="16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6008335"/>
    <s v="OS917850500P"/>
    <s v="Z2000324"/>
    <s v="FORMAT 3000x1500x1,5 DC01 AM O"/>
    <x v="3"/>
    <m/>
    <m/>
    <s v="A MAG."/>
    <x v="0"/>
    <x v="0"/>
    <s v="38,88"/>
    <s v="KG"/>
    <s v="F"/>
    <m/>
    <n v="0"/>
    <m/>
    <m/>
    <n v="0"/>
    <m/>
    <m/>
    <n v="20190424"/>
    <x v="15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6180159"/>
    <s v="OS917850500"/>
    <s v="G307016"/>
    <s v="RAL 7016 30% DE BRILLANCE"/>
    <x v="12"/>
    <m/>
    <m/>
    <s v="Da ord"/>
    <x v="1"/>
    <x v="1"/>
    <s v="0,6"/>
    <s v="KG"/>
    <s v="F"/>
    <m/>
    <n v="0"/>
    <m/>
    <m/>
    <n v="0"/>
    <m/>
    <m/>
    <n v="20190424"/>
    <x v="18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253334"/>
    <m/>
    <s v="P25_7E138"/>
    <s v="LUTRIN TAB 10°L300P150H150"/>
    <x v="9"/>
    <m/>
    <m/>
    <s v="DA VER"/>
    <x v="27"/>
    <x v="27"/>
    <n v="4"/>
    <s v="N"/>
    <s v="F"/>
    <s v="P"/>
    <n v="2019"/>
    <s v="Pianif"/>
    <s v="D"/>
    <n v="20190419"/>
    <m/>
    <m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253336"/>
    <s v="P25_7E138"/>
    <s v="P25_7E138S"/>
    <s v="LUTRIN TAB 10° L300P150H150"/>
    <x v="30"/>
    <m/>
    <m/>
    <s v="A MAG."/>
    <x v="0"/>
    <x v="0"/>
    <n v="4"/>
    <s v="N"/>
    <m/>
    <m/>
    <n v="0"/>
    <m/>
    <m/>
    <n v="0"/>
    <m/>
    <m/>
    <n v="20190424"/>
    <x v="18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253338"/>
    <s v="P25_7E138S"/>
    <s v="P25_7E139"/>
    <s v="CPS LUTR TAB 10° L300P150H150"/>
    <x v="10"/>
    <m/>
    <m/>
    <s v="A MAG."/>
    <x v="0"/>
    <x v="0"/>
    <n v="4"/>
    <s v="N"/>
    <m/>
    <m/>
    <n v="0"/>
    <m/>
    <m/>
    <n v="0"/>
    <m/>
    <m/>
    <n v="20190424"/>
    <x v="16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253341"/>
    <s v="P25_7E139"/>
    <s v="P25_7E139P"/>
    <s v="CPS LUTR TAB 10° L300P150H150"/>
    <x v="2"/>
    <m/>
    <m/>
    <s v="A MAG."/>
    <x v="0"/>
    <x v="0"/>
    <n v="4"/>
    <s v="N"/>
    <m/>
    <m/>
    <n v="0"/>
    <m/>
    <m/>
    <n v="0"/>
    <m/>
    <m/>
    <n v="20190424"/>
    <x v="15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6008383"/>
    <s v="P25_7E139P"/>
    <s v="Z2000648"/>
    <s v="FORMAT 3000x1500x1,2 DC01 AM O"/>
    <x v="3"/>
    <m/>
    <m/>
    <s v="A MAG."/>
    <x v="0"/>
    <x v="0"/>
    <s v="5,87"/>
    <s v="KG"/>
    <s v="F"/>
    <m/>
    <n v="0"/>
    <m/>
    <m/>
    <n v="0"/>
    <m/>
    <m/>
    <n v="20190424"/>
    <x v="13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253339"/>
    <s v="P25_7E138S"/>
    <s v="P25_7E140"/>
    <s v="MONO ACC LUT/TUBE30X30 H140"/>
    <x v="10"/>
    <m/>
    <m/>
    <s v="A MAG."/>
    <x v="0"/>
    <x v="0"/>
    <n v="4"/>
    <s v="N"/>
    <m/>
    <m/>
    <n v="0"/>
    <m/>
    <m/>
    <n v="0"/>
    <m/>
    <m/>
    <n v="20190424"/>
    <x v="16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253342"/>
    <s v="P25_7E140"/>
    <s v="P25_7E140P"/>
    <s v="MONO ACC LUT/TUBE30X30 H140"/>
    <x v="2"/>
    <m/>
    <m/>
    <s v="A MAG."/>
    <x v="0"/>
    <x v="0"/>
    <n v="4"/>
    <s v="N"/>
    <m/>
    <m/>
    <n v="0"/>
    <m/>
    <m/>
    <n v="0"/>
    <m/>
    <m/>
    <n v="20190424"/>
    <x v="15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6008317"/>
    <s v="P25_7E140P"/>
    <s v="FOR0047"/>
    <s v="FORMAT 3000X1500X3 S235JRG2"/>
    <x v="3"/>
    <m/>
    <m/>
    <s v="A MAG."/>
    <x v="0"/>
    <x v="0"/>
    <s v="0,52"/>
    <s v="KG"/>
    <s v="F"/>
    <m/>
    <n v="0"/>
    <m/>
    <m/>
    <n v="0"/>
    <m/>
    <m/>
    <n v="20190424"/>
    <x v="13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253340"/>
    <s v="P25_7E138S"/>
    <s v="QEF00717"/>
    <s v="PROF PE TAB V3 L300"/>
    <x v="11"/>
    <m/>
    <m/>
    <s v="A MAG."/>
    <x v="0"/>
    <x v="0"/>
    <n v="4"/>
    <s v="N"/>
    <m/>
    <m/>
    <n v="0"/>
    <m/>
    <m/>
    <n v="0"/>
    <m/>
    <m/>
    <n v="20190424"/>
    <x v="16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6012979"/>
    <s v="QEF00717"/>
    <s v="Z2000473"/>
    <s v="FORMAT 3000x1500x0,8 DC01 AM O"/>
    <x v="3"/>
    <m/>
    <m/>
    <s v="A MAG."/>
    <x v="0"/>
    <x v="0"/>
    <s v="0,31"/>
    <s v="KG"/>
    <s v="F"/>
    <m/>
    <n v="0"/>
    <m/>
    <m/>
    <n v="0"/>
    <m/>
    <m/>
    <n v="20190424"/>
    <x v="15"/>
  </r>
  <r>
    <n v="20190412"/>
    <n v="20190101"/>
    <n v="20191231"/>
    <n v="0"/>
    <n v="0"/>
    <n v="102443"/>
    <s v="CARAUTOROUTE                     14"/>
    <m/>
    <m/>
    <s v="L"/>
    <n v="19"/>
    <n v="178784"/>
    <n v="20190426"/>
    <n v="6168776"/>
    <s v="P25_7E138"/>
    <s v="G309003"/>
    <s v="RAL 9003 30% DE BRILLANCE"/>
    <x v="12"/>
    <m/>
    <m/>
    <s v="Da ord"/>
    <x v="27"/>
    <x v="27"/>
    <s v="0,2"/>
    <s v="KG"/>
    <s v="F"/>
    <m/>
    <n v="0"/>
    <m/>
    <m/>
    <n v="0"/>
    <m/>
    <m/>
    <n v="20190424"/>
    <x v="18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53329"/>
    <m/>
    <s v="OS411080500"/>
    <s v="K FD MELA  M500 H1900 OS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53327"/>
    <s v="OS411080500"/>
    <s v="OS411070500"/>
    <s v="CPS FD MELA 500X1900 OS"/>
    <x v="4"/>
    <s v="A"/>
    <m/>
    <s v="IN ACQ"/>
    <x v="0"/>
    <x v="0"/>
    <n v="1"/>
    <s v="N"/>
    <m/>
    <s v="A"/>
    <n v="2019"/>
    <n v="133183"/>
    <s v="D"/>
    <n v="20190425"/>
    <n v="2969"/>
    <s v="KOCKA s.r.o."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53326"/>
    <s v="OS411080500"/>
    <s v="OS411031900"/>
    <s v="SUPP GA&amp;DR FD MELA H1900 OS"/>
    <x v="9"/>
    <m/>
    <m/>
    <s v="DA VER"/>
    <x v="27"/>
    <x v="27"/>
    <n v="1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53331"/>
    <s v="OS411031900"/>
    <s v="OS411031900S"/>
    <s v="SUPP GA&amp;DR FD MELA H1900 OS"/>
    <x v="10"/>
    <m/>
    <m/>
    <s v="A MAG."/>
    <x v="0"/>
    <x v="0"/>
    <n v="1"/>
    <s v="N"/>
    <m/>
    <m/>
    <n v="0"/>
    <m/>
    <m/>
    <n v="0"/>
    <m/>
    <m/>
    <n v="20190424"/>
    <x v="18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53332"/>
    <s v="OS411031900S"/>
    <s v="OS411031900P"/>
    <s v="SUPP GA&amp;DR FD MELA H1900 OS"/>
    <x v="2"/>
    <m/>
    <m/>
    <s v="A MAG."/>
    <x v="0"/>
    <x v="0"/>
    <n v="1"/>
    <s v="N"/>
    <m/>
    <m/>
    <n v="0"/>
    <m/>
    <m/>
    <n v="0"/>
    <m/>
    <m/>
    <n v="20190424"/>
    <x v="16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6008383"/>
    <s v="OS411031900P"/>
    <s v="Z2000648"/>
    <s v="FORMAT 3000x1500x1,2 DC01 AM O"/>
    <x v="3"/>
    <m/>
    <m/>
    <s v="A MAG."/>
    <x v="0"/>
    <x v="0"/>
    <s v="2,61"/>
    <s v="KG"/>
    <s v="F"/>
    <m/>
    <n v="0"/>
    <m/>
    <m/>
    <n v="0"/>
    <m/>
    <m/>
    <n v="20190424"/>
    <x v="15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6168776"/>
    <s v="OS411031900"/>
    <s v="G309003"/>
    <s v="RAL 9003 30% DE BRILLANCE"/>
    <x v="12"/>
    <m/>
    <m/>
    <s v="Da ord"/>
    <x v="27"/>
    <x v="27"/>
    <s v="0,06"/>
    <s v="KG"/>
    <s v="F"/>
    <m/>
    <n v="0"/>
    <m/>
    <m/>
    <n v="0"/>
    <m/>
    <m/>
    <n v="20190424"/>
    <x v="18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6008319"/>
    <s v="OS411080500"/>
    <s v="VISQ517"/>
    <s v="VIS AGGLO TR 4X16  POZI  ZNBI"/>
    <x v="6"/>
    <s v="A"/>
    <m/>
    <s v="A MAG."/>
    <x v="0"/>
    <x v="0"/>
    <n v="38"/>
    <s v="N"/>
    <s v="F"/>
    <m/>
    <n v="0"/>
    <m/>
    <m/>
    <n v="0"/>
    <m/>
    <m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53330"/>
    <m/>
    <s v="OS917860500"/>
    <s v="K JOU MEL REC H1900 P500 T1 OS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53328"/>
    <s v="OS917860500"/>
    <s v="OS917870500"/>
    <s v="JOU MELA RECT H1900P500 T1 OS"/>
    <x v="4"/>
    <s v="A"/>
    <m/>
    <s v="IN ACQ"/>
    <x v="0"/>
    <x v="0"/>
    <n v="1"/>
    <s v="N"/>
    <m/>
    <s v="A"/>
    <n v="2019"/>
    <n v="133183"/>
    <s v="D"/>
    <n v="20190425"/>
    <n v="2969"/>
    <s v="KOCKA s.r.o."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38876"/>
    <s v="OS917860500"/>
    <s v="OS81072"/>
    <s v="ACCRO/CREM JOUE TG MELA OS"/>
    <x v="9"/>
    <m/>
    <m/>
    <s v="DA VER"/>
    <x v="27"/>
    <x v="27"/>
    <n v="2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30845"/>
    <s v="OS81072"/>
    <s v="OS81072S"/>
    <s v="ACCRO/CREM JOUE TG MELA OS"/>
    <x v="10"/>
    <m/>
    <m/>
    <s v="A MAG."/>
    <x v="0"/>
    <x v="0"/>
    <n v="2"/>
    <s v="N"/>
    <m/>
    <m/>
    <n v="0"/>
    <m/>
    <m/>
    <n v="0"/>
    <m/>
    <m/>
    <n v="20190424"/>
    <x v="18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30846"/>
    <s v="OS81072S"/>
    <s v="OS81072P"/>
    <s v="ACCRO/CREM JOUE TG MELA OS"/>
    <x v="11"/>
    <m/>
    <m/>
    <s v="A MAG."/>
    <x v="0"/>
    <x v="0"/>
    <n v="2"/>
    <s v="N"/>
    <m/>
    <m/>
    <n v="0"/>
    <m/>
    <m/>
    <n v="0"/>
    <m/>
    <m/>
    <n v="20190424"/>
    <x v="16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6008335"/>
    <s v="OS81072P"/>
    <s v="Z2000324"/>
    <s v="FORMAT 3000x1500x1,5 DC01 AM O"/>
    <x v="3"/>
    <m/>
    <m/>
    <s v="A MAG."/>
    <x v="0"/>
    <x v="0"/>
    <s v="0,54"/>
    <s v="KG"/>
    <s v="F"/>
    <m/>
    <n v="0"/>
    <m/>
    <m/>
    <n v="0"/>
    <m/>
    <m/>
    <n v="20190424"/>
    <x v="15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6168776"/>
    <s v="OS81072"/>
    <s v="G309003"/>
    <s v="RAL 9003 30% DE BRILLANCE"/>
    <x v="12"/>
    <m/>
    <m/>
    <s v="Da ord"/>
    <x v="27"/>
    <x v="27"/>
    <s v="0,04"/>
    <s v="KG"/>
    <s v="F"/>
    <m/>
    <n v="0"/>
    <m/>
    <m/>
    <n v="0"/>
    <m/>
    <m/>
    <n v="20190424"/>
    <x v="18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6008319"/>
    <s v="OS917860500"/>
    <s v="VISQ517"/>
    <s v="VIS AGGLO TR 4X16  POZI  ZNBI"/>
    <x v="6"/>
    <s v="A"/>
    <m/>
    <s v="A MAG."/>
    <x v="0"/>
    <x v="0"/>
    <n v="11"/>
    <s v="N"/>
    <s v="F"/>
    <m/>
    <n v="0"/>
    <m/>
    <m/>
    <n v="0"/>
    <m/>
    <m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238875"/>
    <s v="OS917860500"/>
    <s v="OS81034"/>
    <s v="ACCRO EN Z BAS JOUE MELA OS"/>
    <x v="9"/>
    <m/>
    <m/>
    <s v="DA VER"/>
    <x v="27"/>
    <x v="27"/>
    <n v="1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127696"/>
    <s v="OS81034"/>
    <s v="OS81034S"/>
    <s v="ACCRO EN Z BAS JOUE MELA OS"/>
    <x v="10"/>
    <m/>
    <m/>
    <s v="A MAG."/>
    <x v="0"/>
    <x v="0"/>
    <n v="1"/>
    <s v="N"/>
    <m/>
    <m/>
    <n v="0"/>
    <m/>
    <m/>
    <n v="0"/>
    <m/>
    <m/>
    <n v="20190424"/>
    <x v="18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127697"/>
    <s v="OS81034S"/>
    <s v="OS81034P"/>
    <s v="ACCRO EN Z BAS JOUE MELA OS"/>
    <x v="2"/>
    <m/>
    <m/>
    <s v="A MAG."/>
    <x v="0"/>
    <x v="0"/>
    <n v="1"/>
    <s v="N"/>
    <m/>
    <m/>
    <n v="0"/>
    <m/>
    <m/>
    <n v="0"/>
    <m/>
    <m/>
    <n v="20190424"/>
    <x v="16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6008382"/>
    <s v="OS81034P"/>
    <s v="Z2000525"/>
    <s v="FORMAT 3000x1500x2 S235 JRG2"/>
    <x v="3"/>
    <m/>
    <m/>
    <s v="A MAG."/>
    <x v="0"/>
    <x v="0"/>
    <s v="0,14"/>
    <s v="KG"/>
    <s v="F"/>
    <m/>
    <n v="0"/>
    <m/>
    <m/>
    <n v="0"/>
    <m/>
    <m/>
    <n v="20190424"/>
    <x v="15"/>
  </r>
  <r>
    <n v="20190412"/>
    <n v="20190101"/>
    <n v="20191231"/>
    <n v="0"/>
    <n v="0"/>
    <n v="102443"/>
    <s v="CARAUTOROUTE                     14"/>
    <m/>
    <m/>
    <s v="L"/>
    <n v="19"/>
    <n v="178785"/>
    <n v="20190426"/>
    <n v="6168776"/>
    <s v="OS81034"/>
    <s v="G309003"/>
    <s v="RAL 9003 30% DE BRILLANCE"/>
    <x v="12"/>
    <m/>
    <m/>
    <s v="Da ord"/>
    <x v="27"/>
    <x v="27"/>
    <s v="0,01"/>
    <s v="KG"/>
    <s v="F"/>
    <m/>
    <n v="0"/>
    <m/>
    <m/>
    <n v="0"/>
    <m/>
    <m/>
    <n v="20190424"/>
    <x v="18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6561"/>
    <m/>
    <s v="OS91540"/>
    <s v="K J/CAISS L1200 H1424 MAKUP NU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6550"/>
    <s v="OS91540"/>
    <s v="OS91541"/>
    <s v="CAISSON MAKUP L1200H1424+INS"/>
    <x v="4"/>
    <s v="A"/>
    <m/>
    <s v="IN ACQ"/>
    <x v="0"/>
    <x v="0"/>
    <n v="1"/>
    <s v="N"/>
    <m/>
    <s v="A"/>
    <n v="2019"/>
    <n v="133184"/>
    <s v="D"/>
    <n v="20190425"/>
    <n v="2969"/>
    <s v="KOCKA s.r.o."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6551"/>
    <s v="OS91540"/>
    <s v="OS91543"/>
    <s v="JOUE LMC MAKUP L1200 H1424+INS"/>
    <x v="4"/>
    <s v="A"/>
    <m/>
    <s v="IN ACQ"/>
    <x v="0"/>
    <x v="0"/>
    <n v="1"/>
    <s v="N"/>
    <m/>
    <s v="A"/>
    <n v="2019"/>
    <n v="133184"/>
    <s v="D"/>
    <n v="20190425"/>
    <n v="2969"/>
    <s v="KOCKA s.r.o."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6011400"/>
    <s v="OS91540"/>
    <s v="FIXQ136"/>
    <s v="GOUJON RACCORDEMENT M6-B34 REF"/>
    <x v="6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6011035"/>
    <s v="OS91540"/>
    <s v="DIVQ258"/>
    <s v="TOURILLON BOIS Ø 8 X 27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6011036"/>
    <s v="OS91540"/>
    <s v="DIVQ259"/>
    <s v="EXCENTRIQUE BOIS Ø 15 ep 14.5"/>
    <x v="6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6552"/>
    <s v="OS91540"/>
    <s v="OS91545"/>
    <s v="TAB AMOV CAISS MAKUP 1159X195"/>
    <x v="4"/>
    <s v="A"/>
    <m/>
    <s v="IN ACQ"/>
    <x v="0"/>
    <x v="0"/>
    <n v="1"/>
    <s v="N"/>
    <m/>
    <s v="A"/>
    <n v="2019"/>
    <n v="133184"/>
    <s v="D"/>
    <n v="20190425"/>
    <n v="2969"/>
    <s v="KOCKA s.r.o."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6236599"/>
    <s v="OS91540"/>
    <s v="DIVQ1127"/>
    <s v="MINI VERIN REGLABLE M6 NOIR"/>
    <x v="6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0667"/>
    <s v="OS91540"/>
    <s v="VISQ870"/>
    <s v="VIS H M6 X 6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6553"/>
    <s v="OS91540"/>
    <s v="OS91546"/>
    <s v="TUB1200 INOX MAKUP CAISS MAKUP"/>
    <x v="22"/>
    <s v="A"/>
    <m/>
    <s v="IN ACQ"/>
    <x v="0"/>
    <x v="0"/>
    <n v="2"/>
    <s v="N"/>
    <m/>
    <s v="A"/>
    <n v="2019"/>
    <n v="133192"/>
    <s v="D"/>
    <n v="20190417"/>
    <n v="1125"/>
    <s v="ATCS"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0215"/>
    <s v="OS91540"/>
    <s v="EMBQ115"/>
    <s v="EMBOUT CARREE 20*20/1,5 CHROME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6554"/>
    <s v="OS91540"/>
    <s v="OS91549"/>
    <s v="CORN LIAISON CAISSON/JOUE MAKU"/>
    <x v="9"/>
    <m/>
    <m/>
    <s v="DA VER"/>
    <x v="16"/>
    <x v="16"/>
    <n v="4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6568"/>
    <s v="OS91549"/>
    <s v="OS91549S"/>
    <s v="CORN LIAISON CAISSON/JOUE MAKU"/>
    <x v="10"/>
    <m/>
    <m/>
    <s v="A MAG."/>
    <x v="0"/>
    <x v="0"/>
    <n v="4"/>
    <s v="N"/>
    <m/>
    <m/>
    <n v="0"/>
    <m/>
    <m/>
    <n v="0"/>
    <m/>
    <m/>
    <n v="20190424"/>
    <x v="18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6575"/>
    <s v="OS91549S"/>
    <s v="OS91549P"/>
    <s v="CORN LIAISON CAISSON/JOUE MAKU"/>
    <x v="2"/>
    <m/>
    <m/>
    <s v="A MAG."/>
    <x v="0"/>
    <x v="0"/>
    <n v="4"/>
    <s v="N"/>
    <m/>
    <m/>
    <n v="0"/>
    <m/>
    <m/>
    <n v="0"/>
    <m/>
    <m/>
    <n v="20190424"/>
    <x v="16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6008382"/>
    <s v="OS91549P"/>
    <s v="Z2000525"/>
    <s v="FORMAT 3000x1500x2 S235 JRG2"/>
    <x v="3"/>
    <m/>
    <m/>
    <s v="A MAG."/>
    <x v="0"/>
    <x v="0"/>
    <s v="0,16"/>
    <s v="KG"/>
    <s v="F"/>
    <m/>
    <n v="0"/>
    <m/>
    <m/>
    <n v="0"/>
    <m/>
    <m/>
    <n v="20190424"/>
    <x v="15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6148867"/>
    <s v="OS91549"/>
    <n v="160331"/>
    <s v="BLANC GIVRÉ A1355NE"/>
    <x v="12"/>
    <m/>
    <m/>
    <s v="Da ord"/>
    <x v="16"/>
    <x v="16"/>
    <s v="0,05"/>
    <s v="KG"/>
    <s v="F"/>
    <m/>
    <n v="0"/>
    <m/>
    <m/>
    <n v="0"/>
    <m/>
    <m/>
    <n v="20190424"/>
    <x v="18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6008319"/>
    <s v="OS91540"/>
    <s v="VISQ517"/>
    <s v="VIS AGGLO TR 4X16  POZI  ZNBI"/>
    <x v="6"/>
    <s v="A"/>
    <m/>
    <s v="A MAG."/>
    <x v="0"/>
    <x v="0"/>
    <n v="22"/>
    <s v="N"/>
    <s v="F"/>
    <m/>
    <n v="0"/>
    <m/>
    <m/>
    <n v="0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43509"/>
    <s v="OS91540"/>
    <s v="OS81072"/>
    <s v="ACCRO/CREM JOUE TG MELA OS"/>
    <x v="9"/>
    <m/>
    <m/>
    <s v="DA VER"/>
    <x v="16"/>
    <x v="16"/>
    <n v="2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30845"/>
    <s v="OS81072"/>
    <s v="OS81072S"/>
    <s v="ACCRO/CREM JOUE TG MELA OS"/>
    <x v="10"/>
    <m/>
    <m/>
    <s v="A MAG."/>
    <x v="0"/>
    <x v="0"/>
    <n v="2"/>
    <s v="N"/>
    <m/>
    <m/>
    <n v="0"/>
    <m/>
    <m/>
    <n v="0"/>
    <m/>
    <m/>
    <n v="20190424"/>
    <x v="18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230846"/>
    <s v="OS81072S"/>
    <s v="OS81072P"/>
    <s v="ACCRO/CREM JOUE TG MELA OS"/>
    <x v="11"/>
    <m/>
    <m/>
    <s v="A MAG."/>
    <x v="0"/>
    <x v="0"/>
    <n v="2"/>
    <s v="N"/>
    <m/>
    <m/>
    <n v="0"/>
    <m/>
    <m/>
    <n v="0"/>
    <m/>
    <m/>
    <n v="20190424"/>
    <x v="16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6008335"/>
    <s v="OS81072P"/>
    <s v="Z2000324"/>
    <s v="FORMAT 3000x1500x1,5 DC01 AM O"/>
    <x v="3"/>
    <m/>
    <m/>
    <s v="A MAG."/>
    <x v="0"/>
    <x v="0"/>
    <s v="0,54"/>
    <s v="KG"/>
    <s v="F"/>
    <m/>
    <n v="0"/>
    <m/>
    <m/>
    <n v="0"/>
    <m/>
    <m/>
    <n v="20190424"/>
    <x v="15"/>
  </r>
  <r>
    <n v="20190412"/>
    <n v="20190101"/>
    <n v="20191231"/>
    <n v="0"/>
    <n v="0"/>
    <n v="100459"/>
    <s v="CARREFOUR MARKET STE MAXIME      83"/>
    <m/>
    <m/>
    <s v="L"/>
    <n v="19"/>
    <n v="178819"/>
    <n v="20190426"/>
    <n v="6148867"/>
    <s v="OS81072"/>
    <n v="160331"/>
    <s v="BLANC GIVRÉ A1355NE"/>
    <x v="12"/>
    <m/>
    <m/>
    <s v="Da ord"/>
    <x v="16"/>
    <x v="16"/>
    <s v="0,03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41092"/>
    <m/>
    <s v="ELEQ5331"/>
    <s v="KIT 2REG LED+ALIM PDT L1300"/>
    <x v="1"/>
    <s v="A"/>
    <m/>
    <s v="IN ACQ"/>
    <x v="0"/>
    <x v="0"/>
    <n v="4"/>
    <s v="N"/>
    <s v="F"/>
    <s v="A"/>
    <n v="2019"/>
    <n v="133195"/>
    <s v="D"/>
    <n v="20190424"/>
    <n v="2083"/>
    <s v="LUM'ON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18157"/>
    <m/>
    <s v="OIAD1618"/>
    <s v="BALC FIL H60 L1330/TAB V3"/>
    <x v="33"/>
    <s v="A"/>
    <m/>
    <s v="IN ACQ"/>
    <x v="0"/>
    <x v="0"/>
    <n v="8"/>
    <s v="N"/>
    <s v="F"/>
    <s v="A"/>
    <n v="2019"/>
    <n v="133172"/>
    <s v="D"/>
    <n v="20190424"/>
    <n v="1477"/>
    <s v="FILMAG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43274"/>
    <m/>
    <s v="OS100000350"/>
    <s v="KIT B90-P400(350) MFD OS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977895"/>
    <s v="OS10000035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14744"/>
    <s v="OS10000035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49418"/>
    <s v="OS10000035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43259"/>
    <s v="OS100000350"/>
    <s v="OS100010350"/>
    <s v="B90-P400(350) MFD OS"/>
    <x v="9"/>
    <m/>
    <m/>
    <s v="DA VER"/>
    <x v="18"/>
    <x v="18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9584749"/>
    <s v="OS100010350"/>
    <s v="OS100010350S"/>
    <s v="B90-P400(350) MFD OS"/>
    <x v="29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100010350"/>
    <s v="G307024"/>
    <s v="RAL 7024 30% DE BRILLANCE"/>
    <x v="12"/>
    <m/>
    <m/>
    <s v="Da ord"/>
    <x v="18"/>
    <x v="18"/>
    <s v="0,1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1122"/>
    <s v="OS100000350"/>
    <s v="ECRQ024"/>
    <s v="ECROU FREIN M10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38607"/>
    <m/>
    <s v="OS100000450"/>
    <s v="KIT B90-P500(450) MFD OS"/>
    <x v="0"/>
    <m/>
    <m/>
    <s v="Da ord"/>
    <x v="0"/>
    <x v="0"/>
    <n v="4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977895"/>
    <s v="OS100000450"/>
    <n v="102906"/>
    <s v="VIT ISO 7380-1-M10X42 6LOBT40C"/>
    <x v="6"/>
    <s v="A"/>
    <m/>
    <s v="A MAG."/>
    <x v="0"/>
    <x v="0"/>
    <n v="4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14744"/>
    <s v="OS100000450"/>
    <s v="8123318F"/>
    <s v="ECROU RECT M10 15X6X29  FTZ"/>
    <x v="6"/>
    <s v="A"/>
    <m/>
    <s v="A MAG."/>
    <x v="0"/>
    <x v="0"/>
    <n v="9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49418"/>
    <s v="OS100000450"/>
    <s v="13739F"/>
    <s v="VERIN REGLAGE ZING M10X60"/>
    <x v="17"/>
    <s v="A"/>
    <m/>
    <s v="A MAG."/>
    <x v="0"/>
    <x v="0"/>
    <n v="9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38589"/>
    <s v="OS100000450"/>
    <s v="OS100010450"/>
    <s v="B90-P500(450) MFD OS"/>
    <x v="9"/>
    <m/>
    <m/>
    <s v="DA VER"/>
    <x v="18"/>
    <x v="18"/>
    <n v="45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984432"/>
    <s v="OS100010450"/>
    <s v="OS100010450S"/>
    <s v="B90-P500(450) MFD OS"/>
    <x v="29"/>
    <m/>
    <m/>
    <s v="A MAG."/>
    <x v="0"/>
    <x v="0"/>
    <n v="45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100010450"/>
    <s v="G307024"/>
    <s v="RAL 7024 30% DE BRILLANCE"/>
    <x v="12"/>
    <m/>
    <m/>
    <s v="Da ord"/>
    <x v="18"/>
    <x v="18"/>
    <s v="1,35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1122"/>
    <s v="OS100000450"/>
    <s v="ECRQ024"/>
    <s v="ECROU FREIN M10"/>
    <x v="6"/>
    <s v="A"/>
    <m/>
    <s v="A MAG."/>
    <x v="0"/>
    <x v="0"/>
    <n v="4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38608"/>
    <m/>
    <s v="OS100000550"/>
    <s v="KIT B90-P600(550) MFD OS"/>
    <x v="0"/>
    <m/>
    <m/>
    <s v="Da ord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977895"/>
    <s v="OS100000550"/>
    <n v="102906"/>
    <s v="VIT ISO 7380-1-M10X42 6LOBT40C"/>
    <x v="6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14744"/>
    <s v="OS100000550"/>
    <s v="8123318F"/>
    <s v="ECROU RECT M10 15X6X29  FTZ"/>
    <x v="6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49418"/>
    <s v="OS100000550"/>
    <s v="13739F"/>
    <s v="VERIN REGLAGE ZING M10X60"/>
    <x v="17"/>
    <s v="A"/>
    <m/>
    <s v="A MAG."/>
    <x v="0"/>
    <x v="0"/>
    <n v="1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38590"/>
    <s v="OS100000550"/>
    <s v="OS100010550"/>
    <s v="B90-P600(550) MFD OS"/>
    <x v="9"/>
    <m/>
    <m/>
    <s v="DA VER"/>
    <x v="18"/>
    <x v="18"/>
    <n v="5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9584750"/>
    <s v="OS100010550"/>
    <s v="OS100010550S"/>
    <s v="B90-P600(550) MFD OS"/>
    <x v="29"/>
    <m/>
    <m/>
    <s v="A MAG."/>
    <x v="0"/>
    <x v="0"/>
    <n v="5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100010550"/>
    <s v="G307024"/>
    <s v="RAL 7024 30% DE BRILLANCE"/>
    <x v="12"/>
    <m/>
    <m/>
    <s v="Da ord"/>
    <x v="18"/>
    <x v="18"/>
    <s v="0,17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1122"/>
    <s v="OS100000550"/>
    <s v="ECRQ024"/>
    <s v="ECROU FREIN M10"/>
    <x v="6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3055"/>
    <m/>
    <s v="OS100051330"/>
    <s v="FIX BAS JOUE L1330 B90 OS"/>
    <x v="9"/>
    <m/>
    <m/>
    <s v="DA VER"/>
    <x v="18"/>
    <x v="18"/>
    <n v="2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9634972"/>
    <s v="OS100051330"/>
    <s v="OS100051330S"/>
    <s v="FIX BAS JOUE L1330 B90 OS"/>
    <x v="13"/>
    <m/>
    <m/>
    <s v="IN ACQ"/>
    <x v="0"/>
    <x v="0"/>
    <n v="2"/>
    <s v="N"/>
    <m/>
    <s v="A"/>
    <n v="2019"/>
    <n v="133201"/>
    <m/>
    <n v="20190416"/>
    <n v="1514"/>
    <s v="MIC TOLERIE"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100051330"/>
    <s v="G307024"/>
    <s v="RAL 7024 30% DE BRILLANCE"/>
    <x v="12"/>
    <m/>
    <m/>
    <s v="Da ord"/>
    <x v="18"/>
    <x v="18"/>
    <s v="0,08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9604433"/>
    <m/>
    <s v="OS10009Z"/>
    <s v="PLATINE PIED GONDOLE 90X30+VIS"/>
    <x v="0"/>
    <m/>
    <m/>
    <s v="Da ord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46607"/>
    <s v="OS10009Z"/>
    <s v="OS10013Z"/>
    <s v="PLATINE PIED GONDOLE 90X30"/>
    <x v="17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51673"/>
    <s v="OS10009Z"/>
    <s v="8107315F"/>
    <s v="VERIN PIED DE BASE L40"/>
    <x v="17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9604434"/>
    <m/>
    <s v="OS10012Z"/>
    <s v="PLATINE PIED MURAL 90X30+VIS"/>
    <x v="0"/>
    <m/>
    <m/>
    <s v="Da ord"/>
    <x v="0"/>
    <x v="0"/>
    <n v="2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46088"/>
    <s v="OS10012Z"/>
    <s v="OS10014Z"/>
    <s v="PLATINE PIED MURAL 90X30"/>
    <x v="17"/>
    <s v="A"/>
    <m/>
    <s v="A MAG."/>
    <x v="0"/>
    <x v="0"/>
    <n v="2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51673"/>
    <s v="OS10012Z"/>
    <s v="8107315F"/>
    <s v="VERIN PIED DE BASE L40"/>
    <x v="17"/>
    <s v="A"/>
    <m/>
    <s v="A MAG."/>
    <x v="0"/>
    <x v="0"/>
    <n v="2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38594"/>
    <m/>
    <s v="OS400001000"/>
    <s v="FOND MFD H406 L1000 OS"/>
    <x v="9"/>
    <m/>
    <m/>
    <s v="DA VER"/>
    <x v="18"/>
    <x v="18"/>
    <n v="18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984440"/>
    <s v="OS400001000"/>
    <s v="OS400001000S"/>
    <s v="FOND MFD H406 L1000 OS"/>
    <x v="29"/>
    <m/>
    <m/>
    <s v="A MAG."/>
    <x v="0"/>
    <x v="0"/>
    <n v="18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400001000"/>
    <s v="G307024"/>
    <s v="RAL 7024 30% DE BRILLANCE"/>
    <x v="12"/>
    <m/>
    <m/>
    <s v="Da ord"/>
    <x v="18"/>
    <x v="18"/>
    <s v="1,72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38596"/>
    <m/>
    <s v="OS400001330"/>
    <s v="FOND MFD H406 L1330 OS"/>
    <x v="9"/>
    <m/>
    <m/>
    <s v="DA VER"/>
    <x v="18"/>
    <x v="18"/>
    <n v="98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984439"/>
    <s v="OS400001330"/>
    <s v="OS400001330S"/>
    <s v="FOND MFD H406 L1330 OS"/>
    <x v="29"/>
    <m/>
    <m/>
    <s v="A MAG."/>
    <x v="0"/>
    <x v="0"/>
    <n v="98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400001330"/>
    <s v="G307024"/>
    <s v="RAL 7024 30% DE BRILLANCE"/>
    <x v="12"/>
    <m/>
    <m/>
    <s v="Da ord"/>
    <x v="18"/>
    <x v="18"/>
    <s v="12,25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3057"/>
    <m/>
    <s v="OS410961330"/>
    <s v="KIT FIX HAUTE JOUE L1330 OS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3056"/>
    <s v="OS410961330"/>
    <s v="OS410971330"/>
    <s v="FIXT HAUTE JOUE L1330 OS"/>
    <x v="9"/>
    <m/>
    <m/>
    <s v="DA VER"/>
    <x v="18"/>
    <x v="18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1747"/>
    <s v="OS410971330"/>
    <s v="OS410971330S"/>
    <s v="FIXT HAUTE JOUE L1330 OS"/>
    <x v="10"/>
    <m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1748"/>
    <s v="OS410971330S"/>
    <s v="OS410971330P"/>
    <s v="FIXT HAUTE JOUE L1330 OS"/>
    <x v="2"/>
    <m/>
    <m/>
    <s v="A MAG."/>
    <x v="0"/>
    <x v="0"/>
    <n v="2"/>
    <s v="N"/>
    <m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8317"/>
    <s v="OS410971330P"/>
    <s v="FOR0047"/>
    <s v="FORMAT 3000X1500X3 S235JRG2"/>
    <x v="3"/>
    <m/>
    <m/>
    <s v="A MAG."/>
    <x v="0"/>
    <x v="0"/>
    <s v="13,11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410971330"/>
    <s v="G307024"/>
    <s v="RAL 7024 30% DE BRILLANCE"/>
    <x v="12"/>
    <m/>
    <m/>
    <s v="Da ord"/>
    <x v="18"/>
    <x v="18"/>
    <s v="0,09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50180"/>
    <s v="OS410961330"/>
    <s v="P25_90647F"/>
    <s v="STAF ZN 80X40 UN XFIS SUPP SUP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0983"/>
    <s v="OS410961330"/>
    <s v="VISQ800"/>
    <s v="VIS BHC M8*40 ISO 7380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2379"/>
    <s v="OS410961330"/>
    <s v="RONQ021"/>
    <s v="ROND PLA L D 8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46160"/>
    <s v="OS410961330"/>
    <s v="ECRQ061"/>
    <s v="ECROU H EMB M8 DIN6329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3374"/>
    <m/>
    <s v="OS800001400"/>
    <s v="MONT 1400 H90X30 FL"/>
    <x v="9"/>
    <m/>
    <m/>
    <s v="DA VER"/>
    <x v="18"/>
    <x v="18"/>
    <n v="22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72183"/>
    <s v="OS800001400"/>
    <s v="OS800001400S"/>
    <s v="MONT 1400 H90X30 F/L"/>
    <x v="29"/>
    <m/>
    <m/>
    <s v="A MAG."/>
    <x v="0"/>
    <x v="0"/>
    <n v="22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800001400"/>
    <s v="G307024"/>
    <s v="RAL 7024 30% DE BRILLANCE"/>
    <x v="12"/>
    <m/>
    <m/>
    <s v="Da ord"/>
    <x v="18"/>
    <x v="18"/>
    <s v="17,2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3058"/>
    <m/>
    <s v="OS800001500"/>
    <s v="MONT 1500 H90X30 FL"/>
    <x v="9"/>
    <m/>
    <m/>
    <s v="DA VER"/>
    <x v="18"/>
    <x v="18"/>
    <n v="16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984433"/>
    <s v="OS800001500"/>
    <s v="OS800001500S"/>
    <s v="MONT 1500 H90X30 F/L"/>
    <x v="29"/>
    <m/>
    <m/>
    <s v="A MAG."/>
    <x v="0"/>
    <x v="0"/>
    <n v="16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800001500"/>
    <s v="G307024"/>
    <s v="RAL 7024 30% DE BRILLANCE"/>
    <x v="12"/>
    <m/>
    <m/>
    <s v="Da ord"/>
    <x v="18"/>
    <x v="18"/>
    <s v="1,32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3376"/>
    <m/>
    <s v="OS800081000"/>
    <s v="KT ENTR RENF LIN/JOUE L1000 OS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3375"/>
    <s v="OS800081000"/>
    <s v="OS800071000"/>
    <s v="ENTR RENF LIN/JOUE L1000 OS"/>
    <x v="9"/>
    <m/>
    <m/>
    <s v="DA VER"/>
    <x v="18"/>
    <x v="18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29443"/>
    <s v="OS800071000"/>
    <s v="OS800071000S"/>
    <s v="ENTR RENF LIN/JOUE L1000 OS"/>
    <x v="13"/>
    <m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800071000"/>
    <s v="G307024"/>
    <s v="RAL 7024 30% DE BRILLANCE"/>
    <x v="12"/>
    <m/>
    <m/>
    <s v="Da ord"/>
    <x v="18"/>
    <x v="18"/>
    <s v="0,2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43265"/>
    <s v="OS800081000"/>
    <s v="OS30001"/>
    <s v="CONS L21 H385/RENF MONT MFD OS"/>
    <x v="9"/>
    <m/>
    <m/>
    <s v="DA VER"/>
    <x v="18"/>
    <x v="18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27265"/>
    <s v="OS30001"/>
    <s v="OS30001S"/>
    <s v="CONS L21 H385/RENF MONT MFD OS"/>
    <x v="13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30001"/>
    <s v="G307024"/>
    <s v="RAL 7024 30% DE BRILLANCE"/>
    <x v="12"/>
    <m/>
    <m/>
    <s v="Da ord"/>
    <x v="18"/>
    <x v="18"/>
    <s v="0,05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2938"/>
    <s v="OS80008100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1455"/>
    <m/>
    <s v="OS800081330"/>
    <s v="KT ENTR RENF LIN/JOUE L1330 OS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1454"/>
    <s v="OS800081330"/>
    <s v="OS800071330"/>
    <s v="ENTR RENF LIN/JOUE L1330 OS"/>
    <x v="9"/>
    <m/>
    <m/>
    <s v="DA VER"/>
    <x v="18"/>
    <x v="18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9634899"/>
    <s v="OS800071330"/>
    <s v="OS800071330S"/>
    <s v="ENTR RENF LIN/JOUE L1330 OS"/>
    <x v="13"/>
    <m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800071330"/>
    <s v="G307024"/>
    <s v="RAL 7024 30% DE BRILLANCE"/>
    <x v="12"/>
    <m/>
    <m/>
    <s v="Da ord"/>
    <x v="18"/>
    <x v="18"/>
    <s v="0,25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43265"/>
    <s v="OS800081330"/>
    <s v="OS30001"/>
    <s v="CONS L21 H385/RENF MONT MFD OS"/>
    <x v="9"/>
    <m/>
    <m/>
    <s v="DA VER"/>
    <x v="18"/>
    <x v="18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27265"/>
    <s v="OS30001"/>
    <s v="OS30001S"/>
    <s v="CONS L21 H385/RENF MONT MFD OS"/>
    <x v="13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OS30001"/>
    <s v="G307024"/>
    <s v="RAL 7024 30% DE BRILLANCE"/>
    <x v="12"/>
    <m/>
    <m/>
    <s v="Da ord"/>
    <x v="18"/>
    <x v="18"/>
    <s v="0,05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2938"/>
    <s v="OS80008133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7474823"/>
    <m/>
    <s v="P25_33824"/>
    <s v="CONS DR P400MFD THIN"/>
    <x v="9"/>
    <m/>
    <m/>
    <s v="DA VER"/>
    <x v="18"/>
    <x v="18"/>
    <n v="20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91870"/>
    <s v="P25_33824"/>
    <s v="P25_33824S"/>
    <s v="CONS DR P400MFD THIN"/>
    <x v="26"/>
    <m/>
    <m/>
    <s v="A MAG."/>
    <x v="0"/>
    <x v="0"/>
    <n v="20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00283"/>
    <s v="P25_33824S"/>
    <s v="Z2002720"/>
    <s v="BOB DKP 25/10 L450 S235 JRG2"/>
    <x v="3"/>
    <m/>
    <m/>
    <s v="A MAG."/>
    <x v="0"/>
    <x v="0"/>
    <s v="8,4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33824"/>
    <s v="G307024"/>
    <s v="RAL 7024 30% DE BRILLANCE"/>
    <x v="12"/>
    <m/>
    <m/>
    <s v="Da ord"/>
    <x v="18"/>
    <x v="18"/>
    <s v="0,26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7521014"/>
    <m/>
    <s v="P25_33825"/>
    <s v="CONS DR P500MFD THIN"/>
    <x v="9"/>
    <m/>
    <m/>
    <s v="DA VER"/>
    <x v="18"/>
    <x v="18"/>
    <n v="380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329565"/>
    <s v="P25_33825"/>
    <s v="P25_33825S"/>
    <s v="CONS DR P500MFD THIN"/>
    <x v="26"/>
    <m/>
    <m/>
    <s v="A MAG."/>
    <x v="0"/>
    <x v="0"/>
    <n v="380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00284"/>
    <s v="P25_33825S"/>
    <s v="Z2002721"/>
    <s v="BOB DKP 25/10 L545 S235 JRG2"/>
    <x v="3"/>
    <m/>
    <m/>
    <s v="A MAG."/>
    <x v="0"/>
    <x v="0"/>
    <s v="256,12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33825"/>
    <s v="G307024"/>
    <s v="RAL 7024 30% DE BRILLANCE"/>
    <x v="12"/>
    <m/>
    <m/>
    <s v="Da ord"/>
    <x v="18"/>
    <x v="18"/>
    <s v="5,7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75"/>
    <m/>
    <s v="P25_33869"/>
    <s v="CONS INC14° P 400 MFD THIN"/>
    <x v="9"/>
    <m/>
    <m/>
    <s v="DA VER"/>
    <x v="18"/>
    <x v="18"/>
    <n v="8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87995"/>
    <s v="P25_33869"/>
    <s v="P25_33869S"/>
    <s v="CONS INC14° P 400 MFD THIN"/>
    <x v="2"/>
    <m/>
    <m/>
    <s v="A MAG."/>
    <x v="0"/>
    <x v="0"/>
    <n v="8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25253"/>
    <s v="P25_33869S"/>
    <s v="Z2000526"/>
    <s v="FORMAT 3000X1500X2,5 S235JRG2"/>
    <x v="3"/>
    <m/>
    <m/>
    <s v="A MAG."/>
    <x v="0"/>
    <x v="0"/>
    <s v="3,4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33869"/>
    <s v="G307024"/>
    <s v="RAL 7024 30% DE BRILLANCE"/>
    <x v="12"/>
    <m/>
    <m/>
    <s v="Da ord"/>
    <x v="18"/>
    <x v="18"/>
    <s v="0,14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76"/>
    <m/>
    <s v="P25_33870"/>
    <s v="CONS INC14° P 500 MFD THIN"/>
    <x v="9"/>
    <m/>
    <m/>
    <s v="DA VER"/>
    <x v="18"/>
    <x v="18"/>
    <n v="8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88100"/>
    <s v="P25_33870"/>
    <s v="P25_33870S"/>
    <s v="CONS INC14° P 500 MFD THIN"/>
    <x v="2"/>
    <m/>
    <m/>
    <s v="A MAG."/>
    <x v="0"/>
    <x v="0"/>
    <n v="8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8317"/>
    <s v="P25_33870S"/>
    <s v="FOR0047"/>
    <s v="FORMAT 3000X1500X3 S235JRG2"/>
    <x v="3"/>
    <m/>
    <m/>
    <s v="A MAG."/>
    <x v="0"/>
    <x v="0"/>
    <s v="5,99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33870"/>
    <s v="G307024"/>
    <s v="RAL 7024 30% DE BRILLANCE"/>
    <x v="12"/>
    <m/>
    <m/>
    <s v="Da ord"/>
    <x v="18"/>
    <x v="18"/>
    <s v="0,17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77"/>
    <m/>
    <s v="P25_5A589"/>
    <s v="TAB FIL EQUIP L1330 P400 MFDLF"/>
    <x v="9"/>
    <m/>
    <m/>
    <s v="DA VER"/>
    <x v="18"/>
    <x v="18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43682"/>
    <s v="P25_5A589"/>
    <s v="P25_5A589B"/>
    <s v="TAB FIL EQUIP L1330 P400 MFDLF"/>
    <x v="13"/>
    <m/>
    <m/>
    <s v="IN ACQ"/>
    <x v="0"/>
    <x v="0"/>
    <n v="4"/>
    <s v="N"/>
    <m/>
    <s v="A"/>
    <n v="2019"/>
    <n v="133199"/>
    <m/>
    <n v="20190416"/>
    <n v="1477"/>
    <s v="FILMAG"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5A589"/>
    <s v="G307024"/>
    <s v="RAL 7024 30% DE BRILLANCE"/>
    <x v="12"/>
    <m/>
    <m/>
    <s v="Da ord"/>
    <x v="18"/>
    <x v="18"/>
    <s v="0,51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78"/>
    <m/>
    <s v="P25_5A590"/>
    <s v="TAB FIL EQUIP L1330 P500 MFDLF"/>
    <x v="9"/>
    <m/>
    <m/>
    <s v="DA VER"/>
    <x v="18"/>
    <x v="18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71196"/>
    <s v="P25_5A590"/>
    <s v="P25_5A590B"/>
    <s v="TAB FIL EQUIP L1330 P500 MFDLF"/>
    <x v="13"/>
    <m/>
    <m/>
    <s v="IN ACQ"/>
    <x v="0"/>
    <x v="0"/>
    <n v="4"/>
    <s v="N"/>
    <m/>
    <s v="A"/>
    <n v="2019"/>
    <n v="133199"/>
    <m/>
    <n v="20190416"/>
    <n v="1477"/>
    <s v="FILMAG"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5A590"/>
    <s v="G307024"/>
    <s v="RAL 7024 30% DE BRILLANCE"/>
    <x v="12"/>
    <m/>
    <m/>
    <s v="Da ord"/>
    <x v="18"/>
    <x v="18"/>
    <s v="0,62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913533"/>
    <m/>
    <s v="P25_5F333"/>
    <s v="SUP REG LED PDT L1300/TAB FIL"/>
    <x v="0"/>
    <m/>
    <m/>
    <s v="Da ord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906036"/>
    <s v="P25_5F333"/>
    <s v="P25_5F335"/>
    <s v="SUP REG LED PDT L1300+INS"/>
    <x v="9"/>
    <m/>
    <m/>
    <s v="DA VER"/>
    <x v="18"/>
    <x v="18"/>
    <n v="8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53916"/>
    <s v="P25_5F335"/>
    <s v="P25_5F335S"/>
    <s v="SUP REG LED PDT L1300+INS"/>
    <x v="13"/>
    <m/>
    <m/>
    <s v="IN ACQ"/>
    <x v="0"/>
    <x v="0"/>
    <n v="8"/>
    <s v="N"/>
    <m/>
    <s v="A"/>
    <n v="2019"/>
    <n v="133197"/>
    <m/>
    <n v="20190416"/>
    <n v="1376"/>
    <s v="SOFEVAL"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5F335"/>
    <s v="G307024"/>
    <s v="RAL 7024 30% DE BRILLANCE"/>
    <x v="12"/>
    <m/>
    <m/>
    <s v="Da ord"/>
    <x v="18"/>
    <x v="18"/>
    <s v="0,2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2380"/>
    <s v="P25_5F333"/>
    <s v="RONQ030"/>
    <s v="ROND PL LL D 6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2842"/>
    <s v="P25_5F333"/>
    <s v="VISQ212"/>
    <s v="VIS RL M6 X 16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687"/>
    <m/>
    <s v="P25_54581F"/>
    <s v="TAB MFD P500 L1000 LF"/>
    <x v="9"/>
    <m/>
    <m/>
    <s v="DA VER"/>
    <x v="18"/>
    <x v="18"/>
    <n v="42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404"/>
    <s v="P25_54581F"/>
    <s v="P25_54581B"/>
    <s v="TAB MFD P500 L1000 LF"/>
    <x v="27"/>
    <m/>
    <m/>
    <s v="A MAG."/>
    <x v="0"/>
    <x v="0"/>
    <n v="42"/>
    <s v="N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405"/>
    <s v="P25_54581B"/>
    <s v="P25_54555B"/>
    <s v="CPS TAB MFD P500 L1000 LF"/>
    <x v="0"/>
    <m/>
    <m/>
    <s v="A MAG."/>
    <x v="0"/>
    <x v="0"/>
    <n v="42"/>
    <s v="N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3049"/>
    <s v="P25_54555B"/>
    <s v="Z2002715"/>
    <s v="BOB 1032 EP 75/100 DC01 AMO"/>
    <x v="3"/>
    <m/>
    <m/>
    <s v="A MAG."/>
    <x v="0"/>
    <x v="0"/>
    <s v="155,19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01182"/>
    <s v="P25_54581B"/>
    <s v="EMA00004"/>
    <s v="RENF L987 / TAB MONO M1000 E25"/>
    <x v="28"/>
    <m/>
    <m/>
    <s v="A MAG."/>
    <x v="0"/>
    <x v="0"/>
    <n v="84"/>
    <s v="N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3048"/>
    <s v="EMA00004"/>
    <s v="Z2002712"/>
    <s v="BOB 96 EP 10/10 DC01 A"/>
    <x v="3"/>
    <m/>
    <m/>
    <s v="A MAG."/>
    <x v="0"/>
    <x v="0"/>
    <s v="65,43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54581F"/>
    <s v="G307024"/>
    <s v="RAL 7024 30% DE BRILLANCE"/>
    <x v="12"/>
    <m/>
    <m/>
    <s v="Da ord"/>
    <x v="18"/>
    <x v="18"/>
    <s v="5,92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690"/>
    <m/>
    <s v="P25_54588F"/>
    <s v="TAB MFD P400 L1330 LF"/>
    <x v="9"/>
    <m/>
    <m/>
    <s v="DA VER"/>
    <x v="18"/>
    <x v="18"/>
    <n v="12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1678"/>
    <s v="P25_54588F"/>
    <s v="P25_54588B"/>
    <s v="TAB MFD P400 L1330 LF"/>
    <x v="27"/>
    <m/>
    <m/>
    <s v="Da ord"/>
    <x v="0"/>
    <x v="0"/>
    <n v="12"/>
    <s v="N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1679"/>
    <s v="P25_54588B"/>
    <s v="P25_54564B"/>
    <s v="CPS TAB MFD P400 L1330 LF"/>
    <x v="0"/>
    <m/>
    <m/>
    <s v="Da ord"/>
    <x v="0"/>
    <x v="0"/>
    <n v="12"/>
    <s v="N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3050"/>
    <s v="P25_54564B"/>
    <s v="Z2002717"/>
    <s v="BOB 1362 EP 75/100 DC01 AMO"/>
    <x v="3"/>
    <m/>
    <m/>
    <s v="A MAG."/>
    <x v="0"/>
    <x v="0"/>
    <s v="48,87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01187"/>
    <s v="P25_54588B"/>
    <s v="EMA00006"/>
    <s v="RENF L1317 /TAB MONO M1330 E25"/>
    <x v="28"/>
    <m/>
    <m/>
    <s v="Da ord"/>
    <x v="0"/>
    <x v="0"/>
    <n v="24"/>
    <s v="N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3048"/>
    <s v="EMA00006"/>
    <s v="Z2002712"/>
    <s v="BOB 96 EP 10/10 DC01 A"/>
    <x v="3"/>
    <m/>
    <m/>
    <s v="A MAG."/>
    <x v="0"/>
    <x v="0"/>
    <s v="24,93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54588F"/>
    <s v="G307024"/>
    <s v="RAL 7024 30% DE BRILLANCE"/>
    <x v="12"/>
    <m/>
    <m/>
    <s v="Da ord"/>
    <x v="18"/>
    <x v="18"/>
    <s v="1,82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691"/>
    <m/>
    <s v="P25_54589F"/>
    <s v="TAB MFD P500 L1330 2R LF"/>
    <x v="9"/>
    <m/>
    <m/>
    <s v="DA VER"/>
    <x v="18"/>
    <x v="18"/>
    <n v="186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406"/>
    <s v="P25_54589F"/>
    <s v="P25_54589B"/>
    <s v="TAB MFD P500 L1330 2R LF"/>
    <x v="27"/>
    <m/>
    <m/>
    <s v="A MAG."/>
    <x v="0"/>
    <x v="0"/>
    <n v="186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407"/>
    <s v="P25_54589B"/>
    <s v="P25_54565B"/>
    <s v="CPS TAB MFD P500 L1330 LF"/>
    <x v="0"/>
    <m/>
    <m/>
    <s v="A MAG."/>
    <x v="0"/>
    <x v="0"/>
    <n v="186"/>
    <s v="N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3050"/>
    <s v="P25_54565B"/>
    <s v="Z2002717"/>
    <s v="BOB 1362 EP 75/100 DC01 AMO"/>
    <x v="3"/>
    <m/>
    <m/>
    <s v="A MAG."/>
    <x v="0"/>
    <x v="0"/>
    <s v="911,02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01187"/>
    <s v="P25_54589B"/>
    <s v="EMA00006"/>
    <s v="RENF L1317 /TAB MONO M1330 E25"/>
    <x v="28"/>
    <m/>
    <m/>
    <s v="A MAG."/>
    <x v="0"/>
    <x v="0"/>
    <n v="372"/>
    <s v="N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3048"/>
    <s v="EMA00006"/>
    <s v="Z2002712"/>
    <s v="BOB 96 EP 10/10 DC01 A"/>
    <x v="3"/>
    <m/>
    <m/>
    <s v="A MAG."/>
    <x v="0"/>
    <x v="0"/>
    <s v="386,5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54589F"/>
    <s v="G307024"/>
    <s v="RAL 7024 30% DE BRILLANCE"/>
    <x v="12"/>
    <m/>
    <m/>
    <s v="Da ord"/>
    <x v="18"/>
    <x v="18"/>
    <s v="35,52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38602"/>
    <m/>
    <s v="P25_64152"/>
    <s v="BCL 30X15 L1330 AVANCE P30 LF"/>
    <x v="9"/>
    <m/>
    <m/>
    <s v="DA VER"/>
    <x v="18"/>
    <x v="18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9203960"/>
    <s v="P25_64152"/>
    <s v="P25_64152S"/>
    <s v="BCL 30X15 L1330 AVANCE P30 LF"/>
    <x v="13"/>
    <m/>
    <m/>
    <s v="IN ACQ"/>
    <x v="0"/>
    <x v="0"/>
    <n v="4"/>
    <s v="N"/>
    <m/>
    <s v="A"/>
    <n v="2019"/>
    <n v="133199"/>
    <m/>
    <n v="20190416"/>
    <n v="1477"/>
    <s v="FILMAG"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64152"/>
    <s v="G307024"/>
    <s v="RAL 7024 30% DE BRILLANCE"/>
    <x v="12"/>
    <m/>
    <m/>
    <s v="Da ord"/>
    <x v="18"/>
    <x v="18"/>
    <s v="0,2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38603"/>
    <m/>
    <s v="P25_9G546F"/>
    <s v="SEPARATEUR FIL H60 P400 PEINT"/>
    <x v="33"/>
    <s v="A"/>
    <m/>
    <s v="IN ACQ"/>
    <x v="0"/>
    <x v="0"/>
    <n v="16"/>
    <s v="N"/>
    <s v="F"/>
    <s v="A"/>
    <n v="2019"/>
    <n v="133172"/>
    <s v="D"/>
    <n v="20190424"/>
    <n v="1477"/>
    <s v="FILMAG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151041"/>
    <m/>
    <s v="P25_9G547F"/>
    <s v="SEPARATEUR FIL H60 P500 PEINT"/>
    <x v="33"/>
    <s v="A"/>
    <m/>
    <s v="IN ACQ"/>
    <x v="0"/>
    <x v="0"/>
    <n v="16"/>
    <s v="N"/>
    <s v="F"/>
    <s v="A"/>
    <n v="2019"/>
    <n v="133172"/>
    <s v="D"/>
    <n v="20190424"/>
    <n v="1477"/>
    <s v="FILMAG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9890"/>
    <m/>
    <s v="P25_9N146"/>
    <s v="CHARIOT PDT1330P600H400ROUL+PC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85"/>
    <s v="P25_9N146"/>
    <s v="P25_9N143"/>
    <s v="JOUE DR CHARIOT PDT P600 H400"/>
    <x v="9"/>
    <m/>
    <m/>
    <s v="DA VER"/>
    <x v="18"/>
    <x v="18"/>
    <n v="4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1340"/>
    <s v="P25_9N143"/>
    <s v="P25_9N143B"/>
    <s v="JOUE DR CHARIOT PDT P600 H400"/>
    <x v="13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9N143"/>
    <s v="G307024"/>
    <s v="RAL 7024 30% DE BRILLANCE"/>
    <x v="12"/>
    <m/>
    <m/>
    <s v="Da ord"/>
    <x v="18"/>
    <x v="18"/>
    <s v="0,19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87"/>
    <s v="P25_9N146"/>
    <s v="P25_9N145"/>
    <s v="SEPAR CHARIOT PDT P600 H400"/>
    <x v="9"/>
    <m/>
    <m/>
    <s v="DA VER"/>
    <x v="18"/>
    <x v="18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1342"/>
    <s v="P25_9N145"/>
    <s v="P25_9N145B"/>
    <s v="SEPAR CHARIOT PDT P600 H400"/>
    <x v="13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9N145"/>
    <s v="G307024"/>
    <s v="RAL 7024 30% DE BRILLANCE"/>
    <x v="12"/>
    <m/>
    <m/>
    <s v="Da ord"/>
    <x v="18"/>
    <x v="18"/>
    <s v="0,16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83"/>
    <s v="P25_9N146"/>
    <s v="P25_9N141"/>
    <s v="FD ARR CHARIOT PDT 1330 H400"/>
    <x v="9"/>
    <m/>
    <m/>
    <s v="DA VER"/>
    <x v="18"/>
    <x v="18"/>
    <n v="4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1338"/>
    <s v="P25_9N141"/>
    <s v="P25_9N141B"/>
    <s v="FD ARR CHARIOT PDT 1330 H400"/>
    <x v="15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1348"/>
    <s v="P25_9N141B"/>
    <s v="P25_9N141P"/>
    <s v="FD ARR CHARRIOT PDT 1330 H400"/>
    <x v="11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8335"/>
    <s v="P25_9N141P"/>
    <s v="Z2000324"/>
    <s v="FORMAT 3000x1500x1,5 DC01 AM O"/>
    <x v="3"/>
    <m/>
    <m/>
    <s v="A MAG."/>
    <x v="0"/>
    <x v="0"/>
    <s v="36,41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9N141"/>
    <s v="G307024"/>
    <s v="RAL 7024 30% DE BRILLANCE"/>
    <x v="12"/>
    <m/>
    <m/>
    <s v="Da ord"/>
    <x v="18"/>
    <x v="18"/>
    <s v="0,54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86"/>
    <s v="P25_9N146"/>
    <s v="P25_9N144"/>
    <s v="JOUE GA CHARIOT PDT P600 H400"/>
    <x v="9"/>
    <m/>
    <m/>
    <s v="DA VER"/>
    <x v="18"/>
    <x v="18"/>
    <n v="4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1341"/>
    <s v="P25_9N144"/>
    <s v="P25_9N144B"/>
    <s v="JOUE GA CHARIOT PDT P600 H400"/>
    <x v="13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9N144"/>
    <s v="G307024"/>
    <s v="RAL 7024 30% DE BRILLANCE"/>
    <x v="12"/>
    <m/>
    <m/>
    <s v="Da ord"/>
    <x v="18"/>
    <x v="18"/>
    <s v="0,19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82"/>
    <s v="P25_9N146"/>
    <s v="P25_9N140"/>
    <s v="FACADE PERFO CHARIOT PDT 1330"/>
    <x v="9"/>
    <m/>
    <m/>
    <s v="DA VER"/>
    <x v="18"/>
    <x v="18"/>
    <n v="4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1337"/>
    <s v="P25_9N140"/>
    <s v="P25_9N140B"/>
    <s v="FACADE PERFO CHARIOT PDT 1330"/>
    <x v="15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4339"/>
    <s v="P25_9N140B"/>
    <s v="P25_9N140P"/>
    <s v="FACADE PERFO CHARIOT PDT 1330"/>
    <x v="11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8335"/>
    <s v="P25_9N140P"/>
    <s v="Z2000324"/>
    <s v="FORMAT 3000x1500x1,5 DC01 AM O"/>
    <x v="3"/>
    <m/>
    <m/>
    <s v="A MAG."/>
    <x v="0"/>
    <x v="0"/>
    <s v="29,88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9N140"/>
    <s v="G307024"/>
    <s v="RAL 7024 30% DE BRILLANCE"/>
    <x v="12"/>
    <m/>
    <m/>
    <s v="Da ord"/>
    <x v="18"/>
    <x v="18"/>
    <s v="0,4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84"/>
    <s v="P25_9N146"/>
    <s v="P25_9N142"/>
    <s v="FOND BAS CHARIOT PDT 1330 P600"/>
    <x v="9"/>
    <m/>
    <m/>
    <s v="DA VER"/>
    <x v="18"/>
    <x v="18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1339"/>
    <s v="P25_9N142"/>
    <s v="P25_9N142B"/>
    <s v="FOND BAS CHARIOT PDT 1330 P600"/>
    <x v="15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1349"/>
    <s v="P25_9N142B"/>
    <s v="P25_9N142P"/>
    <s v="FOND BAS CHARIOT PDT 1330 P600"/>
    <x v="11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8335"/>
    <s v="P25_9N142P"/>
    <s v="Z2000324"/>
    <s v="FORMAT 3000x1500x1,5 DC01 AM O"/>
    <x v="3"/>
    <m/>
    <m/>
    <s v="A MAG."/>
    <x v="0"/>
    <x v="0"/>
    <s v="46,87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P25_9N142"/>
    <s v="G307024"/>
    <s v="RAL 7024 30% DE BRILLANCE"/>
    <x v="12"/>
    <m/>
    <m/>
    <s v="Da ord"/>
    <x v="18"/>
    <x v="18"/>
    <s v="0,68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1301"/>
    <s v="P25_9N146"/>
    <s v="P25_9N147"/>
    <s v="U RENFORT FOND CHARIOT PDT 600"/>
    <x v="22"/>
    <s v="A"/>
    <m/>
    <s v="A MAG."/>
    <x v="0"/>
    <x v="0"/>
    <n v="8"/>
    <s v="N"/>
    <m/>
    <s v="A"/>
    <n v="2019"/>
    <n v="133193"/>
    <s v="D"/>
    <n v="20190419"/>
    <n v="1125"/>
    <s v="ATCS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1121"/>
    <s v="P25_9N146"/>
    <s v="ECRQ023"/>
    <s v="ECROU FREIN M8"/>
    <x v="6"/>
    <s v="A"/>
    <m/>
    <s v="A MAG."/>
    <x v="0"/>
    <x v="0"/>
    <n v="6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2858"/>
    <s v="P25_9N146"/>
    <s v="VISQ317"/>
    <s v="VIS H M8 X 20"/>
    <x v="6"/>
    <s v="A"/>
    <m/>
    <s v="A MAG."/>
    <x v="0"/>
    <x v="0"/>
    <n v="6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9792"/>
    <s v="P25_9N146"/>
    <s v="FIXQ016"/>
    <s v="RIVET 4X10.5 REF EBD 508 BS"/>
    <x v="6"/>
    <s v="A"/>
    <m/>
    <s v="A MAG."/>
    <x v="0"/>
    <x v="0"/>
    <n v="8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88"/>
    <s v="P25_9N146"/>
    <s v="QEFA0953"/>
    <s v="PROF PE TAB L1090/BAC PDT"/>
    <x v="9"/>
    <m/>
    <m/>
    <s v="DA VER"/>
    <x v="18"/>
    <x v="18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72446"/>
    <s v="QEFA0953"/>
    <s v="QEF00953"/>
    <s v="PROF PE TAB L1090/BAC PDT"/>
    <x v="13"/>
    <m/>
    <m/>
    <s v="IN ACQ"/>
    <x v="0"/>
    <x v="0"/>
    <n v="4"/>
    <s v="N"/>
    <m/>
    <s v="A"/>
    <n v="2019"/>
    <n v="133197"/>
    <m/>
    <n v="20190416"/>
    <n v="1376"/>
    <s v="SOFEVAL"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s v="QEFA0953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9037"/>
    <s v="P25_9N146"/>
    <s v="FIXQ022"/>
    <s v="RIVET 3.2X8 REF EBD 406 BS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27246"/>
    <s v="P25_9N146"/>
    <s v="VISQ791"/>
    <s v="BOULON COLLET CARRE M8X20 ZING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87832"/>
    <s v="P25_9N146"/>
    <s v="EMBQ090"/>
    <s v="EMBOUT CTM ORA D30 CHROME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62826"/>
    <s v="P25_9N146"/>
    <s v="DIVQ1041"/>
    <s v="ROULETTE TENTE D80 FIXE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53507"/>
    <s v="P25_9N146"/>
    <s v="RONQ044"/>
    <s v="RONDELLE LARGE 12X30 EP2,5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2378"/>
    <s v="P25_9N146"/>
    <s v="RONQ013"/>
    <s v="ROND PLATE D 8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0467"/>
    <s v="P25_9N146"/>
    <s v="DIVQ1072"/>
    <s v="ROULETTE TENTE D80 PIVOT FREIN"/>
    <x v="6"/>
    <s v="A"/>
    <m/>
    <s v="IN ACQ"/>
    <x v="0"/>
    <x v="0"/>
    <n v="8"/>
    <s v="N"/>
    <s v="F"/>
    <s v="A"/>
    <n v="2019"/>
    <n v="133043"/>
    <m/>
    <n v="20190412"/>
    <n v="1457"/>
    <s v="TENTE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02468"/>
    <m/>
    <n v="2150435"/>
    <s v="CLIPS CARROSSERIE"/>
    <x v="0"/>
    <m/>
    <m/>
    <s v="Da ord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8344"/>
    <n v="2150435"/>
    <s v="FIXQ074"/>
    <s v="CLIPS CARROSSERIE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253060"/>
    <m/>
    <n v="8126560"/>
    <s v="BOUCHON CREM FTZ TOLE 90*30 OS"/>
    <x v="9"/>
    <m/>
    <m/>
    <s v="DA VER"/>
    <x v="18"/>
    <x v="18"/>
    <n v="33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9645242"/>
    <n v="8126560"/>
    <s v="8126560S"/>
    <s v="BOUCHON CREM FTZ TOLE 90*30 OS"/>
    <x v="13"/>
    <m/>
    <m/>
    <s v="IN ACQ"/>
    <x v="0"/>
    <x v="0"/>
    <n v="33"/>
    <s v="N"/>
    <m/>
    <s v="A"/>
    <n v="2019"/>
    <n v="133202"/>
    <m/>
    <n v="20190416"/>
    <n v="9000"/>
    <s v="RENOULT SA"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n v="8126560"/>
    <s v="G307024"/>
    <s v="RAL 7024 30% DE BRILLANCE"/>
    <x v="12"/>
    <m/>
    <m/>
    <s v="Da ord"/>
    <x v="18"/>
    <x v="18"/>
    <s v="0,36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83254"/>
    <m/>
    <n v="8132209"/>
    <s v="KIT PLAT FIX CREM L80*35*50"/>
    <x v="0"/>
    <m/>
    <m/>
    <s v="Da ord"/>
    <x v="0"/>
    <x v="0"/>
    <n v="1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5460"/>
    <n v="8132209"/>
    <n v="8132208"/>
    <s v="PLAT FIX CREM L80*35*50"/>
    <x v="10"/>
    <s v="A"/>
    <m/>
    <s v="IN PRO"/>
    <x v="0"/>
    <x v="0"/>
    <n v="18"/>
    <s v="N"/>
    <s v="F"/>
    <s v="P"/>
    <n v="2019"/>
    <n v="880616"/>
    <m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5471"/>
    <n v="8132208"/>
    <s v="8132208P"/>
    <s v="PLAT FIX CREM L80*35*50"/>
    <x v="11"/>
    <m/>
    <m/>
    <s v="IN PRO"/>
    <x v="0"/>
    <x v="0"/>
    <n v="18"/>
    <s v="N"/>
    <m/>
    <s v="P"/>
    <n v="2019"/>
    <n v="880617"/>
    <m/>
    <n v="20190419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2998"/>
    <s v="8132208P"/>
    <s v="Z2002332"/>
    <s v="FORMAT 2000x1500x2 DX51D+Z275"/>
    <x v="3"/>
    <m/>
    <m/>
    <s v="A MAG."/>
    <x v="0"/>
    <x v="0"/>
    <s v="1,76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1399"/>
    <n v="8132209"/>
    <s v="FIXQ127"/>
    <s v="CHEVILLE NYLON A 10 X 50"/>
    <x v="6"/>
    <s v="A"/>
    <m/>
    <s v="A MAG."/>
    <x v="0"/>
    <x v="0"/>
    <n v="1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2379"/>
    <n v="8132209"/>
    <s v="RONQ021"/>
    <s v="ROND PLA L D 8"/>
    <x v="6"/>
    <s v="A"/>
    <m/>
    <s v="A MAG."/>
    <x v="0"/>
    <x v="0"/>
    <n v="1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2902"/>
    <n v="8132209"/>
    <s v="VISQ524"/>
    <s v="VIS A BOIS GOANS TIREFON M8X70"/>
    <x v="6"/>
    <s v="A"/>
    <m/>
    <s v="A MAG."/>
    <x v="0"/>
    <x v="0"/>
    <n v="1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29462"/>
    <n v="8132209"/>
    <s v="VISQ775"/>
    <s v="VIS AUTOPERCEUSE TH EMB 6,3X16"/>
    <x v="6"/>
    <s v="A"/>
    <m/>
    <s v="A MAG."/>
    <x v="0"/>
    <x v="0"/>
    <n v="3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99123"/>
    <m/>
    <n v="8133274"/>
    <s v="PLINTHE H90 L1000"/>
    <x v="9"/>
    <m/>
    <m/>
    <s v="DA VER"/>
    <x v="18"/>
    <x v="18"/>
    <n v="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87948"/>
    <n v="8133274"/>
    <s v="8133274S"/>
    <s v="PLINTHE H90 L1000"/>
    <x v="13"/>
    <m/>
    <m/>
    <s v="IN ACQ"/>
    <x v="0"/>
    <x v="0"/>
    <n v="4"/>
    <s v="N"/>
    <m/>
    <s v="A"/>
    <n v="2019"/>
    <n v="133202"/>
    <m/>
    <n v="20190416"/>
    <n v="9000"/>
    <s v="RENOULT SA"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n v="8133274"/>
    <s v="G307024"/>
    <s v="RAL 7024 30% DE BRILLANCE"/>
    <x v="12"/>
    <m/>
    <m/>
    <s v="Da ord"/>
    <x v="18"/>
    <x v="18"/>
    <s v="0,11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696996"/>
    <m/>
    <n v="8133276"/>
    <s v="PLINTHE H90 L1330"/>
    <x v="9"/>
    <m/>
    <m/>
    <s v="DA VER"/>
    <x v="18"/>
    <x v="18"/>
    <n v="2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76133"/>
    <n v="8133276"/>
    <s v="8133276S"/>
    <s v="PLINTHE H90 L1330"/>
    <x v="13"/>
    <m/>
    <m/>
    <s v="A MAG."/>
    <x v="0"/>
    <x v="0"/>
    <n v="2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n v="8133276"/>
    <s v="G307024"/>
    <s v="RAL 7024 30% DE BRILLANCE"/>
    <x v="12"/>
    <m/>
    <m/>
    <s v="Da ord"/>
    <x v="18"/>
    <x v="18"/>
    <s v="0,81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9891"/>
    <m/>
    <n v="8140860"/>
    <s v="K BAC PDT 1330X500 MFD COUL V2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94"/>
    <n v="8140860"/>
    <n v="8140861"/>
    <s v="BAC A PDT 1330X500 H180 MFD V2"/>
    <x v="9"/>
    <m/>
    <m/>
    <s v="DA VER"/>
    <x v="18"/>
    <x v="18"/>
    <n v="4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67178"/>
    <n v="8140861"/>
    <s v="8140861S"/>
    <s v="BAC A PDT 1330X500 H180 MFD V2"/>
    <x v="13"/>
    <m/>
    <m/>
    <s v="IN ACQ"/>
    <x v="0"/>
    <x v="0"/>
    <n v="4"/>
    <s v="N"/>
    <m/>
    <s v="A"/>
    <n v="2019"/>
    <n v="133199"/>
    <m/>
    <n v="20190416"/>
    <n v="1477"/>
    <s v="FILMAG"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n v="8140861"/>
    <s v="G307024"/>
    <s v="RAL 7024 30% DE BRILLANCE"/>
    <x v="12"/>
    <m/>
    <m/>
    <s v="Da ord"/>
    <x v="18"/>
    <x v="18"/>
    <s v="0,87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11384"/>
    <n v="8140860"/>
    <s v="FIXQ018"/>
    <s v="RIVET 4 X 13"/>
    <x v="6"/>
    <s v="A"/>
    <m/>
    <s v="A MAG."/>
    <x v="0"/>
    <x v="0"/>
    <n v="4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9792"/>
    <n v="8140860"/>
    <s v="FIXQ016"/>
    <s v="RIVET 4X10.5 REF EBD 508 BS"/>
    <x v="6"/>
    <s v="A"/>
    <m/>
    <s v="A MAG."/>
    <x v="0"/>
    <x v="0"/>
    <n v="4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06082"/>
    <n v="8140860"/>
    <s v="VISQ770"/>
    <s v="VIS AUTOPERCEUSE TH EMB 6,3X25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93"/>
    <n v="8140860"/>
    <n v="8136006"/>
    <s v="POIGNEE TOLE BAC PDT EP2,5"/>
    <x v="9"/>
    <m/>
    <m/>
    <s v="DA VER"/>
    <x v="18"/>
    <x v="18"/>
    <n v="8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67177"/>
    <n v="8136006"/>
    <s v="8136006S"/>
    <s v="POIGNEE TOLE BAC PDT EP2,5"/>
    <x v="10"/>
    <m/>
    <m/>
    <s v="A MAG."/>
    <x v="0"/>
    <x v="0"/>
    <n v="8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67183"/>
    <s v="8136006S"/>
    <s v="8136006P"/>
    <s v="POIGNEE TOLE BAC PDT EP2,5"/>
    <x v="2"/>
    <m/>
    <m/>
    <s v="A MAG."/>
    <x v="0"/>
    <x v="0"/>
    <n v="8"/>
    <s v="N"/>
    <m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25253"/>
    <s v="8136006P"/>
    <s v="Z2000526"/>
    <s v="FORMAT 3000X1500X2,5 S235JRG2"/>
    <x v="3"/>
    <m/>
    <m/>
    <s v="A MAG."/>
    <x v="0"/>
    <x v="0"/>
    <s v="1,72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n v="8136006"/>
    <s v="G307024"/>
    <s v="RAL 7024 30% DE BRILLANCE"/>
    <x v="12"/>
    <m/>
    <m/>
    <s v="Da ord"/>
    <x v="18"/>
    <x v="18"/>
    <s v="0,1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61302"/>
    <n v="8140860"/>
    <s v="GLIQ061"/>
    <s v="JEU GLISSIERE REF 39-130-450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91"/>
    <n v="8140860"/>
    <n v="8136003"/>
    <s v="CONSOLE BAC PDT P500 MFD DR V2"/>
    <x v="9"/>
    <m/>
    <m/>
    <s v="DA VER"/>
    <x v="18"/>
    <x v="18"/>
    <n v="4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67175"/>
    <n v="8136003"/>
    <s v="8136003S"/>
    <s v="CONSOLE BAC PDT P500 MFD DR V2"/>
    <x v="10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67181"/>
    <s v="8136003S"/>
    <s v="8136003P"/>
    <s v="CONSOLE BAC PDT P500 MFD DR V2"/>
    <x v="2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8317"/>
    <s v="8136003P"/>
    <s v="FOR0047"/>
    <s v="FORMAT 3000X1500X3 S235JRG2"/>
    <x v="3"/>
    <m/>
    <m/>
    <s v="A MAG."/>
    <x v="0"/>
    <x v="0"/>
    <s v="6,68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n v="8136003"/>
    <s v="G307024"/>
    <s v="RAL 7024 30% DE BRILLANCE"/>
    <x v="12"/>
    <m/>
    <m/>
    <s v="Da ord"/>
    <x v="18"/>
    <x v="18"/>
    <s v="0,16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92"/>
    <n v="8140860"/>
    <n v="8136004"/>
    <s v="CONSOLE BAC PDT P500 MFD GA V2"/>
    <x v="9"/>
    <m/>
    <m/>
    <s v="DA VER"/>
    <x v="18"/>
    <x v="18"/>
    <n v="4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67176"/>
    <n v="8136004"/>
    <s v="8136004S"/>
    <s v="CONSOLE BAC PDT P500 MFD GA V2"/>
    <x v="10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67182"/>
    <s v="8136004S"/>
    <s v="8136004P"/>
    <s v="CONSOLE BAC PDT P500 MFD GA V2"/>
    <x v="2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8317"/>
    <s v="8136004P"/>
    <s v="FOR0047"/>
    <s v="FORMAT 3000X1500X3 S235JRG2"/>
    <x v="3"/>
    <m/>
    <m/>
    <s v="A MAG."/>
    <x v="0"/>
    <x v="0"/>
    <s v="6,68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n v="8136004"/>
    <s v="G307024"/>
    <s v="RAL 7024 30% DE BRILLANCE"/>
    <x v="12"/>
    <m/>
    <m/>
    <s v="Da ord"/>
    <x v="18"/>
    <x v="18"/>
    <s v="0,16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95"/>
    <n v="8140860"/>
    <n v="8140863"/>
    <s v="CAD TUB40X40 BAC P500MFD M1330"/>
    <x v="9"/>
    <m/>
    <m/>
    <s v="DA VER"/>
    <x v="18"/>
    <x v="18"/>
    <n v="4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67179"/>
    <n v="8140863"/>
    <s v="8140863S"/>
    <s v="CAD TUB40X40 BAC P500MFD M1330"/>
    <x v="13"/>
    <m/>
    <m/>
    <s v="IN ACQ"/>
    <x v="0"/>
    <x v="0"/>
    <n v="4"/>
    <s v="N"/>
    <m/>
    <s v="A"/>
    <n v="2019"/>
    <n v="133199"/>
    <m/>
    <n v="20190416"/>
    <n v="1477"/>
    <s v="FILMAG"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n v="8140863"/>
    <s v="G307024"/>
    <s v="RAL 7024 30% DE BRILLANCE"/>
    <x v="12"/>
    <m/>
    <m/>
    <s v="Da ord"/>
    <x v="18"/>
    <x v="18"/>
    <s v="0,44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833196"/>
    <n v="8140860"/>
    <n v="8140864"/>
    <s v="SOUS BAC A PDT P500 M1330 V2"/>
    <x v="9"/>
    <m/>
    <m/>
    <s v="DA VER"/>
    <x v="18"/>
    <x v="18"/>
    <n v="4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67180"/>
    <n v="8140864"/>
    <s v="8140864S"/>
    <s v="SOUS BAC A PDT P500 M1330 V2"/>
    <x v="10"/>
    <m/>
    <m/>
    <s v="A MAG."/>
    <x v="0"/>
    <x v="0"/>
    <n v="4"/>
    <s v="N"/>
    <m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8767184"/>
    <s v="8140864S"/>
    <s v="8140864P"/>
    <s v="SOUS BAC A PDT P500 M1330 V2"/>
    <x v="11"/>
    <m/>
    <m/>
    <s v="A MAG."/>
    <x v="0"/>
    <x v="0"/>
    <n v="4"/>
    <s v="N"/>
    <m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8335"/>
    <s v="8140864P"/>
    <s v="Z2000324"/>
    <s v="FORMAT 3000x1500x1,5 DC01 AM O"/>
    <x v="3"/>
    <m/>
    <m/>
    <s v="A MAG."/>
    <x v="0"/>
    <x v="0"/>
    <s v="31,97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172731"/>
    <n v="8140864"/>
    <s v="G307024"/>
    <s v="RAL 7024 30% DE BRILLANCE"/>
    <x v="12"/>
    <m/>
    <m/>
    <s v="Da ord"/>
    <x v="18"/>
    <x v="18"/>
    <s v="0,46"/>
    <s v="KG"/>
    <s v="F"/>
    <m/>
    <n v="0"/>
    <m/>
    <m/>
    <n v="0"/>
    <m/>
    <m/>
    <n v="20190424"/>
    <x v="19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234067"/>
    <n v="8140860"/>
    <s v="VISQ814"/>
    <s v="VIS FHC M4X12 ZINGUE DIN7991"/>
    <x v="6"/>
    <s v="A"/>
    <m/>
    <s v="A MAG."/>
    <x v="0"/>
    <x v="0"/>
    <n v="4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0"/>
    <n v="20190426"/>
    <n v="6008323"/>
    <n v="8140860"/>
    <s v="ECRQ020"/>
    <s v="ECROU FREIN M4"/>
    <x v="6"/>
    <s v="A"/>
    <m/>
    <s v="A MAG."/>
    <x v="0"/>
    <x v="0"/>
    <n v="4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3369"/>
    <m/>
    <s v="TTAF1A92"/>
    <s v="TG BOIS SS POT1050H1550P400PAP"/>
    <x v="0"/>
    <m/>
    <m/>
    <s v="Da ord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9495513"/>
    <s v="TTAF1A92"/>
    <s v="TTAB1183"/>
    <s v="EN SOCBOIS SSPOT L1010P380H110"/>
    <x v="4"/>
    <s v="A"/>
    <m/>
    <s v="IN ACQ"/>
    <x v="0"/>
    <x v="0"/>
    <n v="4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46442"/>
    <s v="TTAF1A92"/>
    <s v="TTAA0345"/>
    <s v="TAB BAS FIX SSPOT L1050P400PAP"/>
    <x v="4"/>
    <s v="A"/>
    <m/>
    <s v="IN ACQ"/>
    <x v="0"/>
    <x v="0"/>
    <n v="4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3050"/>
    <s v="TTAF1A92"/>
    <s v="TTAA0A98"/>
    <s v="FOND TG BOIS SSPOT H1550 L1050"/>
    <x v="4"/>
    <s v="A"/>
    <m/>
    <s v="IN ACQ"/>
    <x v="0"/>
    <x v="0"/>
    <n v="4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46439"/>
    <s v="TTAF1A92"/>
    <s v="TTAA0332"/>
    <s v="TAB MIL FIX SSPOT L1050P400PAP"/>
    <x v="4"/>
    <s v="A"/>
    <m/>
    <s v="IN ACQ"/>
    <x v="0"/>
    <x v="0"/>
    <n v="4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42193"/>
    <s v="TTAF1A92"/>
    <s v="TTAA0210"/>
    <s v="TABLET HT FIXE SSPOT L1050P300"/>
    <x v="4"/>
    <s v="A"/>
    <m/>
    <s v="IN ACQ"/>
    <x v="0"/>
    <x v="0"/>
    <n v="4"/>
    <s v="N"/>
    <s v="F"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2991"/>
    <s v="TTAF1A92"/>
    <s v="TTAA0B01"/>
    <s v="COTE GAUCHE TG BOIS H1550P400"/>
    <x v="4"/>
    <s v="A"/>
    <m/>
    <s v="IN ACQ"/>
    <x v="0"/>
    <x v="0"/>
    <n v="4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2992"/>
    <s v="TTAF1A92"/>
    <s v="TTAA0B02"/>
    <s v="COTE DROITE TG BOIS H1550P400"/>
    <x v="4"/>
    <s v="A"/>
    <m/>
    <s v="IN ACQ"/>
    <x v="0"/>
    <x v="0"/>
    <n v="4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46440"/>
    <s v="TTAF1A92"/>
    <s v="TTAA0333"/>
    <s v="TAB BASREGL SSPOT L1050P400PAP"/>
    <x v="4"/>
    <s v="A"/>
    <m/>
    <s v="IN ACQ"/>
    <x v="0"/>
    <x v="0"/>
    <n v="8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36755"/>
    <s v="TTAF1A92"/>
    <s v="8125738F"/>
    <s v="PEIGNE ACCRO CREM JOUE MELA LF"/>
    <x v="9"/>
    <m/>
    <m/>
    <s v="DA VER"/>
    <x v="18"/>
    <x v="18"/>
    <n v="16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210617"/>
    <s v="8125738F"/>
    <s v="8125738B"/>
    <s v="PEIGNE ACCRO CREM JOUE MELA LF"/>
    <x v="13"/>
    <m/>
    <m/>
    <s v="A MAG."/>
    <x v="0"/>
    <x v="0"/>
    <n v="16"/>
    <s v="N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172731"/>
    <s v="8125738F"/>
    <s v="G307024"/>
    <s v="RAL 7024 30% DE BRILLANCE"/>
    <x v="12"/>
    <m/>
    <m/>
    <s v="Da ord"/>
    <x v="18"/>
    <x v="18"/>
    <s v="0,19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236599"/>
    <s v="TTAF1A92"/>
    <s v="DIVQ1127"/>
    <s v="MINI VERIN REGLABLE M6 NOIR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011035"/>
    <s v="TTAF1A92"/>
    <s v="DIVQ258"/>
    <s v="TOURILLON BOIS Ø 8 X 27"/>
    <x v="6"/>
    <s v="A"/>
    <m/>
    <s v="A MAG."/>
    <x v="0"/>
    <x v="0"/>
    <n v="22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011037"/>
    <s v="TTAF1A92"/>
    <s v="DIVQ270"/>
    <s v="INSERT LAITON M6X12X8 03900061"/>
    <x v="6"/>
    <s v="A"/>
    <m/>
    <s v="IN ACQ"/>
    <x v="0"/>
    <x v="0"/>
    <n v="84"/>
    <s v="N"/>
    <s v="F"/>
    <s v="A"/>
    <n v="2019"/>
    <n v="132205"/>
    <m/>
    <n v="20190415"/>
    <n v="1394"/>
    <s v="HAFELE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011400"/>
    <s v="TTAF1A92"/>
    <s v="FIXQ136"/>
    <s v="GOUJON RACCORDEMENT M6-B34 REF"/>
    <x v="6"/>
    <s v="A"/>
    <m/>
    <s v="A MAG."/>
    <x v="0"/>
    <x v="0"/>
    <n v="8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011036"/>
    <s v="TTAF1A92"/>
    <s v="DIVQ259"/>
    <s v="EXCENTRIQUE BOIS Ø 15 ep 14.5"/>
    <x v="6"/>
    <s v="A"/>
    <m/>
    <s v="A MAG."/>
    <x v="0"/>
    <x v="0"/>
    <n v="8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208945"/>
    <s v="TTAF1A92"/>
    <s v="VISQ494"/>
    <s v="VIS BOIS R5X16"/>
    <x v="6"/>
    <s v="A"/>
    <m/>
    <s v="A MAG."/>
    <x v="0"/>
    <x v="0"/>
    <n v="3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36753"/>
    <s v="TTAF1A92"/>
    <s v="QEFA0004"/>
    <s v="PROF PE TAB L1010/TG BOIS"/>
    <x v="9"/>
    <m/>
    <m/>
    <s v="DA VER"/>
    <x v="18"/>
    <x v="18"/>
    <n v="24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9348868"/>
    <s v="QEFA0004"/>
    <s v="QEF00004"/>
    <s v="PROF PE TAB L1010/TG BOIS"/>
    <x v="13"/>
    <m/>
    <m/>
    <s v="A MAG."/>
    <x v="0"/>
    <x v="0"/>
    <n v="24"/>
    <s v="N"/>
    <m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172731"/>
    <s v="QEFA0004"/>
    <s v="G307024"/>
    <s v="RAL 7024 30% DE BRILLANCE"/>
    <x v="12"/>
    <m/>
    <m/>
    <s v="Da ord"/>
    <x v="18"/>
    <x v="18"/>
    <s v="0,38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8072589"/>
    <s v="TTAF1A92"/>
    <s v="VISQ845"/>
    <s v="VIS AGGLO TR 3X13 REF0196-3-13"/>
    <x v="6"/>
    <s v="A"/>
    <m/>
    <s v="A MAG."/>
    <x v="0"/>
    <x v="0"/>
    <n v="12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014406"/>
    <s v="TTAF1A92"/>
    <s v="8B3000"/>
    <s v="PE ART H39 1330 CRISTAL"/>
    <x v="37"/>
    <s v="A"/>
    <m/>
    <s v="A MAG."/>
    <x v="0"/>
    <x v="0"/>
    <n v="2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46441"/>
    <s v="TTAF1A92"/>
    <s v="TTAA0334"/>
    <s v="TAB HT REGL SSPOT L1050P300PAP"/>
    <x v="4"/>
    <s v="A"/>
    <m/>
    <s v="IN ACQ"/>
    <x v="0"/>
    <x v="0"/>
    <n v="8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3198"/>
    <s v="TTAF1A92"/>
    <s v="TTAA0883"/>
    <s v="RENFORT TOLE TAB 1050"/>
    <x v="9"/>
    <m/>
    <m/>
    <s v="DA VER"/>
    <x v="18"/>
    <x v="18"/>
    <n v="20"/>
    <s v="N"/>
    <s v="F"/>
    <s v="P"/>
    <n v="2019"/>
    <s v="Pianif"/>
    <s v="D"/>
    <n v="20190418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42198"/>
    <s v="TTAA0883"/>
    <s v="TTA00883"/>
    <s v="RENFORT TOLE TAB 1050"/>
    <x v="11"/>
    <m/>
    <m/>
    <s v="A MAG."/>
    <x v="0"/>
    <x v="0"/>
    <n v="20"/>
    <s v="N"/>
    <m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008383"/>
    <s v="TTA00883"/>
    <s v="Z2000648"/>
    <s v="FORMAT 3000x1500x1,2 DC01 AM O"/>
    <x v="3"/>
    <m/>
    <m/>
    <s v="A MAG."/>
    <x v="0"/>
    <x v="0"/>
    <s v="21,76"/>
    <s v="KG"/>
    <s v="F"/>
    <m/>
    <n v="0"/>
    <m/>
    <m/>
    <n v="0"/>
    <m/>
    <m/>
    <n v="20190424"/>
    <x v="15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172731"/>
    <s v="TTAA0883"/>
    <s v="G307024"/>
    <s v="RAL 7024 30% DE BRILLANCE"/>
    <x v="12"/>
    <m/>
    <m/>
    <s v="Da ord"/>
    <x v="18"/>
    <x v="18"/>
    <s v="1,28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008395"/>
    <s v="TTAF1A92"/>
    <s v="VISQ503"/>
    <s v="VIS AGGLO F 4 X 16"/>
    <x v="6"/>
    <s v="A"/>
    <m/>
    <s v="A MAG."/>
    <x v="0"/>
    <x v="0"/>
    <n v="240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2786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191"/>
    <s v="D"/>
    <n v="20190424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2781"/>
    <s v="TTAF1B39"/>
    <s v="TTAD1275"/>
    <s v="BCL 70X25 L1250 SILO VRAC"/>
    <x v="9"/>
    <m/>
    <m/>
    <s v="DA VER"/>
    <x v="18"/>
    <x v="18"/>
    <n v="1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31478"/>
    <s v="TTAD1275"/>
    <s v="TTA01275"/>
    <s v="BCL 70X25 L1250 SILO VRAC"/>
    <x v="13"/>
    <m/>
    <m/>
    <s v="IN ACQ"/>
    <x v="0"/>
    <x v="0"/>
    <n v="1"/>
    <s v="N"/>
    <m/>
    <s v="A"/>
    <n v="2019"/>
    <n v="133088"/>
    <m/>
    <n v="20190416"/>
    <n v="1477"/>
    <s v="FILMAG"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172731"/>
    <s v="TTAD127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2782"/>
    <s v="TTAF1B39"/>
    <s v="TTAD1276"/>
    <s v="BCL 70X25 L1291 SILO VRAC"/>
    <x v="9"/>
    <m/>
    <m/>
    <s v="DA VER"/>
    <x v="18"/>
    <x v="18"/>
    <n v="2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31479"/>
    <s v="TTAD1276"/>
    <s v="TTA01276"/>
    <s v="BCL 70X25 L1291 SILO VRAC"/>
    <x v="13"/>
    <m/>
    <m/>
    <s v="IN ACQ"/>
    <x v="0"/>
    <x v="0"/>
    <n v="2"/>
    <s v="N"/>
    <m/>
    <s v="A"/>
    <n v="2019"/>
    <n v="133088"/>
    <m/>
    <n v="20190416"/>
    <n v="1477"/>
    <s v="FILMAG"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172731"/>
    <s v="TTAD1276"/>
    <s v="G307024"/>
    <s v="RAL 7024 30% DE BRILLANCE"/>
    <x v="12"/>
    <m/>
    <m/>
    <s v="Da ord"/>
    <x v="18"/>
    <x v="18"/>
    <s v="0,13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2787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2783"/>
    <s v="TTAF1B41"/>
    <s v="TTAD1805"/>
    <s v="BCL 70X25 L1215 SILO VRAC"/>
    <x v="9"/>
    <m/>
    <m/>
    <s v="DA VER"/>
    <x v="18"/>
    <x v="18"/>
    <n v="1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37282"/>
    <s v="TTAD1805"/>
    <s v="TTA01805"/>
    <s v="BCL 70X25 L1215 SILO VRAC"/>
    <x v="13"/>
    <m/>
    <m/>
    <s v="IN ACQ"/>
    <x v="0"/>
    <x v="0"/>
    <n v="1"/>
    <s v="N"/>
    <m/>
    <s v="A"/>
    <n v="2019"/>
    <n v="133088"/>
    <m/>
    <n v="20190416"/>
    <n v="1477"/>
    <s v="FILMAG"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172731"/>
    <s v="TTAD180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52784"/>
    <s v="TTAF1B41"/>
    <s v="TTAD1806"/>
    <s v="BCL 70X25 L1257 SILO VRAC"/>
    <x v="9"/>
    <m/>
    <m/>
    <s v="DA VER"/>
    <x v="18"/>
    <x v="18"/>
    <n v="2"/>
    <s v="N"/>
    <m/>
    <s v="P"/>
    <n v="2019"/>
    <s v="Pianif"/>
    <s v="D"/>
    <n v="20190418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37283"/>
    <s v="TTAD1806"/>
    <s v="TTA01806"/>
    <s v="BCL 70X25 L1257 SILO VRAC"/>
    <x v="13"/>
    <m/>
    <m/>
    <s v="IN ACQ"/>
    <x v="0"/>
    <x v="0"/>
    <n v="2"/>
    <s v="N"/>
    <m/>
    <s v="A"/>
    <n v="2019"/>
    <n v="133088"/>
    <m/>
    <n v="20190416"/>
    <n v="1477"/>
    <s v="FILMAG"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172731"/>
    <s v="TTAD1806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424"/>
    <x v="17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237284"/>
    <s v="TTAF1B41"/>
    <s v="TTAA0811"/>
    <s v="Z EN GALVA 470 FIX ARDOIS VRAC"/>
    <x v="11"/>
    <s v="A"/>
    <m/>
    <s v="IN PRO"/>
    <x v="0"/>
    <x v="0"/>
    <n v="1"/>
    <s v="N"/>
    <s v="F"/>
    <s v="P"/>
    <n v="2019"/>
    <n v="880236"/>
    <m/>
    <n v="20190424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19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1581"/>
    <s v="CARREFOUR MARKET BRIOUDE         43"/>
    <s v="L"/>
    <n v="19"/>
    <n v="178821"/>
    <n v="20190426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7506534"/>
    <m/>
    <s v="TRDF1079"/>
    <s v="KIT SUP SAC/MEUB FLEU L150 P50"/>
    <x v="33"/>
    <s v="A"/>
    <m/>
    <s v="IN ACQ"/>
    <x v="0"/>
    <x v="0"/>
    <n v="1"/>
    <s v="N"/>
    <s v="F"/>
    <s v="A"/>
    <n v="2019"/>
    <n v="133174"/>
    <s v="D"/>
    <n v="20190416"/>
    <n v="1477"/>
    <s v="FILMAG"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8356017"/>
    <m/>
    <s v="TSAF1606"/>
    <s v="GOND ROUL  800H16002*P300MFDLF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8347873"/>
    <s v="TSAF1606"/>
    <s v="TSAD1605"/>
    <s v="CADRE CREMAILLERE  800 H1525LF"/>
    <x v="9"/>
    <m/>
    <m/>
    <s v="DA VER"/>
    <x v="11"/>
    <x v="11"/>
    <n v="1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8356022"/>
    <s v="TSAD1605"/>
    <s v="TSA01605"/>
    <s v="CADRE CREMAILLERE  800 H1525LF"/>
    <x v="34"/>
    <m/>
    <m/>
    <s v="A MAG."/>
    <x v="0"/>
    <x v="0"/>
    <n v="1"/>
    <s v="N"/>
    <m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57111"/>
    <s v="TSA01605"/>
    <s v="P25_80003B"/>
    <s v="CREM FTZ 70X30 H1525 F/L"/>
    <x v="29"/>
    <m/>
    <m/>
    <s v="A MAG."/>
    <x v="0"/>
    <x v="0"/>
    <n v="2"/>
    <s v="N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08751"/>
    <s v="TSAD1605"/>
    <n v="160023"/>
    <s v="POUDRE GRIS DORE 908"/>
    <x v="12"/>
    <m/>
    <m/>
    <s v="Da ord"/>
    <x v="11"/>
    <x v="11"/>
    <s v="0,29"/>
    <s v="KG"/>
    <s v="F"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8347870"/>
    <s v="TSAF1606"/>
    <s v="TSAA0602"/>
    <s v="TUBE BASE 300+300 MFDLF"/>
    <x v="9"/>
    <m/>
    <m/>
    <s v="DA VER"/>
    <x v="11"/>
    <x v="11"/>
    <n v="2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8356020"/>
    <s v="TSAA0602"/>
    <s v="TSA00602"/>
    <s v="TUBE BASE 300+300 MFDLF"/>
    <x v="13"/>
    <m/>
    <m/>
    <s v="A MAG."/>
    <x v="0"/>
    <x v="0"/>
    <n v="2"/>
    <s v="N"/>
    <m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08751"/>
    <s v="TSAA0602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9802080"/>
    <s v="TSAF1606"/>
    <s v="8142956Z"/>
    <s v="PLATCREM70 TETEGOND SSPIED ZIN"/>
    <x v="17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8347868"/>
    <s v="TSAF1606"/>
    <s v="TSAA0600"/>
    <s v="FLASQ DR GR P300 MFDLF"/>
    <x v="9"/>
    <m/>
    <m/>
    <s v="DA VER"/>
    <x v="11"/>
    <x v="11"/>
    <n v="2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8356018"/>
    <s v="TSAA0600"/>
    <s v="TSA00600"/>
    <s v="FLASQ DR GR P300 MFDLF"/>
    <x v="2"/>
    <m/>
    <m/>
    <s v="A MAG."/>
    <x v="0"/>
    <x v="0"/>
    <n v="2"/>
    <s v="N"/>
    <m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08382"/>
    <s v="TSA00600"/>
    <s v="Z2000525"/>
    <s v="FORMAT 3000x1500x2 S235 JRG2"/>
    <x v="3"/>
    <m/>
    <m/>
    <s v="A MAG."/>
    <x v="0"/>
    <x v="0"/>
    <s v="2,68"/>
    <s v="KG"/>
    <s v="F"/>
    <m/>
    <n v="0"/>
    <m/>
    <m/>
    <n v="0"/>
    <m/>
    <m/>
    <n v="20190424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08751"/>
    <s v="TSAA0600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8347869"/>
    <s v="TSAF1606"/>
    <s v="TSAA0601"/>
    <s v="FLASQ GA GR P300 MFDLF"/>
    <x v="9"/>
    <m/>
    <m/>
    <s v="DA VER"/>
    <x v="11"/>
    <x v="11"/>
    <n v="2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8356019"/>
    <s v="TSAA0601"/>
    <s v="TSA00601"/>
    <s v="FLASQ GA GR P300 MFDLF"/>
    <x v="2"/>
    <m/>
    <m/>
    <s v="A MAG."/>
    <x v="0"/>
    <x v="0"/>
    <n v="2"/>
    <s v="N"/>
    <m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08382"/>
    <s v="TSA00601"/>
    <s v="Z2000525"/>
    <s v="FORMAT 3000x1500x2 S235 JRG2"/>
    <x v="3"/>
    <m/>
    <m/>
    <s v="A MAG."/>
    <x v="0"/>
    <x v="0"/>
    <s v="2,68"/>
    <s v="KG"/>
    <s v="F"/>
    <m/>
    <n v="0"/>
    <m/>
    <m/>
    <n v="0"/>
    <m/>
    <m/>
    <n v="20190424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08751"/>
    <s v="TSAA0601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8347871"/>
    <s v="TSAF1606"/>
    <s v="TSAA0604"/>
    <s v="TRAV BAS GR/TUBE  800 LF"/>
    <x v="22"/>
    <s v="A"/>
    <m/>
    <s v="IN ACQ"/>
    <x v="0"/>
    <x v="0"/>
    <n v="1"/>
    <s v="N"/>
    <m/>
    <s v="A"/>
    <n v="2019"/>
    <n v="133166"/>
    <m/>
    <n v="20190417"/>
    <n v="1125"/>
    <s v="ATCS"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12869"/>
    <s v="TSAF1606"/>
    <s v="VISQ334"/>
    <s v="VIS H M10 X 60"/>
    <x v="6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06082"/>
    <s v="TSAF1606"/>
    <s v="VISQ770"/>
    <s v="VIS AUTOPERCEUSE TH EMB 6,3X25"/>
    <x v="6"/>
    <s v="A"/>
    <m/>
    <s v="A MAG."/>
    <x v="0"/>
    <x v="0"/>
    <n v="20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40019"/>
    <s v="TSAF1606"/>
    <s v="EMBQ087"/>
    <s v="EMBOUT INSER ORA IHR 50*30*1,5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72447"/>
    <s v="TSAF1606"/>
    <s v="VISQ780"/>
    <s v="VIS TFHC M10X40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288258"/>
    <s v="TSAF1606"/>
    <s v="P25_33865"/>
    <s v="CONS DR MFD P 300 THIN"/>
    <x v="9"/>
    <m/>
    <m/>
    <s v="DA VER"/>
    <x v="11"/>
    <x v="11"/>
    <n v="16"/>
    <s v="N"/>
    <s v="F"/>
    <s v="P"/>
    <n v="2019"/>
    <s v="Pianif"/>
    <s v="D"/>
    <n v="20190419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288060"/>
    <s v="P25_33865"/>
    <s v="P25_33865S"/>
    <s v="CONS DR MFD P 300 THIN"/>
    <x v="2"/>
    <m/>
    <m/>
    <s v="A MAG."/>
    <x v="0"/>
    <x v="0"/>
    <n v="16"/>
    <s v="N"/>
    <m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25253"/>
    <s v="P25_33865S"/>
    <s v="Z2000526"/>
    <s v="FORMAT 3000X1500X2,5 S235JRG2"/>
    <x v="3"/>
    <m/>
    <m/>
    <s v="A MAG."/>
    <x v="0"/>
    <x v="0"/>
    <s v="4,76"/>
    <s v="KG"/>
    <s v="F"/>
    <m/>
    <n v="0"/>
    <m/>
    <m/>
    <n v="0"/>
    <m/>
    <m/>
    <n v="20190424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08751"/>
    <s v="P25_33865"/>
    <n v="160023"/>
    <s v="POUDRE GRIS DORE 908"/>
    <x v="12"/>
    <m/>
    <m/>
    <s v="Da ord"/>
    <x v="11"/>
    <x v="11"/>
    <s v="0,19"/>
    <s v="KG"/>
    <s v="F"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231617"/>
    <s v="TSAF1606"/>
    <s v="P25_54571F"/>
    <s v="TAB MFD P300 L 800 LF"/>
    <x v="9"/>
    <m/>
    <m/>
    <s v="DA VER"/>
    <x v="11"/>
    <x v="11"/>
    <n v="10"/>
    <s v="N"/>
    <s v="F"/>
    <s v="P"/>
    <n v="2019"/>
    <s v="Pianif"/>
    <s v="D"/>
    <n v="20190419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71748"/>
    <s v="P25_54571F"/>
    <s v="P25_54571B"/>
    <s v="TAB MFD P300 L 800 LF"/>
    <x v="27"/>
    <m/>
    <m/>
    <s v="A MAG."/>
    <x v="0"/>
    <x v="0"/>
    <n v="10"/>
    <s v="N"/>
    <s v="F"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71749"/>
    <s v="P25_54571B"/>
    <s v="P25_54543B"/>
    <s v="CPS TAB MFD P300 L800 LF"/>
    <x v="0"/>
    <m/>
    <m/>
    <s v="A MAG."/>
    <x v="0"/>
    <x v="0"/>
    <n v="10"/>
    <s v="N"/>
    <s v="F"/>
    <m/>
    <n v="0"/>
    <m/>
    <m/>
    <n v="0"/>
    <m/>
    <m/>
    <n v="20190424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18074"/>
    <s v="P25_54543B"/>
    <s v="Z2002725"/>
    <s v="BOB 832 EP 75/100 DC01 AMO"/>
    <x v="3"/>
    <m/>
    <m/>
    <s v="A MAG."/>
    <x v="0"/>
    <x v="0"/>
    <s v="19,59"/>
    <s v="KG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62904"/>
    <s v="P25_54571B"/>
    <s v="EMA00026"/>
    <s v="RENF L787 /TAB MONO M800"/>
    <x v="28"/>
    <m/>
    <m/>
    <s v="A MAG."/>
    <x v="0"/>
    <x v="0"/>
    <n v="10"/>
    <s v="N"/>
    <s v="F"/>
    <m/>
    <n v="0"/>
    <m/>
    <m/>
    <n v="0"/>
    <m/>
    <m/>
    <n v="20190424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13048"/>
    <s v="EMA00026"/>
    <s v="Z2002712"/>
    <s v="BOB 96 EP 10/10 DC01 A"/>
    <x v="3"/>
    <m/>
    <m/>
    <s v="A MAG."/>
    <x v="0"/>
    <x v="0"/>
    <s v="6,18"/>
    <s v="KG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08751"/>
    <s v="P25_54571F"/>
    <n v="160023"/>
    <s v="POUDRE GRIS DORE 908"/>
    <x v="12"/>
    <m/>
    <m/>
    <s v="Da ord"/>
    <x v="11"/>
    <x v="11"/>
    <s v="0,7"/>
    <s v="KG"/>
    <s v="F"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28990"/>
    <s v="TSAF1606"/>
    <s v="OIAD1621"/>
    <s v="BALC FIL H60 L800/TAB V3"/>
    <x v="33"/>
    <s v="A"/>
    <m/>
    <s v="IN ACQ"/>
    <x v="0"/>
    <x v="0"/>
    <n v="10"/>
    <s v="N"/>
    <s v="F"/>
    <s v="A"/>
    <n v="2019"/>
    <n v="133174"/>
    <s v="D"/>
    <n v="20190416"/>
    <n v="1477"/>
    <s v="FILMAG"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31085"/>
    <s v="TSAF1606"/>
    <s v="RONQ005"/>
    <s v="EVENTAIL EX 10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24237"/>
    <s v="TSAF1606"/>
    <s v="TMKA0913"/>
    <s v="ENTRETOISE ROULETTE GLV EP4"/>
    <x v="22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155368"/>
    <s v="TSAF1606"/>
    <s v="DIVQ316"/>
    <s v="ROULET Ø80 FREIN"/>
    <x v="6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2"/>
    <n v="20190426"/>
    <n v="6051308"/>
    <s v="TSAF1606"/>
    <s v="DIVQ317"/>
    <s v="ROULET Ø80 SS FREIN REF953862"/>
    <x v="6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5450"/>
    <m/>
    <s v="TRDF1080"/>
    <s v="KIT MEUB FLEURS M430 H930 P613"/>
    <x v="19"/>
    <s v="A"/>
    <m/>
    <s v="Da ord"/>
    <x v="0"/>
    <x v="0"/>
    <n v="1"/>
    <s v="N"/>
    <s v="F"/>
    <m/>
    <n v="0"/>
    <m/>
    <m/>
    <n v="0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506535"/>
    <s v="TRDF1080"/>
    <s v="TRDA0022"/>
    <s v="MONT 40X20 MEUB FLEURS H890"/>
    <x v="9"/>
    <m/>
    <m/>
    <s v="DA VER"/>
    <x v="13"/>
    <x v="13"/>
    <n v="2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506561"/>
    <s v="TRDA0022"/>
    <s v="TRD00022"/>
    <s v="MONT 40X20 MEUB FLEURS H890"/>
    <x v="13"/>
    <m/>
    <m/>
    <s v="A MAG."/>
    <x v="0"/>
    <x v="0"/>
    <n v="2"/>
    <s v="N"/>
    <m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22"/>
    <n v="160351"/>
    <s v="POUDRE RAL9005 15% GRAIN FIN"/>
    <x v="12"/>
    <m/>
    <m/>
    <s v="Da ord"/>
    <x v="13"/>
    <x v="13"/>
    <s v="0,25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0233"/>
    <s v="TRDF1080"/>
    <s v="TRDA0023"/>
    <s v="SOCLE M430 P613"/>
    <x v="9"/>
    <m/>
    <m/>
    <s v="DA VER"/>
    <x v="13"/>
    <x v="13"/>
    <n v="1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5452"/>
    <s v="TRDA0023"/>
    <s v="TRD00023"/>
    <s v="SOCLE M430 P613"/>
    <x v="11"/>
    <m/>
    <m/>
    <s v="A MAG."/>
    <x v="0"/>
    <x v="0"/>
    <n v="1"/>
    <s v="N"/>
    <m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008335"/>
    <s v="TRD00023"/>
    <s v="Z2000324"/>
    <s v="FORMAT 3000x1500x1,5 DC01 AM O"/>
    <x v="3"/>
    <m/>
    <m/>
    <s v="A MAG."/>
    <x v="0"/>
    <x v="0"/>
    <s v="5,2"/>
    <s v="KG"/>
    <s v="F"/>
    <m/>
    <n v="0"/>
    <m/>
    <m/>
    <n v="0"/>
    <m/>
    <m/>
    <n v="20190423"/>
    <x v="13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23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0234"/>
    <s v="TRDF1080"/>
    <s v="TRDA0026"/>
    <s v="TRAV SUPP ROUL M430"/>
    <x v="22"/>
    <s v="A"/>
    <m/>
    <s v="IN ACQ"/>
    <x v="0"/>
    <x v="0"/>
    <n v="2"/>
    <s v="N"/>
    <m/>
    <s v="A"/>
    <n v="2019"/>
    <n v="133181"/>
    <s v="D"/>
    <n v="20190416"/>
    <n v="1376"/>
    <s v="SOFEVAL"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0238"/>
    <s v="TRDF1080"/>
    <s v="TRDA0057"/>
    <s v="FD TAB FLEURS H600 M430"/>
    <x v="9"/>
    <m/>
    <m/>
    <s v="DA VER"/>
    <x v="13"/>
    <x v="13"/>
    <n v="2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5456"/>
    <s v="TRDA0057"/>
    <s v="TRD00057"/>
    <s v="FD TAB FLEURS H600 M430"/>
    <x v="11"/>
    <m/>
    <m/>
    <s v="A MAG."/>
    <x v="0"/>
    <x v="0"/>
    <n v="2"/>
    <s v="N"/>
    <m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012979"/>
    <s v="TRD00057"/>
    <s v="Z2000473"/>
    <s v="FORMAT 3000x1500x0,8 DC01 AM O"/>
    <x v="3"/>
    <m/>
    <m/>
    <s v="A MAG."/>
    <x v="0"/>
    <x v="0"/>
    <s v="3,8"/>
    <s v="KG"/>
    <s v="F"/>
    <m/>
    <n v="0"/>
    <m/>
    <m/>
    <n v="0"/>
    <m/>
    <m/>
    <n v="20190423"/>
    <x v="13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57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009739"/>
    <s v="TRDF1080"/>
    <s v="DIVQ093"/>
    <s v="ROULETTE PIVOTANTE Ø60 R.95676"/>
    <x v="6"/>
    <s v="A"/>
    <m/>
    <s v="A MAG."/>
    <x v="0"/>
    <x v="0"/>
    <n v="4"/>
    <s v="N"/>
    <s v="F"/>
    <m/>
    <n v="0"/>
    <m/>
    <m/>
    <n v="0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29462"/>
    <s v="TRDF1080"/>
    <s v="VISQ775"/>
    <s v="VIS AUTOPERCEUSE TH EMB 6,3X16"/>
    <x v="6"/>
    <s v="A"/>
    <m/>
    <s v="A MAG."/>
    <x v="0"/>
    <x v="0"/>
    <n v="14"/>
    <s v="N"/>
    <s v="F"/>
    <m/>
    <n v="0"/>
    <m/>
    <m/>
    <n v="0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012938"/>
    <s v="TRDF108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009736"/>
    <s v="TRDF1080"/>
    <s v="ECRQ022"/>
    <s v="ECROU FREIN M6"/>
    <x v="6"/>
    <s v="A"/>
    <m/>
    <s v="A MAG."/>
    <x v="0"/>
    <x v="0"/>
    <n v="16"/>
    <s v="N"/>
    <s v="F"/>
    <m/>
    <n v="0"/>
    <m/>
    <m/>
    <n v="0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506539"/>
    <s v="TRDF1080"/>
    <s v="TRDA0030"/>
    <s v="JOUE GA MEUB FLEU P613 H890"/>
    <x v="9"/>
    <m/>
    <m/>
    <s v="DA VER"/>
    <x v="13"/>
    <x v="13"/>
    <n v="1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506564"/>
    <s v="TRDA0030"/>
    <s v="TRD00030"/>
    <s v="JOUE GA MEUB FLEU P613 H890"/>
    <x v="13"/>
    <m/>
    <m/>
    <s v="IN ACQ"/>
    <x v="0"/>
    <x v="0"/>
    <n v="1"/>
    <s v="N"/>
    <m/>
    <s v="A"/>
    <n v="2019"/>
    <n v="133201"/>
    <m/>
    <n v="20190416"/>
    <n v="1514"/>
    <s v="MIC TOLERIE"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30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506538"/>
    <s v="TRDF1080"/>
    <s v="TRDA0029"/>
    <s v="JOUE DR MEUB FLEU P613 H890"/>
    <x v="9"/>
    <m/>
    <m/>
    <s v="DA VER"/>
    <x v="13"/>
    <x v="13"/>
    <n v="1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506563"/>
    <s v="TRDA0029"/>
    <s v="TRD00029"/>
    <s v="JOUE DR MEUB FLEU P613 H890"/>
    <x v="13"/>
    <m/>
    <m/>
    <s v="IN ACQ"/>
    <x v="0"/>
    <x v="0"/>
    <n v="1"/>
    <s v="N"/>
    <m/>
    <s v="A"/>
    <n v="2019"/>
    <n v="133201"/>
    <m/>
    <n v="20190416"/>
    <n v="1514"/>
    <s v="MIC TOLERIE"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29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009792"/>
    <s v="TRDF1080"/>
    <s v="FIXQ016"/>
    <s v="RIVET 4X10.5 REF EBD 508 BS"/>
    <x v="6"/>
    <s v="A"/>
    <m/>
    <s v="A MAG."/>
    <x v="0"/>
    <x v="0"/>
    <n v="13"/>
    <s v="N"/>
    <s v="F"/>
    <m/>
    <n v="0"/>
    <m/>
    <m/>
    <n v="0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0235"/>
    <s v="TRDF1080"/>
    <s v="TRDA0031"/>
    <s v="FAC MEUB FLEURS M 430"/>
    <x v="9"/>
    <m/>
    <m/>
    <s v="DA VER"/>
    <x v="13"/>
    <x v="13"/>
    <n v="1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5453"/>
    <s v="TRDA0031"/>
    <s v="TRD00031"/>
    <s v="FAC MEUB FLEURS M430"/>
    <x v="11"/>
    <m/>
    <m/>
    <s v="A MAG."/>
    <x v="0"/>
    <x v="0"/>
    <n v="1"/>
    <s v="N"/>
    <m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008383"/>
    <s v="TRD00031"/>
    <s v="Z2000648"/>
    <s v="FORMAT 3000x1500x1,2 DC01 AM O"/>
    <x v="3"/>
    <m/>
    <m/>
    <s v="A MAG."/>
    <x v="0"/>
    <x v="0"/>
    <s v="1,26"/>
    <s v="KG"/>
    <s v="F"/>
    <m/>
    <n v="0"/>
    <m/>
    <m/>
    <n v="0"/>
    <m/>
    <m/>
    <n v="20190423"/>
    <x v="13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31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0239"/>
    <s v="TRDF1080"/>
    <s v="TRDD1040"/>
    <s v="DESS INF M430 P613"/>
    <x v="9"/>
    <m/>
    <m/>
    <s v="DA VER"/>
    <x v="13"/>
    <x v="13"/>
    <n v="1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5457"/>
    <s v="TRDD1040"/>
    <s v="TRD01040"/>
    <s v="DESS INF M430 P613"/>
    <x v="13"/>
    <m/>
    <m/>
    <s v="IN ACQ"/>
    <x v="0"/>
    <x v="0"/>
    <n v="1"/>
    <s v="N"/>
    <m/>
    <s v="A"/>
    <n v="2019"/>
    <n v="133197"/>
    <m/>
    <n v="20190416"/>
    <n v="1376"/>
    <s v="SOFEVAL"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D104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0236"/>
    <s v="TRDF1080"/>
    <s v="TRDA0043"/>
    <s v="TAB SUP MEUBL FLEURS L430 P201"/>
    <x v="9"/>
    <m/>
    <m/>
    <s v="DA VER"/>
    <x v="13"/>
    <x v="13"/>
    <n v="1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5454"/>
    <s v="TRDA0043"/>
    <s v="TRD00043"/>
    <s v="TAB SUP MEUBL FLEURS L430 P201"/>
    <x v="13"/>
    <m/>
    <m/>
    <s v="IN ACQ"/>
    <x v="0"/>
    <x v="0"/>
    <n v="1"/>
    <s v="N"/>
    <m/>
    <s v="A"/>
    <n v="2019"/>
    <n v="133197"/>
    <m/>
    <n v="20190416"/>
    <n v="1376"/>
    <s v="SOFEVAL"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43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8323967"/>
    <s v="TRDF1080"/>
    <s v="TRDA0086"/>
    <s v="TAB SUP MBL FL L430P201-SSPERF"/>
    <x v="9"/>
    <m/>
    <m/>
    <s v="DA VER"/>
    <x v="13"/>
    <x v="13"/>
    <n v="1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8331782"/>
    <s v="TRDA0086"/>
    <s v="TRD00086"/>
    <s v="TAB SUP MBL FL L430P201-SSPERF"/>
    <x v="13"/>
    <m/>
    <m/>
    <s v="IN ACQ"/>
    <x v="0"/>
    <x v="0"/>
    <n v="1"/>
    <s v="N"/>
    <m/>
    <s v="A"/>
    <n v="2019"/>
    <n v="133197"/>
    <m/>
    <n v="20190416"/>
    <n v="1376"/>
    <s v="SOFEVAL"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86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506542"/>
    <s v="TRDF1080"/>
    <s v="TRDA0046"/>
    <s v="CONS TAB MEUBL FLEURS P201"/>
    <x v="9"/>
    <m/>
    <m/>
    <s v="DA VER"/>
    <x v="13"/>
    <x v="13"/>
    <n v="2"/>
    <s v="N"/>
    <s v="F"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506566"/>
    <s v="TRDA0046"/>
    <s v="TRD00046"/>
    <s v="CONS TAB MEUBL FLEURS P201"/>
    <x v="2"/>
    <m/>
    <m/>
    <s v="A MAG."/>
    <x v="0"/>
    <x v="0"/>
    <n v="2"/>
    <s v="N"/>
    <m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25253"/>
    <s v="TRD00046"/>
    <s v="Z2000526"/>
    <s v="FORMAT 3000X1500X2,5 S235JRG2"/>
    <x v="3"/>
    <m/>
    <m/>
    <s v="A MAG."/>
    <x v="0"/>
    <x v="0"/>
    <s v="0,58"/>
    <s v="KG"/>
    <s v="F"/>
    <m/>
    <n v="0"/>
    <m/>
    <m/>
    <n v="0"/>
    <m/>
    <m/>
    <n v="20190423"/>
    <x v="13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46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506543"/>
    <s v="TRDF1080"/>
    <s v="TRDA0047"/>
    <s v="CONS TAB MEUBL FLEURS P395"/>
    <x v="9"/>
    <m/>
    <m/>
    <s v="DA VER"/>
    <x v="13"/>
    <x v="13"/>
    <n v="2"/>
    <s v="N"/>
    <s v="F"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506567"/>
    <s v="TRDA0047"/>
    <s v="TRD00047"/>
    <s v="CONS TAB MEUBL FLEURS P395"/>
    <x v="2"/>
    <m/>
    <m/>
    <s v="A MAG."/>
    <x v="0"/>
    <x v="0"/>
    <n v="2"/>
    <s v="N"/>
    <m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25253"/>
    <s v="TRD00047"/>
    <s v="Z2000526"/>
    <s v="FORMAT 3000X1500X2,5 S235JRG2"/>
    <x v="3"/>
    <m/>
    <m/>
    <s v="A MAG."/>
    <x v="0"/>
    <x v="0"/>
    <s v="0,94"/>
    <s v="KG"/>
    <s v="F"/>
    <m/>
    <n v="0"/>
    <m/>
    <m/>
    <n v="0"/>
    <m/>
    <m/>
    <n v="20190423"/>
    <x v="13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47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0237"/>
    <s v="TRDF1080"/>
    <s v="TRDA0051"/>
    <s v="CST MEUB FLEURS M 430"/>
    <x v="9"/>
    <m/>
    <m/>
    <s v="DA VER"/>
    <x v="13"/>
    <x v="13"/>
    <n v="1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5455"/>
    <s v="TRDA0051"/>
    <s v="TRD00051"/>
    <s v="CST MEUB FLEURS M 430"/>
    <x v="13"/>
    <m/>
    <m/>
    <s v="IN ACQ"/>
    <x v="0"/>
    <x v="0"/>
    <n v="1"/>
    <s v="N"/>
    <m/>
    <s v="A"/>
    <n v="2019"/>
    <n v="133197"/>
    <m/>
    <n v="20190416"/>
    <n v="1376"/>
    <s v="SOFEVAL"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A0051"/>
    <n v="160351"/>
    <s v="POUDRE RAL9005 15% GRAIN FIN"/>
    <x v="12"/>
    <m/>
    <m/>
    <s v="Da ord"/>
    <x v="13"/>
    <x v="13"/>
    <s v="0,01"/>
    <s v="KG"/>
    <s v="F"/>
    <m/>
    <n v="0"/>
    <m/>
    <m/>
    <n v="0"/>
    <m/>
    <m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0240"/>
    <s v="TRDF1080"/>
    <s v="TRDD1054"/>
    <s v="TAB SUP MEUBL FLEURS L430 P395"/>
    <x v="9"/>
    <m/>
    <m/>
    <s v="DA VER"/>
    <x v="13"/>
    <x v="13"/>
    <n v="1"/>
    <s v="N"/>
    <m/>
    <s v="P"/>
    <n v="2019"/>
    <s v="Pianif"/>
    <s v="D"/>
    <n v="20190417"/>
    <m/>
    <m/>
    <n v="20190423"/>
    <x v="20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7785458"/>
    <s v="TRDD1054"/>
    <s v="TRD01054"/>
    <s v="TAB SUP MEUBL FLEURS L430 P395"/>
    <x v="13"/>
    <m/>
    <m/>
    <s v="IN ACQ"/>
    <x v="0"/>
    <x v="0"/>
    <n v="1"/>
    <s v="N"/>
    <m/>
    <s v="A"/>
    <n v="2019"/>
    <n v="133197"/>
    <m/>
    <n v="20190416"/>
    <n v="1376"/>
    <s v="SOFEVAL"/>
    <n v="20190423"/>
    <x v="16"/>
  </r>
  <r>
    <n v="20190412"/>
    <n v="20190101"/>
    <n v="20191231"/>
    <n v="0"/>
    <n v="0"/>
    <n v="100508"/>
    <s v="CARREFOUR PROXIMITE FRANCE"/>
    <n v="44083"/>
    <s v="CARREFOUR EXPRESS ST MALO        35"/>
    <s v="L"/>
    <n v="19"/>
    <n v="178823"/>
    <n v="20190426"/>
    <n v="6168866"/>
    <s v="TRDD1054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23"/>
    <x v="16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53440"/>
    <m/>
    <s v="TKKF1960"/>
    <s v="MUR F&amp;L PREM DEP H2000 M 643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26330"/>
    <s v="TKKF1960"/>
    <s v="TKBD1Y83"/>
    <s v="STRUCT TUB 6030 H2000 P448"/>
    <x v="22"/>
    <s v="A"/>
    <m/>
    <s v="IN ACQ"/>
    <x v="0"/>
    <x v="0"/>
    <n v="2"/>
    <s v="N"/>
    <m/>
    <s v="A"/>
    <n v="2019"/>
    <n v="133242"/>
    <s v="D"/>
    <n v="20190424"/>
    <n v="1477"/>
    <s v="FILMAG"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53438"/>
    <s v="TKKF1960"/>
    <s v="TKKA0962"/>
    <s v="CADRE F&amp;L H990 M 643"/>
    <x v="9"/>
    <m/>
    <m/>
    <s v="DA VER"/>
    <x v="25"/>
    <x v="25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53442"/>
    <s v="TKKA0962"/>
    <s v="TKK00962"/>
    <s v="CADRE F&amp;L H990 M643"/>
    <x v="13"/>
    <m/>
    <m/>
    <s v="IN ACQ"/>
    <x v="0"/>
    <x v="0"/>
    <n v="2"/>
    <s v="N"/>
    <m/>
    <s v="A"/>
    <n v="0"/>
    <n v="133240"/>
    <m/>
    <n v="20190418"/>
    <n v="1477"/>
    <s v="FILMAG"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KA0962"/>
    <n v="160423"/>
    <s v="GRIS RAL7022 FINE TEXTURE"/>
    <x v="12"/>
    <m/>
    <m/>
    <s v="Da ord"/>
    <x v="25"/>
    <x v="25"/>
    <s v="0,28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611144"/>
    <s v="TKKF1960"/>
    <s v="TKBD1V98"/>
    <s v="GRAD 3EME NIV 643 P455"/>
    <x v="9"/>
    <m/>
    <m/>
    <s v="DA VER"/>
    <x v="25"/>
    <x v="25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611160"/>
    <s v="TKBD1V98"/>
    <s v="TKB01V98"/>
    <s v="GRAD 3EME NIV  635 P455"/>
    <x v="13"/>
    <m/>
    <m/>
    <s v="IN ACQ"/>
    <x v="0"/>
    <x v="0"/>
    <n v="2"/>
    <s v="N"/>
    <m/>
    <s v="A"/>
    <n v="2019"/>
    <n v="133239"/>
    <m/>
    <n v="20190418"/>
    <n v="1376"/>
    <s v="SOFEVAL"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BD1V98"/>
    <n v="160423"/>
    <s v="GRIS RAL7022 FINE TEXTURE"/>
    <x v="12"/>
    <m/>
    <m/>
    <s v="Da ord"/>
    <x v="25"/>
    <x v="25"/>
    <s v="0,2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53439"/>
    <s v="TKKF1960"/>
    <s v="TKKD1963"/>
    <s v="TABLETTE 1ER NIV P400 M 643"/>
    <x v="9"/>
    <m/>
    <m/>
    <s v="DA VER"/>
    <x v="25"/>
    <x v="25"/>
    <n v="1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53443"/>
    <s v="TKKD1963"/>
    <s v="TKK01963"/>
    <s v="TABLETTE 1ER NIV P400 M643"/>
    <x v="13"/>
    <m/>
    <m/>
    <s v="IN ACQ"/>
    <x v="0"/>
    <x v="0"/>
    <n v="1"/>
    <s v="N"/>
    <m/>
    <s v="A"/>
    <n v="0"/>
    <n v="133240"/>
    <m/>
    <n v="20190418"/>
    <n v="1477"/>
    <s v="FILMAG"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KD1963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9031665"/>
    <s v="TKKF1960"/>
    <s v="TKBD1V78"/>
    <s v="BARRE ARRET M 643 F&amp;L"/>
    <x v="9"/>
    <m/>
    <m/>
    <s v="DA VER"/>
    <x v="25"/>
    <x v="25"/>
    <n v="1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9031675"/>
    <s v="TKBD1V78"/>
    <s v="TKB01V78"/>
    <s v="BARRE ARRET M643 F&amp;L"/>
    <x v="13"/>
    <m/>
    <m/>
    <s v="IN ACQ"/>
    <x v="0"/>
    <x v="0"/>
    <n v="1"/>
    <s v="N"/>
    <m/>
    <s v="A"/>
    <n v="2019"/>
    <n v="133088"/>
    <m/>
    <n v="20190416"/>
    <n v="1477"/>
    <s v="FILMAG"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BD1V78"/>
    <n v="160423"/>
    <s v="GRIS RAL7022 FINE TEXTURE"/>
    <x v="12"/>
    <m/>
    <m/>
    <s v="Da ord"/>
    <x v="25"/>
    <x v="25"/>
    <s v="0,01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6129462"/>
    <s v="TKKF1960"/>
    <s v="VISQ775"/>
    <s v="VIS AUTOPERCEUSE TH EMB 6,3X16"/>
    <x v="6"/>
    <s v="A"/>
    <m/>
    <s v="A MAG."/>
    <x v="0"/>
    <x v="0"/>
    <n v="22"/>
    <s v="N"/>
    <s v="F"/>
    <m/>
    <n v="0"/>
    <m/>
    <m/>
    <n v="0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9031666"/>
    <s v="TKKF1960"/>
    <s v="TKBD1V84"/>
    <s v="TAB INCL 17° 1ER NIV  643 P456"/>
    <x v="9"/>
    <m/>
    <m/>
    <s v="DA VER"/>
    <x v="25"/>
    <x v="25"/>
    <n v="1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9031676"/>
    <s v="TKBD1V84"/>
    <s v="TKB01V84"/>
    <s v="TAB INCL 17° 1ER NIV 643 P456"/>
    <x v="13"/>
    <m/>
    <m/>
    <s v="IN ACQ"/>
    <x v="0"/>
    <x v="0"/>
    <n v="1"/>
    <s v="N"/>
    <m/>
    <s v="A"/>
    <n v="2019"/>
    <n v="133239"/>
    <m/>
    <n v="20190418"/>
    <n v="1376"/>
    <s v="SOFEVAL"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BD1V84"/>
    <n v="160423"/>
    <s v="GRIS RAL7022 FINE TEXTURE"/>
    <x v="12"/>
    <m/>
    <m/>
    <s v="Da ord"/>
    <x v="25"/>
    <x v="25"/>
    <s v="0,09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6149418"/>
    <s v="TKKF196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26329"/>
    <s v="TKKF1960"/>
    <s v="TKBA0Y89"/>
    <s v="CORN DE FIXATION AU MUR"/>
    <x v="9"/>
    <m/>
    <m/>
    <s v="DA VER"/>
    <x v="25"/>
    <x v="25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26335"/>
    <s v="TKBA0Y89"/>
    <s v="TKB00Y89"/>
    <s v="CORN DE FIXATION AU MUR"/>
    <x v="2"/>
    <m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6125253"/>
    <s v="TKB00Y89"/>
    <s v="Z2000526"/>
    <s v="FORMAT 3000X1500X2,5 S235JRG2"/>
    <x v="3"/>
    <m/>
    <m/>
    <s v="A MAG."/>
    <x v="0"/>
    <x v="0"/>
    <s v="0,29"/>
    <s v="KG"/>
    <s v="F"/>
    <m/>
    <n v="0"/>
    <m/>
    <m/>
    <n v="0"/>
    <m/>
    <m/>
    <n v="20190424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BA0Y89"/>
    <n v="160423"/>
    <s v="GRIS RAL7022 FINE TEXTURE"/>
    <x v="12"/>
    <m/>
    <m/>
    <s v="Da ord"/>
    <x v="25"/>
    <x v="25"/>
    <s v="0,02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53441"/>
    <m/>
    <s v="TKKF1961"/>
    <s v="MUR F&amp;L PREM SUIT H2000 M643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26330"/>
    <s v="TKKF1961"/>
    <s v="TKBD1Y83"/>
    <s v="STRUCT TUB 6030 H2000 P448"/>
    <x v="22"/>
    <s v="A"/>
    <m/>
    <s v="IN ACQ"/>
    <x v="0"/>
    <x v="0"/>
    <n v="1"/>
    <s v="N"/>
    <m/>
    <s v="A"/>
    <n v="2019"/>
    <n v="133242"/>
    <s v="D"/>
    <n v="20190424"/>
    <n v="1477"/>
    <s v="FILMAG"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53438"/>
    <s v="TKKF1961"/>
    <s v="TKKA0962"/>
    <s v="CADRE F&amp;L H990 M 643"/>
    <x v="9"/>
    <m/>
    <m/>
    <s v="DA VER"/>
    <x v="25"/>
    <x v="25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53442"/>
    <s v="TKKA0962"/>
    <s v="TKK00962"/>
    <s v="CADRE F&amp;L H990 M643"/>
    <x v="13"/>
    <m/>
    <m/>
    <s v="IN ACQ"/>
    <x v="0"/>
    <x v="0"/>
    <n v="2"/>
    <s v="N"/>
    <m/>
    <s v="A"/>
    <n v="0"/>
    <n v="133240"/>
    <m/>
    <n v="20190418"/>
    <n v="1477"/>
    <s v="FILMAG"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KA0962"/>
    <n v="160423"/>
    <s v="GRIS RAL7022 FINE TEXTURE"/>
    <x v="12"/>
    <m/>
    <m/>
    <s v="Da ord"/>
    <x v="25"/>
    <x v="25"/>
    <s v="0,28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611144"/>
    <s v="TKKF1961"/>
    <s v="TKBD1V98"/>
    <s v="GRAD 3EME NIV 643 P455"/>
    <x v="9"/>
    <m/>
    <m/>
    <s v="DA VER"/>
    <x v="25"/>
    <x v="25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611160"/>
    <s v="TKBD1V98"/>
    <s v="TKB01V98"/>
    <s v="GRAD 3EME NIV  635 P455"/>
    <x v="13"/>
    <m/>
    <m/>
    <s v="IN ACQ"/>
    <x v="0"/>
    <x v="0"/>
    <n v="2"/>
    <s v="N"/>
    <m/>
    <s v="A"/>
    <n v="2019"/>
    <n v="133239"/>
    <m/>
    <n v="20190418"/>
    <n v="1376"/>
    <s v="SOFEVAL"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BD1V98"/>
    <n v="160423"/>
    <s v="GRIS RAL7022 FINE TEXTURE"/>
    <x v="12"/>
    <m/>
    <m/>
    <s v="Da ord"/>
    <x v="25"/>
    <x v="25"/>
    <s v="0,2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53439"/>
    <s v="TKKF1961"/>
    <s v="TKKD1963"/>
    <s v="TABLETTE 1ER NIV P400 M 643"/>
    <x v="9"/>
    <m/>
    <m/>
    <s v="DA VER"/>
    <x v="25"/>
    <x v="25"/>
    <n v="1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53443"/>
    <s v="TKKD1963"/>
    <s v="TKK01963"/>
    <s v="TABLETTE 1ER NIV P400 M643"/>
    <x v="13"/>
    <m/>
    <m/>
    <s v="IN ACQ"/>
    <x v="0"/>
    <x v="0"/>
    <n v="1"/>
    <s v="N"/>
    <m/>
    <s v="A"/>
    <n v="0"/>
    <n v="133240"/>
    <m/>
    <n v="20190418"/>
    <n v="1477"/>
    <s v="FILMAG"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KD1963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9031665"/>
    <s v="TKKF1961"/>
    <s v="TKBD1V78"/>
    <s v="BARRE ARRET M 643 F&amp;L"/>
    <x v="9"/>
    <m/>
    <m/>
    <s v="DA VER"/>
    <x v="25"/>
    <x v="25"/>
    <n v="1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9031675"/>
    <s v="TKBD1V78"/>
    <s v="TKB01V78"/>
    <s v="BARRE ARRET M643 F&amp;L"/>
    <x v="13"/>
    <m/>
    <m/>
    <s v="IN ACQ"/>
    <x v="0"/>
    <x v="0"/>
    <n v="1"/>
    <s v="N"/>
    <m/>
    <s v="A"/>
    <n v="2019"/>
    <n v="133088"/>
    <m/>
    <n v="20190416"/>
    <n v="1477"/>
    <s v="FILMAG"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BD1V78"/>
    <n v="160423"/>
    <s v="GRIS RAL7022 FINE TEXTURE"/>
    <x v="12"/>
    <m/>
    <m/>
    <s v="Da ord"/>
    <x v="25"/>
    <x v="25"/>
    <s v="0,01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6129462"/>
    <s v="TKKF1961"/>
    <s v="VISQ775"/>
    <s v="VIS AUTOPERCEUSE TH EMB 6,3X16"/>
    <x v="6"/>
    <s v="A"/>
    <m/>
    <s v="A MAG."/>
    <x v="0"/>
    <x v="0"/>
    <n v="22"/>
    <s v="N"/>
    <s v="F"/>
    <m/>
    <n v="0"/>
    <m/>
    <m/>
    <n v="0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9031666"/>
    <s v="TKKF1961"/>
    <s v="TKBD1V84"/>
    <s v="TAB INCL 17° 1ER NIV  643 P456"/>
    <x v="9"/>
    <m/>
    <m/>
    <s v="DA VER"/>
    <x v="25"/>
    <x v="25"/>
    <n v="1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9031676"/>
    <s v="TKBD1V84"/>
    <s v="TKB01V84"/>
    <s v="TAB INCL 17° 1ER NIV 643 P456"/>
    <x v="13"/>
    <m/>
    <m/>
    <s v="IN ACQ"/>
    <x v="0"/>
    <x v="0"/>
    <n v="1"/>
    <s v="N"/>
    <m/>
    <s v="A"/>
    <n v="2019"/>
    <n v="133239"/>
    <m/>
    <n v="20190418"/>
    <n v="1376"/>
    <s v="SOFEVAL"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BD1V84"/>
    <n v="160423"/>
    <s v="GRIS RAL7022 FINE TEXTURE"/>
    <x v="12"/>
    <m/>
    <m/>
    <s v="Da ord"/>
    <x v="25"/>
    <x v="25"/>
    <s v="0,09"/>
    <s v="KG"/>
    <s v="F"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6149418"/>
    <s v="TKKF1961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26329"/>
    <s v="TKKF1961"/>
    <s v="TKBA0Y89"/>
    <s v="CORN DE FIXATION AU MUR"/>
    <x v="9"/>
    <m/>
    <m/>
    <s v="DA VER"/>
    <x v="25"/>
    <x v="25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226335"/>
    <s v="TKBA0Y89"/>
    <s v="TKB00Y89"/>
    <s v="CORN DE FIXATION AU MUR"/>
    <x v="2"/>
    <m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6125253"/>
    <s v="TKB00Y89"/>
    <s v="Z2000526"/>
    <s v="FORMAT 3000X1500X2,5 S235JRG2"/>
    <x v="3"/>
    <m/>
    <m/>
    <s v="A MAG."/>
    <x v="0"/>
    <x v="0"/>
    <s v="0,29"/>
    <s v="KG"/>
    <s v="F"/>
    <m/>
    <n v="0"/>
    <m/>
    <m/>
    <n v="0"/>
    <m/>
    <m/>
    <n v="20190424"/>
    <x v="17"/>
  </r>
  <r>
    <n v="20190412"/>
    <n v="20190101"/>
    <n v="20191231"/>
    <n v="0"/>
    <n v="0"/>
    <n v="102807"/>
    <s v="TROTTEL DISTRIBUTION             14"/>
    <n v="44275"/>
    <s v="CARREFOUR MKT AJACCIO ALBERT 1ER 20"/>
    <s v="L"/>
    <n v="19"/>
    <n v="178856"/>
    <n v="20190426"/>
    <n v="8414722"/>
    <s v="TKBA0Y89"/>
    <n v="160423"/>
    <s v="GRIS RAL7022 FINE TEXTURE"/>
    <x v="12"/>
    <m/>
    <m/>
    <s v="Da ord"/>
    <x v="25"/>
    <x v="25"/>
    <s v="0,02"/>
    <s v="KG"/>
    <s v="F"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53454"/>
    <m/>
    <s v="OS912500400"/>
    <s v="K JOU MEL REC H1600 P400 T1 OS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53452"/>
    <s v="OS912500400"/>
    <s v="OS912540400"/>
    <s v="JOU MELA RECT H1600 P400 T1 OS"/>
    <x v="4"/>
    <s v="A"/>
    <m/>
    <s v="IN ACQ"/>
    <x v="0"/>
    <x v="0"/>
    <n v="2"/>
    <s v="N"/>
    <m/>
    <s v="A"/>
    <n v="2019"/>
    <n v="133244"/>
    <s v="D"/>
    <n v="20190425"/>
    <n v="2969"/>
    <s v="KOCKA s.r.o.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31087"/>
    <s v="OS912500400"/>
    <s v="OS81072"/>
    <s v="ACCRO/CREM JOUE TG MELA OS"/>
    <x v="9"/>
    <m/>
    <m/>
    <s v="DA VER"/>
    <x v="11"/>
    <x v="11"/>
    <n v="4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30845"/>
    <s v="OS81072"/>
    <s v="OS81072S"/>
    <s v="ACCRO/CREM JOUE TG MELA OS"/>
    <x v="10"/>
    <m/>
    <m/>
    <s v="A MAG."/>
    <x v="0"/>
    <x v="0"/>
    <n v="4"/>
    <s v="N"/>
    <m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30846"/>
    <s v="OS81072S"/>
    <s v="OS81072P"/>
    <s v="ACCRO/CREM JOUE TG MELA OS"/>
    <x v="11"/>
    <m/>
    <m/>
    <s v="A MAG."/>
    <x v="0"/>
    <x v="0"/>
    <n v="4"/>
    <s v="N"/>
    <m/>
    <m/>
    <n v="0"/>
    <m/>
    <m/>
    <n v="0"/>
    <m/>
    <m/>
    <n v="20190424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6008335"/>
    <s v="OS81072P"/>
    <s v="Z2000324"/>
    <s v="FORMAT 3000x1500x1,5 DC01 AM O"/>
    <x v="3"/>
    <m/>
    <m/>
    <s v="A MAG."/>
    <x v="0"/>
    <x v="0"/>
    <s v="1,09"/>
    <s v="KG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6008751"/>
    <s v="OS81072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6008319"/>
    <s v="OS912500400"/>
    <s v="VISQ517"/>
    <s v="VIS AGGLO TR 4X16  POZI  ZNBI"/>
    <x v="6"/>
    <s v="A"/>
    <m/>
    <s v="A MAG."/>
    <x v="0"/>
    <x v="0"/>
    <n v="2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29312"/>
    <s v="OS912500400"/>
    <s v="OS81034"/>
    <s v="ACCRO EN Z BAS JOUE MELA OS"/>
    <x v="9"/>
    <m/>
    <m/>
    <s v="DA VER"/>
    <x v="11"/>
    <x v="11"/>
    <n v="2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127696"/>
    <s v="OS81034"/>
    <s v="OS81034S"/>
    <s v="ACCRO EN Z BAS JOUE MELA OS"/>
    <x v="10"/>
    <m/>
    <m/>
    <s v="A MAG."/>
    <x v="0"/>
    <x v="0"/>
    <n v="2"/>
    <s v="N"/>
    <m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127697"/>
    <s v="OS81034S"/>
    <s v="OS81034P"/>
    <s v="ACCRO EN Z BAS JOUE MELA OS"/>
    <x v="2"/>
    <m/>
    <m/>
    <s v="A MAG."/>
    <x v="0"/>
    <x v="0"/>
    <n v="2"/>
    <s v="N"/>
    <m/>
    <m/>
    <n v="0"/>
    <m/>
    <m/>
    <n v="0"/>
    <m/>
    <m/>
    <n v="20190424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6008382"/>
    <s v="OS81034P"/>
    <s v="Z2000525"/>
    <s v="FORMAT 3000x1500x2 S235 JRG2"/>
    <x v="3"/>
    <m/>
    <m/>
    <s v="A MAG."/>
    <x v="0"/>
    <x v="0"/>
    <s v="0,29"/>
    <s v="KG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6008751"/>
    <s v="OS81034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53455"/>
    <m/>
    <s v="OS912500500"/>
    <s v="K JOU MEL REC H1600 P500 T1 OS"/>
    <x v="0"/>
    <m/>
    <m/>
    <s v="Da ord"/>
    <x v="0"/>
    <x v="0"/>
    <n v="3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53453"/>
    <s v="OS912500500"/>
    <s v="OS912540500"/>
    <s v="JOU MELA RECT H1600 P500 T1 OS"/>
    <x v="4"/>
    <s v="A"/>
    <m/>
    <s v="IN ACQ"/>
    <x v="0"/>
    <x v="0"/>
    <n v="3"/>
    <s v="N"/>
    <m/>
    <s v="A"/>
    <n v="2019"/>
    <n v="133244"/>
    <s v="D"/>
    <n v="20190425"/>
    <n v="2969"/>
    <s v="KOCKA s.r.o.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31087"/>
    <s v="OS912500500"/>
    <s v="OS81072"/>
    <s v="ACCRO/CREM JOUE TG MELA OS"/>
    <x v="9"/>
    <m/>
    <m/>
    <s v="DA VER"/>
    <x v="11"/>
    <x v="11"/>
    <n v="6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424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6008751"/>
    <s v="OS81072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6008319"/>
    <s v="OS912500500"/>
    <s v="VISQ517"/>
    <s v="VIS AGGLO TR 4X16  POZI  ZNBI"/>
    <x v="6"/>
    <s v="A"/>
    <m/>
    <s v="A MAG."/>
    <x v="0"/>
    <x v="0"/>
    <n v="33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229312"/>
    <s v="OS912500500"/>
    <s v="OS81034"/>
    <s v="ACCRO EN Z BAS JOUE MELA OS"/>
    <x v="9"/>
    <m/>
    <m/>
    <s v="DA VER"/>
    <x v="11"/>
    <x v="11"/>
    <n v="3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127696"/>
    <s v="OS81034"/>
    <s v="OS81034S"/>
    <s v="ACCRO EN Z BAS JOUE MELA OS"/>
    <x v="10"/>
    <m/>
    <m/>
    <s v="A MAG."/>
    <x v="0"/>
    <x v="0"/>
    <n v="3"/>
    <s v="N"/>
    <m/>
    <m/>
    <n v="0"/>
    <m/>
    <m/>
    <n v="0"/>
    <m/>
    <m/>
    <n v="20190424"/>
    <x v="18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127697"/>
    <s v="OS81034S"/>
    <s v="OS81034P"/>
    <s v="ACCRO EN Z BAS JOUE MELA OS"/>
    <x v="2"/>
    <m/>
    <m/>
    <s v="A MAG."/>
    <x v="0"/>
    <x v="0"/>
    <n v="3"/>
    <s v="N"/>
    <m/>
    <m/>
    <n v="0"/>
    <m/>
    <m/>
    <n v="0"/>
    <m/>
    <m/>
    <n v="20190424"/>
    <x v="16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6008382"/>
    <s v="OS81034P"/>
    <s v="Z2000525"/>
    <s v="FORMAT 3000x1500x2 S235 JRG2"/>
    <x v="3"/>
    <m/>
    <m/>
    <s v="A MAG."/>
    <x v="0"/>
    <x v="0"/>
    <s v="0,43"/>
    <s v="KG"/>
    <s v="F"/>
    <m/>
    <n v="0"/>
    <m/>
    <m/>
    <n v="0"/>
    <m/>
    <m/>
    <n v="20190424"/>
    <x v="15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58"/>
    <n v="20190426"/>
    <n v="6008751"/>
    <s v="OS81034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253432"/>
    <m/>
    <s v="TTAF1B99"/>
    <s v="KT BD MEL ACC CREM L9310H60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243567"/>
    <s v="TTAF1B99"/>
    <s v="TTAA0974"/>
    <s v="BAND MELA ACC CONS L2250 H600"/>
    <x v="4"/>
    <s v="A"/>
    <m/>
    <s v="IN ACQ"/>
    <x v="0"/>
    <x v="0"/>
    <n v="3"/>
    <s v="N"/>
    <m/>
    <s v="A"/>
    <n v="2019"/>
    <n v="133250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199241"/>
    <s v="TTAF1B99"/>
    <s v="TTAA0607"/>
    <s v="ACCR CREM REVER BAND BOI H480"/>
    <x v="9"/>
    <m/>
    <m/>
    <s v="DA VER"/>
    <x v="1"/>
    <x v="1"/>
    <n v="8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199244"/>
    <s v="TTAA0607"/>
    <s v="TTA00607"/>
    <s v="ACCR CREM REVER BAND BOI H480"/>
    <x v="2"/>
    <m/>
    <m/>
    <s v="A MAG."/>
    <x v="0"/>
    <x v="0"/>
    <n v="8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6008382"/>
    <s v="TTA00607"/>
    <s v="Z2000525"/>
    <s v="FORMAT 3000x1500x2 S235 JRG2"/>
    <x v="3"/>
    <m/>
    <m/>
    <s v="A MAG."/>
    <x v="0"/>
    <x v="0"/>
    <s v="2,88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6180159"/>
    <s v="TTAA0607"/>
    <s v="G307016"/>
    <s v="RAL 7016 30% DE BRILLANCE"/>
    <x v="12"/>
    <m/>
    <m/>
    <s v="Da ord"/>
    <x v="1"/>
    <x v="1"/>
    <s v="0,12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6008319"/>
    <s v="TTAF1B99"/>
    <s v="VISQ517"/>
    <s v="VIS AGGLO TR 4X16  POZI  ZNBI"/>
    <x v="6"/>
    <s v="A"/>
    <m/>
    <s v="A MAG."/>
    <x v="0"/>
    <x v="0"/>
    <n v="5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253431"/>
    <s v="TTAF1B99"/>
    <s v="TTAA0C00"/>
    <s v="BAND MELA ACC CONS L2560 H600"/>
    <x v="4"/>
    <s v="A"/>
    <m/>
    <s v="IN ACQ"/>
    <x v="0"/>
    <x v="0"/>
    <n v="1"/>
    <s v="N"/>
    <m/>
    <s v="A"/>
    <n v="2019"/>
    <n v="133250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243626"/>
    <s v="TTAF1B99"/>
    <s v="TTAA0986"/>
    <s v="CORN PEINT L450 25X25X1,5"/>
    <x v="9"/>
    <m/>
    <m/>
    <s v="DA VER"/>
    <x v="1"/>
    <x v="1"/>
    <n v="2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243631"/>
    <s v="TTAA0986"/>
    <s v="TTA00986"/>
    <s v="CORN PEINT L450 25X25X1,5"/>
    <x v="11"/>
    <m/>
    <m/>
    <s v="A MAG."/>
    <x v="0"/>
    <x v="0"/>
    <n v="2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6008335"/>
    <s v="TTA00986"/>
    <s v="Z2000324"/>
    <s v="FORMAT 3000x1500x1,5 DC01 AM O"/>
    <x v="3"/>
    <m/>
    <m/>
    <s v="A MAG."/>
    <x v="0"/>
    <x v="0"/>
    <s v="0,6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6180159"/>
    <s v="TTAA0986"/>
    <s v="G307016"/>
    <s v="RAL 7016 30% DE BRILLANCE"/>
    <x v="12"/>
    <m/>
    <m/>
    <s v="Da ord"/>
    <x v="1"/>
    <x v="1"/>
    <s v="0,03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6011036"/>
    <s v="TTAF1B99"/>
    <s v="DIVQ259"/>
    <s v="EXCENTRIQUE BOIS Ø 15 ep 14.5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6011035"/>
    <s v="TTAF1B99"/>
    <s v="DIVQ258"/>
    <s v="TOURILLON BOIS Ø 8 X 27"/>
    <x v="6"/>
    <s v="A"/>
    <m/>
    <s v="A MAG."/>
    <x v="0"/>
    <x v="0"/>
    <n v="9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859"/>
    <n v="20190426"/>
    <n v="6011412"/>
    <s v="TTAF1B99"/>
    <s v="FIXQ175"/>
    <s v="DBLE GOUJON REF.262.28.286 Ø7"/>
    <x v="6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53446"/>
    <m/>
    <s v="TTAF1B90"/>
    <s v="K BD ML AC CRE/CONS L13370H60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42257"/>
    <s v="TTAF1B90"/>
    <s v="TTAA0964"/>
    <s v="BAND MELA ACC CONS L2780 H600"/>
    <x v="4"/>
    <s v="A"/>
    <m/>
    <s v="IN ACQ"/>
    <x v="0"/>
    <x v="0"/>
    <n v="4"/>
    <s v="N"/>
    <m/>
    <s v="A"/>
    <n v="2019"/>
    <n v="13325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43567"/>
    <s v="TTAF1B90"/>
    <s v="TTAA0974"/>
    <s v="BAND MELA ACC CONS L2250 H600"/>
    <x v="4"/>
    <s v="A"/>
    <m/>
    <s v="IN ACQ"/>
    <x v="0"/>
    <x v="0"/>
    <n v="1"/>
    <s v="N"/>
    <m/>
    <s v="A"/>
    <n v="2019"/>
    <n v="133251"/>
    <s v="D"/>
    <n v="20190425"/>
    <n v="2969"/>
    <s v="KOCKA s.r.o."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11035"/>
    <s v="TTAF1B90"/>
    <s v="DIVQ258"/>
    <s v="TOURILLON BOIS Ø 8 X 27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11036"/>
    <s v="TTAF1B90"/>
    <s v="DIVQ259"/>
    <s v="EXCENTRIQUE BOIS Ø 15 ep 14.5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11412"/>
    <s v="TTAF1B90"/>
    <s v="FIXQ175"/>
    <s v="DBLE GOUJON REF.262.28.286 Ø7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50332"/>
    <s v="TTAF1B90"/>
    <s v="TTAA0607"/>
    <s v="ACCR CREM REVER BAND BOI H480"/>
    <x v="9"/>
    <m/>
    <m/>
    <s v="IN PRO"/>
    <x v="8"/>
    <x v="8"/>
    <n v="6"/>
    <s v="N"/>
    <m/>
    <s v="P"/>
    <n v="2019"/>
    <n v="880907"/>
    <s v="D"/>
    <n v="20190415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199244"/>
    <s v="TTAA0607"/>
    <s v="TTA00607"/>
    <s v="ACCR CREM REVER BAND BOI H480"/>
    <x v="2"/>
    <m/>
    <m/>
    <s v="A MAG."/>
    <x v="0"/>
    <x v="0"/>
    <n v="6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08382"/>
    <s v="TTA00607"/>
    <s v="Z2000525"/>
    <s v="FORMAT 3000x1500x2 S235 JRG2"/>
    <x v="3"/>
    <m/>
    <m/>
    <s v="A MAG."/>
    <x v="0"/>
    <x v="0"/>
    <s v="2,16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12301"/>
    <s v="TTAA0607"/>
    <s v="RAL1001"/>
    <s v="POUDRE RAL 1001"/>
    <x v="12"/>
    <m/>
    <m/>
    <s v="Da ord"/>
    <x v="8"/>
    <x v="8"/>
    <s v="0,09"/>
    <s v="KG"/>
    <s v="F"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50333"/>
    <s v="TTAF1B90"/>
    <s v="TTAA0983"/>
    <s v="CHANT TOL MELA EP19 L600"/>
    <x v="9"/>
    <m/>
    <m/>
    <s v="IN PRO"/>
    <x v="8"/>
    <x v="8"/>
    <n v="2"/>
    <s v="N"/>
    <m/>
    <s v="P"/>
    <n v="2019"/>
    <n v="880910"/>
    <s v="D"/>
    <n v="20190415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43566"/>
    <s v="TTAA0983"/>
    <s v="TTA00983"/>
    <s v="CHANT TOL MELA EP19 L600"/>
    <x v="11"/>
    <m/>
    <m/>
    <s v="A MAG."/>
    <x v="0"/>
    <x v="0"/>
    <n v="2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08389"/>
    <s v="TTA00983"/>
    <s v="Z2000345"/>
    <s v="FORMAT 3000x1500x1 DC01 AM O"/>
    <x v="3"/>
    <m/>
    <m/>
    <s v="A MAG."/>
    <x v="0"/>
    <x v="0"/>
    <s v="0,7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12301"/>
    <s v="TTAA0983"/>
    <s v="RAL1001"/>
    <s v="POUDRE RAL 1001"/>
    <x v="12"/>
    <m/>
    <m/>
    <s v="Da ord"/>
    <x v="8"/>
    <x v="8"/>
    <s v="0,03"/>
    <s v="KG"/>
    <s v="F"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08319"/>
    <s v="TTAF1B90"/>
    <s v="VISQ517"/>
    <s v="VIS AGGLO TR 4X16  POZI  ZNBI"/>
    <x v="6"/>
    <s v="A"/>
    <m/>
    <s v="A MAG."/>
    <x v="0"/>
    <x v="0"/>
    <n v="9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53445"/>
    <s v="TTAF1B90"/>
    <s v="TTAA0B17"/>
    <s v="1/2 CONS AV BD MEL H150P200MFD"/>
    <x v="9"/>
    <m/>
    <m/>
    <s v="IN PRO"/>
    <x v="8"/>
    <x v="8"/>
    <n v="6"/>
    <s v="N"/>
    <m/>
    <s v="P"/>
    <n v="2019"/>
    <n v="880903"/>
    <s v="D"/>
    <n v="20190415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51340"/>
    <s v="TTAA0B17"/>
    <s v="TTA00B17"/>
    <s v="1/2 CONS AV BD MEL H150P200MFD"/>
    <x v="11"/>
    <m/>
    <m/>
    <s v="A MAG."/>
    <x v="0"/>
    <x v="0"/>
    <n v="6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08382"/>
    <s v="TTA00B17"/>
    <s v="Z2000525"/>
    <s v="FORMAT 3000x1500x2 S235 JRG2"/>
    <x v="3"/>
    <m/>
    <m/>
    <s v="A MAG."/>
    <x v="0"/>
    <x v="0"/>
    <s v="8,42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12301"/>
    <s v="TTAA0B17"/>
    <s v="RAL1001"/>
    <s v="POUDRE RAL 1001"/>
    <x v="12"/>
    <m/>
    <m/>
    <s v="Da ord"/>
    <x v="8"/>
    <x v="8"/>
    <s v="0,13"/>
    <s v="KG"/>
    <s v="F"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53444"/>
    <s v="TTAF1B90"/>
    <s v="TTAA0B16"/>
    <s v="1/2 CONS AR BD MEL H150P300MFD"/>
    <x v="9"/>
    <m/>
    <m/>
    <s v="IN PRO"/>
    <x v="8"/>
    <x v="8"/>
    <n v="6"/>
    <s v="N"/>
    <m/>
    <s v="P"/>
    <n v="2019"/>
    <n v="880902"/>
    <s v="D"/>
    <n v="20190415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51339"/>
    <s v="TTAA0B16"/>
    <s v="TTA00B16"/>
    <s v="1/2 CONS AR BD MEL H150P300MFD"/>
    <x v="11"/>
    <m/>
    <m/>
    <s v="A MAG."/>
    <x v="0"/>
    <x v="0"/>
    <n v="6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08382"/>
    <s v="TTA00B16"/>
    <s v="Z2000525"/>
    <s v="FORMAT 3000x1500x2 S235 JRG2"/>
    <x v="3"/>
    <m/>
    <m/>
    <s v="A MAG."/>
    <x v="0"/>
    <x v="0"/>
    <s v="5,76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12301"/>
    <s v="TTAA0B16"/>
    <s v="RAL1001"/>
    <s v="POUDRE RAL 1001"/>
    <x v="12"/>
    <m/>
    <m/>
    <s v="Da ord"/>
    <x v="8"/>
    <x v="8"/>
    <s v="0,12"/>
    <s v="KG"/>
    <s v="F"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129462"/>
    <s v="TTAF1B90"/>
    <s v="VISQ775"/>
    <s v="VIS AUTOPERCEUSE TH EMB 6,3X16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52689"/>
    <s v="TTAF1B90"/>
    <s v="TTAA0537"/>
    <s v="CORN PEINT EP2 50X25 L750"/>
    <x v="9"/>
    <m/>
    <m/>
    <s v="IN PRO"/>
    <x v="8"/>
    <x v="8"/>
    <n v="1"/>
    <s v="N"/>
    <m/>
    <s v="P"/>
    <n v="2019"/>
    <n v="880906"/>
    <s v="D"/>
    <n v="20190415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9604460"/>
    <s v="TTAA0537"/>
    <s v="TTA00537"/>
    <s v="CORN PEINT EP2 50X25 L750"/>
    <x v="11"/>
    <m/>
    <m/>
    <s v="A MAG."/>
    <x v="0"/>
    <x v="0"/>
    <n v="1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08382"/>
    <s v="TTA00537"/>
    <s v="Z2000525"/>
    <s v="FORMAT 3000x1500x2 S235 JRG2"/>
    <x v="3"/>
    <m/>
    <m/>
    <s v="A MAG."/>
    <x v="0"/>
    <x v="0"/>
    <s v="1,01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12301"/>
    <s v="TTAA0537"/>
    <s v="RAL1001"/>
    <s v="POUDRE RAL 1001"/>
    <x v="12"/>
    <m/>
    <m/>
    <s v="Da ord"/>
    <x v="8"/>
    <x v="8"/>
    <s v="0,02"/>
    <s v="KG"/>
    <s v="F"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53435"/>
    <s v="TTAF1B90"/>
    <s v="TTAA0966"/>
    <s v="GOUS BAND FROID 477*277"/>
    <x v="9"/>
    <m/>
    <m/>
    <s v="IN PRO"/>
    <x v="8"/>
    <x v="8"/>
    <n v="2"/>
    <s v="N"/>
    <m/>
    <s v="P"/>
    <n v="2019"/>
    <n v="880909"/>
    <s v="D"/>
    <n v="20190415"/>
    <m/>
    <m/>
    <n v="20190424"/>
    <x v="20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242261"/>
    <s v="TTAA0966"/>
    <s v="TTA00966"/>
    <s v="GOUS BAND FROID 477*277"/>
    <x v="2"/>
    <m/>
    <m/>
    <s v="A MAG."/>
    <x v="0"/>
    <x v="0"/>
    <n v="2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08382"/>
    <s v="TTA00966"/>
    <s v="Z2000525"/>
    <s v="FORMAT 3000x1500x2 S235 JRG2"/>
    <x v="3"/>
    <m/>
    <m/>
    <s v="A MAG."/>
    <x v="0"/>
    <x v="0"/>
    <s v="3,08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2451"/>
    <s v="CARREF.MARKET CHARTRES DE BRET.  35"/>
    <s v="L"/>
    <n v="19"/>
    <n v="178860"/>
    <n v="20190426"/>
    <n v="6012301"/>
    <s v="TTAA0966"/>
    <s v="RAL1001"/>
    <s v="POUDRE RAL 1001"/>
    <x v="12"/>
    <m/>
    <m/>
    <s v="Da ord"/>
    <x v="8"/>
    <x v="8"/>
    <s v="0,08"/>
    <s v="KG"/>
    <s v="F"/>
    <m/>
    <n v="0"/>
    <m/>
    <m/>
    <n v="0"/>
    <m/>
    <m/>
    <n v="20190424"/>
    <x v="13"/>
  </r>
  <r>
    <n v="20190412"/>
    <n v="20190101"/>
    <n v="20191231"/>
    <n v="0"/>
    <n v="0"/>
    <n v="101387"/>
    <s v="INTERMARCHE ARGELES S/MER        66"/>
    <m/>
    <m/>
    <s v="L"/>
    <n v="19"/>
    <n v="178862"/>
    <n v="20190426"/>
    <n v="253458"/>
    <m/>
    <s v="THCF1F64"/>
    <s v="COMPT 800X600 H780/1000+TAB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1387"/>
    <s v="INTERMARCHE ARGELES S/MER        66"/>
    <m/>
    <m/>
    <s v="L"/>
    <n v="19"/>
    <n v="178862"/>
    <n v="20190426"/>
    <n v="253457"/>
    <s v="THCF1F64"/>
    <s v="THCB1F65"/>
    <s v="ENS COMPT 800X600 H780/1100"/>
    <x v="4"/>
    <s v="A"/>
    <m/>
    <s v="IN ACQ"/>
    <x v="0"/>
    <x v="0"/>
    <n v="1"/>
    <s v="N"/>
    <m/>
    <s v="A"/>
    <n v="2019"/>
    <n v="133246"/>
    <s v="D"/>
    <n v="20190425"/>
    <n v="2969"/>
    <s v="KOCKA s.r.o."/>
    <n v="20190424"/>
    <x v="20"/>
  </r>
  <r>
    <n v="20190412"/>
    <n v="20190101"/>
    <n v="20191231"/>
    <n v="0"/>
    <n v="0"/>
    <n v="101387"/>
    <s v="INTERMARCHE ARGELES S/MER        66"/>
    <m/>
    <m/>
    <s v="L"/>
    <n v="19"/>
    <n v="178862"/>
    <n v="20190426"/>
    <n v="6011062"/>
    <s v="THCF1F64"/>
    <s v="DIVQ722"/>
    <s v="TAQUET Ø5X16.5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1387"/>
    <s v="INTERMARCHE ARGELES S/MER        66"/>
    <m/>
    <m/>
    <s v="L"/>
    <n v="19"/>
    <n v="178862"/>
    <n v="20190426"/>
    <n v="253456"/>
    <s v="THCF1F64"/>
    <s v="THAA0638"/>
    <s v="TAB REGLABLE COULISS 800X600"/>
    <x v="4"/>
    <s v="A"/>
    <m/>
    <s v="IN ACQ"/>
    <x v="0"/>
    <x v="0"/>
    <n v="2"/>
    <s v="N"/>
    <m/>
    <s v="A"/>
    <n v="2019"/>
    <n v="133246"/>
    <s v="D"/>
    <n v="20190425"/>
    <n v="2969"/>
    <s v="KOCKA s.r.o.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232168"/>
    <m/>
    <s v="RLBF1063"/>
    <s v="KT CAD OPL PORT H457 M1000"/>
    <x v="0"/>
    <m/>
    <m/>
    <s v="Da ord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232167"/>
    <s v="RLBF1063"/>
    <s v="RLBB1062"/>
    <s v="CADR OPL PORT COUL H457 M1000"/>
    <x v="22"/>
    <s v="A"/>
    <m/>
    <s v="IN ACQ"/>
    <x v="0"/>
    <x v="0"/>
    <n v="2"/>
    <s v="N"/>
    <m/>
    <s v="A"/>
    <n v="2019"/>
    <n v="133179"/>
    <m/>
    <n v="20190424"/>
    <n v="1125"/>
    <s v="ATCS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008405"/>
    <s v="RLBF1063"/>
    <s v="VISQ550"/>
    <s v="VIS AUTOPERCEUS W-0206 4,2X13"/>
    <x v="6"/>
    <s v="A"/>
    <m/>
    <s v="A MAG."/>
    <x v="0"/>
    <x v="0"/>
    <n v="16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89482"/>
    <s v="RLBF1063"/>
    <s v="RLBA0013"/>
    <s v="CORN BAS ANTIDEG CAD OPL M1000"/>
    <x v="9"/>
    <m/>
    <m/>
    <s v="DA VER"/>
    <x v="21"/>
    <x v="21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77601"/>
    <s v="RLBA0013"/>
    <s v="RLB00013"/>
    <s v="CORN BAS ANTIDEG CAD OPL M1000"/>
    <x v="11"/>
    <m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008383"/>
    <s v="RLB00013"/>
    <s v="Z2000648"/>
    <s v="FORMAT 3000x1500x1,2 DC01 AM O"/>
    <x v="3"/>
    <m/>
    <m/>
    <s v="A MAG."/>
    <x v="0"/>
    <x v="0"/>
    <s v="1,7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134442"/>
    <s v="RLBA0013"/>
    <s v="RAL2004"/>
    <s v="POUDRE RAL 2004"/>
    <x v="12"/>
    <m/>
    <m/>
    <s v="Da ord"/>
    <x v="21"/>
    <x v="21"/>
    <s v="0,02"/>
    <s v="KG"/>
    <s v="F"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77591"/>
    <s v="RLBF1063"/>
    <s v="DIVQ1152"/>
    <s v="CHARIOT EMB O REF SOFADI:2643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89483"/>
    <s v="RLBF1063"/>
    <s v="RLBA0029"/>
    <s v="SABOT REF.SOFADI.2668 LG472"/>
    <x v="22"/>
    <s v="A"/>
    <m/>
    <s v="IN ACQ"/>
    <x v="0"/>
    <x v="0"/>
    <n v="4"/>
    <s v="N"/>
    <s v="F"/>
    <s v="A"/>
    <n v="2019"/>
    <n v="133179"/>
    <m/>
    <n v="20190424"/>
    <n v="1125"/>
    <s v="ATCS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77590"/>
    <s v="RLBF1063"/>
    <s v="DIVQ1151"/>
    <s v="CHARIOT EMB F REF SOFADI:2642"/>
    <x v="6"/>
    <s v="A"/>
    <m/>
    <s v="IN ACQ"/>
    <x v="0"/>
    <x v="0"/>
    <n v="4"/>
    <s v="N"/>
    <s v="F"/>
    <s v="A"/>
    <n v="2019"/>
    <n v="133165"/>
    <m/>
    <n v="20190417"/>
    <n v="2286"/>
    <s v="STRATOBOIS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232166"/>
    <s v="RLBF1063"/>
    <s v="RLBA0061"/>
    <s v="1/2 PORT AS CAD OPL M1000 H457"/>
    <x v="9"/>
    <m/>
    <m/>
    <s v="DA VER"/>
    <x v="21"/>
    <x v="21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177885"/>
    <s v="RLBA0061"/>
    <s v="RLB00061"/>
    <s v="1/2 PORT AS CAD OPL M1000H457"/>
    <x v="13"/>
    <m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134442"/>
    <s v="RLBA0061"/>
    <s v="RAL2004"/>
    <s v="POUDRE RAL 2004"/>
    <x v="12"/>
    <m/>
    <m/>
    <s v="Da ord"/>
    <x v="21"/>
    <x v="21"/>
    <s v="0,09"/>
    <s v="KG"/>
    <s v="F"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232165"/>
    <s v="RLBF1063"/>
    <s v="RLBA0060"/>
    <s v="1/2 PORT SS CAD OPL M1000H457"/>
    <x v="9"/>
    <m/>
    <m/>
    <s v="DA VER"/>
    <x v="21"/>
    <x v="21"/>
    <n v="2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177884"/>
    <s v="RLBA0060"/>
    <s v="RLB00060"/>
    <s v="1/2 PORT SS CAD OPL M1000 H457"/>
    <x v="13"/>
    <m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134442"/>
    <s v="RLBA0060"/>
    <s v="RAL2004"/>
    <s v="POUDRE RAL 2004"/>
    <x v="12"/>
    <m/>
    <m/>
    <s v="Da ord"/>
    <x v="21"/>
    <x v="21"/>
    <s v="0,09"/>
    <s v="KG"/>
    <s v="F"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40334"/>
    <s v="RLBF1063"/>
    <s v="DIVQ1160"/>
    <s v="SERRURE SOFADI REF3876CLE IDEN"/>
    <x v="6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69225"/>
    <s v="RLBF1063"/>
    <s v="TPDA0C11"/>
    <s v="RONDELLE DE SERRURE D23/35"/>
    <x v="11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012998"/>
    <s v="TPDA0C11"/>
    <s v="Z2002332"/>
    <s v="FORMAT 2000x1500x2 DX51D+Z275"/>
    <x v="3"/>
    <m/>
    <m/>
    <s v="A MAG."/>
    <x v="0"/>
    <x v="0"/>
    <s v="0,04"/>
    <s v="KG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239716"/>
    <m/>
    <s v="RLBF1081"/>
    <s v="KT CAD OPL PORT TOL H457M665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239715"/>
    <s v="RLBF1081"/>
    <s v="RLBB1078"/>
    <s v="CADR OPL PORT COUL H457 M 665"/>
    <x v="22"/>
    <s v="A"/>
    <m/>
    <s v="IN ACQ"/>
    <x v="0"/>
    <x v="0"/>
    <n v="1"/>
    <s v="N"/>
    <m/>
    <s v="A"/>
    <n v="2019"/>
    <n v="133190"/>
    <m/>
    <n v="20190424"/>
    <n v="1125"/>
    <s v="ATCS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008405"/>
    <s v="RLBF1081"/>
    <s v="VISQ550"/>
    <s v="VIS AUTOPERCEUS W-0206 4,2X13"/>
    <x v="6"/>
    <s v="A"/>
    <m/>
    <s v="A MAG."/>
    <x v="0"/>
    <x v="0"/>
    <n v="8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89477"/>
    <s v="RLBF1081"/>
    <s v="RLBA0012"/>
    <s v="CORN BAS ANTIBDEGCAD OPL M 665"/>
    <x v="9"/>
    <m/>
    <m/>
    <s v="DA VER"/>
    <x v="21"/>
    <x v="21"/>
    <n v="1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79628"/>
    <s v="RLBA0012"/>
    <s v="RLB00012"/>
    <s v="CORN BAS ANTIDEG CAD OPL M 665"/>
    <x v="11"/>
    <m/>
    <m/>
    <s v="A MAG."/>
    <x v="0"/>
    <x v="0"/>
    <n v="1"/>
    <s v="N"/>
    <m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008383"/>
    <s v="RLB00012"/>
    <s v="Z2000648"/>
    <s v="FORMAT 3000x1500x1,2 DC01 AM O"/>
    <x v="3"/>
    <m/>
    <m/>
    <s v="A MAG."/>
    <x v="0"/>
    <x v="0"/>
    <s v="0,54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134442"/>
    <s v="RLBA0012"/>
    <s v="RAL2004"/>
    <s v="POUDRE RAL 2004"/>
    <x v="12"/>
    <m/>
    <m/>
    <s v="Da ord"/>
    <x v="21"/>
    <x v="21"/>
    <s v="0,01"/>
    <s v="KG"/>
    <s v="F"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77591"/>
    <s v="RLBF1081"/>
    <s v="DIVQ1152"/>
    <s v="CHARIOT EMB O REF SOFADI:2643"/>
    <x v="6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89478"/>
    <s v="RLBF1081"/>
    <s v="RLBA0028"/>
    <s v="SABOT REF.SOFADI.2668 LG304,5"/>
    <x v="22"/>
    <s v="A"/>
    <m/>
    <s v="IN ACQ"/>
    <x v="0"/>
    <x v="0"/>
    <n v="2"/>
    <s v="N"/>
    <s v="F"/>
    <s v="A"/>
    <n v="2019"/>
    <n v="133190"/>
    <m/>
    <n v="20190424"/>
    <n v="1125"/>
    <s v="ATCS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77590"/>
    <s v="RLBF1081"/>
    <s v="DIVQ1151"/>
    <s v="CHARIOT EMB F REF SOFADI:2642"/>
    <x v="6"/>
    <s v="A"/>
    <m/>
    <s v="IN ACQ"/>
    <x v="0"/>
    <x v="0"/>
    <n v="2"/>
    <s v="N"/>
    <s v="F"/>
    <s v="A"/>
    <n v="2019"/>
    <n v="133165"/>
    <m/>
    <n v="20190417"/>
    <n v="2286"/>
    <s v="STRATOBOIS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239714"/>
    <s v="RLBF1081"/>
    <s v="RLBA0080"/>
    <s v="1/2 PORT AS CAD OPL M665H457"/>
    <x v="9"/>
    <m/>
    <m/>
    <s v="DA VER"/>
    <x v="21"/>
    <x v="21"/>
    <n v="1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234869"/>
    <s v="RLBA0080"/>
    <s v="RLB00080"/>
    <s v="1/2 PORT AS CAD OPL M 665H457"/>
    <x v="11"/>
    <m/>
    <m/>
    <s v="A MAG."/>
    <x v="0"/>
    <x v="0"/>
    <n v="1"/>
    <s v="N"/>
    <m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008335"/>
    <s v="RLB00080"/>
    <s v="Z2000324"/>
    <s v="FORMAT 3000x1500x1,5 DC01 AM O"/>
    <x v="3"/>
    <m/>
    <m/>
    <s v="A MAG."/>
    <x v="0"/>
    <x v="0"/>
    <s v="1,87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134442"/>
    <s v="RLBA0080"/>
    <s v="RAL2004"/>
    <s v="POUDRE RAL 2004"/>
    <x v="12"/>
    <m/>
    <m/>
    <s v="Da ord"/>
    <x v="21"/>
    <x v="21"/>
    <s v="1,59"/>
    <s v="KG"/>
    <s v="F"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239713"/>
    <s v="RLBF1081"/>
    <s v="RLBA0079"/>
    <s v="1/2 PORT SS CAD OPL M665 H457"/>
    <x v="9"/>
    <m/>
    <m/>
    <s v="DA VER"/>
    <x v="21"/>
    <x v="21"/>
    <n v="1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234868"/>
    <s v="RLBA0079"/>
    <s v="RLB00079"/>
    <s v="1/2 PORT SS CAD OPL M665 H457"/>
    <x v="11"/>
    <m/>
    <m/>
    <s v="A MAG."/>
    <x v="0"/>
    <x v="0"/>
    <n v="1"/>
    <s v="N"/>
    <m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008335"/>
    <s v="RLB00079"/>
    <s v="Z2000324"/>
    <s v="FORMAT 3000x1500x1,5 DC01 AM O"/>
    <x v="3"/>
    <m/>
    <m/>
    <s v="A MAG."/>
    <x v="0"/>
    <x v="0"/>
    <s v="1,88"/>
    <s v="KG"/>
    <s v="F"/>
    <m/>
    <n v="0"/>
    <m/>
    <m/>
    <n v="0"/>
    <m/>
    <m/>
    <n v="20190424"/>
    <x v="17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134442"/>
    <s v="RLBA0079"/>
    <s v="RAL2004"/>
    <s v="POUDRE RAL 2004"/>
    <x v="12"/>
    <m/>
    <m/>
    <s v="Da ord"/>
    <x v="21"/>
    <x v="21"/>
    <s v="0,03"/>
    <s v="KG"/>
    <s v="F"/>
    <m/>
    <n v="0"/>
    <m/>
    <m/>
    <n v="0"/>
    <m/>
    <m/>
    <n v="20190424"/>
    <x v="19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40334"/>
    <s v="RLBF1081"/>
    <s v="DIVQ1160"/>
    <s v="SERRURE SOFADI REF3876CLE IDEN"/>
    <x v="6"/>
    <s v="A"/>
    <m/>
    <s v="A MAG.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269225"/>
    <s v="RLBF1081"/>
    <s v="TPDA0C11"/>
    <s v="RONDELLE DE SERRURE D23/35"/>
    <x v="11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L"/>
    <n v="19"/>
    <n v="178863"/>
    <n v="20190426"/>
    <n v="6012998"/>
    <s v="TPDA0C11"/>
    <s v="Z2002332"/>
    <s v="FORMAT 2000x1500x2 DX51D+Z275"/>
    <x v="3"/>
    <m/>
    <m/>
    <s v="A MAG."/>
    <x v="0"/>
    <x v="0"/>
    <s v="0,02"/>
    <s v="KG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72"/>
    <m/>
    <s v="THBF1F04"/>
    <s v="KIT CPT INFO TR L600P600H110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67"/>
    <s v="THBF1F04"/>
    <s v="THBB1F03"/>
    <s v="COMPT INFO OUV L600P600H1100"/>
    <x v="4"/>
    <s v="A"/>
    <m/>
    <s v="IN ACQ"/>
    <x v="0"/>
    <x v="0"/>
    <n v="1"/>
    <s v="N"/>
    <m/>
    <s v="A"/>
    <n v="2019"/>
    <n v="133247"/>
    <s v="D"/>
    <n v="20190425"/>
    <n v="2969"/>
    <s v="KOCKA s.r.o."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236599"/>
    <s v="THBF1F04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65"/>
    <s v="THBF1F04"/>
    <s v="DIVQ1155"/>
    <s v="CONS PLIABLE CL P300 H200"/>
    <x v="6"/>
    <s v="A"/>
    <m/>
    <s v="IN ACQ"/>
    <x v="0"/>
    <x v="0"/>
    <n v="2"/>
    <s v="N"/>
    <s v="F"/>
    <s v="A"/>
    <n v="2019"/>
    <n v="133257"/>
    <m/>
    <n v="20190417"/>
    <n v="2286"/>
    <s v="STRATOBOIS"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66"/>
    <s v="THBF1F04"/>
    <s v="THBA0F09"/>
    <s v="TAB PMR MEL E38 2R50 L600P400"/>
    <x v="4"/>
    <s v="A"/>
    <m/>
    <s v="IN ACQ"/>
    <x v="0"/>
    <x v="0"/>
    <n v="1"/>
    <s v="N"/>
    <m/>
    <s v="A"/>
    <n v="2019"/>
    <n v="133247"/>
    <s v="D"/>
    <n v="20190425"/>
    <n v="2969"/>
    <s v="KOCKA s.r.o."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012917"/>
    <s v="THBF1F04"/>
    <s v="VISQ575"/>
    <s v="VIS AGGLO F 4X35"/>
    <x v="6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012899"/>
    <s v="THBF1F04"/>
    <s v="VISQ519"/>
    <s v="VIS VBA TF CRUCIFORME 4X20"/>
    <x v="6"/>
    <s v="A"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68"/>
    <s v="THBF1F04"/>
    <s v="THBB1G34"/>
    <s v="REHAUS MEL ECR H100 P560 L557"/>
    <x v="4"/>
    <s v="A"/>
    <m/>
    <s v="IN ACQ"/>
    <x v="0"/>
    <x v="0"/>
    <n v="1"/>
    <s v="N"/>
    <m/>
    <s v="A"/>
    <n v="2019"/>
    <n v="133247"/>
    <s v="D"/>
    <n v="20190425"/>
    <n v="2969"/>
    <s v="KOCKA s.r.o."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73"/>
    <m/>
    <s v="THBF1F06"/>
    <s v="KIT CPT CAIS PT L600P600H110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70"/>
    <s v="THBF1F06"/>
    <s v="THBB1F05"/>
    <s v="COMPT CAIS PORT L600P600H1100"/>
    <x v="4"/>
    <s v="A"/>
    <m/>
    <s v="IN ACQ"/>
    <x v="0"/>
    <x v="0"/>
    <n v="1"/>
    <s v="N"/>
    <m/>
    <s v="A"/>
    <n v="2019"/>
    <n v="133247"/>
    <s v="D"/>
    <n v="20190425"/>
    <n v="2969"/>
    <s v="KOCKA s.r.o."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236599"/>
    <s v="THBF1F06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262884"/>
    <s v="THBF1F06"/>
    <s v="DIVQ1129"/>
    <s v="POIGNEE CUV Ø60 NICKLE MAT LMC"/>
    <x v="6"/>
    <s v="A"/>
    <m/>
    <s v="IN ACQ"/>
    <x v="0"/>
    <x v="0"/>
    <n v="1"/>
    <s v="N"/>
    <s v="F"/>
    <s v="A"/>
    <n v="2019"/>
    <n v="133257"/>
    <m/>
    <n v="20190417"/>
    <n v="2286"/>
    <s v="STRATOBOIS"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69"/>
    <s v="THBF1F06"/>
    <s v="THAA0593"/>
    <s v="SUP K7 CB/485X245X100/EP19"/>
    <x v="9"/>
    <m/>
    <m/>
    <s v="DA VER"/>
    <x v="16"/>
    <x v="16"/>
    <n v="1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75"/>
    <s v="THAA0593"/>
    <s v="THA00593"/>
    <s v="SUP K7 CB/485X245X100/EP19"/>
    <x v="11"/>
    <m/>
    <m/>
    <s v="A MAG."/>
    <x v="0"/>
    <x v="0"/>
    <n v="1"/>
    <s v="N"/>
    <m/>
    <m/>
    <n v="0"/>
    <m/>
    <m/>
    <n v="0"/>
    <m/>
    <m/>
    <n v="20190424"/>
    <x v="18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008335"/>
    <s v="THA00593"/>
    <s v="Z2000324"/>
    <s v="FORMAT 3000x1500x1,5 DC01 AM O"/>
    <x v="3"/>
    <m/>
    <m/>
    <s v="A MAG."/>
    <x v="0"/>
    <x v="0"/>
    <s v="2,51"/>
    <s v="KG"/>
    <s v="F"/>
    <m/>
    <n v="0"/>
    <m/>
    <m/>
    <n v="0"/>
    <m/>
    <m/>
    <n v="20190424"/>
    <x v="16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148867"/>
    <s v="THAA0593"/>
    <n v="160331"/>
    <s v="BLANC GIVRÉ A1355NE"/>
    <x v="12"/>
    <m/>
    <m/>
    <s v="Da ord"/>
    <x v="16"/>
    <x v="16"/>
    <s v="0,06"/>
    <s v="KG"/>
    <s v="F"/>
    <m/>
    <n v="0"/>
    <m/>
    <m/>
    <n v="0"/>
    <m/>
    <m/>
    <n v="20190424"/>
    <x v="18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012898"/>
    <s v="THBF1F06"/>
    <s v="VISQ518"/>
    <s v="VIS AGGLO TR 4 X 25 ZNBI"/>
    <x v="6"/>
    <s v="A"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74"/>
    <m/>
    <s v="THBF1F08"/>
    <s v="KT JOU MEL REC EP38 1400 H1100"/>
    <x v="0"/>
    <m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253471"/>
    <s v="THBF1F08"/>
    <s v="THBA0F07"/>
    <s v="JOUE MELA REC EP38 1400 H1100"/>
    <x v="4"/>
    <s v="A"/>
    <m/>
    <s v="IN ACQ"/>
    <x v="0"/>
    <x v="0"/>
    <n v="1"/>
    <s v="N"/>
    <m/>
    <s v="A"/>
    <n v="2019"/>
    <n v="133247"/>
    <s v="D"/>
    <n v="20190425"/>
    <n v="2969"/>
    <s v="KOCKA s.r.o."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236599"/>
    <s v="THBF1F08"/>
    <s v="DIVQ1127"/>
    <s v="MINI VERIN REGLABLE M6 NOIR"/>
    <x v="6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012925"/>
    <s v="THBF1F08"/>
    <s v="VISQ585"/>
    <s v="VIS VBA TFC 4 X 50"/>
    <x v="6"/>
    <s v="A"/>
    <m/>
    <s v="A MAG."/>
    <x v="0"/>
    <x v="0"/>
    <n v="5"/>
    <s v="N"/>
    <s v="F"/>
    <m/>
    <n v="0"/>
    <m/>
    <m/>
    <n v="0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263141"/>
    <s v="THBF1F08"/>
    <s v="RDBA0A42"/>
    <s v="CORNIERE TC EP2 30X30X2 L150"/>
    <x v="9"/>
    <m/>
    <m/>
    <s v="DA VER"/>
    <x v="16"/>
    <x v="16"/>
    <n v="2"/>
    <s v="N"/>
    <m/>
    <s v="P"/>
    <n v="2019"/>
    <s v="Pianif"/>
    <s v="D"/>
    <n v="20190419"/>
    <m/>
    <m/>
    <n v="20190424"/>
    <x v="20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263171"/>
    <s v="RDBA0A42"/>
    <s v="RDB00A42"/>
    <s v="CORNIERE TC EP2 30X30X2 L150"/>
    <x v="11"/>
    <m/>
    <m/>
    <s v="A MAG."/>
    <x v="0"/>
    <x v="0"/>
    <n v="2"/>
    <s v="N"/>
    <m/>
    <m/>
    <n v="0"/>
    <m/>
    <m/>
    <n v="0"/>
    <m/>
    <m/>
    <n v="20190424"/>
    <x v="18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008382"/>
    <s v="RDB00A42"/>
    <s v="Z2000525"/>
    <s v="FORMAT 3000x1500x2 S235 JRG2"/>
    <x v="3"/>
    <m/>
    <m/>
    <s v="A MAG."/>
    <x v="0"/>
    <x v="0"/>
    <s v="0,53"/>
    <s v="KG"/>
    <s v="F"/>
    <m/>
    <n v="0"/>
    <m/>
    <m/>
    <n v="0"/>
    <m/>
    <m/>
    <n v="20190424"/>
    <x v="16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148867"/>
    <s v="RDBA0A42"/>
    <n v="160331"/>
    <s v="BLANC GIVRÉ A1355NE"/>
    <x v="12"/>
    <m/>
    <m/>
    <s v="Da ord"/>
    <x v="16"/>
    <x v="16"/>
    <s v="0,03"/>
    <s v="KG"/>
    <s v="F"/>
    <m/>
    <n v="0"/>
    <m/>
    <m/>
    <n v="0"/>
    <m/>
    <m/>
    <n v="20190424"/>
    <x v="18"/>
  </r>
  <r>
    <n v="20190412"/>
    <n v="20190101"/>
    <n v="20191231"/>
    <n v="0"/>
    <n v="0"/>
    <n v="100067"/>
    <s v="CARREFOUR MARKET LA BRILLANE     04"/>
    <m/>
    <m/>
    <s v="L"/>
    <n v="19"/>
    <n v="178864"/>
    <n v="20190426"/>
    <n v="6012898"/>
    <s v="THBF1F08"/>
    <s v="VISQ518"/>
    <s v="VIS AGGLO TR 4 X 25 ZNBI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31608"/>
    <m/>
    <s v="CGLA0716"/>
    <s v="FD MFD L1000 H200/FORTEZZA"/>
    <x v="9"/>
    <m/>
    <m/>
    <s v="DA VER"/>
    <x v="11"/>
    <x v="11"/>
    <n v="16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49435"/>
    <s v="CGLA0716"/>
    <s v="CGL00716"/>
    <s v="FD MFD L1000 H200/FORTEZZA"/>
    <x v="31"/>
    <m/>
    <m/>
    <s v="A MAG."/>
    <x v="0"/>
    <x v="0"/>
    <n v="16"/>
    <s v="N"/>
    <m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38713"/>
    <s v="CGL00716"/>
    <s v="Z2002730"/>
    <s v="BOB L228 EP 6/10 DC01AMO"/>
    <x v="3"/>
    <m/>
    <m/>
    <s v="A MAG."/>
    <x v="0"/>
    <x v="0"/>
    <s v="17,63"/>
    <s v="KG"/>
    <s v="F"/>
    <m/>
    <n v="0"/>
    <m/>
    <m/>
    <n v="0"/>
    <m/>
    <m/>
    <n v="20190424"/>
    <x v="17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s v="CGLA0716"/>
    <n v="160023"/>
    <s v="POUDRE GRIS DORE 908"/>
    <x v="12"/>
    <m/>
    <m/>
    <s v="Da ord"/>
    <x v="11"/>
    <x v="11"/>
    <s v="0,86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31610"/>
    <m/>
    <s v="CGLA0719"/>
    <s v="FD MFD L1000 H300/FORTEZZA"/>
    <x v="9"/>
    <m/>
    <m/>
    <s v="DA VER"/>
    <x v="11"/>
    <x v="11"/>
    <n v="316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47685"/>
    <s v="CGLA0719"/>
    <s v="CGL00719"/>
    <s v="FD MFD L1000 H300/FORTEZZA"/>
    <x v="31"/>
    <m/>
    <m/>
    <s v="A MAG."/>
    <x v="0"/>
    <x v="0"/>
    <n v="316"/>
    <s v="N"/>
    <m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38714"/>
    <s v="CGL00719"/>
    <s v="Z2002731"/>
    <s v="BOB L335 EP 6/10 DC01AMO"/>
    <x v="3"/>
    <m/>
    <m/>
    <s v="A MAG."/>
    <x v="0"/>
    <x v="0"/>
    <s v="510,02"/>
    <s v="KG"/>
    <s v="F"/>
    <m/>
    <n v="0"/>
    <m/>
    <m/>
    <n v="0"/>
    <m/>
    <m/>
    <n v="20190424"/>
    <x v="17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s v="CGLA0719"/>
    <n v="160023"/>
    <s v="POUDRE GRIS DORE 908"/>
    <x v="12"/>
    <m/>
    <m/>
    <s v="Da ord"/>
    <x v="11"/>
    <x v="11"/>
    <s v="24,33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37994"/>
    <m/>
    <s v="CGLA0767"/>
    <s v="FD MFD L 800 H200/FORTEZZA"/>
    <x v="9"/>
    <m/>
    <m/>
    <s v="DA VER"/>
    <x v="11"/>
    <x v="11"/>
    <n v="16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56501"/>
    <s v="CGLA0767"/>
    <s v="CGL00767"/>
    <s v="FD MFD L 800 H200/FORTEZZA"/>
    <x v="31"/>
    <m/>
    <m/>
    <s v="A MAG."/>
    <x v="0"/>
    <x v="0"/>
    <n v="16"/>
    <s v="N"/>
    <m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38713"/>
    <s v="CGL00767"/>
    <s v="Z2002730"/>
    <s v="BOB L228 EP 6/10 DC01AMO"/>
    <x v="3"/>
    <m/>
    <m/>
    <s v="A MAG."/>
    <x v="0"/>
    <x v="0"/>
    <s v="14,01"/>
    <s v="KG"/>
    <s v="F"/>
    <m/>
    <n v="0"/>
    <m/>
    <m/>
    <n v="0"/>
    <m/>
    <m/>
    <n v="20190424"/>
    <x v="17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s v="CGLA0767"/>
    <n v="160023"/>
    <s v="POUDRE GRIS DORE 908"/>
    <x v="12"/>
    <m/>
    <m/>
    <s v="Da ord"/>
    <x v="11"/>
    <x v="11"/>
    <s v="0,72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31611"/>
    <m/>
    <s v="CGLA0768"/>
    <s v="FD MFD L 800 H300/FORTEZZA"/>
    <x v="9"/>
    <m/>
    <m/>
    <s v="DA VER"/>
    <x v="11"/>
    <x v="11"/>
    <n v="44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56502"/>
    <s v="CGLA0768"/>
    <s v="CGL00768"/>
    <s v="FD MFD L800 H300/FORTEZZA"/>
    <x v="31"/>
    <m/>
    <m/>
    <s v="A MAG."/>
    <x v="0"/>
    <x v="0"/>
    <n v="44"/>
    <s v="N"/>
    <m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38714"/>
    <s v="CGL00768"/>
    <s v="Z2002731"/>
    <s v="BOB L335 EP 6/10 DC01AMO"/>
    <x v="3"/>
    <m/>
    <m/>
    <s v="A MAG."/>
    <x v="0"/>
    <x v="0"/>
    <s v="56,58"/>
    <s v="KG"/>
    <s v="F"/>
    <m/>
    <n v="0"/>
    <m/>
    <m/>
    <n v="0"/>
    <m/>
    <m/>
    <n v="20190424"/>
    <x v="17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s v="CGLA0768"/>
    <n v="160023"/>
    <s v="POUDRE GRIS DORE 908"/>
    <x v="12"/>
    <m/>
    <m/>
    <s v="Da ord"/>
    <x v="11"/>
    <x v="11"/>
    <s v="2,77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62113"/>
    <m/>
    <s v="GIAA0683"/>
    <s v="BOUCHON /CREM 90 FORTEZZA&amp;HMY"/>
    <x v="9"/>
    <m/>
    <m/>
    <s v="DA VER"/>
    <x v="11"/>
    <x v="11"/>
    <n v="28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52186"/>
    <s v="GIAA0683"/>
    <s v="GIA00683"/>
    <s v="BOUCHON /CREM 90 FORTEZZA&amp;HMY"/>
    <x v="13"/>
    <m/>
    <m/>
    <s v="A MAG."/>
    <x v="0"/>
    <x v="0"/>
    <n v="28"/>
    <s v="N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s v="GIAA0683"/>
    <n v="160023"/>
    <s v="POUDRE GRIS DORE 908"/>
    <x v="12"/>
    <m/>
    <m/>
    <s v="Da ord"/>
    <x v="11"/>
    <x v="11"/>
    <s v="0,3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91929"/>
    <m/>
    <s v="P25_33824"/>
    <s v="CONS DR P400MFD THIN"/>
    <x v="9"/>
    <m/>
    <m/>
    <s v="DA VER"/>
    <x v="11"/>
    <x v="11"/>
    <n v="180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91870"/>
    <s v="P25_33824"/>
    <s v="P25_33824S"/>
    <s v="CONS DR P400MFD THIN"/>
    <x v="26"/>
    <m/>
    <m/>
    <s v="A MAG."/>
    <x v="0"/>
    <x v="0"/>
    <n v="180"/>
    <s v="N"/>
    <m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00283"/>
    <s v="P25_33824S"/>
    <s v="Z2002720"/>
    <s v="BOB DKP 25/10 L450 S235 JRG2"/>
    <x v="3"/>
    <m/>
    <m/>
    <s v="A MAG."/>
    <x v="0"/>
    <x v="0"/>
    <s v="75,6"/>
    <s v="KG"/>
    <s v="F"/>
    <m/>
    <n v="0"/>
    <m/>
    <m/>
    <n v="0"/>
    <m/>
    <m/>
    <n v="20190424"/>
    <x v="17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s v="P25_33824"/>
    <n v="160023"/>
    <s v="POUDRE GRIS DORE 908"/>
    <x v="12"/>
    <m/>
    <m/>
    <s v="Da ord"/>
    <x v="11"/>
    <x v="11"/>
    <s v="2,34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68551"/>
    <m/>
    <s v="P25_42645F"/>
    <s v="ACCRO ENTRETOISE MFD LF"/>
    <x v="22"/>
    <s v="A"/>
    <m/>
    <s v="A MAG."/>
    <x v="0"/>
    <x v="0"/>
    <n v="350"/>
    <s v="N"/>
    <s v="F"/>
    <s v="A"/>
    <n v="2019"/>
    <n v="133272"/>
    <s v="D"/>
    <n v="20190423"/>
    <n v="9000"/>
    <s v="RENOULT SA"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31645"/>
    <m/>
    <s v="P25_54572F"/>
    <s v="TAB MFD P400 L800 LF"/>
    <x v="9"/>
    <m/>
    <m/>
    <s v="DA VER"/>
    <x v="11"/>
    <x v="11"/>
    <n v="168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03336"/>
    <s v="P25_54572F"/>
    <s v="P25_54572B"/>
    <s v="TAB MFD P400 L800 LF"/>
    <x v="27"/>
    <m/>
    <m/>
    <s v="Da ord"/>
    <x v="0"/>
    <x v="0"/>
    <n v="168"/>
    <s v="N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03337"/>
    <s v="P25_54572B"/>
    <s v="P25_54544B"/>
    <s v="CPS TAB MFD P400 L800 LF"/>
    <x v="0"/>
    <m/>
    <m/>
    <s v="Da ord"/>
    <x v="0"/>
    <x v="0"/>
    <n v="168"/>
    <s v="N"/>
    <s v="F"/>
    <m/>
    <n v="0"/>
    <m/>
    <m/>
    <n v="0"/>
    <m/>
    <m/>
    <n v="20190424"/>
    <x v="17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18074"/>
    <s v="P25_54544B"/>
    <s v="Z2002725"/>
    <s v="BOB 832 EP 75/100 DC01 AMO"/>
    <x v="3"/>
    <m/>
    <m/>
    <s v="A MAG."/>
    <x v="0"/>
    <x v="0"/>
    <s v="413,78"/>
    <s v="KG"/>
    <s v="F"/>
    <m/>
    <n v="0"/>
    <m/>
    <m/>
    <n v="0"/>
    <m/>
    <m/>
    <n v="20190424"/>
    <x v="16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62904"/>
    <s v="P25_54572B"/>
    <s v="EMA00026"/>
    <s v="RENF L787 /TAB MONO M800"/>
    <x v="28"/>
    <m/>
    <m/>
    <s v="Da ord"/>
    <x v="0"/>
    <x v="0"/>
    <n v="168"/>
    <s v="N"/>
    <s v="F"/>
    <m/>
    <n v="0"/>
    <m/>
    <m/>
    <n v="0"/>
    <m/>
    <m/>
    <n v="20190424"/>
    <x v="17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13048"/>
    <s v="EMA00026"/>
    <s v="Z2002712"/>
    <s v="BOB 96 EP 10/10 DC01 A"/>
    <x v="3"/>
    <m/>
    <m/>
    <s v="A MAG."/>
    <x v="0"/>
    <x v="0"/>
    <s v="103,82"/>
    <s v="KG"/>
    <s v="F"/>
    <m/>
    <n v="0"/>
    <m/>
    <m/>
    <n v="0"/>
    <m/>
    <m/>
    <n v="20190424"/>
    <x v="16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s v="P25_54572F"/>
    <n v="160023"/>
    <s v="POUDRE GRIS DORE 908"/>
    <x v="12"/>
    <m/>
    <m/>
    <s v="Da ord"/>
    <x v="11"/>
    <x v="11"/>
    <s v="15,12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32533"/>
    <m/>
    <s v="P25_54580F"/>
    <s v="TAB MFD P400 L1000 LF"/>
    <x v="9"/>
    <m/>
    <m/>
    <s v="DA VER"/>
    <x v="11"/>
    <x v="11"/>
    <n v="20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71674"/>
    <s v="P25_54580F"/>
    <s v="P25_54580B"/>
    <s v="TAB MFD P400 L1000 LF"/>
    <x v="27"/>
    <m/>
    <m/>
    <s v="IN PRO"/>
    <x v="0"/>
    <x v="0"/>
    <n v="20"/>
    <s v="N"/>
    <s v="F"/>
    <s v="P"/>
    <n v="2019"/>
    <n v="880717"/>
    <m/>
    <n v="20190412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71675"/>
    <s v="P25_54580B"/>
    <s v="P25_54554B"/>
    <s v="CPS TAB MFD P400 L1000 LF"/>
    <x v="0"/>
    <m/>
    <m/>
    <s v="Da ord"/>
    <x v="0"/>
    <x v="0"/>
    <n v="20"/>
    <s v="N"/>
    <s v="F"/>
    <m/>
    <n v="0"/>
    <m/>
    <m/>
    <n v="0"/>
    <m/>
    <m/>
    <n v="20190424"/>
    <x v="17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13049"/>
    <s v="P25_54554B"/>
    <s v="Z2002715"/>
    <s v="BOB 1032 EP 75/100 DC01 AMO"/>
    <x v="3"/>
    <m/>
    <m/>
    <s v="A MAG."/>
    <x v="0"/>
    <x v="0"/>
    <s v="61,38"/>
    <s v="KG"/>
    <s v="F"/>
    <m/>
    <n v="0"/>
    <m/>
    <m/>
    <n v="0"/>
    <m/>
    <m/>
    <n v="20190424"/>
    <x v="16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01182"/>
    <s v="P25_54580B"/>
    <s v="EMA00004"/>
    <s v="RENF L987 / TAB MONO M1000 E25"/>
    <x v="28"/>
    <m/>
    <m/>
    <s v="Da ord"/>
    <x v="0"/>
    <x v="0"/>
    <n v="20"/>
    <s v="N"/>
    <s v="F"/>
    <m/>
    <n v="0"/>
    <m/>
    <m/>
    <n v="0"/>
    <m/>
    <m/>
    <n v="20190424"/>
    <x v="17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13048"/>
    <s v="EMA00004"/>
    <s v="Z2002712"/>
    <s v="BOB 96 EP 10/10 DC01 A"/>
    <x v="3"/>
    <m/>
    <m/>
    <s v="A MAG."/>
    <x v="0"/>
    <x v="0"/>
    <s v="15,58"/>
    <s v="KG"/>
    <s v="F"/>
    <m/>
    <n v="0"/>
    <m/>
    <m/>
    <n v="0"/>
    <m/>
    <m/>
    <n v="20190424"/>
    <x v="16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s v="P25_54580F"/>
    <n v="160023"/>
    <s v="POUDRE GRIS DORE 908"/>
    <x v="12"/>
    <m/>
    <m/>
    <s v="Da ord"/>
    <x v="11"/>
    <x v="11"/>
    <s v="2,22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56982"/>
    <m/>
    <s v="P25_9K466"/>
    <s v="U ENTRETOISE L1000 MFD LF V2"/>
    <x v="9"/>
    <m/>
    <m/>
    <s v="DA VER"/>
    <x v="11"/>
    <x v="11"/>
    <n v="128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52874"/>
    <s v="P25_9K466"/>
    <s v="P25_9K466B"/>
    <s v="U ENTRETOISE L1000 MFD LF V2"/>
    <x v="29"/>
    <m/>
    <m/>
    <s v="A MAG."/>
    <x v="0"/>
    <x v="0"/>
    <n v="128"/>
    <s v="N"/>
    <m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s v="P25_9K466"/>
    <n v="160023"/>
    <s v="POUDRE GRIS DORE 908"/>
    <x v="12"/>
    <m/>
    <m/>
    <s v="Da ord"/>
    <x v="11"/>
    <x v="11"/>
    <s v="3,96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57411"/>
    <m/>
    <s v="P25_9K842"/>
    <s v="U ENTRETOISE L 800 MFD LF V2"/>
    <x v="9"/>
    <m/>
    <m/>
    <s v="DA VER"/>
    <x v="11"/>
    <x v="11"/>
    <n v="26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52872"/>
    <s v="P25_9K842"/>
    <s v="P25_9K842B"/>
    <s v="U ENTRETOISE L 800 MFD LF V2"/>
    <x v="29"/>
    <m/>
    <m/>
    <s v="A MAG."/>
    <x v="0"/>
    <x v="0"/>
    <n v="26"/>
    <s v="N"/>
    <m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s v="P25_9K842"/>
    <n v="160023"/>
    <s v="POUDRE GRIS DORE 908"/>
    <x v="12"/>
    <m/>
    <m/>
    <s v="Da ord"/>
    <x v="11"/>
    <x v="11"/>
    <s v="0,7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14398"/>
    <m/>
    <s v="8B2800"/>
    <s v="PE ART H39 1000 CRISTAL"/>
    <x v="37"/>
    <s v="A"/>
    <m/>
    <s v="IN ACQ"/>
    <x v="0"/>
    <x v="0"/>
    <n v="686"/>
    <s v="N"/>
    <s v="F"/>
    <s v="A"/>
    <n v="2019"/>
    <n v="133262"/>
    <m/>
    <n v="20190424"/>
    <n v="908"/>
    <s v="HL DISPLAY FRANCE SA"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66908"/>
    <m/>
    <s v="8B3400"/>
    <s v="PE ART H39 L800(790) CRISTAL"/>
    <x v="37"/>
    <s v="A"/>
    <m/>
    <s v="A MAG."/>
    <x v="0"/>
    <x v="0"/>
    <n v="168"/>
    <s v="N"/>
    <s v="F"/>
    <m/>
    <n v="0"/>
    <m/>
    <m/>
    <n v="0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83282"/>
    <m/>
    <s v="8124184F"/>
    <s v="TRAV FIX JOUE L 800 MFD LF-KIT"/>
    <x v="0"/>
    <m/>
    <m/>
    <s v="Da ord"/>
    <x v="0"/>
    <x v="0"/>
    <n v="23"/>
    <s v="N"/>
    <s v="F"/>
    <m/>
    <n v="0"/>
    <m/>
    <m/>
    <n v="0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92323"/>
    <s v="8124184F"/>
    <n v="8136358"/>
    <s v="TRAV ATVR FIX JOUE L800 MFD LF"/>
    <x v="9"/>
    <m/>
    <m/>
    <s v="DA VER"/>
    <x v="11"/>
    <x v="11"/>
    <n v="23"/>
    <s v="N"/>
    <m/>
    <s v="P"/>
    <n v="2019"/>
    <s v="Pianif"/>
    <s v="D"/>
    <n v="20190423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292327"/>
    <n v="8136358"/>
    <s v="8136358S"/>
    <s v="TRAV ATVR FIX JOUE L800 MFDLF"/>
    <x v="13"/>
    <m/>
    <m/>
    <s v="A MAG."/>
    <x v="0"/>
    <x v="0"/>
    <n v="23"/>
    <s v="N"/>
    <m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08751"/>
    <n v="8136358"/>
    <n v="160023"/>
    <s v="POUDRE GRIS DORE 908"/>
    <x v="12"/>
    <m/>
    <m/>
    <s v="Da ord"/>
    <x v="11"/>
    <x v="11"/>
    <s v="0,89"/>
    <s v="KG"/>
    <s v="F"/>
    <m/>
    <n v="0"/>
    <m/>
    <m/>
    <n v="0"/>
    <m/>
    <m/>
    <n v="20190424"/>
    <x v="19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150180"/>
    <s v="8124184F"/>
    <s v="P25_90647F"/>
    <s v="STAF ZN 80X40 UN XFIS SUPP SUP"/>
    <x v="17"/>
    <s v="A"/>
    <m/>
    <s v="A MAG."/>
    <x v="0"/>
    <x v="0"/>
    <n v="46"/>
    <s v="N"/>
    <s v="F"/>
    <m/>
    <n v="0"/>
    <m/>
    <m/>
    <n v="0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12941"/>
    <s v="8124184F"/>
    <s v="VISQ621"/>
    <s v="VIS BHC M8X25 ISO 7380"/>
    <x v="6"/>
    <s v="A"/>
    <m/>
    <s v="A MAG."/>
    <x v="0"/>
    <x v="0"/>
    <n v="46"/>
    <s v="N"/>
    <s v="F"/>
    <m/>
    <n v="0"/>
    <m/>
    <m/>
    <n v="0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11121"/>
    <s v="8124184F"/>
    <s v="ECRQ023"/>
    <s v="ECROU FREIN M8"/>
    <x v="6"/>
    <s v="A"/>
    <m/>
    <s v="A MAG."/>
    <x v="0"/>
    <x v="0"/>
    <n v="46"/>
    <s v="N"/>
    <s v="F"/>
    <m/>
    <n v="0"/>
    <m/>
    <m/>
    <n v="0"/>
    <m/>
    <m/>
    <n v="20190424"/>
    <x v="20"/>
  </r>
  <r>
    <n v="20190412"/>
    <n v="20190101"/>
    <n v="20191231"/>
    <n v="0"/>
    <n v="0"/>
    <n v="102813"/>
    <s v="FC PROXIMITE                     02"/>
    <n v="44281"/>
    <s v="PROXI                            02"/>
    <s v="L"/>
    <n v="19"/>
    <n v="178868"/>
    <n v="20190426"/>
    <n v="6052626"/>
    <s v="8124184F"/>
    <s v="RONQ031"/>
    <s v="ROND PLA LL D8"/>
    <x v="6"/>
    <s v="A"/>
    <m/>
    <s v="A MAG."/>
    <x v="0"/>
    <x v="0"/>
    <n v="46"/>
    <s v="N"/>
    <s v="F"/>
    <m/>
    <n v="0"/>
    <m/>
    <m/>
    <n v="0"/>
    <m/>
    <m/>
    <n v="20190424"/>
    <x v="20"/>
  </r>
  <r>
    <n v="20190412"/>
    <n v="20190101"/>
    <n v="20191231"/>
    <n v="0"/>
    <n v="0"/>
    <n v="102818"/>
    <s v="PHARMACTIV SAINT OUEN            93"/>
    <n v="44283"/>
    <s v="PHARMACIE                        75"/>
    <s v="L"/>
    <n v="19"/>
    <n v="178876"/>
    <n v="20190426"/>
    <n v="253140"/>
    <m/>
    <s v="1560-0718-00"/>
    <s v="LIT DE DEMONSTRATION"/>
    <x v="4"/>
    <s v="A"/>
    <m/>
    <s v="Da ord"/>
    <x v="0"/>
    <x v="0"/>
    <n v="1"/>
    <s v="N"/>
    <s v="F"/>
    <m/>
    <n v="0"/>
    <m/>
    <m/>
    <n v="0"/>
    <m/>
    <m/>
    <n v="20190424"/>
    <x v="20"/>
  </r>
  <r>
    <n v="20190412"/>
    <n v="20190101"/>
    <n v="20191231"/>
    <n v="0"/>
    <n v="0"/>
    <n v="102490"/>
    <s v="CARREFOUR EXPRESS MATOUR         71"/>
    <m/>
    <m/>
    <s v="L"/>
    <n v="19"/>
    <n v="178879"/>
    <n v="20190426"/>
    <n v="241767"/>
    <m/>
    <s v="OS512272400"/>
    <s v="CHANT PVC TAB F&amp;L 2400"/>
    <x v="4"/>
    <s v="A"/>
    <m/>
    <s v="IN ACQ"/>
    <x v="0"/>
    <x v="0"/>
    <n v="6"/>
    <s v="N"/>
    <s v="F"/>
    <s v="A"/>
    <n v="2019"/>
    <n v="133275"/>
    <s v="D"/>
    <n v="20190425"/>
    <n v="2969"/>
    <s v="KOCKA s.r.o."/>
    <n v="20190424"/>
    <x v="20"/>
  </r>
  <r>
    <n v="20190412"/>
    <n v="20190101"/>
    <n v="20191231"/>
    <n v="0"/>
    <n v="0"/>
    <n v="102490"/>
    <s v="CARREFOUR EXPRESS MATOUR         71"/>
    <m/>
    <m/>
    <s v="L"/>
    <n v="19"/>
    <n v="178879"/>
    <n v="20190426"/>
    <n v="234767"/>
    <m/>
    <s v="OS510462466"/>
    <s v="BANDE DE STRAT 2 X466"/>
    <x v="4"/>
    <s v="A"/>
    <m/>
    <s v="IN ACQ"/>
    <x v="0"/>
    <x v="0"/>
    <n v="4"/>
    <s v="N"/>
    <s v="F"/>
    <s v="A"/>
    <n v="2019"/>
    <n v="133275"/>
    <s v="D"/>
    <n v="20190425"/>
    <n v="2969"/>
    <s v="KOCKA s.r.o."/>
    <n v="20190424"/>
    <x v="20"/>
  </r>
  <r>
    <n v="20190412"/>
    <n v="20190101"/>
    <n v="20191231"/>
    <n v="0"/>
    <n v="0"/>
    <n v="102490"/>
    <s v="CARREFOUR EXPRESS MATOUR         71"/>
    <m/>
    <m/>
    <s v="L"/>
    <n v="19"/>
    <n v="178879"/>
    <n v="20190426"/>
    <n v="234766"/>
    <m/>
    <s v="OS510460495"/>
    <s v="BANDE DE STRAT P495"/>
    <x v="4"/>
    <s v="A"/>
    <m/>
    <s v="IN ACQ"/>
    <x v="0"/>
    <x v="0"/>
    <n v="4"/>
    <s v="N"/>
    <s v="F"/>
    <s v="A"/>
    <n v="2019"/>
    <n v="133275"/>
    <s v="D"/>
    <n v="20190425"/>
    <n v="2969"/>
    <s v="KOCKA s.r.o."/>
    <n v="20190424"/>
    <x v="20"/>
  </r>
  <r>
    <n v="20190412"/>
    <n v="20190101"/>
    <n v="20191231"/>
    <n v="0"/>
    <n v="0"/>
    <n v="102490"/>
    <s v="CARREFOUR EXPRESS MATOUR         71"/>
    <m/>
    <m/>
    <s v="L"/>
    <n v="19"/>
    <n v="178879"/>
    <n v="20190426"/>
    <n v="230897"/>
    <m/>
    <s v="OS510460620"/>
    <s v="BANDE DE STRAT P620"/>
    <x v="4"/>
    <s v="A"/>
    <m/>
    <s v="IN ACQ"/>
    <x v="0"/>
    <x v="0"/>
    <n v="4"/>
    <s v="N"/>
    <s v="F"/>
    <s v="A"/>
    <n v="2019"/>
    <n v="133275"/>
    <s v="D"/>
    <n v="20190425"/>
    <n v="2969"/>
    <s v="KOCKA s.r.o."/>
    <n v="20190424"/>
    <x v="20"/>
  </r>
  <r>
    <n v="20190412"/>
    <n v="20190101"/>
    <n v="20191231"/>
    <n v="0"/>
    <n v="0"/>
    <n v="101500"/>
    <s v="CARREFOUR MARKET L'ARBRESLE      69"/>
    <m/>
    <m/>
    <s v="L"/>
    <n v="19"/>
    <n v="178881"/>
    <n v="20190426"/>
    <n v="253576"/>
    <m/>
    <s v="AIC7996"/>
    <s v="KIT 12 FEUIL STRAT H3331"/>
    <x v="38"/>
    <s v="A"/>
    <m/>
    <s v="IN ACQ"/>
    <x v="0"/>
    <x v="0"/>
    <n v="1"/>
    <s v="N"/>
    <s v="F"/>
    <s v="A"/>
    <n v="2019"/>
    <n v="133376"/>
    <m/>
    <n v="20190424"/>
    <n v="2969"/>
    <s v="KOCKA s.r.o."/>
    <n v="20190424"/>
    <x v="20"/>
  </r>
  <r>
    <n v="20190412"/>
    <n v="20190101"/>
    <n v="20191231"/>
    <n v="0"/>
    <n v="0"/>
    <n v="101500"/>
    <s v="CARREFOUR MARKET L'ARBRESLE      69"/>
    <m/>
    <m/>
    <s v="L"/>
    <n v="19"/>
    <n v="178881"/>
    <n v="20190426"/>
    <n v="6274272"/>
    <m/>
    <s v="FIXQ217"/>
    <s v="COLLE NEOPRENE EN TUBE 125ML"/>
    <x v="6"/>
    <s v="A"/>
    <m/>
    <s v="A MAG."/>
    <x v="0"/>
    <x v="0"/>
    <n v="4"/>
    <s v="N"/>
    <s v="F"/>
    <m/>
    <n v="0"/>
    <m/>
    <m/>
    <n v="0"/>
    <m/>
    <m/>
    <n v="20190424"/>
    <x v="20"/>
  </r>
  <r>
    <n v="20190412"/>
    <n v="20190101"/>
    <n v="20191231"/>
    <n v="0"/>
    <n v="0"/>
    <n v="100490"/>
    <s v="CARREFOUR MARKET BORT LES ORGUES 19"/>
    <n v="41244"/>
    <s v="CARREFOUR MARKET BORT LES ORGUES 19"/>
    <s v="L"/>
    <n v="19"/>
    <n v="178899"/>
    <n v="20190426"/>
    <n v="250904"/>
    <m/>
    <s v="TPDA0F72"/>
    <s v="JOUE TG TOP P400 H1980"/>
    <x v="9"/>
    <m/>
    <m/>
    <s v="DA VER"/>
    <x v="11"/>
    <x v="11"/>
    <n v="2"/>
    <s v="N"/>
    <s v="F"/>
    <s v="P"/>
    <n v="2019"/>
    <s v="Pianif"/>
    <s v="D"/>
    <n v="20190423"/>
    <m/>
    <m/>
    <n v="20190424"/>
    <x v="20"/>
  </r>
  <r>
    <n v="20190412"/>
    <n v="20190101"/>
    <n v="20191231"/>
    <n v="0"/>
    <n v="0"/>
    <n v="100490"/>
    <s v="CARREFOUR MARKET BORT LES ORGUES 19"/>
    <n v="41244"/>
    <s v="CARREFOUR MARKET BORT LES ORGUES 19"/>
    <s v="L"/>
    <n v="19"/>
    <n v="178899"/>
    <n v="20190426"/>
    <n v="250917"/>
    <s v="TPDA0F72"/>
    <s v="TPD00F72"/>
    <s v="JOUE TG TOP P400 H1980"/>
    <x v="11"/>
    <m/>
    <m/>
    <s v="A MAG."/>
    <x v="0"/>
    <x v="0"/>
    <n v="2"/>
    <s v="N"/>
    <m/>
    <m/>
    <n v="0"/>
    <m/>
    <m/>
    <n v="0"/>
    <m/>
    <m/>
    <n v="20190424"/>
    <x v="19"/>
  </r>
  <r>
    <n v="20190412"/>
    <n v="20190101"/>
    <n v="20191231"/>
    <n v="0"/>
    <n v="0"/>
    <n v="100490"/>
    <s v="CARREFOUR MARKET BORT LES ORGUES 19"/>
    <n v="41244"/>
    <s v="CARREFOUR MARKET BORT LES ORGUES 19"/>
    <s v="L"/>
    <n v="19"/>
    <n v="178899"/>
    <n v="20190426"/>
    <n v="6008335"/>
    <s v="TPD00F72"/>
    <s v="Z2000324"/>
    <s v="FORMAT 3000x1500x1,5 DC01 AM O"/>
    <x v="3"/>
    <m/>
    <m/>
    <s v="A MAG."/>
    <x v="0"/>
    <x v="0"/>
    <s v="25,1"/>
    <s v="KG"/>
    <s v="F"/>
    <m/>
    <n v="0"/>
    <m/>
    <m/>
    <n v="0"/>
    <m/>
    <m/>
    <n v="20190424"/>
    <x v="17"/>
  </r>
  <r>
    <n v="20190412"/>
    <n v="20190101"/>
    <n v="20191231"/>
    <n v="0"/>
    <n v="0"/>
    <n v="100490"/>
    <s v="CARREFOUR MARKET BORT LES ORGUES 19"/>
    <n v="41244"/>
    <s v="CARREFOUR MARKET BORT LES ORGUES 19"/>
    <s v="L"/>
    <n v="19"/>
    <n v="178899"/>
    <n v="20190426"/>
    <n v="6008751"/>
    <s v="TPDA0F72"/>
    <n v="160023"/>
    <s v="POUDRE GRIS DORE 908"/>
    <x v="12"/>
    <m/>
    <m/>
    <s v="Da ord"/>
    <x v="11"/>
    <x v="11"/>
    <s v="0,32"/>
    <s v="KG"/>
    <s v="F"/>
    <m/>
    <n v="0"/>
    <m/>
    <m/>
    <n v="0"/>
    <m/>
    <m/>
    <n v="20190424"/>
    <x v="19"/>
  </r>
  <r>
    <n v="20190412"/>
    <n v="20190101"/>
    <n v="20191231"/>
    <n v="0"/>
    <n v="0"/>
    <n v="100490"/>
    <s v="CARREFOUR MARKET BORT LES ORGUES 19"/>
    <n v="41244"/>
    <s v="CARREFOUR MARKET BORT LES ORGUES 19"/>
    <s v="L"/>
    <n v="19"/>
    <n v="178899"/>
    <n v="20190426"/>
    <n v="250905"/>
    <m/>
    <s v="TPDA0F75"/>
    <s v="MONTANT TG NOUVEAUTE H1980"/>
    <x v="4"/>
    <s v="A"/>
    <m/>
    <s v="IN ACQ"/>
    <x v="0"/>
    <x v="0"/>
    <n v="2"/>
    <s v="N"/>
    <s v="F"/>
    <s v="A"/>
    <n v="2019"/>
    <n v="133292"/>
    <s v="D"/>
    <n v="20190425"/>
    <n v="2969"/>
    <s v="KOCKA s.r.o."/>
    <n v="20190424"/>
    <x v="20"/>
  </r>
  <r>
    <n v="20190412"/>
    <n v="20190101"/>
    <n v="20191231"/>
    <n v="0"/>
    <n v="0"/>
    <n v="100490"/>
    <s v="CARREFOUR MARKET BORT LES ORGUES 19"/>
    <n v="41244"/>
    <s v="CARREFOUR MARKET BORT LES ORGUES 19"/>
    <s v="L"/>
    <n v="19"/>
    <n v="178899"/>
    <n v="20190426"/>
    <n v="250906"/>
    <m/>
    <s v="TPDA0F82"/>
    <s v="SUPP JOUE TG TOP GALVA H1880"/>
    <x v="11"/>
    <s v="A"/>
    <m/>
    <s v="A MAG."/>
    <x v="0"/>
    <x v="0"/>
    <n v="2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283580"/>
    <m/>
    <s v="AEAF1520"/>
    <s v="KIT EQ FIX CREM90/SOL/MFDV2"/>
    <x v="0"/>
    <m/>
    <m/>
    <s v="Da ord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35009"/>
    <s v="AEAF1520"/>
    <s v="AEAA0519"/>
    <s v="EQ FIX CREM 90/SOL/MFDV2"/>
    <x v="2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25252"/>
    <s v="AEAA0519"/>
    <s v="Z2002333"/>
    <s v="FORMAT 3000X1500X3 DX51D+Z275"/>
    <x v="3"/>
    <m/>
    <m/>
    <s v="A MAG."/>
    <x v="0"/>
    <x v="0"/>
    <s v="1,41"/>
    <s v="KG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08405"/>
    <s v="AEAF1520"/>
    <s v="VISQ550"/>
    <s v="VIS AUTOPERCEUS W-0206 4,2X13"/>
    <x v="6"/>
    <s v="A"/>
    <m/>
    <s v="A MAG."/>
    <x v="0"/>
    <x v="0"/>
    <n v="28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219575"/>
    <m/>
    <s v="GIAA0683"/>
    <s v="BOUCHON /CREM 90 FORTEZZA&amp;HMY"/>
    <x v="9"/>
    <m/>
    <m/>
    <s v="DA VER"/>
    <x v="29"/>
    <x v="29"/>
    <n v="7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52186"/>
    <s v="GIAA0683"/>
    <s v="GIA00683"/>
    <s v="BOUCHON /CREM 90 FORTEZZA&amp;HMY"/>
    <x v="13"/>
    <m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362"/>
    <s v="GIAA0683"/>
    <s v="RAL8016"/>
    <s v="POUDRE RAL 8016"/>
    <x v="12"/>
    <m/>
    <m/>
    <s v="Da ord"/>
    <x v="29"/>
    <x v="29"/>
    <s v="0,07"/>
    <s v="KG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253512"/>
    <m/>
    <s v="P25_10542F"/>
    <s v="PLINTHE B150 L 1330 LF"/>
    <x v="9"/>
    <m/>
    <m/>
    <s v="DA VER"/>
    <x v="29"/>
    <x v="29"/>
    <n v="6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49813"/>
    <s v="P25_10542F"/>
    <s v="P25_10542B"/>
    <s v="PLINTHE B150 L1330 LF"/>
    <x v="11"/>
    <m/>
    <m/>
    <s v="A MAG."/>
    <x v="0"/>
    <x v="0"/>
    <n v="6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979"/>
    <s v="P25_10542B"/>
    <s v="Z2000473"/>
    <s v="FORMAT 3000x1500x0,8 DC01 AM O"/>
    <x v="3"/>
    <m/>
    <m/>
    <s v="A MAG."/>
    <x v="0"/>
    <x v="0"/>
    <s v="9,15"/>
    <s v="KG"/>
    <s v="F"/>
    <m/>
    <n v="0"/>
    <m/>
    <m/>
    <n v="0"/>
    <m/>
    <m/>
    <n v="20190424"/>
    <x v="18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362"/>
    <s v="P25_10542F"/>
    <s v="RAL8016"/>
    <s v="POUDRE RAL 8016"/>
    <x v="12"/>
    <m/>
    <m/>
    <s v="Da ord"/>
    <x v="29"/>
    <x v="29"/>
    <s v="0,3"/>
    <s v="KG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253513"/>
    <m/>
    <s v="P25_34513"/>
    <s v="CONS 2 POS 300NERV INCL11°THIN"/>
    <x v="9"/>
    <m/>
    <m/>
    <s v="DA VER"/>
    <x v="29"/>
    <x v="29"/>
    <n v="36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791193"/>
    <s v="P25_34513"/>
    <s v="P25_34513S"/>
    <s v="CONS 2POS 300NERV INCL 11°THIN"/>
    <x v="2"/>
    <m/>
    <m/>
    <s v="IN PRO"/>
    <x v="0"/>
    <x v="0"/>
    <n v="36"/>
    <s v="N"/>
    <m/>
    <s v="P"/>
    <n v="2019"/>
    <n v="881320"/>
    <m/>
    <n v="20190418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25253"/>
    <s v="P25_34513S"/>
    <s v="Z2000526"/>
    <s v="FORMAT 3000X1500X2,5 S235JRG2"/>
    <x v="3"/>
    <m/>
    <m/>
    <s v="A MAG."/>
    <x v="0"/>
    <x v="0"/>
    <s v="12,06"/>
    <s v="KG"/>
    <s v="F"/>
    <m/>
    <n v="0"/>
    <m/>
    <m/>
    <n v="0"/>
    <m/>
    <m/>
    <n v="20190424"/>
    <x v="18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362"/>
    <s v="P25_34513"/>
    <s v="RAL8016"/>
    <s v="POUDRE RAL 8016"/>
    <x v="12"/>
    <m/>
    <m/>
    <s v="Da ord"/>
    <x v="29"/>
    <x v="29"/>
    <s v="0,61"/>
    <s v="KG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262243"/>
    <m/>
    <s v="P25_40003R"/>
    <s v="FD PLEIN FTZ H250 L1330 ."/>
    <x v="9"/>
    <m/>
    <m/>
    <s v="DA VER"/>
    <x v="29"/>
    <x v="29"/>
    <n v="12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71361"/>
    <s v="P25_40003R"/>
    <s v="P25_40003BR"/>
    <s v="FD PLEIN FTZ H250 L1330"/>
    <x v="31"/>
    <m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35023"/>
    <s v="P25_40003BR"/>
    <s v="Z2002728"/>
    <s v="BOB L307 EP 6/10 DC01AMO"/>
    <x v="3"/>
    <m/>
    <m/>
    <s v="A MAG."/>
    <x v="0"/>
    <x v="0"/>
    <s v="24,37"/>
    <s v="KG"/>
    <s v="F"/>
    <m/>
    <n v="0"/>
    <m/>
    <m/>
    <n v="0"/>
    <m/>
    <m/>
    <n v="20190424"/>
    <x v="18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362"/>
    <s v="P25_40003R"/>
    <s v="RAL8016"/>
    <s v="POUDRE RAL 8016"/>
    <x v="12"/>
    <m/>
    <m/>
    <s v="Da ord"/>
    <x v="29"/>
    <x v="29"/>
    <s v="1,12"/>
    <s v="KG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262246"/>
    <m/>
    <s v="P25_41063R"/>
    <s v="FD PLEIN FTZ H375 L 1330"/>
    <x v="9"/>
    <m/>
    <m/>
    <s v="DA VER"/>
    <x v="29"/>
    <x v="29"/>
    <n v="12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71364"/>
    <s v="P25_41063R"/>
    <s v="P25_41063BR"/>
    <s v="FD PLEIN FTZ H375 L1330"/>
    <x v="31"/>
    <m/>
    <m/>
    <s v="A MAG."/>
    <x v="0"/>
    <x v="0"/>
    <n v="12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35024"/>
    <s v="P25_41063BR"/>
    <s v="Z2002729"/>
    <s v="BOB L432 EP 6/10 DC01AMO"/>
    <x v="3"/>
    <m/>
    <m/>
    <s v="A MAG."/>
    <x v="0"/>
    <x v="0"/>
    <s v="34,11"/>
    <s v="KG"/>
    <s v="F"/>
    <m/>
    <n v="0"/>
    <m/>
    <m/>
    <n v="0"/>
    <m/>
    <m/>
    <n v="20190424"/>
    <x v="18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362"/>
    <s v="P25_41063R"/>
    <s v="RAL8016"/>
    <s v="POUDRE RAL 8016"/>
    <x v="12"/>
    <m/>
    <m/>
    <s v="Da ord"/>
    <x v="29"/>
    <x v="29"/>
    <s v="1,53"/>
    <s v="KG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219620"/>
    <m/>
    <s v="P25_50018F"/>
    <s v="TAB STD P300 L1330 1R LF"/>
    <x v="9"/>
    <m/>
    <m/>
    <s v="DA VER"/>
    <x v="29"/>
    <x v="29"/>
    <n v="24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55556"/>
    <s v="P25_50018F"/>
    <s v="P25_50018B"/>
    <s v="TAB STD P300 L1330 1R LF"/>
    <x v="27"/>
    <m/>
    <m/>
    <s v="A MAG."/>
    <x v="0"/>
    <x v="0"/>
    <n v="24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55557"/>
    <s v="P25_50018B"/>
    <s v="P25_51870"/>
    <s v="CORPS TAB STD P300 L1330 LF"/>
    <x v="0"/>
    <m/>
    <m/>
    <s v="A MAG."/>
    <x v="0"/>
    <x v="0"/>
    <n v="24"/>
    <s v="N"/>
    <m/>
    <m/>
    <n v="0"/>
    <m/>
    <m/>
    <n v="0"/>
    <m/>
    <m/>
    <n v="20190424"/>
    <x v="18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3050"/>
    <s v="P25_51870"/>
    <s v="Z2002717"/>
    <s v="BOB 1362 EP 75/100 DC01 AMO"/>
    <x v="3"/>
    <m/>
    <m/>
    <s v="A MAG."/>
    <x v="0"/>
    <x v="0"/>
    <n v="79"/>
    <s v="KG"/>
    <s v="F"/>
    <m/>
    <n v="0"/>
    <m/>
    <m/>
    <n v="0"/>
    <m/>
    <m/>
    <n v="20190424"/>
    <x v="17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01187"/>
    <s v="P25_50018B"/>
    <s v="EMA00006"/>
    <s v="RENF L1317 /TAB MONO M1330 E25"/>
    <x v="28"/>
    <m/>
    <m/>
    <s v="A MAG."/>
    <x v="0"/>
    <x v="0"/>
    <n v="24"/>
    <s v="N"/>
    <s v="F"/>
    <m/>
    <n v="0"/>
    <m/>
    <m/>
    <n v="0"/>
    <m/>
    <m/>
    <n v="20190424"/>
    <x v="18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3048"/>
    <s v="EMA00006"/>
    <s v="Z2002712"/>
    <s v="BOB 96 EP 10/10 DC01 A"/>
    <x v="3"/>
    <m/>
    <m/>
    <s v="A MAG."/>
    <x v="0"/>
    <x v="0"/>
    <s v="24,93"/>
    <s v="KG"/>
    <s v="F"/>
    <m/>
    <n v="0"/>
    <m/>
    <m/>
    <n v="0"/>
    <m/>
    <m/>
    <n v="20190424"/>
    <x v="17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362"/>
    <s v="P25_50018F"/>
    <s v="RAL8016"/>
    <s v="POUDRE RAL 8016"/>
    <x v="12"/>
    <m/>
    <m/>
    <s v="Da ord"/>
    <x v="29"/>
    <x v="29"/>
    <s v="2,35"/>
    <s v="KG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219640"/>
    <m/>
    <s v="P25_80018F"/>
    <s v="CREM FTZ 90X30 H1400 F/L"/>
    <x v="9"/>
    <m/>
    <m/>
    <s v="DA VER"/>
    <x v="29"/>
    <x v="29"/>
    <n v="7"/>
    <s v="N"/>
    <s v="F"/>
    <s v="P"/>
    <n v="2019"/>
    <s v="Pianif"/>
    <s v="D"/>
    <n v="20190424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59696"/>
    <s v="P25_80018F"/>
    <s v="P25_80018B"/>
    <s v="CREM FTZ 90X30 H1400F/L"/>
    <x v="29"/>
    <m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362"/>
    <s v="P25_80018F"/>
    <s v="RAL8016"/>
    <s v="POUDRE RAL 8016"/>
    <x v="12"/>
    <m/>
    <m/>
    <s v="Da ord"/>
    <x v="29"/>
    <x v="29"/>
    <s v="0,3"/>
    <s v="KG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41229"/>
    <m/>
    <s v="13772F"/>
    <s v="PLAT CREM MURAL FTZ 90X30+VER"/>
    <x v="0"/>
    <m/>
    <m/>
    <s v="Da ord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49418"/>
    <s v="13772F"/>
    <s v="13739F"/>
    <s v="VERIN REGLAGE ZING M10X60"/>
    <x v="17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71459"/>
    <s v="13772F"/>
    <s v="13770F"/>
    <s v="PLAT CREM MURAL FTZ 90X30"/>
    <x v="17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02308"/>
    <m/>
    <n v="50000561"/>
    <s v="CHEVILLE NYLON A10X50"/>
    <x v="0"/>
    <m/>
    <m/>
    <s v="Da ord"/>
    <x v="0"/>
    <x v="0"/>
    <n v="14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1399"/>
    <n v="50000561"/>
    <s v="FIXQ127"/>
    <s v="CHEVILLE NYLON A 10 X 50"/>
    <x v="6"/>
    <s v="A"/>
    <m/>
    <s v="A MAG."/>
    <x v="0"/>
    <x v="0"/>
    <n v="14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02309"/>
    <m/>
    <n v="50000562"/>
    <s v="RONDELLE PLATE 27X8.3X1.5 ZING"/>
    <x v="0"/>
    <m/>
    <m/>
    <s v="Da ord"/>
    <x v="0"/>
    <x v="0"/>
    <n v="14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379"/>
    <n v="50000562"/>
    <s v="RONQ021"/>
    <s v="ROND PLA L D 8"/>
    <x v="6"/>
    <s v="A"/>
    <m/>
    <s v="A MAG."/>
    <x v="0"/>
    <x v="0"/>
    <n v="14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02310"/>
    <m/>
    <n v="50000563"/>
    <s v="TIREFOND M8X70 ZINGUE"/>
    <x v="0"/>
    <m/>
    <m/>
    <s v="Da ord"/>
    <x v="0"/>
    <x v="0"/>
    <n v="14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902"/>
    <n v="50000563"/>
    <s v="VISQ524"/>
    <s v="VIS A BOIS GOANS TIREFON M8X70"/>
    <x v="6"/>
    <s v="A"/>
    <m/>
    <s v="A MAG."/>
    <x v="0"/>
    <x v="0"/>
    <n v="14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253515"/>
    <m/>
    <s v="8113821F"/>
    <s v="PIED DE BASE 150 P300+ VER FTZ"/>
    <x v="0"/>
    <m/>
    <m/>
    <s v="Da ord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214744"/>
    <s v="8113821F"/>
    <s v="8123318F"/>
    <s v="ECROU RECT M10 15X6X29  FTZ"/>
    <x v="6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49418"/>
    <s v="8113821F"/>
    <s v="13739F"/>
    <s v="VERIN REGLAGE ZING M10X60"/>
    <x v="17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49419"/>
    <s v="8113821F"/>
    <s v="14139F"/>
    <s v="GOUJON REF PIED DE BASE"/>
    <x v="17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253514"/>
    <s v="8113821F"/>
    <s v="8121655F"/>
    <s v="PIED DE BASE 150 P300 FTZ"/>
    <x v="9"/>
    <m/>
    <m/>
    <s v="DA VER"/>
    <x v="29"/>
    <x v="29"/>
    <n v="7"/>
    <s v="N"/>
    <m/>
    <s v="P"/>
    <n v="2019"/>
    <s v="Pianif"/>
    <s v="D"/>
    <n v="20190424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60818"/>
    <s v="8121655F"/>
    <s v="8121655B"/>
    <s v="PIED DE BASE 150 P300 FTZ"/>
    <x v="20"/>
    <m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59611"/>
    <s v="8121655B"/>
    <s v="8121661B"/>
    <s v="FLANC DR B150 L300"/>
    <x v="26"/>
    <m/>
    <m/>
    <s v="A MAG."/>
    <x v="0"/>
    <x v="0"/>
    <n v="7"/>
    <s v="N"/>
    <s v="F"/>
    <m/>
    <n v="0"/>
    <m/>
    <m/>
    <n v="0"/>
    <m/>
    <m/>
    <n v="20190424"/>
    <x v="18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52926"/>
    <s v="8121661B"/>
    <s v="Z2002737"/>
    <s v="BOB DKP 25/10 L155 S235 JRG2"/>
    <x v="3"/>
    <m/>
    <m/>
    <s v="A MAG."/>
    <x v="0"/>
    <x v="0"/>
    <s v="7,34"/>
    <s v="KG"/>
    <s v="F"/>
    <m/>
    <n v="0"/>
    <m/>
    <m/>
    <n v="0"/>
    <m/>
    <m/>
    <n v="20190424"/>
    <x v="17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59610"/>
    <s v="8121655B"/>
    <s v="8121667B"/>
    <s v="FLANC GA B150 L300"/>
    <x v="26"/>
    <m/>
    <m/>
    <s v="A MAG."/>
    <x v="0"/>
    <x v="0"/>
    <n v="7"/>
    <s v="N"/>
    <s v="F"/>
    <m/>
    <n v="0"/>
    <m/>
    <m/>
    <n v="0"/>
    <m/>
    <m/>
    <n v="20190424"/>
    <x v="18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52926"/>
    <s v="8121667B"/>
    <s v="Z2002737"/>
    <s v="BOB DKP 25/10 L155 S235 JRG2"/>
    <x v="3"/>
    <m/>
    <m/>
    <s v="A MAG."/>
    <x v="0"/>
    <x v="0"/>
    <s v="7,34"/>
    <s v="KG"/>
    <s v="F"/>
    <m/>
    <n v="0"/>
    <m/>
    <m/>
    <n v="0"/>
    <m/>
    <m/>
    <n v="20190424"/>
    <x v="17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362"/>
    <s v="8121655F"/>
    <s v="RAL8016"/>
    <s v="POUDRE RAL 8016"/>
    <x v="12"/>
    <m/>
    <m/>
    <s v="Da ord"/>
    <x v="29"/>
    <x v="29"/>
    <s v="0,15"/>
    <s v="KG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283254"/>
    <m/>
    <n v="8132209"/>
    <s v="KIT PLAT FIX CREM L80*35*50"/>
    <x v="0"/>
    <m/>
    <m/>
    <s v="Da ord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265460"/>
    <n v="8132209"/>
    <n v="8132208"/>
    <s v="PLAT FIX CREM L80*35*50"/>
    <x v="10"/>
    <s v="A"/>
    <m/>
    <s v="IN PRO"/>
    <x v="0"/>
    <x v="0"/>
    <n v="7"/>
    <s v="N"/>
    <s v="F"/>
    <s v="P"/>
    <n v="2019"/>
    <n v="880616"/>
    <m/>
    <n v="20190423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265471"/>
    <n v="8132208"/>
    <s v="8132208P"/>
    <s v="PLAT FIX CREM L80*35*50"/>
    <x v="11"/>
    <m/>
    <m/>
    <s v="IN PRO"/>
    <x v="0"/>
    <x v="0"/>
    <n v="7"/>
    <s v="N"/>
    <m/>
    <s v="P"/>
    <n v="2019"/>
    <n v="880617"/>
    <m/>
    <n v="20190419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998"/>
    <s v="8132208P"/>
    <s v="Z2002332"/>
    <s v="FORMAT 2000x1500x2 DX51D+Z275"/>
    <x v="3"/>
    <m/>
    <m/>
    <s v="A MAG."/>
    <x v="0"/>
    <x v="0"/>
    <s v="0,68"/>
    <s v="KG"/>
    <s v="F"/>
    <m/>
    <n v="0"/>
    <m/>
    <m/>
    <n v="0"/>
    <m/>
    <m/>
    <n v="20190424"/>
    <x v="19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1399"/>
    <n v="8132209"/>
    <s v="FIXQ127"/>
    <s v="CHEVILLE NYLON A 10 X 50"/>
    <x v="6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379"/>
    <n v="8132209"/>
    <s v="RONQ021"/>
    <s v="ROND PLA L D 8"/>
    <x v="6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012902"/>
    <n v="8132209"/>
    <s v="VISQ524"/>
    <s v="VIS A BOIS GOANS TIREFON M8X70"/>
    <x v="6"/>
    <s v="A"/>
    <m/>
    <s v="A MAG."/>
    <x v="0"/>
    <x v="0"/>
    <n v="7"/>
    <s v="N"/>
    <s v="F"/>
    <m/>
    <n v="0"/>
    <m/>
    <m/>
    <n v="0"/>
    <m/>
    <m/>
    <n v="20190424"/>
    <x v="20"/>
  </r>
  <r>
    <n v="20190412"/>
    <n v="20190101"/>
    <n v="20191231"/>
    <n v="0"/>
    <n v="0"/>
    <n v="101129"/>
    <s v="NATUREO EGLY                     91"/>
    <n v="42341"/>
    <s v="NATUREO EGLY                     91"/>
    <s v="L"/>
    <n v="19"/>
    <n v="178916"/>
    <n v="20190426"/>
    <n v="6129462"/>
    <n v="8132209"/>
    <s v="VISQ775"/>
    <s v="VIS AUTOPERCEUSE TH EMB 6,3X16"/>
    <x v="6"/>
    <s v="A"/>
    <m/>
    <s v="A MAG."/>
    <x v="0"/>
    <x v="0"/>
    <n v="14"/>
    <s v="N"/>
    <s v="F"/>
    <m/>
    <n v="0"/>
    <m/>
    <m/>
    <n v="0"/>
    <m/>
    <m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M"/>
    <n v="19"/>
    <n v="4987"/>
    <n v="20190426"/>
    <n v="6259046"/>
    <m/>
    <s v="BCA00169"/>
    <s v="PEDANA POGG ERGO REG PUNZ LAM"/>
    <x v="21"/>
    <m/>
    <m/>
    <s v="IN ACQ"/>
    <x v="3"/>
    <x v="3"/>
    <n v="2"/>
    <s v="N"/>
    <s v="F"/>
    <s v="A"/>
    <n v="2019"/>
    <n v="133002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M"/>
    <n v="19"/>
    <n v="4987"/>
    <n v="20190426"/>
    <n v="235296"/>
    <m/>
    <s v="BCA05380"/>
    <s v="STRUTT H305 PRT MONITOR/PINPAD"/>
    <x v="21"/>
    <m/>
    <m/>
    <s v="IN ACQ"/>
    <x v="21"/>
    <x v="21"/>
    <n v="2"/>
    <s v="N"/>
    <s v="F"/>
    <s v="A"/>
    <n v="2019"/>
    <n v="133002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M"/>
    <n v="19"/>
    <n v="4987"/>
    <n v="20190426"/>
    <n v="234131"/>
    <m/>
    <s v="BCA07577"/>
    <s v="KIT PRESE FRANCIA ROSSE/BIANCH"/>
    <x v="21"/>
    <m/>
    <m/>
    <s v="IN ACQ"/>
    <x v="0"/>
    <x v="0"/>
    <n v="2"/>
    <s v="N"/>
    <s v="F"/>
    <s v="A"/>
    <n v="2019"/>
    <n v="133002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M"/>
    <n v="19"/>
    <n v="4987"/>
    <n v="20190426"/>
    <n v="237763"/>
    <m/>
    <s v="BCA07727"/>
    <s v="STRUT VISORE CLIENT 256X80X130"/>
    <x v="21"/>
    <m/>
    <m/>
    <s v="IN ACQ"/>
    <x v="21"/>
    <x v="21"/>
    <n v="2"/>
    <s v="N"/>
    <s v="F"/>
    <s v="A"/>
    <n v="2019"/>
    <n v="133002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M"/>
    <n v="19"/>
    <n v="4987"/>
    <n v="20190426"/>
    <n v="235297"/>
    <m/>
    <s v="BCS00742DX"/>
    <s v="ESA CUBO XN 1401X803 NASTRO"/>
    <x v="21"/>
    <m/>
    <m/>
    <s v="IN ACQ"/>
    <x v="0"/>
    <x v="0"/>
    <n v="2"/>
    <s v="N"/>
    <s v="F"/>
    <s v="A"/>
    <n v="2019"/>
    <n v="133002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71"/>
    <s v="CARREFOUR EXPRESS MONTGERMONT    35"/>
    <s v="M"/>
    <n v="19"/>
    <n v="4987"/>
    <n v="20190426"/>
    <n v="234523"/>
    <m/>
    <s v="BC019085"/>
    <s v="TAPPO FORO STAMPANTE 150X230"/>
    <x v="21"/>
    <m/>
    <m/>
    <s v="IN ACQ"/>
    <x v="0"/>
    <x v="0"/>
    <n v="2"/>
    <s v="N"/>
    <s v="F"/>
    <s v="A"/>
    <n v="2019"/>
    <n v="133002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12"/>
    <s v="CARREFOUR CITY NOGENT SUR MARNE  94"/>
    <s v="M"/>
    <n v="19"/>
    <n v="4988"/>
    <n v="20190426"/>
    <n v="253222"/>
    <m/>
    <s v="BCA00521"/>
    <s v="BASE VASCA  539"/>
    <x v="21"/>
    <m/>
    <m/>
    <s v="IN ACQ"/>
    <x v="4"/>
    <x v="4"/>
    <n v="2"/>
    <s v="N"/>
    <s v="F"/>
    <s v="A"/>
    <n v="2019"/>
    <n v="133078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12"/>
    <s v="CARREFOUR CITY NOGENT SUR MARNE  94"/>
    <s v="M"/>
    <n v="19"/>
    <n v="4988"/>
    <n v="20190426"/>
    <n v="253223"/>
    <m/>
    <s v="BCA07397"/>
    <s v="TND + TVPMR  601X 620"/>
    <x v="21"/>
    <m/>
    <m/>
    <s v="IN ACQ"/>
    <x v="4"/>
    <x v="4"/>
    <n v="1"/>
    <s v="N"/>
    <s v="F"/>
    <s v="A"/>
    <n v="2019"/>
    <n v="133078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12"/>
    <s v="CARREFOUR CITY NOGENT SUR MARNE  94"/>
    <s v="M"/>
    <n v="19"/>
    <n v="4988"/>
    <n v="20190426"/>
    <n v="253224"/>
    <m/>
    <s v="BCKITE362"/>
    <s v="VITERIA BANCO CASSA N SOLO VIT"/>
    <x v="21"/>
    <m/>
    <m/>
    <s v="IN ACQ"/>
    <x v="0"/>
    <x v="0"/>
    <n v="2"/>
    <s v="N"/>
    <s v="F"/>
    <s v="A"/>
    <n v="2019"/>
    <n v="133078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12"/>
    <s v="CARREFOUR CITY NOGENT SUR MARNE  94"/>
    <s v="M"/>
    <n v="19"/>
    <n v="4988"/>
    <n v="20190426"/>
    <n v="6236375"/>
    <m/>
    <s v="BCTDVS029"/>
    <s v="T DRT+V SEM  601X 620"/>
    <x v="21"/>
    <m/>
    <m/>
    <s v="IN ACQ"/>
    <x v="0"/>
    <x v="0"/>
    <n v="1"/>
    <s v="N"/>
    <s v="F"/>
    <s v="A"/>
    <n v="2019"/>
    <n v="133078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12"/>
    <s v="CARREFOUR CITY NOGENT SUR MARNE  94"/>
    <s v="M"/>
    <n v="19"/>
    <n v="4988"/>
    <n v="20190426"/>
    <n v="253225"/>
    <m/>
    <s v="BC000921"/>
    <s v="CENTR.ESA 470X620/ 620 DX P413"/>
    <x v="21"/>
    <m/>
    <m/>
    <s v="IN ACQ"/>
    <x v="30"/>
    <x v="30"/>
    <n v="1"/>
    <s v="N"/>
    <s v="F"/>
    <s v="A"/>
    <n v="2019"/>
    <n v="133078"/>
    <s v="D"/>
    <n v="20190416"/>
    <n v="9006"/>
    <s v="LA FORTEZZA S.P.A."/>
    <n v="20190424"/>
    <x v="20"/>
  </r>
  <r>
    <n v="20190412"/>
    <n v="20190101"/>
    <n v="20191231"/>
    <n v="0"/>
    <n v="0"/>
    <n v="100508"/>
    <s v="CARREFOUR PROXIMITE FRANCE"/>
    <n v="44212"/>
    <s v="CARREFOUR CITY NOGENT SUR MARNE  94"/>
    <s v="M"/>
    <n v="19"/>
    <n v="4988"/>
    <n v="20190426"/>
    <n v="253226"/>
    <m/>
    <s v="BC000922"/>
    <s v="CENTR.ESA 470X620/ 620 SX P413"/>
    <x v="21"/>
    <m/>
    <m/>
    <s v="IN ACQ"/>
    <x v="30"/>
    <x v="30"/>
    <n v="1"/>
    <s v="N"/>
    <s v="F"/>
    <s v="A"/>
    <n v="2019"/>
    <n v="133078"/>
    <s v="D"/>
    <n v="20190416"/>
    <n v="9006"/>
    <s v="LA FORTEZZA S.P.A."/>
    <n v="20190424"/>
    <x v="20"/>
  </r>
  <r>
    <n v="20190412"/>
    <n v="20190101"/>
    <n v="20191231"/>
    <n v="0"/>
    <n v="0"/>
    <n v="100837"/>
    <s v="LEROY MERLIN GONESSE             95"/>
    <m/>
    <m/>
    <s v="L"/>
    <n v="19"/>
    <n v="178605"/>
    <n v="20190429"/>
    <n v="247369"/>
    <m/>
    <s v="A50_82549F"/>
    <s v="LIS 70X40FEUIL PERFL1250TG500K"/>
    <x v="0"/>
    <m/>
    <m/>
    <s v="Da ord"/>
    <x v="0"/>
    <x v="0"/>
    <n v="12"/>
    <s v="N"/>
    <s v="F"/>
    <m/>
    <n v="0"/>
    <m/>
    <m/>
    <n v="0"/>
    <m/>
    <m/>
    <n v="20190425"/>
    <x v="21"/>
  </r>
  <r>
    <n v="20190412"/>
    <n v="20190101"/>
    <n v="20191231"/>
    <n v="0"/>
    <n v="0"/>
    <n v="100837"/>
    <s v="LEROY MERLIN GONESSE             95"/>
    <m/>
    <m/>
    <s v="L"/>
    <n v="19"/>
    <n v="178605"/>
    <n v="20190429"/>
    <n v="247349"/>
    <s v="A50_82549F"/>
    <s v="A50_82540"/>
    <s v="COR FOR 1213X 70X40 REV SEG MS"/>
    <x v="17"/>
    <s v="A"/>
    <m/>
    <s v="IN ACQ"/>
    <x v="0"/>
    <x v="0"/>
    <n v="12"/>
    <s v="N"/>
    <m/>
    <s v="A"/>
    <n v="2019"/>
    <n v="132784"/>
    <m/>
    <n v="20190423"/>
    <n v="9075"/>
    <s v="LA FORTEZZA SPA ROMO"/>
    <n v="20190425"/>
    <x v="21"/>
  </r>
  <r>
    <n v="20190412"/>
    <n v="20190101"/>
    <n v="20191231"/>
    <n v="0"/>
    <n v="0"/>
    <n v="100837"/>
    <s v="LEROY MERLIN GONESSE             95"/>
    <m/>
    <m/>
    <s v="L"/>
    <n v="19"/>
    <n v="178605"/>
    <n v="20190429"/>
    <n v="6167677"/>
    <s v="A50_82549F"/>
    <s v="A50_80149F"/>
    <s v="GOUPILLE SECURITE LISSE SAV"/>
    <x v="17"/>
    <s v="A"/>
    <m/>
    <s v="A MAG."/>
    <x v="0"/>
    <x v="0"/>
    <n v="24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7428"/>
    <m/>
    <s v="A50_82548F"/>
    <s v="LIS 70X40FEUIL PERFL1000TG500K"/>
    <x v="0"/>
    <m/>
    <m/>
    <s v="Da ord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7422"/>
    <s v="A50_82548F"/>
    <s v="A50_82539"/>
    <s v="COR FOR  963X 70X40 REV SEG MS"/>
    <x v="17"/>
    <s v="A"/>
    <m/>
    <s v="A MAG."/>
    <x v="0"/>
    <x v="0"/>
    <n v="8"/>
    <s v="N"/>
    <m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7"/>
    <s v="A50_82548F"/>
    <s v="A50_80149F"/>
    <s v="GOUPILLE SECURITE LISSE SAV"/>
    <x v="17"/>
    <s v="A"/>
    <m/>
    <s v="A MAG."/>
    <x v="0"/>
    <x v="0"/>
    <n v="16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7370"/>
    <m/>
    <s v="A50_82550F"/>
    <s v="LIS 70X40FEUIL PERFL1330TG500K"/>
    <x v="0"/>
    <m/>
    <m/>
    <s v="Da ord"/>
    <x v="0"/>
    <x v="0"/>
    <n v="6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7350"/>
    <s v="A50_82550F"/>
    <s v="A50_82541"/>
    <s v="COR FOR 1296X 70X40 REV SEG MS"/>
    <x v="17"/>
    <s v="A"/>
    <m/>
    <s v="A MAG."/>
    <x v="0"/>
    <x v="0"/>
    <n v="6"/>
    <s v="N"/>
    <m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7"/>
    <s v="A50_82550F"/>
    <s v="A50_80149F"/>
    <s v="GOUPILLE SECURITE LISSE SAV"/>
    <x v="17"/>
    <s v="A"/>
    <m/>
    <s v="A MAG."/>
    <x v="0"/>
    <x v="0"/>
    <n v="12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7371"/>
    <m/>
    <s v="A50_82551F"/>
    <s v="LIS 70X40FEUIL PERFL1666TG500K"/>
    <x v="0"/>
    <m/>
    <m/>
    <s v="Da ord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7351"/>
    <s v="A50_82551F"/>
    <s v="A50_82542"/>
    <s v="COR FOR 1629X 70X40 REV SEG MS"/>
    <x v="17"/>
    <s v="A"/>
    <m/>
    <s v="IN ACQ"/>
    <x v="0"/>
    <x v="0"/>
    <n v="8"/>
    <s v="N"/>
    <m/>
    <s v="A"/>
    <n v="2019"/>
    <n v="132968"/>
    <m/>
    <n v="20190424"/>
    <n v="9075"/>
    <s v="LA FORTEZZA SPA ROMO"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7"/>
    <s v="A50_82551F"/>
    <s v="A50_80149F"/>
    <s v="GOUPILLE SECURITE LISSE SAV"/>
    <x v="17"/>
    <s v="A"/>
    <m/>
    <s v="A MAG."/>
    <x v="0"/>
    <x v="0"/>
    <n v="16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7491"/>
    <m/>
    <s v="A50M81528F"/>
    <s v="ECH LEGERE H2500*P600 5T"/>
    <x v="18"/>
    <s v="A"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6525"/>
    <s v="A50M81528F"/>
    <s v="A50_80182"/>
    <s v="DIAGONALI MM35X10X 797 VERN XS"/>
    <x v="17"/>
    <s v="A"/>
    <m/>
    <s v="A MAG."/>
    <x v="0"/>
    <x v="0"/>
    <n v="6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6578"/>
    <s v="A50M81528F"/>
    <s v="A50_81364"/>
    <s v="MONTANTE L 55 MM2500 P50 XPALL"/>
    <x v="17"/>
    <s v="A"/>
    <m/>
    <s v="A MAG."/>
    <x v="0"/>
    <x v="0"/>
    <n v="4"/>
    <s v="N"/>
    <m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2"/>
    <s v="A50M81528F"/>
    <s v="A50_81375F"/>
    <s v="PIED 95*115 MONT RACK L55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6594"/>
    <s v="A50M81528F"/>
    <s v="A50_81652"/>
    <s v="TRAVERS FOR 35X10X 507 VERN XS"/>
    <x v="17"/>
    <s v="A"/>
    <m/>
    <s v="A MAG."/>
    <x v="0"/>
    <x v="0"/>
    <n v="6"/>
    <s v="N"/>
    <m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011118"/>
    <s v="A50M81528F"/>
    <s v="ECRQ005"/>
    <s v="ECROU H M8"/>
    <x v="6"/>
    <s v="A"/>
    <m/>
    <s v="A MAG."/>
    <x v="0"/>
    <x v="0"/>
    <n v="32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5"/>
    <s v="A50M81528F"/>
    <s v="102287F"/>
    <s v="RONDELLE GROWER M8 ZINGUE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6519"/>
    <s v="A50M81528F"/>
    <s v="102714F"/>
    <s v="VIT T/BOMB ESAG INC 8X 22 ZINC"/>
    <x v="6"/>
    <s v="A"/>
    <m/>
    <s v="A MAG."/>
    <x v="0"/>
    <x v="0"/>
    <n v="32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8681"/>
    <s v="A50M81528F"/>
    <s v="A50M86290F"/>
    <s v="KIT ACCESSORI SPALLE L 55"/>
    <x v="18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68"/>
    <s v="A50M86290F"/>
    <s v="A50_80459F"/>
    <s v="CALE MONT RACK L55 EP:10/10"/>
    <x v="17"/>
    <s v="A"/>
    <m/>
    <s v="A MAG."/>
    <x v="0"/>
    <x v="0"/>
    <n v="4"/>
    <s v="N"/>
    <s v="F"/>
    <m/>
    <n v="0"/>
    <m/>
    <m/>
    <n v="0"/>
    <m/>
    <m/>
    <n v="20190425"/>
    <x v="20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69"/>
    <s v="A50M86290F"/>
    <s v="A50_80460F"/>
    <s v="CALE MONT RACK L55 EP:25/10"/>
    <x v="17"/>
    <s v="A"/>
    <m/>
    <s v="A MAG."/>
    <x v="0"/>
    <x v="0"/>
    <n v="4"/>
    <s v="N"/>
    <s v="F"/>
    <m/>
    <n v="0"/>
    <m/>
    <m/>
    <n v="0"/>
    <m/>
    <m/>
    <n v="20190425"/>
    <x v="20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0"/>
    <s v="A50M86290F"/>
    <s v="A50_80890F"/>
    <s v="CHEVILLE EXP BETON D12/100"/>
    <x v="17"/>
    <s v="A"/>
    <m/>
    <s v="A MAG."/>
    <x v="0"/>
    <x v="0"/>
    <n v="8"/>
    <s v="N"/>
    <s v="F"/>
    <m/>
    <n v="0"/>
    <m/>
    <m/>
    <n v="0"/>
    <m/>
    <m/>
    <n v="20190425"/>
    <x v="20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7397"/>
    <m/>
    <s v="A50M81560F"/>
    <s v="ECH LEGERE H4500*P600 5T"/>
    <x v="18"/>
    <s v="A"/>
    <m/>
    <s v="IN PRO"/>
    <x v="0"/>
    <x v="0"/>
    <n v="2"/>
    <s v="N"/>
    <s v="F"/>
    <s v="P"/>
    <n v="2019"/>
    <n v="879988"/>
    <s v="D"/>
    <n v="20190425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6525"/>
    <s v="A50M81560F"/>
    <s v="A50_80182"/>
    <s v="DIAGONALI MM35X10X 797 VERN XS"/>
    <x v="17"/>
    <s v="A"/>
    <m/>
    <s v="A MAG."/>
    <x v="0"/>
    <x v="0"/>
    <n v="12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6580"/>
    <s v="A50M81560F"/>
    <s v="A50_81370"/>
    <s v="MONTANTE L 55 MM4500 P50 XPALL"/>
    <x v="17"/>
    <s v="A"/>
    <m/>
    <s v="A MAG."/>
    <x v="0"/>
    <x v="0"/>
    <n v="4"/>
    <s v="N"/>
    <m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2"/>
    <s v="A50M81560F"/>
    <s v="A50_81375F"/>
    <s v="PIED 95*115 MONT RACK L55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6594"/>
    <s v="A50M81560F"/>
    <s v="A50_81652"/>
    <s v="TRAVERS FOR 35X10X 507 VERN XS"/>
    <x v="17"/>
    <s v="A"/>
    <m/>
    <s v="A MAG."/>
    <x v="0"/>
    <x v="0"/>
    <n v="8"/>
    <s v="N"/>
    <m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011118"/>
    <s v="A50M81560F"/>
    <s v="ECRQ005"/>
    <s v="ECROU H M8"/>
    <x v="6"/>
    <s v="A"/>
    <m/>
    <s v="A MAG."/>
    <x v="0"/>
    <x v="0"/>
    <n v="48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5"/>
    <s v="A50M81560F"/>
    <s v="102287F"/>
    <s v="RONDELLE GROWER M8 ZINGUE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6519"/>
    <s v="A50M81560F"/>
    <s v="102714F"/>
    <s v="VIT T/BOMB ESAG INC 8X 22 ZINC"/>
    <x v="6"/>
    <s v="A"/>
    <m/>
    <s v="A MAG."/>
    <x v="0"/>
    <x v="0"/>
    <n v="48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8681"/>
    <s v="A50M81560F"/>
    <s v="A50M86290F"/>
    <s v="KIT ACCESSORI SPALLE L 55"/>
    <x v="18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68"/>
    <s v="A50M86290F"/>
    <s v="A50_80459F"/>
    <s v="CALE MONT RACK L55 EP:10/10"/>
    <x v="17"/>
    <s v="A"/>
    <m/>
    <s v="A MAG."/>
    <x v="0"/>
    <x v="0"/>
    <n v="4"/>
    <s v="N"/>
    <s v="F"/>
    <m/>
    <n v="0"/>
    <m/>
    <m/>
    <n v="0"/>
    <m/>
    <m/>
    <n v="20190425"/>
    <x v="20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69"/>
    <s v="A50M86290F"/>
    <s v="A50_80460F"/>
    <s v="CALE MONT RACK L55 EP:25/10"/>
    <x v="17"/>
    <s v="A"/>
    <m/>
    <s v="A MAG."/>
    <x v="0"/>
    <x v="0"/>
    <n v="4"/>
    <s v="N"/>
    <s v="F"/>
    <m/>
    <n v="0"/>
    <m/>
    <m/>
    <n v="0"/>
    <m/>
    <m/>
    <n v="20190425"/>
    <x v="20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0"/>
    <s v="A50M86290F"/>
    <s v="A50_80890F"/>
    <s v="CHEVILLE EXP BETON D12/100"/>
    <x v="17"/>
    <s v="A"/>
    <m/>
    <s v="A MAG."/>
    <x v="0"/>
    <x v="0"/>
    <n v="8"/>
    <s v="N"/>
    <s v="F"/>
    <m/>
    <n v="0"/>
    <m/>
    <m/>
    <n v="0"/>
    <m/>
    <m/>
    <n v="20190425"/>
    <x v="20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8684"/>
    <m/>
    <s v="A50M81733F"/>
    <s v="ECH LEGERE H4500*P1000 5T"/>
    <x v="18"/>
    <s v="A"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8465"/>
    <s v="A50M81733F"/>
    <s v="A50_80702"/>
    <s v="DIAGONALI MM35X10X1092 VERN XS"/>
    <x v="17"/>
    <s v="A"/>
    <m/>
    <s v="A MAG."/>
    <x v="0"/>
    <x v="0"/>
    <n v="12"/>
    <s v="N"/>
    <m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6580"/>
    <s v="A50M81733F"/>
    <s v="A50_81370"/>
    <s v="MONTANTE L 55 MM4500 P50 XPALL"/>
    <x v="17"/>
    <s v="A"/>
    <m/>
    <s v="A MAG."/>
    <x v="0"/>
    <x v="0"/>
    <n v="4"/>
    <s v="N"/>
    <m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2"/>
    <s v="A50M81733F"/>
    <s v="A50_81375F"/>
    <s v="PIED 95*115 MONT RACK L55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8466"/>
    <s v="A50M81733F"/>
    <s v="A50_81656"/>
    <s v="TRAVERS FOR 35X10X 907 VERN XS"/>
    <x v="17"/>
    <s v="A"/>
    <m/>
    <s v="A MAG."/>
    <x v="0"/>
    <x v="0"/>
    <n v="8"/>
    <s v="N"/>
    <m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011118"/>
    <s v="A50M81733F"/>
    <s v="ECRQ005"/>
    <s v="ECROU H M8"/>
    <x v="6"/>
    <s v="A"/>
    <m/>
    <s v="A MAG."/>
    <x v="0"/>
    <x v="0"/>
    <n v="48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5"/>
    <s v="A50M81733F"/>
    <s v="102287F"/>
    <s v="RONDELLE GROWER M8 ZINGUE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6519"/>
    <s v="A50M81733F"/>
    <s v="102714F"/>
    <s v="VIT T/BOMB ESAG INC 8X 22 ZINC"/>
    <x v="6"/>
    <s v="A"/>
    <m/>
    <s v="A MAG."/>
    <x v="0"/>
    <x v="0"/>
    <n v="48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248681"/>
    <s v="A50M81733F"/>
    <s v="A50M86290F"/>
    <s v="KIT ACCESSORI SPALLE L 55"/>
    <x v="18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68"/>
    <s v="A50M86290F"/>
    <s v="A50_80459F"/>
    <s v="CALE MONT RACK L55 EP:10/10"/>
    <x v="17"/>
    <s v="A"/>
    <m/>
    <s v="A MAG."/>
    <x v="0"/>
    <x v="0"/>
    <n v="4"/>
    <s v="N"/>
    <s v="F"/>
    <m/>
    <n v="0"/>
    <m/>
    <m/>
    <n v="0"/>
    <m/>
    <m/>
    <n v="20190425"/>
    <x v="20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69"/>
    <s v="A50M86290F"/>
    <s v="A50_80460F"/>
    <s v="CALE MONT RACK L55 EP:25/10"/>
    <x v="17"/>
    <s v="A"/>
    <m/>
    <s v="A MAG."/>
    <x v="0"/>
    <x v="0"/>
    <n v="4"/>
    <s v="N"/>
    <s v="F"/>
    <m/>
    <n v="0"/>
    <m/>
    <m/>
    <n v="0"/>
    <m/>
    <m/>
    <n v="20190425"/>
    <x v="20"/>
  </r>
  <r>
    <n v="20190412"/>
    <n v="20190101"/>
    <n v="20191231"/>
    <n v="0"/>
    <n v="0"/>
    <n v="102063"/>
    <s v="LEROY MERLIN MARTIGUES           13"/>
    <m/>
    <m/>
    <s v="L"/>
    <n v="19"/>
    <n v="178666"/>
    <n v="20190429"/>
    <n v="6167670"/>
    <s v="A50M86290F"/>
    <s v="A50_80890F"/>
    <s v="CHEVILLE EXP BETON D12/100"/>
    <x v="17"/>
    <s v="A"/>
    <m/>
    <s v="A MAG."/>
    <x v="0"/>
    <x v="0"/>
    <n v="8"/>
    <s v="N"/>
    <s v="F"/>
    <m/>
    <n v="0"/>
    <m/>
    <m/>
    <n v="0"/>
    <m/>
    <m/>
    <n v="20190425"/>
    <x v="20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425"/>
    <m/>
    <s v="A50_80814F"/>
    <s v="LISSE EXPO HAUTE L1000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0814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57"/>
    <m/>
    <s v="A50_80815F"/>
    <s v="LISSE EXPO HAUTE L1250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37"/>
    <s v="A50_80815F"/>
    <s v="A50_80867"/>
    <s v="COR ESP SUP MM1250X85X105"/>
    <x v="9"/>
    <m/>
    <m/>
    <s v="IN PRO"/>
    <x v="10"/>
    <x v="10"/>
    <n v="1"/>
    <s v="N"/>
    <m/>
    <s v="P"/>
    <n v="2019"/>
    <n v="880844"/>
    <s v="D"/>
    <n v="20190415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78"/>
    <s v="A50_80867"/>
    <s v="A50_80867S"/>
    <s v="COR ESP SUP MM1250X85X105"/>
    <x v="13"/>
    <s v="A"/>
    <m/>
    <s v="A MAG."/>
    <x v="0"/>
    <x v="0"/>
    <n v="1"/>
    <s v="N"/>
    <m/>
    <m/>
    <n v="0"/>
    <m/>
    <m/>
    <n v="0"/>
    <m/>
    <m/>
    <n v="20190425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1352"/>
    <s v="A50_80867"/>
    <s v="G309001"/>
    <s v="RAL 9001 30% DE BRILLANCE"/>
    <x v="12"/>
    <m/>
    <m/>
    <s v="Da ord"/>
    <x v="10"/>
    <x v="10"/>
    <s v="0,08"/>
    <s v="KG"/>
    <s v="F"/>
    <m/>
    <n v="0"/>
    <m/>
    <m/>
    <n v="0"/>
    <m/>
    <m/>
    <n v="20190425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0815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58"/>
    <m/>
    <s v="A50_80817F"/>
    <s v="LISSE EXPO HAUTE L1660"/>
    <x v="0"/>
    <m/>
    <m/>
    <s v="Da ord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38"/>
    <s v="A50_80817F"/>
    <s v="A50_80869"/>
    <s v="COR ESP SUP MM1665X85X105"/>
    <x v="9"/>
    <m/>
    <m/>
    <s v="IN PRO"/>
    <x v="10"/>
    <x v="10"/>
    <n v="3"/>
    <s v="N"/>
    <m/>
    <s v="P"/>
    <n v="2019"/>
    <n v="880845"/>
    <s v="D"/>
    <n v="20190415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79"/>
    <s v="A50_80869"/>
    <s v="A50_80869S"/>
    <s v="COR ESP SUP MM1665X85X105"/>
    <x v="13"/>
    <s v="A"/>
    <m/>
    <s v="A MAG."/>
    <x v="0"/>
    <x v="0"/>
    <n v="3"/>
    <s v="N"/>
    <m/>
    <m/>
    <n v="0"/>
    <m/>
    <m/>
    <n v="0"/>
    <m/>
    <m/>
    <n v="20190425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1352"/>
    <s v="A50_80869"/>
    <s v="G309001"/>
    <s v="RAL 9001 30% DE BRILLANCE"/>
    <x v="12"/>
    <m/>
    <m/>
    <s v="Da ord"/>
    <x v="10"/>
    <x v="10"/>
    <s v="0,31"/>
    <s v="KG"/>
    <s v="F"/>
    <m/>
    <n v="0"/>
    <m/>
    <m/>
    <n v="0"/>
    <m/>
    <m/>
    <n v="20190425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0817F"/>
    <s v="A50_80149F"/>
    <s v="GOUPILLE SECURITE LISSE SAV"/>
    <x v="17"/>
    <s v="A"/>
    <m/>
    <s v="A MAG."/>
    <x v="0"/>
    <x v="0"/>
    <n v="6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426"/>
    <m/>
    <s v="A50_80823F"/>
    <s v="LISSE EXPO BASSE L1000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0823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60"/>
    <m/>
    <s v="A50_80824F"/>
    <s v="LISSE EXPO BASSE L1250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40"/>
    <s v="A50_80824F"/>
    <s v="A50_80849"/>
    <s v="COR ESP INF MM1250X85X125"/>
    <x v="9"/>
    <m/>
    <m/>
    <s v="IN PRO"/>
    <x v="10"/>
    <x v="10"/>
    <n v="1"/>
    <s v="N"/>
    <m/>
    <s v="P"/>
    <n v="2019"/>
    <n v="880843"/>
    <s v="D"/>
    <n v="20190415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81"/>
    <s v="A50_80849"/>
    <s v="A50_80849S"/>
    <s v="COR ESP INF MM1250X85X125"/>
    <x v="13"/>
    <s v="A"/>
    <m/>
    <s v="A MAG."/>
    <x v="0"/>
    <x v="0"/>
    <n v="1"/>
    <s v="N"/>
    <m/>
    <m/>
    <n v="0"/>
    <m/>
    <m/>
    <n v="0"/>
    <m/>
    <m/>
    <n v="20190425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1352"/>
    <s v="A50_80849"/>
    <s v="G309001"/>
    <s v="RAL 9001 30% DE BRILLANCE"/>
    <x v="12"/>
    <m/>
    <m/>
    <s v="Da ord"/>
    <x v="10"/>
    <x v="10"/>
    <s v="0,08"/>
    <s v="KG"/>
    <s v="F"/>
    <m/>
    <n v="0"/>
    <m/>
    <m/>
    <n v="0"/>
    <m/>
    <m/>
    <n v="20190425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0824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61"/>
    <m/>
    <s v="A50_80826F"/>
    <s v="LISSE EXPO BASSE L1660"/>
    <x v="0"/>
    <m/>
    <m/>
    <s v="Da ord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0826F"/>
    <s v="A50_80149F"/>
    <s v="GOUPILLE SECURITE LISSE SAV"/>
    <x v="17"/>
    <s v="A"/>
    <m/>
    <s v="A MAG."/>
    <x v="0"/>
    <x v="0"/>
    <n v="6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65"/>
    <m/>
    <s v="A50_82070F"/>
    <s v="LISSE EXPO HAUTE L1330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2070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45"/>
    <s v="A50_82070F"/>
    <s v="A50_82068"/>
    <s v="COR ESP SUP MM1333X85X105"/>
    <x v="9"/>
    <m/>
    <m/>
    <s v="IN PRO"/>
    <x v="10"/>
    <x v="10"/>
    <n v="1"/>
    <s v="N"/>
    <m/>
    <s v="P"/>
    <n v="2019"/>
    <n v="880848"/>
    <s v="D"/>
    <n v="20190415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85"/>
    <s v="A50_82068"/>
    <s v="A50_82068S"/>
    <s v="COR ESP SUP MM1333X85X105"/>
    <x v="13"/>
    <s v="A"/>
    <m/>
    <s v="A MAG."/>
    <x v="0"/>
    <x v="0"/>
    <n v="1"/>
    <s v="N"/>
    <m/>
    <m/>
    <n v="0"/>
    <m/>
    <m/>
    <n v="0"/>
    <m/>
    <m/>
    <n v="20190425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1352"/>
    <s v="A50_82068"/>
    <s v="G309001"/>
    <s v="RAL 9001 30% DE BRILLANCE"/>
    <x v="12"/>
    <m/>
    <m/>
    <s v="Da ord"/>
    <x v="10"/>
    <x v="10"/>
    <s v="0,08"/>
    <s v="KG"/>
    <s v="F"/>
    <m/>
    <n v="0"/>
    <m/>
    <m/>
    <n v="0"/>
    <m/>
    <m/>
    <n v="20190425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66"/>
    <m/>
    <s v="A50_82091F"/>
    <s v="LISSE EXPO BASSE L1330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46"/>
    <s v="A50_82091F"/>
    <s v="A50_82089"/>
    <s v="COR ESP INF MM1333X85X125"/>
    <x v="9"/>
    <m/>
    <m/>
    <s v="IN PRO"/>
    <x v="10"/>
    <x v="10"/>
    <n v="1"/>
    <s v="N"/>
    <m/>
    <s v="P"/>
    <n v="2019"/>
    <n v="880850"/>
    <s v="D"/>
    <n v="20190415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86"/>
    <s v="A50_82089"/>
    <s v="A50_82089S"/>
    <s v="COR ESP INF MM1333X85X125"/>
    <x v="13"/>
    <s v="A"/>
    <m/>
    <s v="A MAG."/>
    <x v="0"/>
    <x v="0"/>
    <n v="1"/>
    <s v="N"/>
    <m/>
    <m/>
    <n v="0"/>
    <m/>
    <m/>
    <n v="0"/>
    <m/>
    <m/>
    <n v="20190425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1352"/>
    <s v="A50_82089"/>
    <s v="G309001"/>
    <s v="RAL 9001 30% DE BRILLANCE"/>
    <x v="12"/>
    <m/>
    <m/>
    <s v="Da ord"/>
    <x v="10"/>
    <x v="10"/>
    <s v="0,09"/>
    <s v="KG"/>
    <s v="F"/>
    <m/>
    <n v="0"/>
    <m/>
    <m/>
    <n v="0"/>
    <m/>
    <m/>
    <n v="20190425"/>
    <x v="13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2091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428"/>
    <m/>
    <s v="A50_82548F"/>
    <s v="LIS 70X40FEUIL PERFL1000TG500K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422"/>
    <s v="A50_82548F"/>
    <s v="A50_82539"/>
    <s v="COR FOR  963X 70X40 REV SEG MS"/>
    <x v="17"/>
    <s v="A"/>
    <m/>
    <s v="A MAG."/>
    <x v="0"/>
    <x v="0"/>
    <n v="2"/>
    <s v="N"/>
    <m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2548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70"/>
    <m/>
    <s v="A50_82550F"/>
    <s v="LIS 70X40FEUIL PERFL1330TG500K"/>
    <x v="0"/>
    <m/>
    <m/>
    <s v="Da ord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50"/>
    <s v="A50_82550F"/>
    <s v="A50_82541"/>
    <s v="COR FOR 1296X 70X40 REV SEG MS"/>
    <x v="17"/>
    <s v="A"/>
    <m/>
    <s v="A MAG."/>
    <x v="0"/>
    <x v="0"/>
    <n v="4"/>
    <s v="N"/>
    <m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2550F"/>
    <s v="A50_80149F"/>
    <s v="GOUPILLE SECURITE LISSE SAV"/>
    <x v="17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71"/>
    <m/>
    <s v="A50_82551F"/>
    <s v="LIS 70X40FEUIL PERFL1666TG500K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247351"/>
    <s v="A50_82551F"/>
    <s v="A50_82542"/>
    <s v="COR FOR 1629X 70X40 REV SEG MS"/>
    <x v="17"/>
    <s v="A"/>
    <m/>
    <s v="IN ACQ"/>
    <x v="0"/>
    <x v="0"/>
    <n v="2"/>
    <s v="N"/>
    <m/>
    <s v="A"/>
    <n v="2019"/>
    <n v="132968"/>
    <m/>
    <n v="20190424"/>
    <n v="9075"/>
    <s v="LA FORTEZZA SPA ROMO"/>
    <n v="20190425"/>
    <x v="21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82"/>
    <n v="20190429"/>
    <n v="6167677"/>
    <s v="A50_82551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43274"/>
    <m/>
    <s v="OS100000350"/>
    <s v="KIT B90-P400(350) MFD OS"/>
    <x v="0"/>
    <m/>
    <m/>
    <s v="Da ord"/>
    <x v="0"/>
    <x v="0"/>
    <n v="3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8977895"/>
    <s v="OS100000350"/>
    <n v="102906"/>
    <s v="VIT ISO 7380-1-M10X42 6LOBT40C"/>
    <x v="6"/>
    <s v="A"/>
    <m/>
    <s v="A MAG."/>
    <x v="0"/>
    <x v="0"/>
    <n v="3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214744"/>
    <s v="OS100000350"/>
    <s v="8123318F"/>
    <s v="ECROU RECT M10 15X6X29  FTZ"/>
    <x v="6"/>
    <s v="A"/>
    <m/>
    <s v="A MAG."/>
    <x v="0"/>
    <x v="0"/>
    <n v="6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49418"/>
    <s v="OS100000350"/>
    <s v="13739F"/>
    <s v="VERIN REGLAGE ZING M10X60"/>
    <x v="17"/>
    <s v="A"/>
    <m/>
    <s v="A MAG."/>
    <x v="0"/>
    <x v="0"/>
    <n v="6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43259"/>
    <s v="OS100000350"/>
    <s v="OS100010350"/>
    <s v="B90-P400(350) MFD OS"/>
    <x v="9"/>
    <m/>
    <m/>
    <s v="DA VER"/>
    <x v="18"/>
    <x v="18"/>
    <n v="3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9584749"/>
    <s v="OS100010350"/>
    <s v="OS100010350S"/>
    <s v="B90-P400(350) MFD OS"/>
    <x v="29"/>
    <m/>
    <m/>
    <s v="A MAG."/>
    <x v="0"/>
    <x v="0"/>
    <n v="32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OS100010350"/>
    <s v="G307024"/>
    <s v="RAL 7024 30% DE BRILLANCE"/>
    <x v="12"/>
    <m/>
    <m/>
    <s v="Da ord"/>
    <x v="18"/>
    <x v="18"/>
    <s v="0,83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1122"/>
    <s v="OS100000350"/>
    <s v="ECRQ024"/>
    <s v="ECROU FREIN M10"/>
    <x v="6"/>
    <s v="A"/>
    <m/>
    <s v="A MAG."/>
    <x v="0"/>
    <x v="0"/>
    <n v="3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38607"/>
    <m/>
    <s v="OS100000450"/>
    <s v="KIT B90-P500(450) MFD OS"/>
    <x v="0"/>
    <m/>
    <m/>
    <s v="Da ord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8977895"/>
    <s v="OS100000450"/>
    <n v="102906"/>
    <s v="VIT ISO 7380-1-M10X42 6LOBT40C"/>
    <x v="6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214744"/>
    <s v="OS100000450"/>
    <s v="8123318F"/>
    <s v="ECROU RECT M10 15X6X29  FTZ"/>
    <x v="6"/>
    <s v="A"/>
    <m/>
    <s v="A MAG."/>
    <x v="0"/>
    <x v="0"/>
    <n v="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49418"/>
    <s v="OS100000450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38589"/>
    <s v="OS100000450"/>
    <s v="OS100010450"/>
    <s v="B90-P500(450) MFD OS"/>
    <x v="9"/>
    <m/>
    <m/>
    <s v="DA VER"/>
    <x v="18"/>
    <x v="18"/>
    <n v="3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8984432"/>
    <s v="OS100010450"/>
    <s v="OS100010450S"/>
    <s v="B90-P500(450) MFD OS"/>
    <x v="29"/>
    <m/>
    <m/>
    <s v="A MAG."/>
    <x v="0"/>
    <x v="0"/>
    <n v="3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OS100010450"/>
    <s v="G307024"/>
    <s v="RAL 7024 30% DE BRILLANCE"/>
    <x v="12"/>
    <m/>
    <m/>
    <s v="Da ord"/>
    <x v="18"/>
    <x v="18"/>
    <s v="0,09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1122"/>
    <s v="OS100000450"/>
    <s v="ECRQ024"/>
    <s v="ECROU FREIN M10"/>
    <x v="6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9604433"/>
    <m/>
    <s v="OS10009Z"/>
    <s v="PLATINE PIED GONDOLE 90X30+VIS"/>
    <x v="0"/>
    <m/>
    <m/>
    <s v="Da ord"/>
    <x v="0"/>
    <x v="0"/>
    <n v="1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46607"/>
    <s v="OS10009Z"/>
    <s v="OS10013Z"/>
    <s v="PLATINE PIED GONDOLE 90X30"/>
    <x v="17"/>
    <s v="A"/>
    <m/>
    <s v="A MAG."/>
    <x v="0"/>
    <x v="0"/>
    <n v="1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51673"/>
    <s v="OS10009Z"/>
    <s v="8107315F"/>
    <s v="VERIN PIED DE BASE L40"/>
    <x v="17"/>
    <s v="A"/>
    <m/>
    <s v="A MAG."/>
    <x v="0"/>
    <x v="0"/>
    <n v="1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9604434"/>
    <m/>
    <s v="OS10012Z"/>
    <s v="PLATINE PIED MURAL 90X30+VIS"/>
    <x v="0"/>
    <m/>
    <m/>
    <s v="Da ord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46088"/>
    <s v="OS10012Z"/>
    <s v="OS10014Z"/>
    <s v="PLATINE PIED MURAL 90X30"/>
    <x v="17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51673"/>
    <s v="OS10012Z"/>
    <s v="8107315F"/>
    <s v="VERIN PIED DE BASE L40"/>
    <x v="17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51818"/>
    <m/>
    <s v="OS400000665"/>
    <s v="FOND MFD H406 L665 OS"/>
    <x v="9"/>
    <m/>
    <m/>
    <s v="DA VER"/>
    <x v="18"/>
    <x v="18"/>
    <n v="8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9584744"/>
    <s v="OS400000665"/>
    <s v="OS400000665S"/>
    <s v="FOND MFD H406 L665 OS"/>
    <x v="29"/>
    <m/>
    <m/>
    <s v="A MAG."/>
    <x v="0"/>
    <x v="0"/>
    <n v="8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OS400000665"/>
    <s v="G307024"/>
    <s v="RAL 7024 30% DE BRILLANCE"/>
    <x v="12"/>
    <m/>
    <m/>
    <s v="Da ord"/>
    <x v="18"/>
    <x v="18"/>
    <s v="0,52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38596"/>
    <m/>
    <s v="OS400001330"/>
    <s v="FOND MFD H406 L1330 OS"/>
    <x v="9"/>
    <m/>
    <m/>
    <s v="DA VER"/>
    <x v="18"/>
    <x v="18"/>
    <n v="60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8984439"/>
    <s v="OS400001330"/>
    <s v="OS400001330S"/>
    <s v="FOND MFD H406 L1330 OS"/>
    <x v="29"/>
    <m/>
    <m/>
    <s v="A MAG."/>
    <x v="0"/>
    <x v="0"/>
    <n v="60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OS400001330"/>
    <s v="G307024"/>
    <s v="RAL 7024 30% DE BRILLANCE"/>
    <x v="12"/>
    <m/>
    <m/>
    <s v="Da ord"/>
    <x v="18"/>
    <x v="18"/>
    <s v="7,5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53058"/>
    <m/>
    <s v="OS800001500"/>
    <s v="MONT 1500 H90X30 FL"/>
    <x v="9"/>
    <m/>
    <m/>
    <s v="DA VER"/>
    <x v="18"/>
    <x v="18"/>
    <n v="16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8984433"/>
    <s v="OS800001500"/>
    <s v="OS800001500S"/>
    <s v="MONT 1500 H90X30 F/L"/>
    <x v="29"/>
    <m/>
    <m/>
    <s v="A MAG."/>
    <x v="0"/>
    <x v="0"/>
    <n v="16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OS800001500"/>
    <s v="G307024"/>
    <s v="RAL 7024 30% DE BRILLANCE"/>
    <x v="12"/>
    <m/>
    <m/>
    <s v="Da ord"/>
    <x v="18"/>
    <x v="18"/>
    <s v="1,32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52765"/>
    <m/>
    <s v="OS800002700"/>
    <s v="MONT 2700 H90X30 FL"/>
    <x v="9"/>
    <m/>
    <m/>
    <s v="DA VER"/>
    <x v="18"/>
    <x v="18"/>
    <n v="3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36213"/>
    <s v="OS800002700"/>
    <s v="OS800002700S"/>
    <s v="MONT 2700 H90X30 F/L"/>
    <x v="29"/>
    <m/>
    <m/>
    <s v="A MAG."/>
    <x v="0"/>
    <x v="0"/>
    <n v="3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OS800002700"/>
    <s v="G307024"/>
    <s v="RAL 7024 30% DE BRILLANCE"/>
    <x v="12"/>
    <m/>
    <m/>
    <s v="Da ord"/>
    <x v="18"/>
    <x v="18"/>
    <s v="0,42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9584736"/>
    <m/>
    <s v="OS80001Z"/>
    <s v="RENFORT ZN CREM 90X30 OS"/>
    <x v="17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7474823"/>
    <m/>
    <s v="P25_33824"/>
    <s v="CONS DR P400MFD THIN"/>
    <x v="9"/>
    <m/>
    <m/>
    <s v="DA VER"/>
    <x v="18"/>
    <x v="18"/>
    <n v="280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291870"/>
    <s v="P25_33824"/>
    <s v="P25_33824S"/>
    <s v="CONS DR P400MFD THIN"/>
    <x v="26"/>
    <m/>
    <m/>
    <s v="A MAG."/>
    <x v="0"/>
    <x v="0"/>
    <n v="280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00283"/>
    <s v="P25_33824S"/>
    <s v="Z2002720"/>
    <s v="BOB DKP 25/10 L450 S235 JRG2"/>
    <x v="3"/>
    <m/>
    <m/>
    <s v="A MAG."/>
    <x v="0"/>
    <x v="0"/>
    <s v="117,6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P25_33824"/>
    <s v="G307024"/>
    <s v="RAL 7024 30% DE BRILLANCE"/>
    <x v="12"/>
    <m/>
    <m/>
    <s v="Da ord"/>
    <x v="18"/>
    <x v="18"/>
    <s v="3,64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7521014"/>
    <m/>
    <s v="P25_33825"/>
    <s v="CONS DR P500MFD THIN"/>
    <x v="9"/>
    <m/>
    <m/>
    <s v="DA VER"/>
    <x v="18"/>
    <x v="18"/>
    <n v="28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329565"/>
    <s v="P25_33825"/>
    <s v="P25_33825S"/>
    <s v="CONS DR P500MFD THIN"/>
    <x v="26"/>
    <m/>
    <m/>
    <s v="A MAG."/>
    <x v="0"/>
    <x v="0"/>
    <n v="28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00284"/>
    <s v="P25_33825S"/>
    <s v="Z2002721"/>
    <s v="BOB DKP 25/10 L545 S235 JRG2"/>
    <x v="3"/>
    <m/>
    <m/>
    <s v="A MAG."/>
    <x v="0"/>
    <x v="0"/>
    <s v="18,87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P25_33825"/>
    <s v="G307024"/>
    <s v="RAL 7024 30% DE BRILLANCE"/>
    <x v="12"/>
    <m/>
    <m/>
    <s v="Da ord"/>
    <x v="18"/>
    <x v="18"/>
    <s v="0,42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7474802"/>
    <m/>
    <s v="P25_54568F"/>
    <s v="TAB MFD P400 L 665 LF"/>
    <x v="9"/>
    <m/>
    <m/>
    <s v="DA VER"/>
    <x v="18"/>
    <x v="18"/>
    <n v="2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1670"/>
    <s v="P25_54568F"/>
    <s v="P25_54568B"/>
    <s v="TAB MFD P400 L 665 LF"/>
    <x v="27"/>
    <m/>
    <m/>
    <s v="Da ord"/>
    <x v="0"/>
    <x v="0"/>
    <n v="24"/>
    <s v="N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1671"/>
    <s v="P25_54568B"/>
    <s v="P25_54539B"/>
    <s v="CPS TAB MFD P400 L665 LF"/>
    <x v="0"/>
    <m/>
    <m/>
    <s v="Da ord"/>
    <x v="0"/>
    <x v="0"/>
    <n v="24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00296"/>
    <s v="P25_54539B"/>
    <s v="Z2002713"/>
    <s v="BOB 697 EP 75/100 DC01 AMO"/>
    <x v="3"/>
    <m/>
    <m/>
    <s v="A MAG."/>
    <x v="0"/>
    <x v="0"/>
    <s v="49,24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03423"/>
    <s v="P25_54568B"/>
    <s v="EMA00002"/>
    <s v="RENF M652 / TAB MONO M665 E25"/>
    <x v="28"/>
    <m/>
    <m/>
    <s v="Da ord"/>
    <x v="0"/>
    <x v="0"/>
    <n v="24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3048"/>
    <s v="EMA00002"/>
    <s v="Z2002712"/>
    <s v="BOB 96 EP 10/10 DC01 A"/>
    <x v="3"/>
    <m/>
    <m/>
    <s v="A MAG."/>
    <x v="0"/>
    <x v="0"/>
    <s v="12,33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P25_54568F"/>
    <s v="G307024"/>
    <s v="RAL 7024 30% DE BRILLANCE"/>
    <x v="12"/>
    <m/>
    <m/>
    <s v="Da ord"/>
    <x v="18"/>
    <x v="18"/>
    <s v="1,94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690"/>
    <m/>
    <s v="P25_54588F"/>
    <s v="TAB MFD P400 L1330 LF"/>
    <x v="9"/>
    <m/>
    <m/>
    <s v="DA VER"/>
    <x v="18"/>
    <x v="18"/>
    <n v="14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1678"/>
    <s v="P25_54588F"/>
    <s v="P25_54588B"/>
    <s v="TAB MFD P400 L1330 LF"/>
    <x v="27"/>
    <m/>
    <m/>
    <s v="Da ord"/>
    <x v="0"/>
    <x v="0"/>
    <n v="144"/>
    <s v="N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1679"/>
    <s v="P25_54588B"/>
    <s v="P25_54564B"/>
    <s v="CPS TAB MFD P400 L1330 LF"/>
    <x v="0"/>
    <m/>
    <m/>
    <s v="Da ord"/>
    <x v="0"/>
    <x v="0"/>
    <n v="144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3050"/>
    <s v="P25_54564B"/>
    <s v="Z2002717"/>
    <s v="BOB 1362 EP 75/100 DC01 AMO"/>
    <x v="3"/>
    <m/>
    <m/>
    <s v="A MAG."/>
    <x v="0"/>
    <x v="0"/>
    <s v="586,51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01187"/>
    <s v="P25_54588B"/>
    <s v="EMA00006"/>
    <s v="RENF L1317 /TAB MONO M1330 E25"/>
    <x v="28"/>
    <m/>
    <m/>
    <s v="Da ord"/>
    <x v="0"/>
    <x v="0"/>
    <n v="288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3048"/>
    <s v="EMA00006"/>
    <s v="Z2002712"/>
    <s v="BOB 96 EP 10/10 DC01 A"/>
    <x v="3"/>
    <m/>
    <m/>
    <s v="A MAG."/>
    <x v="0"/>
    <x v="0"/>
    <s v="299,23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P25_54588F"/>
    <s v="G307024"/>
    <s v="RAL 7024 30% DE BRILLANCE"/>
    <x v="12"/>
    <m/>
    <m/>
    <s v="Da ord"/>
    <x v="18"/>
    <x v="18"/>
    <s v="21,88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691"/>
    <m/>
    <s v="P25_54589F"/>
    <s v="TAB MFD P500 L1330 2R LF"/>
    <x v="9"/>
    <m/>
    <m/>
    <s v="DA VER"/>
    <x v="18"/>
    <x v="18"/>
    <n v="16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406"/>
    <s v="P25_54589F"/>
    <s v="P25_54589B"/>
    <s v="TAB MFD P500 L1330 2R LF"/>
    <x v="27"/>
    <m/>
    <m/>
    <s v="A MAG."/>
    <x v="0"/>
    <x v="0"/>
    <n v="16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407"/>
    <s v="P25_54589B"/>
    <s v="P25_54565B"/>
    <s v="CPS TAB MFD P500 L1330 LF"/>
    <x v="0"/>
    <m/>
    <m/>
    <s v="A MAG."/>
    <x v="0"/>
    <x v="0"/>
    <n v="16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3050"/>
    <s v="P25_54565B"/>
    <s v="Z2002717"/>
    <s v="BOB 1362 EP 75/100 DC01 AMO"/>
    <x v="3"/>
    <m/>
    <m/>
    <s v="A MAG."/>
    <x v="0"/>
    <x v="0"/>
    <s v="78,36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01187"/>
    <s v="P25_54589B"/>
    <s v="EMA00006"/>
    <s v="RENF L1317 /TAB MONO M1330 E25"/>
    <x v="28"/>
    <m/>
    <m/>
    <s v="A MAG."/>
    <x v="0"/>
    <x v="0"/>
    <n v="32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3048"/>
    <s v="EMA00006"/>
    <s v="Z2002712"/>
    <s v="BOB 96 EP 10/10 DC01 A"/>
    <x v="3"/>
    <m/>
    <m/>
    <s v="A MAG."/>
    <x v="0"/>
    <x v="0"/>
    <s v="33,24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s v="P25_54589F"/>
    <s v="G307024"/>
    <s v="RAL 7024 30% DE BRILLANCE"/>
    <x v="12"/>
    <m/>
    <m/>
    <s v="Da ord"/>
    <x v="18"/>
    <x v="18"/>
    <s v="3,05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253060"/>
    <m/>
    <n v="8126560"/>
    <s v="BOUCHON CREM FTZ TOLE 90*30 OS"/>
    <x v="9"/>
    <m/>
    <m/>
    <s v="DA VER"/>
    <x v="18"/>
    <x v="18"/>
    <n v="16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9645242"/>
    <n v="8126560"/>
    <s v="8126560S"/>
    <s v="BOUCHON CREM FTZ TOLE 90*30 OS"/>
    <x v="13"/>
    <m/>
    <m/>
    <s v="IN ACQ"/>
    <x v="0"/>
    <x v="0"/>
    <n v="16"/>
    <s v="N"/>
    <m/>
    <s v="A"/>
    <n v="2019"/>
    <n v="133202"/>
    <m/>
    <n v="20190416"/>
    <n v="9000"/>
    <s v="RENOULT SA"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n v="8126560"/>
    <s v="G307024"/>
    <s v="RAL 7024 30% DE BRILLANCE"/>
    <x v="12"/>
    <m/>
    <m/>
    <s v="Da ord"/>
    <x v="18"/>
    <x v="18"/>
    <s v="0,17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283254"/>
    <m/>
    <n v="8132209"/>
    <s v="KIT PLAT FIX CREM L80*35*50"/>
    <x v="0"/>
    <m/>
    <m/>
    <s v="Da ord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265460"/>
    <n v="8132209"/>
    <n v="8132208"/>
    <s v="PLAT FIX CREM L80*35*50"/>
    <x v="10"/>
    <s v="A"/>
    <m/>
    <s v="IN PRO"/>
    <x v="0"/>
    <x v="0"/>
    <n v="3"/>
    <s v="N"/>
    <s v="F"/>
    <s v="P"/>
    <n v="2019"/>
    <n v="880616"/>
    <m/>
    <n v="20190423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265471"/>
    <n v="8132208"/>
    <s v="8132208P"/>
    <s v="PLAT FIX CREM L80*35*50"/>
    <x v="11"/>
    <m/>
    <m/>
    <s v="IN PRO"/>
    <x v="0"/>
    <x v="0"/>
    <n v="3"/>
    <s v="N"/>
    <m/>
    <s v="P"/>
    <n v="2019"/>
    <n v="880617"/>
    <m/>
    <n v="20190419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2998"/>
    <s v="8132208P"/>
    <s v="Z2002332"/>
    <s v="FORMAT 2000x1500x2 DX51D+Z275"/>
    <x v="3"/>
    <m/>
    <m/>
    <s v="A MAG."/>
    <x v="0"/>
    <x v="0"/>
    <s v="0,29"/>
    <s v="KG"/>
    <s v="F"/>
    <m/>
    <n v="0"/>
    <m/>
    <m/>
    <n v="0"/>
    <m/>
    <m/>
    <n v="20190425"/>
    <x v="20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1399"/>
    <n v="8132209"/>
    <s v="FIXQ127"/>
    <s v="CHEVILLE NYLON A 10 X 50"/>
    <x v="6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2379"/>
    <n v="8132209"/>
    <s v="RONQ021"/>
    <s v="ROND PLA L D 8"/>
    <x v="6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012902"/>
    <n v="8132209"/>
    <s v="VISQ524"/>
    <s v="VIS A BOIS GOANS TIREFON M8X70"/>
    <x v="6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29462"/>
    <n v="8132209"/>
    <s v="VISQ775"/>
    <s v="VIS AUTOPERCEUSE TH EMB 6,3X16"/>
    <x v="6"/>
    <s v="A"/>
    <m/>
    <s v="A MAG."/>
    <x v="0"/>
    <x v="0"/>
    <n v="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8696995"/>
    <m/>
    <n v="8133273"/>
    <s v="PLINTHE H90 L 665"/>
    <x v="9"/>
    <m/>
    <m/>
    <s v="DA VER"/>
    <x v="18"/>
    <x v="18"/>
    <n v="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289236"/>
    <n v="8133273"/>
    <s v="8133273S"/>
    <s v="PLINTHE H90 L 665"/>
    <x v="13"/>
    <m/>
    <m/>
    <s v="IN ACQ"/>
    <x v="0"/>
    <x v="0"/>
    <n v="4"/>
    <s v="N"/>
    <m/>
    <s v="A"/>
    <n v="2019"/>
    <n v="133086"/>
    <m/>
    <n v="20190416"/>
    <n v="1376"/>
    <s v="SOFEVAL"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n v="8133273"/>
    <s v="G307024"/>
    <s v="RAL 7024 30% DE BRILLANCE"/>
    <x v="12"/>
    <m/>
    <m/>
    <s v="Da ord"/>
    <x v="18"/>
    <x v="18"/>
    <s v="0,08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8696996"/>
    <m/>
    <n v="8133276"/>
    <s v="PLINTHE H90 L1330"/>
    <x v="9"/>
    <m/>
    <m/>
    <s v="DA VER"/>
    <x v="18"/>
    <x v="18"/>
    <n v="26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276133"/>
    <n v="8133276"/>
    <s v="8133276S"/>
    <s v="PLINTHE H90 L1330"/>
    <x v="13"/>
    <m/>
    <m/>
    <s v="A MAG."/>
    <x v="0"/>
    <x v="0"/>
    <n v="26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3"/>
    <n v="20190429"/>
    <n v="6172731"/>
    <n v="8133276"/>
    <s v="G307024"/>
    <s v="RAL 7024 30% DE BRILLANCE"/>
    <x v="12"/>
    <m/>
    <m/>
    <s v="Da ord"/>
    <x v="18"/>
    <x v="18"/>
    <s v="0,88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3191"/>
    <m/>
    <s v="TTAF1A87"/>
    <s v="TG BOIS SS POT850H1550P300PAP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9505496"/>
    <s v="TTAF1A87"/>
    <s v="TTAB1180"/>
    <s v="EN SOCBOIS SSPOT L 810P280H110"/>
    <x v="4"/>
    <s v="A"/>
    <m/>
    <s v="IN ACQ"/>
    <x v="0"/>
    <x v="0"/>
    <n v="1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44763"/>
    <s v="TTAF1A87"/>
    <s v="TTAA0297"/>
    <s v="TAB BAS FIX SSPOT L850P300PAP"/>
    <x v="4"/>
    <s v="A"/>
    <m/>
    <s v="IN ACQ"/>
    <x v="0"/>
    <x v="0"/>
    <n v="1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2990"/>
    <s v="TTAF1A87"/>
    <s v="TTAA0A96"/>
    <s v="FOND TG BOIS SSPOT H1550 L850"/>
    <x v="4"/>
    <s v="A"/>
    <m/>
    <s v="IN ACQ"/>
    <x v="0"/>
    <x v="0"/>
    <n v="1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44765"/>
    <s v="TTAF1A87"/>
    <s v="TTAA0303"/>
    <s v="TAB MIL FIX SSPOT L 850P300PAP"/>
    <x v="4"/>
    <s v="A"/>
    <m/>
    <s v="IN ACQ"/>
    <x v="0"/>
    <x v="0"/>
    <n v="1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44758"/>
    <s v="TTAF1A87"/>
    <s v="TTAA0207"/>
    <s v="TABLET HT FIXE SSPOT L 850P200"/>
    <x v="4"/>
    <s v="A"/>
    <m/>
    <s v="IN ACQ"/>
    <x v="0"/>
    <x v="0"/>
    <n v="1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3189"/>
    <s v="TTAF1A87"/>
    <s v="TTAA0A99"/>
    <s v="COTE GAUCHE TG BOIS H1550P300"/>
    <x v="4"/>
    <s v="A"/>
    <m/>
    <s v="IN ACQ"/>
    <x v="0"/>
    <x v="0"/>
    <n v="1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3190"/>
    <s v="TTAF1A87"/>
    <s v="TTAA0B00"/>
    <s v="COTE DROITE TG BOIS H1550P300"/>
    <x v="4"/>
    <s v="A"/>
    <m/>
    <s v="IN ACQ"/>
    <x v="0"/>
    <x v="0"/>
    <n v="1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44764"/>
    <s v="TTAF1A87"/>
    <s v="TTAA0302"/>
    <s v="TAB BASREGL SSPOT L 850P300PAP"/>
    <x v="4"/>
    <s v="A"/>
    <m/>
    <s v="IN ACQ"/>
    <x v="0"/>
    <x v="0"/>
    <n v="2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36755"/>
    <s v="TTAF1A87"/>
    <s v="8125738F"/>
    <s v="PEIGNE ACCRO CREM JOUE MELA LF"/>
    <x v="9"/>
    <m/>
    <m/>
    <s v="DA VER"/>
    <x v="18"/>
    <x v="18"/>
    <n v="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210617"/>
    <s v="8125738F"/>
    <s v="8125738B"/>
    <s v="PEIGNE ACCRO CREM JOUE MELA LF"/>
    <x v="13"/>
    <m/>
    <m/>
    <s v="A MAG."/>
    <x v="0"/>
    <x v="0"/>
    <n v="4"/>
    <s v="N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172731"/>
    <s v="8125738F"/>
    <s v="G307024"/>
    <s v="RAL 7024 30% DE BRILLANCE"/>
    <x v="12"/>
    <m/>
    <m/>
    <s v="Da ord"/>
    <x v="18"/>
    <x v="18"/>
    <s v="0,04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236599"/>
    <s v="TTAF1A87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011035"/>
    <s v="TTAF1A87"/>
    <s v="DIVQ258"/>
    <s v="TOURILLON BOIS Ø 8 X 27"/>
    <x v="6"/>
    <s v="A"/>
    <m/>
    <s v="A MAG."/>
    <x v="0"/>
    <x v="0"/>
    <n v="55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011037"/>
    <s v="TTAF1A87"/>
    <s v="DIVQ270"/>
    <s v="INSERT LAITON M6X12X8 03900061"/>
    <x v="6"/>
    <s v="A"/>
    <m/>
    <s v="IN ACQ"/>
    <x v="0"/>
    <x v="0"/>
    <n v="21"/>
    <s v="N"/>
    <s v="F"/>
    <s v="A"/>
    <n v="2019"/>
    <n v="132205"/>
    <m/>
    <n v="20190415"/>
    <n v="1394"/>
    <s v="HAFELE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011400"/>
    <s v="TTAF1A87"/>
    <s v="FIXQ136"/>
    <s v="GOUJON RACCORDEMENT M6-B34 REF"/>
    <x v="6"/>
    <s v="A"/>
    <m/>
    <s v="A MAG."/>
    <x v="0"/>
    <x v="0"/>
    <n v="21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011036"/>
    <s v="TTAF1A87"/>
    <s v="DIVQ259"/>
    <s v="EXCENTRIQUE BOIS Ø 15 ep 14.5"/>
    <x v="6"/>
    <s v="A"/>
    <m/>
    <s v="A MAG."/>
    <x v="0"/>
    <x v="0"/>
    <n v="21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208945"/>
    <s v="TTAF1A87"/>
    <s v="VISQ494"/>
    <s v="VIS BOIS R5X16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2785"/>
    <s v="TTAF1A87"/>
    <s v="QEFA0990"/>
    <s v="PROF PE TAB L810/TG BOIS"/>
    <x v="9"/>
    <m/>
    <m/>
    <s v="DA VER"/>
    <x v="18"/>
    <x v="18"/>
    <n v="6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8192525"/>
    <s v="QEFA0990"/>
    <s v="QEF00990"/>
    <s v="PROF PE TAB L810/TG BOIS"/>
    <x v="13"/>
    <m/>
    <m/>
    <s v="A MAG."/>
    <x v="0"/>
    <x v="0"/>
    <n v="6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172731"/>
    <s v="QEFA0990"/>
    <s v="G307024"/>
    <s v="RAL 7024 30% DE BRILLANCE"/>
    <x v="12"/>
    <m/>
    <m/>
    <s v="Da ord"/>
    <x v="18"/>
    <x v="18"/>
    <s v="0,09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8072589"/>
    <s v="TTAF1A87"/>
    <s v="VISQ845"/>
    <s v="VIS AGGLO TR 3X13 REF0196-3-13"/>
    <x v="6"/>
    <s v="A"/>
    <m/>
    <s v="A MAG."/>
    <x v="0"/>
    <x v="0"/>
    <n v="2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014406"/>
    <s v="TTAF1A87"/>
    <s v="8B3000"/>
    <s v="PE ART H39 1330 CRISTAL"/>
    <x v="37"/>
    <s v="A"/>
    <m/>
    <s v="A MAG."/>
    <x v="0"/>
    <x v="0"/>
    <n v="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44766"/>
    <s v="TTAF1A87"/>
    <s v="TTAA0380"/>
    <s v="TAB HT REGL SSPOT L850P200PAP"/>
    <x v="4"/>
    <s v="A"/>
    <m/>
    <s v="IN ACQ"/>
    <x v="0"/>
    <x v="0"/>
    <n v="2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2786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2781"/>
    <s v="TTAF1B39"/>
    <s v="TTAD1275"/>
    <s v="BCL 70X25 L1250 SILO VRAC"/>
    <x v="9"/>
    <m/>
    <m/>
    <s v="DA VER"/>
    <x v="18"/>
    <x v="18"/>
    <n v="1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31478"/>
    <s v="TTAD1275"/>
    <s v="TTA01275"/>
    <s v="BCL 70X25 L1250 SILO VRAC"/>
    <x v="13"/>
    <m/>
    <m/>
    <s v="A MAG."/>
    <x v="0"/>
    <x v="0"/>
    <n v="1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172731"/>
    <s v="TTAD127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2782"/>
    <s v="TTAF1B39"/>
    <s v="TTAD1276"/>
    <s v="BCL 70X25 L1291 SILO VRAC"/>
    <x v="9"/>
    <m/>
    <m/>
    <s v="DA VER"/>
    <x v="18"/>
    <x v="18"/>
    <n v="2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31479"/>
    <s v="TTAD1276"/>
    <s v="TTA01276"/>
    <s v="BCL 70X25 L1291 SILO VRAC"/>
    <x v="13"/>
    <m/>
    <m/>
    <s v="A MAG."/>
    <x v="0"/>
    <x v="0"/>
    <n v="2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172731"/>
    <s v="TTAD1276"/>
    <s v="G307024"/>
    <s v="RAL 7024 30% DE BRILLANCE"/>
    <x v="12"/>
    <m/>
    <m/>
    <s v="Da ord"/>
    <x v="18"/>
    <x v="18"/>
    <s v="0,13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2787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2783"/>
    <s v="TTAF1B41"/>
    <s v="TTAD1805"/>
    <s v="BCL 70X25 L1215 SILO VRAC"/>
    <x v="9"/>
    <m/>
    <m/>
    <s v="DA VER"/>
    <x v="18"/>
    <x v="18"/>
    <n v="1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37282"/>
    <s v="TTAD1805"/>
    <s v="TTA01805"/>
    <s v="BCL 70X25 L1215 SILO VRAC"/>
    <x v="13"/>
    <m/>
    <m/>
    <s v="IN ACQ"/>
    <x v="0"/>
    <x v="0"/>
    <n v="1"/>
    <s v="N"/>
    <m/>
    <s v="A"/>
    <n v="2019"/>
    <n v="133088"/>
    <m/>
    <n v="20190416"/>
    <n v="1477"/>
    <s v="FILMAG"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172731"/>
    <s v="TTAD180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52784"/>
    <s v="TTAF1B41"/>
    <s v="TTAD1806"/>
    <s v="BCL 70X25 L1257 SILO VRAC"/>
    <x v="9"/>
    <m/>
    <m/>
    <s v="DA VER"/>
    <x v="18"/>
    <x v="18"/>
    <n v="2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37283"/>
    <s v="TTAD1806"/>
    <s v="TTA01806"/>
    <s v="BCL 70X25 L1257 SILO VRAC"/>
    <x v="13"/>
    <m/>
    <m/>
    <s v="IN ACQ"/>
    <x v="0"/>
    <x v="0"/>
    <n v="2"/>
    <s v="N"/>
    <m/>
    <s v="A"/>
    <n v="2019"/>
    <n v="133088"/>
    <m/>
    <n v="20190416"/>
    <n v="1477"/>
    <s v="FILMAG"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172731"/>
    <s v="TTAD1806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237284"/>
    <s v="TTAF1B41"/>
    <s v="TTAA0811"/>
    <s v="Z EN GALVA 470 FIX ARDOIS VRAC"/>
    <x v="11"/>
    <s v="A"/>
    <m/>
    <s v="IN PRO"/>
    <x v="0"/>
    <x v="0"/>
    <n v="1"/>
    <s v="N"/>
    <s v="F"/>
    <s v="P"/>
    <n v="2019"/>
    <n v="880236"/>
    <m/>
    <n v="20190424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095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744"/>
    <n v="20190429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84430"/>
    <m/>
    <s v="OS100000450"/>
    <s v="KIT B90-P500(450) MFD OS"/>
    <x v="0"/>
    <m/>
    <m/>
    <s v="Da ord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77895"/>
    <s v="OS10000045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14744"/>
    <s v="OS10000045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49418"/>
    <s v="OS10000045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77893"/>
    <s v="OS100000450"/>
    <s v="OS100010450"/>
    <s v="B90-P500(450) MFD OS"/>
    <x v="9"/>
    <m/>
    <m/>
    <s v="IN PRO"/>
    <x v="11"/>
    <x v="11"/>
    <n v="4"/>
    <s v="N"/>
    <m/>
    <s v="P"/>
    <n v="2019"/>
    <n v="881424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84432"/>
    <s v="OS100010450"/>
    <s v="OS100010450S"/>
    <s v="B90-P500(450) MFD OS"/>
    <x v="29"/>
    <m/>
    <m/>
    <s v="A MAG."/>
    <x v="0"/>
    <x v="0"/>
    <n v="4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OS100010450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1122"/>
    <s v="OS100000450"/>
    <s v="ECRQ024"/>
    <s v="ECROU FREIN M10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38607"/>
    <m/>
    <s v="OS100000450"/>
    <s v="KIT B90-P500(450) MFD OS"/>
    <x v="0"/>
    <m/>
    <m/>
    <s v="Da ord"/>
    <x v="0"/>
    <x v="0"/>
    <n v="2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77895"/>
    <s v="OS100000450"/>
    <n v="102906"/>
    <s v="VIT ISO 7380-1-M10X42 6LOBT40C"/>
    <x v="6"/>
    <s v="A"/>
    <m/>
    <s v="A MAG."/>
    <x v="0"/>
    <x v="0"/>
    <n v="2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14744"/>
    <s v="OS100000450"/>
    <s v="8123318F"/>
    <s v="ECROU RECT M10 15X6X29  FTZ"/>
    <x v="6"/>
    <s v="A"/>
    <m/>
    <s v="A MAG."/>
    <x v="0"/>
    <x v="0"/>
    <n v="4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49418"/>
    <s v="OS100000450"/>
    <s v="13739F"/>
    <s v="VERIN REGLAGE ZING M10X60"/>
    <x v="17"/>
    <s v="A"/>
    <m/>
    <s v="A MAG."/>
    <x v="0"/>
    <x v="0"/>
    <n v="4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38589"/>
    <s v="OS100000450"/>
    <s v="OS100010450"/>
    <s v="B90-P500(450) MFD OS"/>
    <x v="9"/>
    <m/>
    <m/>
    <s v="DA VER"/>
    <x v="18"/>
    <x v="18"/>
    <n v="24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84432"/>
    <s v="OS100010450"/>
    <s v="OS100010450S"/>
    <s v="B90-P500(450) MFD OS"/>
    <x v="29"/>
    <m/>
    <m/>
    <s v="A MAG."/>
    <x v="0"/>
    <x v="0"/>
    <n v="24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100010450"/>
    <s v="G307024"/>
    <s v="RAL 7024 30% DE BRILLANCE"/>
    <x v="12"/>
    <m/>
    <m/>
    <s v="Da ord"/>
    <x v="18"/>
    <x v="18"/>
    <s v="0,72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1122"/>
    <s v="OS100000450"/>
    <s v="ECRQ024"/>
    <s v="ECROU FREIN M10"/>
    <x v="6"/>
    <s v="A"/>
    <m/>
    <s v="A MAG."/>
    <x v="0"/>
    <x v="0"/>
    <n v="2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9436"/>
    <m/>
    <s v="OS100000750"/>
    <s v="KIT B90-P800(750) MFD OS"/>
    <x v="0"/>
    <m/>
    <m/>
    <s v="Da ord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77895"/>
    <s v="OS10000075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14744"/>
    <s v="OS10000075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49418"/>
    <s v="OS10000075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9416"/>
    <s v="OS100000750"/>
    <s v="OS100010750"/>
    <s v="B90-P800(750) MFD OS"/>
    <x v="9"/>
    <m/>
    <m/>
    <s v="IN PRO"/>
    <x v="11"/>
    <x v="11"/>
    <n v="4"/>
    <s v="N"/>
    <m/>
    <s v="P"/>
    <n v="2019"/>
    <n v="881427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634975"/>
    <s v="OS100010750"/>
    <s v="OS100010750S"/>
    <s v="B90-P800(750) MFD OS"/>
    <x v="29"/>
    <m/>
    <m/>
    <s v="A MAG."/>
    <x v="0"/>
    <x v="0"/>
    <n v="4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OS100010750"/>
    <n v="160023"/>
    <s v="POUDRE GRIS DORE 908"/>
    <x v="12"/>
    <m/>
    <m/>
    <s v="Da ord"/>
    <x v="11"/>
    <x v="11"/>
    <s v="0,17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1122"/>
    <s v="OS100000750"/>
    <s v="ECRQ024"/>
    <s v="ECROU FREIN M10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0444"/>
    <m/>
    <s v="OS100000750"/>
    <s v="KIT B90-P800(750) MFD OS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77895"/>
    <s v="OS100000750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14744"/>
    <s v="OS10000075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49418"/>
    <s v="OS10000075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0426"/>
    <s v="OS100000750"/>
    <s v="OS100010750"/>
    <s v="B90-P800(750) MFD OS"/>
    <x v="9"/>
    <m/>
    <m/>
    <s v="DA VER"/>
    <x v="18"/>
    <x v="18"/>
    <n v="2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634975"/>
    <s v="OS100010750"/>
    <s v="OS100010750S"/>
    <s v="B90-P800(750) MFD OS"/>
    <x v="29"/>
    <m/>
    <m/>
    <s v="A MAG."/>
    <x v="0"/>
    <x v="0"/>
    <n v="2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100010750"/>
    <s v="G307024"/>
    <s v="RAL 7024 30% DE BRILLANCE"/>
    <x v="12"/>
    <m/>
    <m/>
    <s v="Da ord"/>
    <x v="18"/>
    <x v="18"/>
    <s v="0,08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1122"/>
    <s v="OS100000750"/>
    <s v="ECRQ024"/>
    <s v="ECROU FREIN M10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9418"/>
    <m/>
    <s v="OS100051330"/>
    <s v="FIX BAS JOUE L1330 B90 OS"/>
    <x v="9"/>
    <m/>
    <m/>
    <s v="IN PRO"/>
    <x v="11"/>
    <x v="11"/>
    <n v="2"/>
    <s v="N"/>
    <s v="F"/>
    <s v="P"/>
    <n v="2019"/>
    <n v="881406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634972"/>
    <s v="OS100051330"/>
    <s v="OS100051330S"/>
    <s v="FIX BAS JOUE L1330 B90 OS"/>
    <x v="13"/>
    <m/>
    <m/>
    <s v="A MAG."/>
    <x v="0"/>
    <x v="0"/>
    <n v="2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OS100051330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604433"/>
    <m/>
    <s v="OS10009Z"/>
    <s v="PLATINE PIED GONDOLE 90X30+VIS"/>
    <x v="0"/>
    <m/>
    <m/>
    <s v="Da ord"/>
    <x v="0"/>
    <x v="0"/>
    <n v="7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46607"/>
    <s v="OS10009Z"/>
    <s v="OS10013Z"/>
    <s v="PLATINE PIED GONDOLE 90X30"/>
    <x v="17"/>
    <s v="A"/>
    <m/>
    <s v="A MAG."/>
    <x v="0"/>
    <x v="0"/>
    <n v="7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51673"/>
    <s v="OS10009Z"/>
    <s v="8107315F"/>
    <s v="VERIN PIED DE BASE L40"/>
    <x v="17"/>
    <s v="A"/>
    <m/>
    <s v="A MAG."/>
    <x v="0"/>
    <x v="0"/>
    <n v="7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604434"/>
    <m/>
    <s v="OS10012Z"/>
    <s v="PLATINE PIED MURAL 90X30+VIS"/>
    <x v="0"/>
    <m/>
    <m/>
    <s v="Da ord"/>
    <x v="0"/>
    <x v="0"/>
    <n v="20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46088"/>
    <s v="OS10012Z"/>
    <s v="OS10014Z"/>
    <s v="PLATINE PIED MURAL 90X30"/>
    <x v="17"/>
    <s v="A"/>
    <m/>
    <s v="A MAG."/>
    <x v="0"/>
    <x v="0"/>
    <n v="20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51673"/>
    <s v="OS10012Z"/>
    <s v="8107315F"/>
    <s v="VERIN PIED DE BASE L40"/>
    <x v="17"/>
    <s v="A"/>
    <m/>
    <s v="A MAG."/>
    <x v="0"/>
    <x v="0"/>
    <n v="20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1818"/>
    <m/>
    <s v="OS400000665"/>
    <s v="FOND MFD H406 L665 OS"/>
    <x v="9"/>
    <m/>
    <m/>
    <s v="DA VER"/>
    <x v="18"/>
    <x v="18"/>
    <n v="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584744"/>
    <s v="OS400000665"/>
    <s v="OS400000665S"/>
    <s v="FOND MFD H406 L665 OS"/>
    <x v="29"/>
    <m/>
    <m/>
    <s v="A MAG."/>
    <x v="0"/>
    <x v="0"/>
    <n v="4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400000665"/>
    <s v="G307024"/>
    <s v="RAL 7024 30% DE BRILLANCE"/>
    <x v="12"/>
    <m/>
    <m/>
    <s v="Da ord"/>
    <x v="18"/>
    <x v="18"/>
    <s v="0,26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84434"/>
    <m/>
    <s v="OS400001330"/>
    <s v="FOND MFD H406 L1330 OS"/>
    <x v="9"/>
    <m/>
    <m/>
    <s v="IN PRO"/>
    <x v="11"/>
    <x v="11"/>
    <n v="25"/>
    <s v="N"/>
    <s v="F"/>
    <s v="P"/>
    <n v="2019"/>
    <n v="881354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84439"/>
    <s v="OS400001330"/>
    <s v="OS400001330S"/>
    <s v="FOND MFD H406 L1330 OS"/>
    <x v="29"/>
    <m/>
    <m/>
    <s v="A MAG."/>
    <x v="0"/>
    <x v="0"/>
    <n v="25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OS400001330"/>
    <n v="160023"/>
    <s v="POUDRE GRIS DORE 908"/>
    <x v="12"/>
    <m/>
    <m/>
    <s v="Da ord"/>
    <x v="11"/>
    <x v="11"/>
    <s v="3,1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38596"/>
    <m/>
    <s v="OS400001330"/>
    <s v="FOND MFD H406 L1330 OS"/>
    <x v="9"/>
    <m/>
    <m/>
    <s v="DA VER"/>
    <x v="18"/>
    <x v="18"/>
    <n v="6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984439"/>
    <s v="OS400001330"/>
    <s v="OS400001330S"/>
    <s v="FOND MFD H406 L1330 OS"/>
    <x v="29"/>
    <m/>
    <m/>
    <s v="A MAG."/>
    <x v="0"/>
    <x v="0"/>
    <n v="62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400001330"/>
    <s v="G307024"/>
    <s v="RAL 7024 30% DE BRILLANCE"/>
    <x v="12"/>
    <m/>
    <m/>
    <s v="Da ord"/>
    <x v="18"/>
    <x v="18"/>
    <s v="7,75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2817"/>
    <m/>
    <s v="OS410961330"/>
    <s v="KIT FIX HAUTE JOUE L1330 OS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2814"/>
    <s v="OS410961330"/>
    <s v="OS410971330"/>
    <s v="FIXT HAUTE JOUE L1330 OS"/>
    <x v="9"/>
    <m/>
    <m/>
    <s v="IN PRO"/>
    <x v="11"/>
    <x v="11"/>
    <n v="2"/>
    <s v="N"/>
    <m/>
    <s v="P"/>
    <n v="2019"/>
    <n v="881410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1747"/>
    <s v="OS410971330"/>
    <s v="OS410971330S"/>
    <s v="FIXT HAUTE JOUE L1330 OS"/>
    <x v="10"/>
    <m/>
    <m/>
    <s v="A MAG."/>
    <x v="0"/>
    <x v="0"/>
    <n v="2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1748"/>
    <s v="OS410971330S"/>
    <s v="OS410971330P"/>
    <s v="FIXT HAUTE JOUE L1330 OS"/>
    <x v="2"/>
    <m/>
    <m/>
    <s v="A MAG."/>
    <x v="0"/>
    <x v="0"/>
    <n v="2"/>
    <s v="N"/>
    <m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317"/>
    <s v="OS410971330P"/>
    <s v="FOR0047"/>
    <s v="FORMAT 3000X1500X3 S235JRG2"/>
    <x v="3"/>
    <m/>
    <m/>
    <s v="A MAG."/>
    <x v="0"/>
    <x v="0"/>
    <s v="13,11"/>
    <s v="KG"/>
    <s v="F"/>
    <m/>
    <n v="0"/>
    <m/>
    <m/>
    <n v="0"/>
    <m/>
    <m/>
    <n v="20190425"/>
    <x v="12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OS410971330"/>
    <n v="160023"/>
    <s v="POUDRE GRIS DORE 908"/>
    <x v="12"/>
    <m/>
    <m/>
    <s v="Da ord"/>
    <x v="11"/>
    <x v="11"/>
    <s v="0,09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50180"/>
    <s v="OS410961330"/>
    <s v="P25_90647F"/>
    <s v="STAF ZN 80X40 UN XFIS SUPP SUP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0983"/>
    <s v="OS410961330"/>
    <s v="VISQ800"/>
    <s v="VIS BHC M8*40 ISO 7380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2379"/>
    <s v="OS410961330"/>
    <s v="RONQ021"/>
    <s v="ROND PLA L D 8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46160"/>
    <s v="OS410961330"/>
    <s v="ECRQ061"/>
    <s v="ECROU H EMB M8 DIN6329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9336"/>
    <m/>
    <s v="OS800002000"/>
    <s v="MONT 2000 H90X30 FL"/>
    <x v="9"/>
    <m/>
    <m/>
    <s v="IN PRO"/>
    <x v="11"/>
    <x v="11"/>
    <n v="8"/>
    <s v="N"/>
    <s v="F"/>
    <s v="P"/>
    <n v="2019"/>
    <n v="881386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634898"/>
    <s v="OS800002000"/>
    <s v="OS800002000S"/>
    <s v="MONT 2000 H90X30 F/L"/>
    <x v="29"/>
    <m/>
    <m/>
    <s v="A MAG."/>
    <x v="0"/>
    <x v="0"/>
    <n v="8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OS800002000"/>
    <n v="160023"/>
    <s v="POUDRE GRIS DORE 908"/>
    <x v="12"/>
    <m/>
    <m/>
    <s v="Da ord"/>
    <x v="11"/>
    <x v="11"/>
    <s v="0,84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38600"/>
    <m/>
    <s v="OS800002000"/>
    <s v="MONT 2000 H90X30 FL"/>
    <x v="9"/>
    <m/>
    <m/>
    <s v="DA VER"/>
    <x v="18"/>
    <x v="18"/>
    <n v="19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634898"/>
    <s v="OS800002000"/>
    <s v="OS800002000S"/>
    <s v="MONT 2000 H90X30 F/L"/>
    <x v="29"/>
    <m/>
    <m/>
    <s v="A MAG."/>
    <x v="0"/>
    <x v="0"/>
    <n v="19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800002000"/>
    <s v="G307024"/>
    <s v="RAL 7024 30% DE BRILLANCE"/>
    <x v="12"/>
    <m/>
    <m/>
    <s v="Da ord"/>
    <x v="18"/>
    <x v="18"/>
    <s v="2,03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9339"/>
    <m/>
    <s v="OS800032000"/>
    <s v="MONT 2000-30*30 MINIR1936 B90"/>
    <x v="9"/>
    <m/>
    <m/>
    <s v="IN PRO"/>
    <x v="11"/>
    <x v="11"/>
    <n v="4"/>
    <s v="N"/>
    <s v="F"/>
    <s v="P"/>
    <n v="2019"/>
    <n v="881388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9385"/>
    <s v="OS800032000"/>
    <s v="OS800032000S"/>
    <s v="MONT 2000-30*30 MINIR 1936 B90"/>
    <x v="23"/>
    <m/>
    <m/>
    <s v="A MAG."/>
    <x v="0"/>
    <x v="0"/>
    <n v="4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3385"/>
    <s v="OS800032000S"/>
    <s v="P25_10145B"/>
    <s v="MONT 2275-30*30 MINIR2176 B100"/>
    <x v="25"/>
    <m/>
    <m/>
    <s v="A MAG."/>
    <x v="0"/>
    <x v="0"/>
    <n v="4"/>
    <s v="N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OS800032000"/>
    <n v="160023"/>
    <s v="POUDRE GRIS DORE 908"/>
    <x v="12"/>
    <m/>
    <m/>
    <s v="Da ord"/>
    <x v="11"/>
    <x v="11"/>
    <s v="0,13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0430"/>
    <m/>
    <s v="OS800032000"/>
    <s v="MONT 2000-30*30 MINIR1936 B90"/>
    <x v="9"/>
    <m/>
    <m/>
    <s v="DA VER"/>
    <x v="18"/>
    <x v="18"/>
    <n v="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9385"/>
    <s v="OS800032000"/>
    <s v="OS800032000S"/>
    <s v="MONT 2000-30*30 MINIR 1936 B90"/>
    <x v="23"/>
    <m/>
    <m/>
    <s v="A MAG."/>
    <x v="0"/>
    <x v="0"/>
    <n v="2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3385"/>
    <s v="OS800032000S"/>
    <s v="P25_10145B"/>
    <s v="MONT 2275-30*30 MINIR2176 B100"/>
    <x v="25"/>
    <m/>
    <m/>
    <s v="A MAG."/>
    <x v="0"/>
    <x v="0"/>
    <n v="2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800032000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9441"/>
    <m/>
    <s v="OS80006"/>
    <s v="KIT FIX MONT BATI/B90 H145 OS"/>
    <x v="0"/>
    <m/>
    <m/>
    <s v="Da ord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9428"/>
    <s v="OS80006"/>
    <s v="OS80005"/>
    <s v="PAT FIX MONT BATI/B90 H145 OS"/>
    <x v="9"/>
    <m/>
    <m/>
    <s v="IN PRO"/>
    <x v="11"/>
    <x v="11"/>
    <n v="4"/>
    <s v="N"/>
    <s v="F"/>
    <s v="P"/>
    <n v="2019"/>
    <n v="881413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72182"/>
    <s v="OS80005"/>
    <s v="OS80005S"/>
    <s v="PAT FIX MONT BATI/B90 H145 OS"/>
    <x v="29"/>
    <m/>
    <m/>
    <s v="A MAG."/>
    <x v="0"/>
    <x v="0"/>
    <n v="4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OS80005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49418"/>
    <s v="OS80006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0447"/>
    <m/>
    <s v="OS80006"/>
    <s v="KIT FIX MONT BATI/B90 H145 OS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0431"/>
    <s v="OS80006"/>
    <s v="OS80005"/>
    <s v="PAT FIX MONT BATI/B90 H145 OS"/>
    <x v="9"/>
    <m/>
    <m/>
    <s v="DA VER"/>
    <x v="18"/>
    <x v="18"/>
    <n v="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72182"/>
    <s v="OS80005"/>
    <s v="OS80005S"/>
    <s v="PAT FIX MONT BATI/B90 H145 OS"/>
    <x v="29"/>
    <m/>
    <m/>
    <s v="A MAG."/>
    <x v="0"/>
    <x v="0"/>
    <n v="2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80005"/>
    <s v="G307024"/>
    <s v="RAL 7024 30% DE BRILLANCE"/>
    <x v="12"/>
    <m/>
    <m/>
    <s v="Da ord"/>
    <x v="18"/>
    <x v="18"/>
    <s v="0,02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49418"/>
    <s v="OS80006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3195"/>
    <m/>
    <s v="OS800080665"/>
    <s v="KT ENTR RENF LIN/JOUE L665 OS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3192"/>
    <s v="OS800080665"/>
    <s v="OS800070665"/>
    <s v="ENTR RENF LIN/JOUE L 665 OS"/>
    <x v="9"/>
    <m/>
    <m/>
    <s v="DA VER"/>
    <x v="18"/>
    <x v="18"/>
    <n v="1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0742"/>
    <s v="OS800070665"/>
    <s v="OS800070665S"/>
    <s v="ENTR RENF LIN/JOUE L 665 OS"/>
    <x v="13"/>
    <m/>
    <m/>
    <s v="A MAG."/>
    <x v="0"/>
    <x v="0"/>
    <n v="1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800070665"/>
    <s v="G307024"/>
    <s v="RAL 7024 30% DE BRILLANCE"/>
    <x v="12"/>
    <m/>
    <m/>
    <s v="Da ord"/>
    <x v="18"/>
    <x v="18"/>
    <s v="0,07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43265"/>
    <s v="OS800080665"/>
    <s v="OS30001"/>
    <s v="CONS L21 H385/RENF MONT MFD OS"/>
    <x v="9"/>
    <m/>
    <m/>
    <s v="DA VER"/>
    <x v="18"/>
    <x v="18"/>
    <n v="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7265"/>
    <s v="OS30001"/>
    <s v="OS30001S"/>
    <s v="CONS L21 H385/RENF MONT MFD OS"/>
    <x v="13"/>
    <m/>
    <m/>
    <s v="A MAG."/>
    <x v="0"/>
    <x v="0"/>
    <n v="2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30001"/>
    <s v="G307024"/>
    <s v="RAL 7024 30% DE BRILLANCE"/>
    <x v="12"/>
    <m/>
    <m/>
    <s v="Da ord"/>
    <x v="18"/>
    <x v="18"/>
    <s v="0,02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2938"/>
    <s v="OS800080665"/>
    <s v="VISQ614"/>
    <s v="VIS BHC M6X16 ISO 7380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1455"/>
    <m/>
    <s v="OS800081330"/>
    <s v="KT ENTR RENF LIN/JOUE L1330 OS"/>
    <x v="0"/>
    <m/>
    <m/>
    <s v="Da ord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1454"/>
    <s v="OS800081330"/>
    <s v="OS800071330"/>
    <s v="ENTR RENF LIN/JOUE L1330 OS"/>
    <x v="9"/>
    <m/>
    <m/>
    <s v="DA VER"/>
    <x v="18"/>
    <x v="18"/>
    <n v="3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634899"/>
    <s v="OS800071330"/>
    <s v="OS800071330S"/>
    <s v="ENTR RENF LIN/JOUE L1330 OS"/>
    <x v="13"/>
    <m/>
    <m/>
    <s v="A MAG."/>
    <x v="0"/>
    <x v="0"/>
    <n v="3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800071330"/>
    <s v="G307024"/>
    <s v="RAL 7024 30% DE BRILLANCE"/>
    <x v="12"/>
    <m/>
    <m/>
    <s v="Da ord"/>
    <x v="18"/>
    <x v="18"/>
    <s v="0,38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43265"/>
    <s v="OS800081330"/>
    <s v="OS30001"/>
    <s v="CONS L21 H385/RENF MONT MFD OS"/>
    <x v="9"/>
    <m/>
    <m/>
    <s v="DA VER"/>
    <x v="18"/>
    <x v="18"/>
    <n v="6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7265"/>
    <s v="OS30001"/>
    <s v="OS30001S"/>
    <s v="CONS L21 H385/RENF MONT MFD OS"/>
    <x v="13"/>
    <m/>
    <m/>
    <s v="A MAG."/>
    <x v="0"/>
    <x v="0"/>
    <n v="6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OS30001"/>
    <s v="G307024"/>
    <s v="RAL 7024 30% DE BRILLANCE"/>
    <x v="12"/>
    <m/>
    <m/>
    <s v="Da ord"/>
    <x v="18"/>
    <x v="18"/>
    <s v="0,08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2938"/>
    <s v="OS800081330"/>
    <s v="VISQ614"/>
    <s v="VIS BHC M6X16 ISO 7380"/>
    <x v="6"/>
    <s v="A"/>
    <m/>
    <s v="A MAG."/>
    <x v="0"/>
    <x v="0"/>
    <n v="2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3193"/>
    <m/>
    <s v="OS800340600"/>
    <s v="EXTENSION CREM 90X30 H600"/>
    <x v="9"/>
    <m/>
    <m/>
    <s v="IN PRO"/>
    <x v="8"/>
    <x v="8"/>
    <n v="6"/>
    <s v="N"/>
    <s v="F"/>
    <s v="P"/>
    <n v="2019"/>
    <n v="880895"/>
    <s v="D"/>
    <n v="20190415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41980"/>
    <s v="OS800340600"/>
    <s v="OS800340600S"/>
    <s v="EXTENSION CREM 90X30 H600"/>
    <x v="30"/>
    <m/>
    <m/>
    <s v="A MAG."/>
    <x v="0"/>
    <x v="0"/>
    <n v="6"/>
    <s v="N"/>
    <m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41981"/>
    <s v="OS800340600S"/>
    <s v="OS800350600S"/>
    <s v="EXTENSION CREM 90X30 H600"/>
    <x v="23"/>
    <m/>
    <m/>
    <s v="A MAG."/>
    <x v="0"/>
    <x v="0"/>
    <n v="6"/>
    <s v="N"/>
    <m/>
    <m/>
    <n v="0"/>
    <m/>
    <m/>
    <n v="0"/>
    <m/>
    <m/>
    <n v="20190425"/>
    <x v="1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634898"/>
    <s v="OS800350600S"/>
    <s v="OS800002000S"/>
    <s v="MONT 2000 H90X30 F/L"/>
    <x v="29"/>
    <m/>
    <m/>
    <s v="A MAG."/>
    <x v="0"/>
    <x v="0"/>
    <s v="1,8"/>
    <s v="N"/>
    <m/>
    <m/>
    <n v="0"/>
    <m/>
    <m/>
    <n v="0"/>
    <m/>
    <m/>
    <n v="20190425"/>
    <x v="10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8780"/>
    <s v="OS800340600S"/>
    <s v="OS80011S"/>
    <s v="ECLISSE EXTENSION CREMAILLERE"/>
    <x v="10"/>
    <s v="A"/>
    <m/>
    <s v="A MAG."/>
    <x v="0"/>
    <x v="0"/>
    <n v="12"/>
    <s v="N"/>
    <m/>
    <m/>
    <n v="0"/>
    <m/>
    <m/>
    <n v="0"/>
    <m/>
    <m/>
    <n v="20190425"/>
    <x v="1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8782"/>
    <s v="OS80011S"/>
    <s v="OS80011P"/>
    <s v="ECLISSE EXTENSION CREMAILLERE"/>
    <x v="11"/>
    <m/>
    <m/>
    <s v="A MAG."/>
    <x v="0"/>
    <x v="0"/>
    <n v="12"/>
    <s v="N"/>
    <m/>
    <m/>
    <n v="0"/>
    <m/>
    <m/>
    <n v="0"/>
    <m/>
    <m/>
    <n v="20190425"/>
    <x v="10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382"/>
    <s v="OS80011P"/>
    <s v="Z2000525"/>
    <s v="FORMAT 3000x1500x2 S235 JRG2"/>
    <x v="3"/>
    <m/>
    <m/>
    <s v="A MAG."/>
    <x v="0"/>
    <x v="0"/>
    <s v="3,6"/>
    <s v="KG"/>
    <s v="F"/>
    <m/>
    <n v="0"/>
    <m/>
    <m/>
    <n v="0"/>
    <m/>
    <m/>
    <n v="20190425"/>
    <x v="8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2301"/>
    <s v="OS800340600"/>
    <s v="RAL1001"/>
    <s v="POUDRE RAL 1001"/>
    <x v="12"/>
    <m/>
    <m/>
    <s v="Da ord"/>
    <x v="8"/>
    <x v="8"/>
    <s v="0,16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3194"/>
    <m/>
    <s v="OS800340700"/>
    <s v="EXTENSION CREM 90X30 H700"/>
    <x v="9"/>
    <m/>
    <m/>
    <s v="IN PRO"/>
    <x v="8"/>
    <x v="8"/>
    <n v="6"/>
    <s v="N"/>
    <s v="F"/>
    <s v="P"/>
    <n v="2019"/>
    <n v="880897"/>
    <s v="D"/>
    <n v="20190415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3196"/>
    <s v="OS800340700"/>
    <s v="OS800340700S"/>
    <s v="EXTENSION CREM 90X30 H700"/>
    <x v="30"/>
    <m/>
    <m/>
    <s v="A MAG."/>
    <x v="0"/>
    <x v="0"/>
    <n v="6"/>
    <s v="N"/>
    <m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53197"/>
    <s v="OS800340700S"/>
    <s v="OS800350700S"/>
    <s v="EXTENSION CREM 90X30 H700"/>
    <x v="23"/>
    <m/>
    <m/>
    <s v="A MAG."/>
    <x v="0"/>
    <x v="0"/>
    <n v="6"/>
    <s v="N"/>
    <m/>
    <m/>
    <n v="0"/>
    <m/>
    <m/>
    <n v="0"/>
    <m/>
    <m/>
    <n v="20190425"/>
    <x v="1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9634898"/>
    <s v="OS800350700S"/>
    <s v="OS800002000S"/>
    <s v="MONT 2000 H90X30 F/L"/>
    <x v="29"/>
    <m/>
    <m/>
    <s v="A MAG."/>
    <x v="0"/>
    <x v="0"/>
    <s v="2,1"/>
    <s v="N"/>
    <m/>
    <m/>
    <n v="0"/>
    <m/>
    <m/>
    <n v="0"/>
    <m/>
    <m/>
    <n v="20190425"/>
    <x v="10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8780"/>
    <s v="OS800340700S"/>
    <s v="OS80011S"/>
    <s v="ECLISSE EXTENSION CREMAILLERE"/>
    <x v="10"/>
    <s v="A"/>
    <m/>
    <s v="A MAG."/>
    <x v="0"/>
    <x v="0"/>
    <n v="12"/>
    <s v="N"/>
    <m/>
    <m/>
    <n v="0"/>
    <m/>
    <m/>
    <n v="0"/>
    <m/>
    <m/>
    <n v="20190425"/>
    <x v="1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228782"/>
    <s v="OS80011S"/>
    <s v="OS80011P"/>
    <s v="ECLISSE EXTENSION CREMAILLERE"/>
    <x v="11"/>
    <m/>
    <m/>
    <s v="A MAG."/>
    <x v="0"/>
    <x v="0"/>
    <n v="12"/>
    <s v="N"/>
    <m/>
    <m/>
    <n v="0"/>
    <m/>
    <m/>
    <n v="0"/>
    <m/>
    <m/>
    <n v="20190425"/>
    <x v="10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382"/>
    <s v="OS80011P"/>
    <s v="Z2000525"/>
    <s v="FORMAT 3000x1500x2 S235 JRG2"/>
    <x v="3"/>
    <m/>
    <m/>
    <s v="A MAG."/>
    <x v="0"/>
    <x v="0"/>
    <s v="3,6"/>
    <s v="KG"/>
    <s v="F"/>
    <m/>
    <n v="0"/>
    <m/>
    <m/>
    <n v="0"/>
    <m/>
    <m/>
    <n v="20190425"/>
    <x v="8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2301"/>
    <s v="OS800340700"/>
    <s v="RAL1001"/>
    <s v="POUDRE RAL 1001"/>
    <x v="12"/>
    <m/>
    <m/>
    <s v="Da ord"/>
    <x v="8"/>
    <x v="8"/>
    <s v="0,16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329554"/>
    <m/>
    <s v="P25_33825"/>
    <s v="CONS DR P500MFD THIN"/>
    <x v="9"/>
    <m/>
    <m/>
    <s v="IN PRO"/>
    <x v="11"/>
    <x v="11"/>
    <n v="28"/>
    <s v="N"/>
    <s v="F"/>
    <s v="P"/>
    <n v="2019"/>
    <n v="881391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329565"/>
    <s v="P25_33825"/>
    <s v="P25_33825S"/>
    <s v="CONS DR P500MFD THIN"/>
    <x v="26"/>
    <m/>
    <m/>
    <s v="A MAG."/>
    <x v="0"/>
    <x v="0"/>
    <n v="28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00284"/>
    <s v="P25_33825S"/>
    <s v="Z2002721"/>
    <s v="BOB DKP 25/10 L545 S235 JRG2"/>
    <x v="3"/>
    <m/>
    <m/>
    <s v="A MAG."/>
    <x v="0"/>
    <x v="0"/>
    <s v="18,87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P25_33825"/>
    <n v="160023"/>
    <s v="POUDRE GRIS DORE 908"/>
    <x v="12"/>
    <m/>
    <m/>
    <s v="Da ord"/>
    <x v="11"/>
    <x v="11"/>
    <s v="0,42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7521014"/>
    <m/>
    <s v="P25_33825"/>
    <s v="CONS DR P500MFD THIN"/>
    <x v="9"/>
    <m/>
    <m/>
    <s v="DA VER"/>
    <x v="18"/>
    <x v="18"/>
    <n v="240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329565"/>
    <s v="P25_33825"/>
    <s v="P25_33825S"/>
    <s v="CONS DR P500MFD THIN"/>
    <x v="26"/>
    <m/>
    <m/>
    <s v="A MAG."/>
    <x v="0"/>
    <x v="0"/>
    <n v="240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00284"/>
    <s v="P25_33825S"/>
    <s v="Z2002721"/>
    <s v="BOB DKP 25/10 L545 S235 JRG2"/>
    <x v="3"/>
    <m/>
    <m/>
    <s v="A MAG."/>
    <x v="0"/>
    <x v="0"/>
    <s v="161,76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P25_33825"/>
    <s v="G307024"/>
    <s v="RAL 7024 30% DE BRILLANCE"/>
    <x v="12"/>
    <m/>
    <m/>
    <s v="Da ord"/>
    <x v="18"/>
    <x v="18"/>
    <s v="3,6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7865700"/>
    <m/>
    <s v="P25_34939"/>
    <s v="CONS BATI/THIN P 750 MFD"/>
    <x v="9"/>
    <m/>
    <m/>
    <s v="IN PRO"/>
    <x v="11"/>
    <x v="11"/>
    <n v="42"/>
    <s v="N"/>
    <s v="F"/>
    <s v="P"/>
    <n v="2019"/>
    <n v="881392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7674638"/>
    <s v="P25_34939"/>
    <s v="P25_34939S"/>
    <s v="CONS BATI/THIN P 750 MFD"/>
    <x v="26"/>
    <m/>
    <m/>
    <s v="A MAG."/>
    <x v="0"/>
    <x v="0"/>
    <n v="42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11061"/>
    <s v="P25_34939S"/>
    <s v="Z2002435"/>
    <s v="BOB DKP 25/10 L70 S235 JR G2"/>
    <x v="3"/>
    <m/>
    <m/>
    <s v="A MAG."/>
    <x v="0"/>
    <x v="0"/>
    <s v="52,62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P25_34939"/>
    <n v="160023"/>
    <s v="POUDRE GRIS DORE 908"/>
    <x v="12"/>
    <m/>
    <m/>
    <s v="Da ord"/>
    <x v="11"/>
    <x v="11"/>
    <s v="8,86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371631"/>
    <m/>
    <s v="P25_34939"/>
    <s v="CONS BATI/THIN P 750 MFD"/>
    <x v="9"/>
    <m/>
    <m/>
    <s v="DA VER"/>
    <x v="18"/>
    <x v="18"/>
    <n v="1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7674638"/>
    <s v="P25_34939"/>
    <s v="P25_34939S"/>
    <s v="CONS BATI/THIN P 750 MFD"/>
    <x v="26"/>
    <m/>
    <m/>
    <s v="A MAG."/>
    <x v="0"/>
    <x v="0"/>
    <n v="14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11061"/>
    <s v="P25_34939S"/>
    <s v="Z2002435"/>
    <s v="BOB DKP 25/10 L70 S235 JR G2"/>
    <x v="3"/>
    <m/>
    <m/>
    <s v="A MAG."/>
    <x v="0"/>
    <x v="0"/>
    <s v="17,54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P25_34939"/>
    <s v="G307024"/>
    <s v="RAL 7024 30% DE BRILLANCE"/>
    <x v="12"/>
    <m/>
    <m/>
    <s v="Da ord"/>
    <x v="18"/>
    <x v="18"/>
    <s v="2,96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662488"/>
    <m/>
    <s v="P25_5C981"/>
    <s v="FAUSSE MAS P410 H180 L1285"/>
    <x v="9"/>
    <m/>
    <m/>
    <s v="IN PRO"/>
    <x v="11"/>
    <x v="11"/>
    <n v="24"/>
    <s v="N"/>
    <s v="F"/>
    <s v="P"/>
    <n v="2019"/>
    <n v="881365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672163"/>
    <s v="P25_5C981"/>
    <s v="P25_5C981S"/>
    <s v="FAUSSE MAS P410 H180 L1285"/>
    <x v="13"/>
    <s v="A"/>
    <m/>
    <s v="A MAG."/>
    <x v="0"/>
    <x v="0"/>
    <n v="24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P25_5C981"/>
    <n v="160023"/>
    <s v="POUDRE GRIS DORE 908"/>
    <x v="12"/>
    <m/>
    <m/>
    <s v="Da ord"/>
    <x v="11"/>
    <x v="11"/>
    <s v="0,4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62524"/>
    <m/>
    <s v="P25_50019F"/>
    <s v="TAB STD P400 L1330 1R LF"/>
    <x v="9"/>
    <m/>
    <m/>
    <s v="IN PRO"/>
    <x v="11"/>
    <x v="11"/>
    <n v="24"/>
    <s v="N"/>
    <s v="F"/>
    <s v="P"/>
    <n v="2019"/>
    <n v="881372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46968"/>
    <s v="P25_50019F"/>
    <s v="P25_50019B"/>
    <s v="TAB STD P400 L1330 1R LF"/>
    <x v="27"/>
    <m/>
    <m/>
    <s v="A MAG."/>
    <x v="0"/>
    <x v="0"/>
    <n v="24"/>
    <s v="N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46969"/>
    <s v="P25_50019B"/>
    <s v="P25_51871"/>
    <s v="CORPS TAB STD P400 L1330 LF"/>
    <x v="0"/>
    <m/>
    <m/>
    <s v="A MAG."/>
    <x v="0"/>
    <x v="0"/>
    <n v="24"/>
    <s v="N"/>
    <m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50"/>
    <s v="P25_51871"/>
    <s v="Z2002717"/>
    <s v="BOB 1362 EP 75/100 DC01 AMO"/>
    <x v="3"/>
    <m/>
    <m/>
    <s v="A MAG."/>
    <x v="0"/>
    <x v="0"/>
    <s v="98,83"/>
    <s v="KG"/>
    <s v="F"/>
    <m/>
    <n v="0"/>
    <m/>
    <m/>
    <n v="0"/>
    <m/>
    <m/>
    <n v="20190425"/>
    <x v="12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01187"/>
    <s v="P25_50019B"/>
    <s v="EMA00006"/>
    <s v="RENF L1317 /TAB MONO M1330 E25"/>
    <x v="28"/>
    <m/>
    <m/>
    <s v="A MAG."/>
    <x v="0"/>
    <x v="0"/>
    <n v="24"/>
    <s v="N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48"/>
    <s v="EMA00006"/>
    <s v="Z2002712"/>
    <s v="BOB 96 EP 10/10 DC01 A"/>
    <x v="3"/>
    <m/>
    <m/>
    <s v="A MAG."/>
    <x v="0"/>
    <x v="0"/>
    <s v="24,93"/>
    <s v="KG"/>
    <s v="F"/>
    <m/>
    <n v="0"/>
    <m/>
    <m/>
    <n v="0"/>
    <m/>
    <m/>
    <n v="20190425"/>
    <x v="12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P25_50019F"/>
    <n v="160023"/>
    <s v="POUDRE GRIS DORE 908"/>
    <x v="12"/>
    <m/>
    <m/>
    <s v="Da ord"/>
    <x v="11"/>
    <x v="11"/>
    <s v="3,04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18176"/>
    <m/>
    <s v="P25_50019F"/>
    <s v="TAB STD P400 L1330 1R LF"/>
    <x v="9"/>
    <m/>
    <m/>
    <s v="DA VER"/>
    <x v="18"/>
    <x v="18"/>
    <n v="8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46968"/>
    <s v="P25_50019F"/>
    <s v="P25_50019B"/>
    <s v="TAB STD P400 L1330 1R LF"/>
    <x v="27"/>
    <m/>
    <m/>
    <s v="A MAG."/>
    <x v="0"/>
    <x v="0"/>
    <n v="8"/>
    <s v="N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46969"/>
    <s v="P25_50019B"/>
    <s v="P25_51871"/>
    <s v="CORPS TAB STD P400 L1330 LF"/>
    <x v="0"/>
    <m/>
    <m/>
    <s v="A MAG."/>
    <x v="0"/>
    <x v="0"/>
    <n v="8"/>
    <s v="N"/>
    <m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50"/>
    <s v="P25_51871"/>
    <s v="Z2002717"/>
    <s v="BOB 1362 EP 75/100 DC01 AMO"/>
    <x v="3"/>
    <m/>
    <m/>
    <s v="A MAG."/>
    <x v="0"/>
    <x v="0"/>
    <s v="32,94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01187"/>
    <s v="P25_50019B"/>
    <s v="EMA00006"/>
    <s v="RENF L1317 /TAB MONO M1330 E25"/>
    <x v="28"/>
    <m/>
    <m/>
    <s v="A MAG."/>
    <x v="0"/>
    <x v="0"/>
    <n v="8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48"/>
    <s v="EMA00006"/>
    <s v="Z2002712"/>
    <s v="BOB 96 EP 10/10 DC01 A"/>
    <x v="3"/>
    <m/>
    <m/>
    <s v="A MAG."/>
    <x v="0"/>
    <x v="0"/>
    <s v="8,31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P25_50019F"/>
    <s v="G307024"/>
    <s v="RAL 7024 30% DE BRILLANCE"/>
    <x v="12"/>
    <m/>
    <m/>
    <s v="Da ord"/>
    <x v="18"/>
    <x v="18"/>
    <s v="1,01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18179"/>
    <m/>
    <s v="P25_54569F"/>
    <s v="TAB MFD P500 L 665 LF"/>
    <x v="9"/>
    <m/>
    <m/>
    <s v="DA VER"/>
    <x v="18"/>
    <x v="18"/>
    <n v="1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3625"/>
    <s v="P25_54569F"/>
    <s v="P25_54569B"/>
    <s v="TAB MFD P500 L 665 LF"/>
    <x v="27"/>
    <m/>
    <m/>
    <s v="A MAG."/>
    <x v="0"/>
    <x v="0"/>
    <n v="14"/>
    <s v="N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3626"/>
    <s v="P25_54569B"/>
    <s v="P25_54540B"/>
    <s v="CPS TAB MFD P500 L665 LF"/>
    <x v="0"/>
    <m/>
    <m/>
    <s v="A MAG."/>
    <x v="0"/>
    <x v="0"/>
    <n v="14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00296"/>
    <s v="P25_54540B"/>
    <s v="Z2002713"/>
    <s v="BOB 697 EP 75/100 DC01 AMO"/>
    <x v="3"/>
    <m/>
    <m/>
    <s v="A MAG."/>
    <x v="0"/>
    <x v="0"/>
    <s v="34,63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03423"/>
    <s v="P25_54569B"/>
    <s v="EMA00002"/>
    <s v="RENF M652 / TAB MONO M665 E25"/>
    <x v="28"/>
    <m/>
    <m/>
    <s v="A MAG."/>
    <x v="0"/>
    <x v="0"/>
    <n v="14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48"/>
    <s v="EMA00002"/>
    <s v="Z2002712"/>
    <s v="BOB 96 EP 10/10 DC01 A"/>
    <x v="3"/>
    <m/>
    <m/>
    <s v="A MAG."/>
    <x v="0"/>
    <x v="0"/>
    <s v="7,19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P25_54569F"/>
    <s v="G307024"/>
    <s v="RAL 7024 30% DE BRILLANCE"/>
    <x v="12"/>
    <m/>
    <m/>
    <s v="Da ord"/>
    <x v="18"/>
    <x v="18"/>
    <s v="1,27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17963"/>
    <m/>
    <s v="P25_54588F"/>
    <s v="TAB MFD P400 L1330 LF"/>
    <x v="9"/>
    <m/>
    <m/>
    <s v="IN PRO"/>
    <x v="11"/>
    <x v="11"/>
    <n v="24"/>
    <s v="N"/>
    <s v="F"/>
    <s v="P"/>
    <n v="2019"/>
    <n v="881373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1678"/>
    <s v="P25_54588F"/>
    <s v="P25_54588B"/>
    <s v="TAB MFD P400 L1330 LF"/>
    <x v="27"/>
    <m/>
    <m/>
    <s v="A MAG."/>
    <x v="0"/>
    <x v="0"/>
    <n v="24"/>
    <s v="N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1679"/>
    <s v="P25_54588B"/>
    <s v="P25_54564B"/>
    <s v="CPS TAB MFD P400 L1330 LF"/>
    <x v="0"/>
    <m/>
    <m/>
    <s v="A MAG."/>
    <x v="0"/>
    <x v="0"/>
    <n v="24"/>
    <s v="N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50"/>
    <s v="P25_54564B"/>
    <s v="Z2002717"/>
    <s v="BOB 1362 EP 75/100 DC01 AMO"/>
    <x v="3"/>
    <m/>
    <m/>
    <s v="A MAG."/>
    <x v="0"/>
    <x v="0"/>
    <s v="97,75"/>
    <s v="KG"/>
    <s v="F"/>
    <m/>
    <n v="0"/>
    <m/>
    <m/>
    <n v="0"/>
    <m/>
    <m/>
    <n v="20190425"/>
    <x v="12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01187"/>
    <s v="P25_54588B"/>
    <s v="EMA00006"/>
    <s v="RENF L1317 /TAB MONO M1330 E25"/>
    <x v="28"/>
    <m/>
    <m/>
    <s v="A MAG."/>
    <x v="0"/>
    <x v="0"/>
    <n v="48"/>
    <s v="N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48"/>
    <s v="EMA00006"/>
    <s v="Z2002712"/>
    <s v="BOB 96 EP 10/10 DC01 A"/>
    <x v="3"/>
    <m/>
    <m/>
    <s v="A MAG."/>
    <x v="0"/>
    <x v="0"/>
    <s v="49,87"/>
    <s v="KG"/>
    <s v="F"/>
    <m/>
    <n v="0"/>
    <m/>
    <m/>
    <n v="0"/>
    <m/>
    <m/>
    <n v="20190425"/>
    <x v="12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P25_54588F"/>
    <n v="160023"/>
    <s v="POUDRE GRIS DORE 908"/>
    <x v="12"/>
    <m/>
    <m/>
    <s v="Da ord"/>
    <x v="11"/>
    <x v="11"/>
    <s v="3,62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690"/>
    <m/>
    <s v="P25_54588F"/>
    <s v="TAB MFD P400 L1330 LF"/>
    <x v="9"/>
    <m/>
    <m/>
    <s v="DA VER"/>
    <x v="18"/>
    <x v="18"/>
    <n v="8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1678"/>
    <s v="P25_54588F"/>
    <s v="P25_54588B"/>
    <s v="TAB MFD P400 L1330 LF"/>
    <x v="27"/>
    <m/>
    <m/>
    <s v="Da ord"/>
    <x v="0"/>
    <x v="0"/>
    <n v="8"/>
    <s v="N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1679"/>
    <s v="P25_54588B"/>
    <s v="P25_54564B"/>
    <s v="CPS TAB MFD P400 L1330 LF"/>
    <x v="0"/>
    <m/>
    <m/>
    <s v="Da ord"/>
    <x v="0"/>
    <x v="0"/>
    <n v="8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50"/>
    <s v="P25_54564B"/>
    <s v="Z2002717"/>
    <s v="BOB 1362 EP 75/100 DC01 AMO"/>
    <x v="3"/>
    <m/>
    <m/>
    <s v="A MAG."/>
    <x v="0"/>
    <x v="0"/>
    <s v="32,58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01187"/>
    <s v="P25_54588B"/>
    <s v="EMA00006"/>
    <s v="RENF L1317 /TAB MONO M1330 E25"/>
    <x v="28"/>
    <m/>
    <m/>
    <s v="Da ord"/>
    <x v="0"/>
    <x v="0"/>
    <n v="16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48"/>
    <s v="EMA00006"/>
    <s v="Z2002712"/>
    <s v="BOB 96 EP 10/10 DC01 A"/>
    <x v="3"/>
    <m/>
    <m/>
    <s v="A MAG."/>
    <x v="0"/>
    <x v="0"/>
    <s v="16,62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P25_54588F"/>
    <s v="G307024"/>
    <s v="RAL 7024 30% DE BRILLANCE"/>
    <x v="12"/>
    <m/>
    <m/>
    <s v="Da ord"/>
    <x v="18"/>
    <x v="18"/>
    <s v="1,21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17975"/>
    <m/>
    <s v="P25_54589F"/>
    <s v="TAB MFD P500 L1330 2R LF"/>
    <x v="9"/>
    <m/>
    <m/>
    <s v="IN PRO"/>
    <x v="11"/>
    <x v="11"/>
    <n v="16"/>
    <s v="N"/>
    <s v="F"/>
    <s v="P"/>
    <n v="2019"/>
    <n v="881374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406"/>
    <s v="P25_54589F"/>
    <s v="P25_54589B"/>
    <s v="TAB MFD P500 L1330 2R LF"/>
    <x v="27"/>
    <m/>
    <m/>
    <s v="A MAG."/>
    <x v="0"/>
    <x v="0"/>
    <n v="16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407"/>
    <s v="P25_54589B"/>
    <s v="P25_54565B"/>
    <s v="CPS TAB MFD P500 L1330 LF"/>
    <x v="0"/>
    <m/>
    <m/>
    <s v="A MAG."/>
    <x v="0"/>
    <x v="0"/>
    <n v="16"/>
    <s v="N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50"/>
    <s v="P25_54565B"/>
    <s v="Z2002717"/>
    <s v="BOB 1362 EP 75/100 DC01 AMO"/>
    <x v="3"/>
    <m/>
    <m/>
    <s v="A MAG."/>
    <x v="0"/>
    <x v="0"/>
    <s v="78,36"/>
    <s v="KG"/>
    <s v="F"/>
    <m/>
    <n v="0"/>
    <m/>
    <m/>
    <n v="0"/>
    <m/>
    <m/>
    <n v="20190425"/>
    <x v="12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01187"/>
    <s v="P25_54589B"/>
    <s v="EMA00006"/>
    <s v="RENF L1317 /TAB MONO M1330 E25"/>
    <x v="28"/>
    <m/>
    <m/>
    <s v="A MAG."/>
    <x v="0"/>
    <x v="0"/>
    <n v="32"/>
    <s v="N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48"/>
    <s v="EMA00006"/>
    <s v="Z2002712"/>
    <s v="BOB 96 EP 10/10 DC01 A"/>
    <x v="3"/>
    <m/>
    <m/>
    <s v="A MAG."/>
    <x v="0"/>
    <x v="0"/>
    <s v="33,24"/>
    <s v="KG"/>
    <s v="F"/>
    <m/>
    <n v="0"/>
    <m/>
    <m/>
    <n v="0"/>
    <m/>
    <m/>
    <n v="20190425"/>
    <x v="12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s v="P25_54589F"/>
    <n v="160023"/>
    <s v="POUDRE GRIS DORE 908"/>
    <x v="12"/>
    <m/>
    <m/>
    <s v="Da ord"/>
    <x v="11"/>
    <x v="11"/>
    <s v="3,04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691"/>
    <m/>
    <s v="P25_54589F"/>
    <s v="TAB MFD P500 L1330 2R LF"/>
    <x v="9"/>
    <m/>
    <m/>
    <s v="DA VER"/>
    <x v="18"/>
    <x v="18"/>
    <n v="12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406"/>
    <s v="P25_54589F"/>
    <s v="P25_54589B"/>
    <s v="TAB MFD P500 L1330 2R LF"/>
    <x v="27"/>
    <m/>
    <m/>
    <s v="A MAG."/>
    <x v="0"/>
    <x v="0"/>
    <n v="124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407"/>
    <s v="P25_54589B"/>
    <s v="P25_54565B"/>
    <s v="CPS TAB MFD P500 L1330 LF"/>
    <x v="0"/>
    <m/>
    <m/>
    <s v="A MAG."/>
    <x v="0"/>
    <x v="0"/>
    <n v="124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50"/>
    <s v="P25_54565B"/>
    <s v="Z2002717"/>
    <s v="BOB 1362 EP 75/100 DC01 AMO"/>
    <x v="3"/>
    <m/>
    <m/>
    <s v="A MAG."/>
    <x v="0"/>
    <x v="0"/>
    <s v="607,35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01187"/>
    <s v="P25_54589B"/>
    <s v="EMA00006"/>
    <s v="RENF L1317 /TAB MONO M1330 E25"/>
    <x v="28"/>
    <m/>
    <m/>
    <s v="A MAG."/>
    <x v="0"/>
    <x v="0"/>
    <n v="248"/>
    <s v="N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3048"/>
    <s v="EMA00006"/>
    <s v="Z2002712"/>
    <s v="BOB 96 EP 10/10 DC01 A"/>
    <x v="3"/>
    <m/>
    <m/>
    <s v="A MAG."/>
    <x v="0"/>
    <x v="0"/>
    <s v="257,67"/>
    <s v="KG"/>
    <s v="F"/>
    <m/>
    <n v="0"/>
    <m/>
    <m/>
    <n v="0"/>
    <m/>
    <m/>
    <n v="20190425"/>
    <x v="13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s v="P25_54589F"/>
    <s v="G307024"/>
    <s v="RAL 7024 30% DE BRILLANCE"/>
    <x v="12"/>
    <m/>
    <m/>
    <s v="Da ord"/>
    <x v="18"/>
    <x v="18"/>
    <s v="23,68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83254"/>
    <m/>
    <n v="8132209"/>
    <s v="KIT PLAT FIX CREM L80*35*50"/>
    <x v="0"/>
    <m/>
    <m/>
    <s v="Da ord"/>
    <x v="0"/>
    <x v="0"/>
    <n v="1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65460"/>
    <n v="8132209"/>
    <n v="8132208"/>
    <s v="PLAT FIX CREM L80*35*50"/>
    <x v="10"/>
    <s v="A"/>
    <m/>
    <s v="IN PRO"/>
    <x v="0"/>
    <x v="0"/>
    <n v="16"/>
    <s v="N"/>
    <s v="F"/>
    <s v="P"/>
    <n v="2019"/>
    <n v="880616"/>
    <m/>
    <n v="20190423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65471"/>
    <n v="8132208"/>
    <s v="8132208P"/>
    <s v="PLAT FIX CREM L80*35*50"/>
    <x v="11"/>
    <m/>
    <m/>
    <s v="IN PRO"/>
    <x v="0"/>
    <x v="0"/>
    <n v="16"/>
    <s v="N"/>
    <m/>
    <s v="P"/>
    <n v="2019"/>
    <n v="880617"/>
    <m/>
    <n v="20190419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2998"/>
    <s v="8132208P"/>
    <s v="Z2002332"/>
    <s v="FORMAT 2000x1500x2 DX51D+Z275"/>
    <x v="3"/>
    <m/>
    <m/>
    <s v="A MAG."/>
    <x v="0"/>
    <x v="0"/>
    <s v="1,56"/>
    <s v="KG"/>
    <s v="F"/>
    <m/>
    <n v="0"/>
    <m/>
    <m/>
    <n v="0"/>
    <m/>
    <m/>
    <n v="20190425"/>
    <x v="20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1399"/>
    <n v="8132209"/>
    <s v="FIXQ127"/>
    <s v="CHEVILLE NYLON A 10 X 50"/>
    <x v="6"/>
    <s v="A"/>
    <m/>
    <s v="A MAG."/>
    <x v="0"/>
    <x v="0"/>
    <n v="1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2379"/>
    <n v="8132209"/>
    <s v="RONQ021"/>
    <s v="ROND PLA L D 8"/>
    <x v="6"/>
    <s v="A"/>
    <m/>
    <s v="A MAG."/>
    <x v="0"/>
    <x v="0"/>
    <n v="1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12902"/>
    <n v="8132209"/>
    <s v="VISQ524"/>
    <s v="VIS A BOIS GOANS TIREFON M8X70"/>
    <x v="6"/>
    <s v="A"/>
    <m/>
    <s v="A MAG."/>
    <x v="0"/>
    <x v="0"/>
    <n v="1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29462"/>
    <n v="8132209"/>
    <s v="VISQ775"/>
    <s v="VIS AUTOPERCEUSE TH EMB 6,3X16"/>
    <x v="6"/>
    <s v="A"/>
    <m/>
    <s v="A MAG."/>
    <x v="0"/>
    <x v="0"/>
    <n v="3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696995"/>
    <m/>
    <n v="8133273"/>
    <s v="PLINTHE H90 L 665"/>
    <x v="9"/>
    <m/>
    <m/>
    <s v="DA VER"/>
    <x v="18"/>
    <x v="18"/>
    <n v="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89236"/>
    <n v="8133273"/>
    <s v="8133273S"/>
    <s v="PLINTHE H90 L 665"/>
    <x v="13"/>
    <m/>
    <m/>
    <s v="IN ACQ"/>
    <x v="0"/>
    <x v="0"/>
    <n v="2"/>
    <s v="N"/>
    <m/>
    <s v="A"/>
    <n v="2019"/>
    <n v="133086"/>
    <m/>
    <n v="20190416"/>
    <n v="1376"/>
    <s v="SOFEVAL"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n v="8133273"/>
    <s v="G307024"/>
    <s v="RAL 7024 30% DE BRILLANCE"/>
    <x v="12"/>
    <m/>
    <m/>
    <s v="Da ord"/>
    <x v="18"/>
    <x v="18"/>
    <s v="0,04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81982"/>
    <m/>
    <n v="8133276"/>
    <s v="PLINTHE H90 L1330"/>
    <x v="9"/>
    <m/>
    <m/>
    <s v="IN PRO"/>
    <x v="11"/>
    <x v="11"/>
    <n v="2"/>
    <s v="N"/>
    <s v="F"/>
    <s v="P"/>
    <n v="2019"/>
    <n v="881419"/>
    <s v="D"/>
    <n v="20190417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76133"/>
    <n v="8133276"/>
    <s v="8133276S"/>
    <s v="PLINTHE H90 L1330"/>
    <x v="13"/>
    <m/>
    <m/>
    <s v="A MAG."/>
    <x v="0"/>
    <x v="0"/>
    <n v="2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008751"/>
    <n v="8133276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8696996"/>
    <m/>
    <n v="8133276"/>
    <s v="PLINTHE H90 L1330"/>
    <x v="9"/>
    <m/>
    <m/>
    <s v="DA VER"/>
    <x v="18"/>
    <x v="18"/>
    <n v="16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276133"/>
    <n v="8133276"/>
    <s v="8133276S"/>
    <s v="PLINTHE H90 L1330"/>
    <x v="13"/>
    <m/>
    <m/>
    <s v="A MAG."/>
    <x v="0"/>
    <x v="0"/>
    <n v="16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59"/>
    <n v="20190429"/>
    <n v="6172731"/>
    <n v="8133276"/>
    <s v="G307024"/>
    <s v="RAL 7024 30% DE BRILLANCE"/>
    <x v="12"/>
    <m/>
    <m/>
    <s v="Da ord"/>
    <x v="18"/>
    <x v="18"/>
    <s v="0,54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2786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2781"/>
    <s v="TTAF1B39"/>
    <s v="TTAD1275"/>
    <s v="BCL 70X25 L1250 SILO VRAC"/>
    <x v="9"/>
    <m/>
    <m/>
    <s v="DA VER"/>
    <x v="18"/>
    <x v="18"/>
    <n v="1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31478"/>
    <s v="TTAD1275"/>
    <s v="TTA01275"/>
    <s v="BCL 70X25 L1250 SILO VRAC"/>
    <x v="13"/>
    <m/>
    <m/>
    <s v="IN ACQ"/>
    <x v="0"/>
    <x v="0"/>
    <n v="1"/>
    <s v="N"/>
    <m/>
    <s v="A"/>
    <n v="2019"/>
    <n v="133088"/>
    <m/>
    <n v="20190416"/>
    <n v="1477"/>
    <s v="FILMAG"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172731"/>
    <s v="TTAD127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2782"/>
    <s v="TTAF1B39"/>
    <s v="TTAD1276"/>
    <s v="BCL 70X25 L1291 SILO VRAC"/>
    <x v="9"/>
    <m/>
    <m/>
    <s v="DA VER"/>
    <x v="18"/>
    <x v="18"/>
    <n v="2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31479"/>
    <s v="TTAD1276"/>
    <s v="TTA01276"/>
    <s v="BCL 70X25 L1291 SILO VRAC"/>
    <x v="13"/>
    <m/>
    <m/>
    <s v="IN ACQ"/>
    <x v="0"/>
    <x v="0"/>
    <n v="2"/>
    <s v="N"/>
    <m/>
    <s v="A"/>
    <n v="2019"/>
    <n v="133088"/>
    <m/>
    <n v="20190416"/>
    <n v="1477"/>
    <s v="FILMAG"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172731"/>
    <s v="TTAD1276"/>
    <s v="G307024"/>
    <s v="RAL 7024 30% DE BRILLANCE"/>
    <x v="12"/>
    <m/>
    <m/>
    <s v="Da ord"/>
    <x v="18"/>
    <x v="18"/>
    <s v="0,13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2787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2783"/>
    <s v="TTAF1B41"/>
    <s v="TTAD1805"/>
    <s v="BCL 70X25 L1215 SILO VRAC"/>
    <x v="9"/>
    <m/>
    <m/>
    <s v="DA VER"/>
    <x v="18"/>
    <x v="18"/>
    <n v="1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37282"/>
    <s v="TTAD1805"/>
    <s v="TTA01805"/>
    <s v="BCL 70X25 L1215 SILO VRAC"/>
    <x v="13"/>
    <m/>
    <m/>
    <s v="IN ACQ"/>
    <x v="0"/>
    <x v="0"/>
    <n v="1"/>
    <s v="N"/>
    <m/>
    <s v="A"/>
    <n v="2019"/>
    <n v="133088"/>
    <m/>
    <n v="20190416"/>
    <n v="1477"/>
    <s v="FILMAG"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172731"/>
    <s v="TTAD180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2784"/>
    <s v="TTAF1B41"/>
    <s v="TTAD1806"/>
    <s v="BCL 70X25 L1257 SILO VRAC"/>
    <x v="9"/>
    <m/>
    <m/>
    <s v="DA VER"/>
    <x v="18"/>
    <x v="18"/>
    <n v="2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37283"/>
    <s v="TTAD1806"/>
    <s v="TTA01806"/>
    <s v="BCL 70X25 L1257 SILO VRAC"/>
    <x v="13"/>
    <m/>
    <m/>
    <s v="IN ACQ"/>
    <x v="0"/>
    <x v="0"/>
    <n v="2"/>
    <s v="N"/>
    <m/>
    <s v="A"/>
    <n v="2019"/>
    <n v="133088"/>
    <m/>
    <n v="20190416"/>
    <n v="1477"/>
    <s v="FILMAG"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172731"/>
    <s v="TTAD1806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37284"/>
    <s v="TTAF1B41"/>
    <s v="TTAA0811"/>
    <s v="Z EN GALVA 470 FIX ARDOIS VRAC"/>
    <x v="11"/>
    <s v="A"/>
    <m/>
    <s v="IN PRO"/>
    <x v="0"/>
    <x v="0"/>
    <n v="1"/>
    <s v="N"/>
    <s v="F"/>
    <s v="P"/>
    <n v="2019"/>
    <n v="880236"/>
    <m/>
    <n v="20190424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3199"/>
    <m/>
    <s v="TTAF1177"/>
    <s v="TG BOIS SS POTOL1050H2050P400"/>
    <x v="0"/>
    <m/>
    <m/>
    <s v="Da ord"/>
    <x v="0"/>
    <x v="0"/>
    <n v="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9495513"/>
    <s v="TTAF1177"/>
    <s v="TTAB1183"/>
    <s v="EN SOCBOIS SSPOT L1010P380H110"/>
    <x v="4"/>
    <s v="A"/>
    <m/>
    <s v="IN ACQ"/>
    <x v="0"/>
    <x v="0"/>
    <n v="6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42190"/>
    <s v="TTAF1177"/>
    <s v="TTAA0195"/>
    <s v="TABLET BAS FIX SSPOT L1050P400"/>
    <x v="4"/>
    <s v="A"/>
    <m/>
    <s v="IN ACQ"/>
    <x v="0"/>
    <x v="0"/>
    <n v="6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42191"/>
    <s v="TTAF1177"/>
    <s v="TTAA0198"/>
    <s v="FOND TG BOIS SSPOT H2050 L1050"/>
    <x v="4"/>
    <s v="A"/>
    <m/>
    <s v="IN ACQ"/>
    <x v="0"/>
    <x v="0"/>
    <n v="6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42192"/>
    <s v="TTAF1177"/>
    <s v="TTAA0204"/>
    <s v="TABLET MIL FIX SSPOT L1050P400"/>
    <x v="4"/>
    <s v="A"/>
    <m/>
    <s v="IN ACQ"/>
    <x v="0"/>
    <x v="0"/>
    <n v="6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0187"/>
    <s v="TTAF1177"/>
    <s v="TTAA0A61"/>
    <s v="TABLET HT FIXE SSPOT L1050P300"/>
    <x v="4"/>
    <s v="A"/>
    <m/>
    <s v="IN ACQ"/>
    <x v="0"/>
    <x v="0"/>
    <n v="6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41583"/>
    <s v="TTAF1177"/>
    <s v="TTAA0017"/>
    <s v="COTE GAUCHE TG BOIS H2050 P400"/>
    <x v="4"/>
    <s v="A"/>
    <m/>
    <s v="IN ACQ"/>
    <x v="0"/>
    <x v="0"/>
    <n v="6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41584"/>
    <s v="TTAF1177"/>
    <s v="TTAA0018"/>
    <s v="COTE DROITE TG BOIS H2050 P400"/>
    <x v="4"/>
    <s v="A"/>
    <m/>
    <s v="IN ACQ"/>
    <x v="0"/>
    <x v="0"/>
    <n v="6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42194"/>
    <s v="TTAF1177"/>
    <s v="TTAA0216"/>
    <s v="TABLET BASREGL SSPOT L1050P400"/>
    <x v="4"/>
    <s v="A"/>
    <m/>
    <s v="IN ACQ"/>
    <x v="0"/>
    <x v="0"/>
    <n v="12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36753"/>
    <s v="TTAF1177"/>
    <s v="QEFA0004"/>
    <s v="PROF PE TAB L1010/TG BOIS"/>
    <x v="9"/>
    <m/>
    <m/>
    <s v="DA VER"/>
    <x v="18"/>
    <x v="18"/>
    <n v="48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9348868"/>
    <s v="QEFA0004"/>
    <s v="QEF00004"/>
    <s v="PROF PE TAB L1010/TG BOIS"/>
    <x v="13"/>
    <m/>
    <m/>
    <s v="A MAG."/>
    <x v="0"/>
    <x v="0"/>
    <n v="48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172731"/>
    <s v="QEFA0004"/>
    <s v="G307024"/>
    <s v="RAL 7024 30% DE BRILLANCE"/>
    <x v="12"/>
    <m/>
    <m/>
    <s v="Da ord"/>
    <x v="18"/>
    <x v="18"/>
    <s v="0,76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12889"/>
    <s v="TTAF1177"/>
    <s v="VISQ500"/>
    <s v="VIS AG F 3X10"/>
    <x v="6"/>
    <s v="A"/>
    <m/>
    <s v="A MAG."/>
    <x v="0"/>
    <x v="0"/>
    <n v="25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53198"/>
    <s v="TTAF1177"/>
    <s v="TTAA0883"/>
    <s v="RENFORT TOLE TAB 1050"/>
    <x v="9"/>
    <m/>
    <m/>
    <s v="DA VER"/>
    <x v="18"/>
    <x v="18"/>
    <n v="4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42198"/>
    <s v="TTAA0883"/>
    <s v="TTA00883"/>
    <s v="RENFORT TOLE TAB 1050"/>
    <x v="11"/>
    <m/>
    <m/>
    <s v="A MAG."/>
    <x v="0"/>
    <x v="0"/>
    <n v="42"/>
    <s v="N"/>
    <m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08383"/>
    <s v="TTA00883"/>
    <s v="Z2000648"/>
    <s v="FORMAT 3000x1500x1,2 DC01 AM O"/>
    <x v="3"/>
    <m/>
    <m/>
    <s v="A MAG."/>
    <x v="0"/>
    <x v="0"/>
    <s v="45,69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172731"/>
    <s v="TTAA0883"/>
    <s v="G307024"/>
    <s v="RAL 7024 30% DE BRILLANCE"/>
    <x v="12"/>
    <m/>
    <m/>
    <s v="Da ord"/>
    <x v="18"/>
    <x v="18"/>
    <s v="2,68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08395"/>
    <s v="TTAF1177"/>
    <s v="VISQ503"/>
    <s v="VIS AGGLO F 4 X 16"/>
    <x v="6"/>
    <s v="A"/>
    <m/>
    <s v="A MAG."/>
    <x v="0"/>
    <x v="0"/>
    <n v="50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14406"/>
    <s v="TTAF1177"/>
    <s v="8B3000"/>
    <s v="PE ART H39 1330 CRISTAL"/>
    <x v="37"/>
    <s v="A"/>
    <m/>
    <s v="A MAG."/>
    <x v="0"/>
    <x v="0"/>
    <n v="4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42195"/>
    <s v="TTAF1177"/>
    <s v="TTAA0222"/>
    <s v="TABLET HT REGL SSPOT L1050P300"/>
    <x v="4"/>
    <s v="A"/>
    <m/>
    <s v="IN ACQ"/>
    <x v="0"/>
    <x v="0"/>
    <n v="24"/>
    <s v="N"/>
    <m/>
    <s v="A"/>
    <n v="2019"/>
    <n v="133098"/>
    <s v="D"/>
    <n v="20190425"/>
    <n v="2969"/>
    <s v="KOCKA s.r.o.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236755"/>
    <s v="TTAF1177"/>
    <s v="8125738F"/>
    <s v="PEIGNE ACCRO CREM JOUE MELA LF"/>
    <x v="9"/>
    <m/>
    <m/>
    <s v="DA VER"/>
    <x v="18"/>
    <x v="18"/>
    <n v="2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210617"/>
    <s v="8125738F"/>
    <s v="8125738B"/>
    <s v="PEIGNE ACCRO CREM JOUE MELA LF"/>
    <x v="13"/>
    <m/>
    <m/>
    <s v="A MAG."/>
    <x v="0"/>
    <x v="0"/>
    <n v="24"/>
    <s v="N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172731"/>
    <s v="8125738F"/>
    <s v="G307024"/>
    <s v="RAL 7024 30% DE BRILLANCE"/>
    <x v="12"/>
    <m/>
    <m/>
    <s v="Da ord"/>
    <x v="18"/>
    <x v="18"/>
    <s v="0,28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236599"/>
    <s v="TTAF1177"/>
    <s v="DIVQ1127"/>
    <s v="MINI VERIN REGLABLE M6 NOIR"/>
    <x v="6"/>
    <s v="A"/>
    <m/>
    <s v="A MAG."/>
    <x v="0"/>
    <x v="0"/>
    <n v="2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11035"/>
    <s v="TTAF1177"/>
    <s v="DIVQ258"/>
    <s v="TOURILLON BOIS Ø 8 X 27"/>
    <x v="6"/>
    <s v="A"/>
    <m/>
    <s v="A MAG."/>
    <x v="0"/>
    <x v="0"/>
    <n v="37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11037"/>
    <s v="TTAF1177"/>
    <s v="DIVQ270"/>
    <s v="INSERT LAITON M6X12X8 03900061"/>
    <x v="6"/>
    <s v="A"/>
    <m/>
    <s v="IN ACQ"/>
    <x v="0"/>
    <x v="0"/>
    <n v="150"/>
    <s v="N"/>
    <s v="F"/>
    <s v="A"/>
    <n v="2019"/>
    <n v="132205"/>
    <m/>
    <n v="20190415"/>
    <n v="1394"/>
    <s v="HAFELE"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11400"/>
    <s v="TTAF1177"/>
    <s v="FIXQ136"/>
    <s v="GOUJON RACCORDEMENT M6-B34 REF"/>
    <x v="6"/>
    <s v="A"/>
    <m/>
    <s v="A MAG."/>
    <x v="0"/>
    <x v="0"/>
    <n v="150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011036"/>
    <s v="TTAF1177"/>
    <s v="DIVQ259"/>
    <s v="EXCENTRIQUE BOIS Ø 15 ep 14.5"/>
    <x v="6"/>
    <s v="A"/>
    <m/>
    <s v="A MAG."/>
    <x v="0"/>
    <x v="0"/>
    <n v="150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1761"/>
    <s v="CARREFOUR MARKET ESSARS          62"/>
    <s v="L"/>
    <n v="19"/>
    <n v="178760"/>
    <n v="20190429"/>
    <n v="6208945"/>
    <s v="TTAF1177"/>
    <s v="VISQ494"/>
    <s v="VIS BOIS R5X16"/>
    <x v="6"/>
    <s v="A"/>
    <m/>
    <s v="A MAG."/>
    <x v="0"/>
    <x v="0"/>
    <n v="48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75736"/>
    <m/>
    <s v="P25_10040F"/>
    <s v="MONT 3025-30*30 MINIR2901 B150"/>
    <x v="9"/>
    <m/>
    <m/>
    <s v="DA VER"/>
    <x v="10"/>
    <x v="10"/>
    <n v="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0283"/>
    <s v="P25_10040F"/>
    <s v="P25_10040B"/>
    <s v="MONT 3025-30*30 MINIR2901 B150"/>
    <x v="25"/>
    <m/>
    <m/>
    <s v="A MAG."/>
    <x v="0"/>
    <x v="0"/>
    <n v="2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P25_10040F"/>
    <s v="G309001"/>
    <s v="RAL 9001 30% DE BRILLANCE"/>
    <x v="12"/>
    <m/>
    <m/>
    <s v="Da ord"/>
    <x v="10"/>
    <x v="10"/>
    <s v="0,11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8052"/>
    <m/>
    <s v="P25_30000F"/>
    <s v="CONS 1POS P200 MINIRACK THIN"/>
    <x v="9"/>
    <m/>
    <m/>
    <s v="DA VER"/>
    <x v="10"/>
    <x v="10"/>
    <n v="20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9002"/>
    <s v="P25_30000F"/>
    <s v="P25_30000B"/>
    <s v="CONS 1POS P200 MINIRACK THIN"/>
    <x v="2"/>
    <m/>
    <m/>
    <s v="A MAG."/>
    <x v="0"/>
    <x v="0"/>
    <n v="20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25253"/>
    <s v="P25_30000B"/>
    <s v="Z2000526"/>
    <s v="FORMAT 3000X1500X2,5 S235JRG2"/>
    <x v="3"/>
    <m/>
    <m/>
    <s v="A MAG."/>
    <x v="0"/>
    <x v="0"/>
    <s v="3,98"/>
    <s v="KG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P25_30000F"/>
    <s v="G309001"/>
    <s v="RAL 9001 30% DE BRILLANCE"/>
    <x v="12"/>
    <m/>
    <m/>
    <s v="Da ord"/>
    <x v="10"/>
    <x v="10"/>
    <s v="0,36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92930"/>
    <m/>
    <s v="P25_34798"/>
    <s v="CONS BATI/THIN P 800 STD"/>
    <x v="9"/>
    <m/>
    <m/>
    <s v="DA VER"/>
    <x v="10"/>
    <x v="10"/>
    <n v="20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93002"/>
    <s v="P25_34798"/>
    <s v="P25_34798S"/>
    <s v="CONS BATI/THIN P 800 STD"/>
    <x v="26"/>
    <m/>
    <m/>
    <s v="A MAG."/>
    <x v="0"/>
    <x v="0"/>
    <n v="20"/>
    <s v="N"/>
    <m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11061"/>
    <s v="P25_34798S"/>
    <s v="Z2002435"/>
    <s v="BOB DKP 25/10 L70 S235 JR G2"/>
    <x v="3"/>
    <m/>
    <m/>
    <s v="A MAG."/>
    <x v="0"/>
    <x v="0"/>
    <s v="26,78"/>
    <s v="KG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P25_34798"/>
    <s v="G309001"/>
    <s v="RAL 9001 30% DE BRILLANCE"/>
    <x v="12"/>
    <m/>
    <m/>
    <s v="Da ord"/>
    <x v="10"/>
    <x v="10"/>
    <s v="5,46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71349"/>
    <m/>
    <s v="P25_40003R"/>
    <s v="FD PLEIN FTZ H250 L1330 ."/>
    <x v="9"/>
    <m/>
    <m/>
    <s v="DA VER"/>
    <x v="10"/>
    <x v="10"/>
    <n v="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71361"/>
    <s v="P25_40003R"/>
    <s v="P25_40003BR"/>
    <s v="FD PLEIN FTZ H250 L1330"/>
    <x v="31"/>
    <m/>
    <m/>
    <s v="A MAG."/>
    <x v="0"/>
    <x v="0"/>
    <n v="2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35023"/>
    <s v="P25_40003BR"/>
    <s v="Z2002728"/>
    <s v="BOB L307 EP 6/10 DC01AMO"/>
    <x v="3"/>
    <m/>
    <m/>
    <s v="A MAG."/>
    <x v="0"/>
    <x v="0"/>
    <s v="4,06"/>
    <s v="KG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P25_40003R"/>
    <s v="G309001"/>
    <s v="RAL 9001 30% DE BRILLANCE"/>
    <x v="12"/>
    <m/>
    <m/>
    <s v="Da ord"/>
    <x v="10"/>
    <x v="10"/>
    <s v="0,23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71352"/>
    <m/>
    <s v="P25_41063R"/>
    <s v="FD PLEIN FTZ H375 L 1330"/>
    <x v="9"/>
    <m/>
    <m/>
    <s v="DA VER"/>
    <x v="10"/>
    <x v="10"/>
    <n v="1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71364"/>
    <s v="P25_41063R"/>
    <s v="P25_41063BR"/>
    <s v="FD PLEIN FTZ H375 L1330"/>
    <x v="31"/>
    <m/>
    <m/>
    <s v="A MAG."/>
    <x v="0"/>
    <x v="0"/>
    <n v="14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35024"/>
    <s v="P25_41063BR"/>
    <s v="Z2002729"/>
    <s v="BOB L432 EP 6/10 DC01AMO"/>
    <x v="3"/>
    <m/>
    <m/>
    <s v="A MAG."/>
    <x v="0"/>
    <x v="0"/>
    <s v="39,8"/>
    <s v="KG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P25_41063R"/>
    <s v="G309001"/>
    <s v="RAL 9001 30% DE BRILLANCE"/>
    <x v="12"/>
    <m/>
    <m/>
    <s v="Da ord"/>
    <x v="10"/>
    <x v="10"/>
    <s v="2,22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8074"/>
    <m/>
    <s v="P25_50018F"/>
    <s v="TAB STD P300 L1330 1R LF"/>
    <x v="9"/>
    <m/>
    <m/>
    <s v="DA VER"/>
    <x v="10"/>
    <x v="10"/>
    <n v="1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5556"/>
    <s v="P25_50018F"/>
    <s v="P25_50018B"/>
    <s v="TAB STD P300 L1330 1R LF"/>
    <x v="27"/>
    <m/>
    <m/>
    <s v="A MAG."/>
    <x v="0"/>
    <x v="0"/>
    <n v="12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5557"/>
    <s v="P25_50018B"/>
    <s v="P25_51870"/>
    <s v="CORPS TAB STD P300 L1330 LF"/>
    <x v="0"/>
    <m/>
    <m/>
    <s v="A MAG."/>
    <x v="0"/>
    <x v="0"/>
    <n v="12"/>
    <s v="N"/>
    <m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3050"/>
    <s v="P25_51870"/>
    <s v="Z2002717"/>
    <s v="BOB 1362 EP 75/100 DC01 AMO"/>
    <x v="3"/>
    <m/>
    <m/>
    <s v="A MAG."/>
    <x v="0"/>
    <x v="0"/>
    <s v="39,5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01187"/>
    <s v="P25_50018B"/>
    <s v="EMA00006"/>
    <s v="RENF L1317 /TAB MONO M1330 E25"/>
    <x v="28"/>
    <m/>
    <m/>
    <s v="A MAG."/>
    <x v="0"/>
    <x v="0"/>
    <n v="12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3048"/>
    <s v="EMA00006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P25_50018F"/>
    <s v="G309001"/>
    <s v="RAL 9001 30% DE BRILLANCE"/>
    <x v="12"/>
    <m/>
    <m/>
    <s v="Da ord"/>
    <x v="10"/>
    <x v="10"/>
    <s v="1,47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8075"/>
    <m/>
    <s v="P25_50019F"/>
    <s v="TAB STD P400 L1330 1R LF"/>
    <x v="9"/>
    <m/>
    <m/>
    <s v="DA VER"/>
    <x v="10"/>
    <x v="10"/>
    <n v="1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46968"/>
    <s v="P25_50019F"/>
    <s v="P25_50019B"/>
    <s v="TAB STD P400 L1330 1R LF"/>
    <x v="27"/>
    <m/>
    <m/>
    <s v="A MAG."/>
    <x v="0"/>
    <x v="0"/>
    <n v="12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46969"/>
    <s v="P25_50019B"/>
    <s v="P25_51871"/>
    <s v="CORPS TAB STD P400 L1330 LF"/>
    <x v="0"/>
    <m/>
    <m/>
    <s v="A MAG."/>
    <x v="0"/>
    <x v="0"/>
    <n v="12"/>
    <s v="N"/>
    <m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3050"/>
    <s v="P25_51871"/>
    <s v="Z2002717"/>
    <s v="BOB 1362 EP 75/100 DC01 AMO"/>
    <x v="3"/>
    <m/>
    <m/>
    <s v="A MAG."/>
    <x v="0"/>
    <x v="0"/>
    <s v="49,41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01187"/>
    <s v="P25_50019B"/>
    <s v="EMA00006"/>
    <s v="RENF L1317 /TAB MONO M1330 E25"/>
    <x v="28"/>
    <m/>
    <m/>
    <s v="A MAG."/>
    <x v="0"/>
    <x v="0"/>
    <n v="12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3048"/>
    <s v="EMA00006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P25_50019F"/>
    <s v="G309001"/>
    <s v="RAL 9001 30% DE BRILLANCE"/>
    <x v="12"/>
    <m/>
    <m/>
    <s v="Da ord"/>
    <x v="10"/>
    <x v="10"/>
    <s v="1,89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8078"/>
    <m/>
    <s v="P25_50087F"/>
    <s v="TAB DEV BATI LF L1330 P300"/>
    <x v="9"/>
    <m/>
    <m/>
    <s v="DA VER"/>
    <x v="10"/>
    <x v="10"/>
    <n v="1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9782"/>
    <s v="P25_50087F"/>
    <s v="P25_50087B"/>
    <s v="TAB DEV BATI LF L1330 P300"/>
    <x v="27"/>
    <m/>
    <m/>
    <s v="A MAG."/>
    <x v="0"/>
    <x v="0"/>
    <n v="12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9783"/>
    <s v="P25_50087B"/>
    <s v="P25_52058B"/>
    <s v="CPS TAB BATI LF L1330 P300"/>
    <x v="0"/>
    <m/>
    <m/>
    <s v="A MAG."/>
    <x v="0"/>
    <x v="0"/>
    <n v="12"/>
    <s v="N"/>
    <m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3050"/>
    <s v="P25_52058B"/>
    <s v="Z2002717"/>
    <s v="BOB 1362 EP 75/100 DC01 AMO"/>
    <x v="3"/>
    <m/>
    <m/>
    <s v="A MAG."/>
    <x v="0"/>
    <x v="0"/>
    <s v="39,37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01187"/>
    <s v="P25_50087B"/>
    <s v="EMA00006"/>
    <s v="RENF L1317 /TAB MONO M1330 E25"/>
    <x v="28"/>
    <m/>
    <m/>
    <s v="A MAG."/>
    <x v="0"/>
    <x v="0"/>
    <n v="12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3048"/>
    <s v="EMA00006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P25_50087F"/>
    <s v="G309001"/>
    <s v="RAL 9001 30% DE BRILLANCE"/>
    <x v="12"/>
    <m/>
    <m/>
    <s v="Da ord"/>
    <x v="10"/>
    <x v="10"/>
    <s v="1,47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75739"/>
    <m/>
    <s v="P25_80030F"/>
    <s v="CREM FTZ 90X30 H3025 F/L"/>
    <x v="9"/>
    <m/>
    <m/>
    <s v="DA VER"/>
    <x v="10"/>
    <x v="10"/>
    <n v="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1648"/>
    <s v="P25_80030F"/>
    <s v="P25_80030B"/>
    <s v="CREM FTZ 90X30 H3025 F/L"/>
    <x v="29"/>
    <m/>
    <m/>
    <s v="IN PRO"/>
    <x v="0"/>
    <x v="0"/>
    <n v="2"/>
    <s v="N"/>
    <s v="F"/>
    <s v="P"/>
    <n v="2019"/>
    <n v="878498"/>
    <m/>
    <n v="20190412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P25_80030F"/>
    <s v="G309001"/>
    <s v="RAL 9001 30% DE BRILLANCE"/>
    <x v="12"/>
    <m/>
    <m/>
    <s v="Da ord"/>
    <x v="10"/>
    <x v="10"/>
    <s v="0,21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41229"/>
    <m/>
    <s v="13772F"/>
    <s v="PLAT CREM MURAL FTZ 90X30+VER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49418"/>
    <s v="13772F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71459"/>
    <s v="13772F"/>
    <s v="13770F"/>
    <s v="PLAT CREM MURAL FTZ 90X3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85836"/>
    <m/>
    <s v="8103406F"/>
    <s v="EXTENS B150 P200+FIXT FTZ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70697"/>
    <s v="8103406F"/>
    <s v="8103407F"/>
    <s v="EXTENS B150 P200 FTZ"/>
    <x v="9"/>
    <m/>
    <m/>
    <s v="DA VER"/>
    <x v="10"/>
    <x v="10"/>
    <n v="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0157"/>
    <s v="8103407F"/>
    <s v="8103407B"/>
    <s v="EXTENSION B150 P200 FTZ"/>
    <x v="30"/>
    <m/>
    <m/>
    <s v="A MAG."/>
    <x v="0"/>
    <x v="0"/>
    <n v="2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0818"/>
    <s v="8103407B"/>
    <s v="8121655B"/>
    <s v="PIED DE BASE 150 P300 FTZ"/>
    <x v="20"/>
    <m/>
    <m/>
    <s v="A MAG."/>
    <x v="0"/>
    <x v="0"/>
    <n v="2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9611"/>
    <s v="8121655B"/>
    <s v="8121661B"/>
    <s v="FLANC DR B150 L300"/>
    <x v="26"/>
    <m/>
    <m/>
    <s v="A MAG."/>
    <x v="0"/>
    <x v="0"/>
    <n v="2"/>
    <s v="N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2926"/>
    <s v="8121661B"/>
    <s v="Z2002737"/>
    <s v="BOB DKP 25/10 L155 S235 JRG2"/>
    <x v="3"/>
    <m/>
    <m/>
    <s v="A MAG."/>
    <x v="0"/>
    <x v="0"/>
    <s v="2,09"/>
    <s v="KG"/>
    <s v="F"/>
    <m/>
    <n v="0"/>
    <m/>
    <m/>
    <n v="0"/>
    <m/>
    <m/>
    <n v="20190425"/>
    <x v="12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9610"/>
    <s v="8121655B"/>
    <s v="8121667B"/>
    <s v="FLANC GA B150 L300"/>
    <x v="26"/>
    <m/>
    <m/>
    <s v="A MAG."/>
    <x v="0"/>
    <x v="0"/>
    <n v="2"/>
    <s v="N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2926"/>
    <s v="8121667B"/>
    <s v="Z2002737"/>
    <s v="BOB DKP 25/10 L155 S235 JRG2"/>
    <x v="3"/>
    <m/>
    <m/>
    <s v="A MAG."/>
    <x v="0"/>
    <x v="0"/>
    <s v="2,09"/>
    <s v="KG"/>
    <s v="F"/>
    <m/>
    <n v="0"/>
    <m/>
    <m/>
    <n v="0"/>
    <m/>
    <m/>
    <n v="20190425"/>
    <x v="12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71865"/>
    <s v="8103407B"/>
    <s v="8125369S"/>
    <s v="PATTE FIX EXTENSION B150 FTZ"/>
    <x v="10"/>
    <m/>
    <m/>
    <s v="A MAG."/>
    <x v="0"/>
    <x v="0"/>
    <n v="2"/>
    <s v="N"/>
    <m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71866"/>
    <s v="8125369S"/>
    <s v="8125369P"/>
    <s v="PATTE FIX EXTENSION B150 FTZ"/>
    <x v="2"/>
    <m/>
    <m/>
    <s v="A MAG."/>
    <x v="0"/>
    <x v="0"/>
    <n v="2"/>
    <s v="N"/>
    <m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25253"/>
    <s v="8125369P"/>
    <s v="Z2000526"/>
    <s v="FORMAT 3000X1500X2,5 S235JRG2"/>
    <x v="3"/>
    <m/>
    <m/>
    <s v="A MAG."/>
    <x v="0"/>
    <x v="0"/>
    <s v="0,32"/>
    <s v="KG"/>
    <s v="F"/>
    <m/>
    <n v="0"/>
    <m/>
    <m/>
    <n v="0"/>
    <m/>
    <m/>
    <n v="20190425"/>
    <x v="12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8103407F"/>
    <s v="G309001"/>
    <s v="RAL 9001 30% DE BRILLANCE"/>
    <x v="12"/>
    <m/>
    <m/>
    <s v="Da ord"/>
    <x v="10"/>
    <x v="10"/>
    <s v="0,03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49418"/>
    <s v="8103406F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14744"/>
    <s v="8103406F"/>
    <s v="8123318F"/>
    <s v="ECROU RECT M10 15X6X29  FTZ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2379"/>
    <s v="8103406F"/>
    <s v="RONQ021"/>
    <s v="ROND PLA L D 8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1118"/>
    <s v="8103406F"/>
    <s v="ECRQ005"/>
    <s v="ECROU H M8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2861"/>
    <s v="8103406F"/>
    <s v="VISQ321"/>
    <s v="VIS H M8 X 40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89292"/>
    <m/>
    <s v="8113826F"/>
    <s v="PIED DE BASE 150 P800+ VER FTZ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14744"/>
    <s v="8113826F"/>
    <s v="8123318F"/>
    <s v="ECROU RECT M10 15X6X29  FTZ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49418"/>
    <s v="8113826F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49419"/>
    <s v="8113826F"/>
    <s v="14139F"/>
    <s v="GOUJON REF PIED DE BASE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70701"/>
    <s v="8113826F"/>
    <s v="8121660F"/>
    <s v="PIED DE BASE 150 P800 FTZ"/>
    <x v="9"/>
    <m/>
    <m/>
    <s v="DA VER"/>
    <x v="10"/>
    <x v="10"/>
    <n v="2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0584"/>
    <s v="8121660F"/>
    <s v="8121660B"/>
    <s v="PIED DE BASE 150 P800 FTZ"/>
    <x v="20"/>
    <m/>
    <m/>
    <s v="A MAG."/>
    <x v="0"/>
    <x v="0"/>
    <n v="2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9552"/>
    <s v="8121660B"/>
    <s v="8121666B"/>
    <s v="FLANC DR B150 L800"/>
    <x v="26"/>
    <m/>
    <m/>
    <s v="A MAG."/>
    <x v="0"/>
    <x v="0"/>
    <n v="2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2926"/>
    <s v="8121666B"/>
    <s v="Z2002737"/>
    <s v="BOB DKP 25/10 L155 S235 JRG2"/>
    <x v="3"/>
    <m/>
    <m/>
    <s v="A MAG."/>
    <x v="0"/>
    <x v="0"/>
    <s v="5,52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9553"/>
    <s v="8121660B"/>
    <s v="8121672B"/>
    <s v="FLANC GA B150 L800"/>
    <x v="26"/>
    <m/>
    <m/>
    <s v="A MAG."/>
    <x v="0"/>
    <x v="0"/>
    <n v="2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52926"/>
    <s v="8121672B"/>
    <s v="Z2002737"/>
    <s v="BOB DKP 25/10 L155 S235 JRG2"/>
    <x v="3"/>
    <m/>
    <m/>
    <s v="A MAG."/>
    <x v="0"/>
    <x v="0"/>
    <s v="5,52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61352"/>
    <s v="8121660F"/>
    <s v="G309001"/>
    <s v="RAL 9001 30% DE BRILLANCE"/>
    <x v="12"/>
    <m/>
    <m/>
    <s v="Da ord"/>
    <x v="10"/>
    <x v="10"/>
    <s v="0,07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83254"/>
    <m/>
    <n v="8132209"/>
    <s v="KIT PLAT FIX CREM L80*35*50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65460"/>
    <n v="8132209"/>
    <n v="8132208"/>
    <s v="PLAT FIX CREM L80*35*50"/>
    <x v="10"/>
    <s v="A"/>
    <m/>
    <s v="IN PRO"/>
    <x v="0"/>
    <x v="0"/>
    <n v="2"/>
    <s v="N"/>
    <s v="F"/>
    <s v="P"/>
    <n v="2019"/>
    <n v="880616"/>
    <m/>
    <n v="20190423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265471"/>
    <n v="8132208"/>
    <s v="8132208P"/>
    <s v="PLAT FIX CREM L80*35*50"/>
    <x v="11"/>
    <m/>
    <m/>
    <s v="IN PRO"/>
    <x v="0"/>
    <x v="0"/>
    <n v="2"/>
    <s v="N"/>
    <m/>
    <s v="P"/>
    <n v="2019"/>
    <n v="880617"/>
    <m/>
    <n v="20190419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2998"/>
    <s v="8132208P"/>
    <s v="Z2002332"/>
    <s v="FORMAT 2000x1500x2 DX51D+Z275"/>
    <x v="3"/>
    <m/>
    <m/>
    <s v="A MAG."/>
    <x v="0"/>
    <x v="0"/>
    <s v="0,19"/>
    <s v="KG"/>
    <s v="F"/>
    <m/>
    <n v="0"/>
    <m/>
    <m/>
    <n v="0"/>
    <m/>
    <m/>
    <n v="20190425"/>
    <x v="20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1399"/>
    <n v="8132209"/>
    <s v="FIXQ127"/>
    <s v="CHEVILLE NYLON A 10 X 50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2379"/>
    <n v="8132209"/>
    <s v="RONQ021"/>
    <s v="ROND PLA L D 8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012902"/>
    <n v="8132209"/>
    <s v="VISQ524"/>
    <s v="VIS A BOIS GOANS TIREFON M8X70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1"/>
    <n v="20190429"/>
    <n v="6129462"/>
    <n v="8132209"/>
    <s v="VISQ775"/>
    <s v="VIS AUTOPERCEUSE TH EMB 6,3X16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3"/>
    <n v="20190429"/>
    <n v="8656601"/>
    <m/>
    <s v="TMKF1K79"/>
    <s v="KIT SUPP SIGNALETIQUE A1V"/>
    <x v="0"/>
    <m/>
    <m/>
    <s v="Da ord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3"/>
    <n v="20190429"/>
    <n v="8649922"/>
    <s v="TMKF1K79"/>
    <s v="TMKD1K81"/>
    <s v="SUPPORT SIGNALETIQUE A1V"/>
    <x v="9"/>
    <m/>
    <m/>
    <s v="DA VER"/>
    <x v="31"/>
    <x v="31"/>
    <n v="3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3"/>
    <n v="20190429"/>
    <n v="8656603"/>
    <s v="TMKD1K81"/>
    <s v="TMK01K81"/>
    <s v="SUPPORT SIGNALETIQUE A1V"/>
    <x v="13"/>
    <m/>
    <m/>
    <s v="IN ACQ"/>
    <x v="0"/>
    <x v="0"/>
    <n v="3"/>
    <s v="N"/>
    <m/>
    <s v="A"/>
    <n v="2019"/>
    <n v="133122"/>
    <m/>
    <n v="20190416"/>
    <n v="1477"/>
    <s v="FILMAG"/>
    <n v="20190425"/>
    <x v="18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3"/>
    <n v="20190429"/>
    <n v="6162414"/>
    <s v="TMKD1K81"/>
    <s v="G309010"/>
    <s v="RAL 9010 30% DE BRILLANCE"/>
    <x v="12"/>
    <m/>
    <m/>
    <s v="Da ord"/>
    <x v="31"/>
    <x v="31"/>
    <s v="0,39"/>
    <s v="KG"/>
    <s v="F"/>
    <m/>
    <n v="0"/>
    <m/>
    <m/>
    <n v="0"/>
    <m/>
    <m/>
    <n v="20190425"/>
    <x v="18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3"/>
    <n v="20190429"/>
    <n v="6291263"/>
    <s v="TMKF1K79"/>
    <s v="TMKA0J86"/>
    <s v="POCHETTE PLASTIQUE A1V AIMANT"/>
    <x v="16"/>
    <s v="A"/>
    <m/>
    <s v="IN ACQ"/>
    <x v="0"/>
    <x v="0"/>
    <n v="6"/>
    <s v="N"/>
    <s v="F"/>
    <s v="A"/>
    <n v="2019"/>
    <n v="133130"/>
    <s v="D"/>
    <n v="20190424"/>
    <n v="1034"/>
    <s v="PLEXI TECH"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3"/>
    <n v="20190429"/>
    <n v="6012883"/>
    <s v="TMKF1K79"/>
    <s v="VISQ450"/>
    <s v="VIS PAP M6X16"/>
    <x v="6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6"/>
    <n v="20190429"/>
    <n v="8656601"/>
    <m/>
    <s v="TMKF1K79"/>
    <s v="KIT SUPP SIGNALETIQUE A1V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6"/>
    <n v="20190429"/>
    <n v="8649922"/>
    <s v="TMKF1K79"/>
    <s v="TMKD1K81"/>
    <s v="SUPPORT SIGNALETIQUE A1V"/>
    <x v="9"/>
    <m/>
    <m/>
    <s v="DA VER"/>
    <x v="31"/>
    <x v="31"/>
    <n v="2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6"/>
    <n v="20190429"/>
    <n v="8656603"/>
    <s v="TMKD1K81"/>
    <s v="TMK01K81"/>
    <s v="SUPPORT SIGNALETIQUE A1V"/>
    <x v="13"/>
    <m/>
    <m/>
    <s v="IN ACQ"/>
    <x v="0"/>
    <x v="0"/>
    <n v="2"/>
    <s v="N"/>
    <m/>
    <s v="A"/>
    <n v="2019"/>
    <n v="133137"/>
    <m/>
    <n v="20190416"/>
    <n v="1477"/>
    <s v="FILMAG"/>
    <n v="20190425"/>
    <x v="18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6"/>
    <n v="20190429"/>
    <n v="6162414"/>
    <s v="TMKD1K81"/>
    <s v="G309010"/>
    <s v="RAL 9010 30% DE BRILLANCE"/>
    <x v="12"/>
    <m/>
    <m/>
    <s v="Da ord"/>
    <x v="31"/>
    <x v="31"/>
    <s v="0,26"/>
    <s v="KG"/>
    <s v="F"/>
    <m/>
    <n v="0"/>
    <m/>
    <m/>
    <n v="0"/>
    <m/>
    <m/>
    <n v="20190425"/>
    <x v="18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6"/>
    <n v="20190429"/>
    <n v="6291263"/>
    <s v="TMKF1K79"/>
    <s v="TMKA0J86"/>
    <s v="POCHETTE PLASTIQUE A1V AIMANT"/>
    <x v="16"/>
    <s v="A"/>
    <m/>
    <s v="IN ACQ"/>
    <x v="0"/>
    <x v="0"/>
    <n v="4"/>
    <s v="N"/>
    <s v="F"/>
    <s v="A"/>
    <n v="2019"/>
    <n v="133146"/>
    <s v="D"/>
    <n v="20190424"/>
    <n v="1034"/>
    <s v="PLEXI TECH"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6"/>
    <n v="20190429"/>
    <n v="6012883"/>
    <s v="TMKF1K79"/>
    <s v="VISQ450"/>
    <s v="VIS PAP M6X16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266641"/>
    <m/>
    <s v="P25_34515"/>
    <s v="CONS P25 2POSIT500 INCL11°THIN"/>
    <x v="9"/>
    <m/>
    <m/>
    <s v="DA VER"/>
    <x v="10"/>
    <x v="10"/>
    <n v="28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791191"/>
    <s v="P25_34515"/>
    <s v="P25_34515S"/>
    <s v="CONS P25 2POSIT500 INCL11°THIN"/>
    <x v="26"/>
    <m/>
    <m/>
    <s v="A MAG."/>
    <x v="0"/>
    <x v="0"/>
    <n v="28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2924"/>
    <s v="P25_34515S"/>
    <s v="Z2002735"/>
    <s v="BOB DKP 25/10 L637 S235 JRG2"/>
    <x v="3"/>
    <m/>
    <m/>
    <s v="A MAG."/>
    <x v="0"/>
    <x v="0"/>
    <s v="20,74"/>
    <s v="KG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1352"/>
    <s v="P25_34515"/>
    <s v="G309001"/>
    <s v="RAL 9001 30% DE BRILLANCE"/>
    <x v="12"/>
    <m/>
    <m/>
    <s v="Da ord"/>
    <x v="10"/>
    <x v="10"/>
    <s v="0,81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791210"/>
    <m/>
    <s v="P25_34516"/>
    <s v="CONS P25 2POSIT600 INCL11°THIN"/>
    <x v="9"/>
    <m/>
    <m/>
    <s v="DA VER"/>
    <x v="10"/>
    <x v="10"/>
    <n v="5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801115"/>
    <s v="P25_34516"/>
    <s v="P25_34516S"/>
    <s v="CONS P25 2POSIT600 INCL11°THIN"/>
    <x v="26"/>
    <m/>
    <m/>
    <s v="A MAG."/>
    <x v="0"/>
    <x v="0"/>
    <n v="5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2925"/>
    <s v="P25_34516S"/>
    <s v="Z2002736"/>
    <s v="BOB DKP 25/10 L732 S235 JRG2"/>
    <x v="3"/>
    <m/>
    <m/>
    <s v="A MAG."/>
    <x v="0"/>
    <x v="0"/>
    <s v="4,39"/>
    <s v="KG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1352"/>
    <s v="P25_34516"/>
    <s v="G309001"/>
    <s v="RAL 9001 30% DE BRILLANCE"/>
    <x v="12"/>
    <m/>
    <m/>
    <s v="Da ord"/>
    <x v="10"/>
    <x v="10"/>
    <s v="0,18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71349"/>
    <m/>
    <s v="P25_40003R"/>
    <s v="FD PLEIN FTZ H250 L1330 ."/>
    <x v="9"/>
    <m/>
    <m/>
    <s v="DA VER"/>
    <x v="10"/>
    <x v="10"/>
    <n v="1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71361"/>
    <s v="P25_40003R"/>
    <s v="P25_40003BR"/>
    <s v="FD PLEIN FTZ H250 L1330"/>
    <x v="31"/>
    <m/>
    <m/>
    <s v="A MAG."/>
    <x v="0"/>
    <x v="0"/>
    <n v="14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35023"/>
    <s v="P25_40003BR"/>
    <s v="Z2002728"/>
    <s v="BOB L307 EP 6/10 DC01AMO"/>
    <x v="3"/>
    <m/>
    <m/>
    <s v="A MAG."/>
    <x v="0"/>
    <x v="0"/>
    <s v="28,43"/>
    <s v="KG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1352"/>
    <s v="P25_40003R"/>
    <s v="G309001"/>
    <s v="RAL 9001 30% DE BRILLANCE"/>
    <x v="12"/>
    <m/>
    <m/>
    <s v="Da ord"/>
    <x v="10"/>
    <x v="10"/>
    <s v="1,63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71352"/>
    <m/>
    <s v="P25_41063R"/>
    <s v="FD PLEIN FTZ H375 L 1330"/>
    <x v="9"/>
    <m/>
    <m/>
    <s v="DA VER"/>
    <x v="10"/>
    <x v="10"/>
    <n v="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71364"/>
    <s v="P25_41063R"/>
    <s v="P25_41063BR"/>
    <s v="FD PLEIN FTZ H375 L1330"/>
    <x v="31"/>
    <m/>
    <m/>
    <s v="A MAG."/>
    <x v="0"/>
    <x v="0"/>
    <n v="2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35024"/>
    <s v="P25_41063BR"/>
    <s v="Z2002729"/>
    <s v="BOB L432 EP 6/10 DC01AMO"/>
    <x v="3"/>
    <m/>
    <m/>
    <s v="A MAG."/>
    <x v="0"/>
    <x v="0"/>
    <s v="5,68"/>
    <s v="KG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1352"/>
    <s v="P25_41063R"/>
    <s v="G309001"/>
    <s v="RAL 9001 30% DE BRILLANCE"/>
    <x v="12"/>
    <m/>
    <m/>
    <s v="Da ord"/>
    <x v="10"/>
    <x v="10"/>
    <s v="0,31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8076"/>
    <m/>
    <s v="P25_50020F"/>
    <s v="TAB STD P500 L1330 2R LF"/>
    <x v="9"/>
    <m/>
    <m/>
    <s v="DA VER"/>
    <x v="10"/>
    <x v="10"/>
    <n v="16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46961"/>
    <s v="P25_50020F"/>
    <s v="P25_50020B"/>
    <s v="TAB STD P500 L1330 2R LF"/>
    <x v="27"/>
    <m/>
    <m/>
    <s v="A MAG."/>
    <x v="0"/>
    <x v="0"/>
    <n v="16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46962"/>
    <s v="P25_50020B"/>
    <s v="P25_51872"/>
    <s v="CORPS TAB STD P500 L1330 LF"/>
    <x v="0"/>
    <m/>
    <m/>
    <s v="A MAG."/>
    <x v="0"/>
    <x v="0"/>
    <n v="16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013050"/>
    <s v="P25_51872"/>
    <s v="Z2002717"/>
    <s v="BOB 1362 EP 75/100 DC01 AMO"/>
    <x v="3"/>
    <m/>
    <m/>
    <s v="A MAG."/>
    <x v="0"/>
    <x v="0"/>
    <s v="79,1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01187"/>
    <s v="P25_50020B"/>
    <s v="EMA00006"/>
    <s v="RENF L1317 /TAB MONO M1330 E25"/>
    <x v="28"/>
    <m/>
    <m/>
    <s v="A MAG."/>
    <x v="0"/>
    <x v="0"/>
    <n v="32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013048"/>
    <s v="EMA00006"/>
    <s v="Z2002712"/>
    <s v="BOB 96 EP 10/10 DC01 A"/>
    <x v="3"/>
    <m/>
    <m/>
    <s v="A MAG."/>
    <x v="0"/>
    <x v="0"/>
    <s v="33,24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1352"/>
    <s v="P25_50020F"/>
    <s v="G309001"/>
    <s v="RAL 9001 30% DE BRILLANCE"/>
    <x v="12"/>
    <m/>
    <m/>
    <s v="Da ord"/>
    <x v="10"/>
    <x v="10"/>
    <s v="3,05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8077"/>
    <m/>
    <s v="P25_50021F"/>
    <s v="TAB STD P600 L1330 2R LF"/>
    <x v="9"/>
    <m/>
    <m/>
    <s v="DA VER"/>
    <x v="10"/>
    <x v="10"/>
    <n v="6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1692"/>
    <s v="P25_50021F"/>
    <s v="P25_50021B"/>
    <s v="TAB STD P600 L1330 2R LF"/>
    <x v="27"/>
    <m/>
    <m/>
    <s v="A MAG."/>
    <x v="0"/>
    <x v="0"/>
    <n v="6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1693"/>
    <s v="P25_50021B"/>
    <s v="P25_51873"/>
    <s v="CORPS TAB STD P600 L1330 LF"/>
    <x v="0"/>
    <m/>
    <m/>
    <s v="A MAG."/>
    <x v="0"/>
    <x v="0"/>
    <n v="6"/>
    <s v="N"/>
    <m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013050"/>
    <s v="P25_51873"/>
    <s v="Z2002717"/>
    <s v="BOB 1362 EP 75/100 DC01 AMO"/>
    <x v="3"/>
    <m/>
    <m/>
    <s v="A MAG."/>
    <x v="0"/>
    <x v="0"/>
    <s v="34,62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01187"/>
    <s v="P25_50021B"/>
    <s v="EMA00006"/>
    <s v="RENF L1317 /TAB MONO M1330 E25"/>
    <x v="28"/>
    <m/>
    <m/>
    <s v="A MAG."/>
    <x v="0"/>
    <x v="0"/>
    <n v="12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013048"/>
    <s v="EMA00006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1352"/>
    <s v="P25_50021F"/>
    <s v="G309001"/>
    <s v="RAL 9001 30% DE BRILLANCE"/>
    <x v="12"/>
    <m/>
    <m/>
    <s v="Da ord"/>
    <x v="10"/>
    <x v="10"/>
    <s v="1,35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9769"/>
    <m/>
    <s v="P25_80024F"/>
    <s v="CREM FTZ 90X30 H2150 F/L"/>
    <x v="9"/>
    <m/>
    <m/>
    <s v="DA VER"/>
    <x v="10"/>
    <x v="10"/>
    <n v="5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37479"/>
    <s v="P25_80024F"/>
    <s v="P25_80024B"/>
    <s v="CREM FTZ 90X30 H2150 F/L"/>
    <x v="29"/>
    <m/>
    <m/>
    <s v="A MAG."/>
    <x v="0"/>
    <x v="0"/>
    <n v="5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1352"/>
    <s v="P25_80024F"/>
    <s v="G309001"/>
    <s v="RAL 9001 30% DE BRILLANCE"/>
    <x v="12"/>
    <m/>
    <m/>
    <s v="Da ord"/>
    <x v="10"/>
    <x v="10"/>
    <s v="0,39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9496"/>
    <m/>
    <s v="P25_80025F"/>
    <s v="CREM FTZ 90X30 H2275 F/L"/>
    <x v="9"/>
    <m/>
    <m/>
    <s v="DA VER"/>
    <x v="10"/>
    <x v="10"/>
    <n v="2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41234"/>
    <s v="P25_80025F"/>
    <s v="P25_80025B"/>
    <s v="CREM FTZ 90X30 H2275 F/L"/>
    <x v="29"/>
    <m/>
    <m/>
    <s v="A MAG."/>
    <x v="0"/>
    <x v="0"/>
    <n v="2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1352"/>
    <s v="P25_80025F"/>
    <s v="G309001"/>
    <s v="RAL 9001 30% DE BRILLANCE"/>
    <x v="12"/>
    <m/>
    <m/>
    <s v="Da ord"/>
    <x v="10"/>
    <x v="10"/>
    <s v="0,16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41231"/>
    <m/>
    <s v="13773F"/>
    <s v="PLAT CREM GONDOL FTZ 90X30+VER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49418"/>
    <s v="13773F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236872"/>
    <s v="13773F"/>
    <s v="13771F"/>
    <s v="PLAT CREM GONDOLE FTZ 90X3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7063"/>
    <m/>
    <s v="8112208F"/>
    <s v="RENF MT90X30  FTZ 84X25X100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284179"/>
    <m/>
    <s v="8113823F"/>
    <s v="PIED DE BASE 150 P500+VER FTZ"/>
    <x v="0"/>
    <m/>
    <m/>
    <s v="Da ord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214744"/>
    <s v="8113823F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49418"/>
    <s v="8113823F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49419"/>
    <s v="8113823F"/>
    <s v="14139F"/>
    <s v="GOUJON REF PIED DE BASE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8086"/>
    <s v="8113823F"/>
    <s v="8121657F"/>
    <s v="PIED DE BASE 150 P500 FTZ"/>
    <x v="9"/>
    <m/>
    <m/>
    <s v="DA VER"/>
    <x v="10"/>
    <x v="10"/>
    <n v="4"/>
    <s v="N"/>
    <s v="F"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0108"/>
    <s v="8121657F"/>
    <s v="8121657B"/>
    <s v="PIED DE BASE 150 P500 FTZ"/>
    <x v="20"/>
    <m/>
    <m/>
    <s v="A MAG."/>
    <x v="0"/>
    <x v="0"/>
    <n v="4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9550"/>
    <s v="8121657B"/>
    <s v="8121669B"/>
    <s v="FLANC GA B150 L500"/>
    <x v="26"/>
    <m/>
    <m/>
    <s v="A MAG."/>
    <x v="0"/>
    <x v="0"/>
    <n v="4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2926"/>
    <s v="8121669B"/>
    <s v="Z2002737"/>
    <s v="BOB DKP 25/10 L155 S235 JRG2"/>
    <x v="3"/>
    <m/>
    <m/>
    <s v="A MAG."/>
    <x v="0"/>
    <x v="0"/>
    <s v="6,94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9551"/>
    <s v="8121657B"/>
    <s v="8121663B"/>
    <s v="FLANC DR B150 L500"/>
    <x v="26"/>
    <m/>
    <m/>
    <s v="A MAG."/>
    <x v="0"/>
    <x v="0"/>
    <n v="4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2926"/>
    <s v="8121663B"/>
    <s v="Z2002737"/>
    <s v="BOB DKP 25/10 L155 S235 JRG2"/>
    <x v="3"/>
    <m/>
    <m/>
    <s v="A MAG."/>
    <x v="0"/>
    <x v="0"/>
    <s v="6,94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1352"/>
    <s v="8121657F"/>
    <s v="G309001"/>
    <s v="RAL 9001 30% DE BRILLANCE"/>
    <x v="12"/>
    <m/>
    <m/>
    <s v="Da ord"/>
    <x v="10"/>
    <x v="10"/>
    <s v="0,14"/>
    <s v="KG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283252"/>
    <m/>
    <s v="8113824F"/>
    <s v="PIED DE BASE 150 P600+ VER FTZ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214744"/>
    <s v="8113824F"/>
    <s v="8123318F"/>
    <s v="ECROU RECT M10 15X6X29  FTZ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49418"/>
    <s v="8113824F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49419"/>
    <s v="8113824F"/>
    <s v="14139F"/>
    <s v="GOUJON REF PIED DE BASE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8087"/>
    <s v="8113824F"/>
    <s v="8121658F"/>
    <s v="PIED DE BASE 150 P600 FTZ"/>
    <x v="9"/>
    <m/>
    <m/>
    <s v="DA VER"/>
    <x v="10"/>
    <x v="10"/>
    <n v="2"/>
    <s v="N"/>
    <m/>
    <s v="P"/>
    <n v="2019"/>
    <s v="Pianif"/>
    <s v="D"/>
    <n v="20190418"/>
    <m/>
    <m/>
    <n v="20190425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0294"/>
    <s v="8121658F"/>
    <s v="8121658B"/>
    <s v="PIED DE BASE 150 P600 FTZ"/>
    <x v="20"/>
    <m/>
    <m/>
    <s v="A MAG."/>
    <x v="0"/>
    <x v="0"/>
    <n v="2"/>
    <s v="N"/>
    <s v="F"/>
    <m/>
    <n v="0"/>
    <m/>
    <m/>
    <n v="0"/>
    <m/>
    <m/>
    <n v="20190425"/>
    <x v="17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9546"/>
    <s v="8121658B"/>
    <s v="8121670B"/>
    <s v="FLANC GA B150 L600"/>
    <x v="26"/>
    <m/>
    <m/>
    <s v="A MAG."/>
    <x v="0"/>
    <x v="0"/>
    <n v="2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2926"/>
    <s v="8121670B"/>
    <s v="Z2002737"/>
    <s v="BOB DKP 25/10 L155 S235 JRG2"/>
    <x v="3"/>
    <m/>
    <m/>
    <s v="A MAG."/>
    <x v="0"/>
    <x v="0"/>
    <s v="4,16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9547"/>
    <s v="8121658B"/>
    <s v="8121664B"/>
    <s v="FLANC DR B150 L600"/>
    <x v="26"/>
    <m/>
    <m/>
    <s v="A MAG."/>
    <x v="0"/>
    <x v="0"/>
    <n v="2"/>
    <s v="N"/>
    <s v="F"/>
    <m/>
    <n v="0"/>
    <m/>
    <m/>
    <n v="0"/>
    <m/>
    <m/>
    <n v="20190425"/>
    <x v="15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52926"/>
    <s v="8121664B"/>
    <s v="Z2002737"/>
    <s v="BOB DKP 25/10 L155 S235 JRG2"/>
    <x v="3"/>
    <m/>
    <m/>
    <s v="A MAG."/>
    <x v="0"/>
    <x v="0"/>
    <s v="4,16"/>
    <s v="KG"/>
    <s v="F"/>
    <m/>
    <n v="0"/>
    <m/>
    <m/>
    <n v="0"/>
    <m/>
    <m/>
    <n v="20190425"/>
    <x v="1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778"/>
    <n v="20190429"/>
    <n v="6161352"/>
    <s v="8121658F"/>
    <s v="G309001"/>
    <s v="RAL 9001 30% DE BRILLANCE"/>
    <x v="12"/>
    <m/>
    <m/>
    <s v="Da ord"/>
    <x v="10"/>
    <x v="10"/>
    <s v="0,08"/>
    <s v="KG"/>
    <s v="F"/>
    <m/>
    <n v="0"/>
    <m/>
    <m/>
    <n v="0"/>
    <m/>
    <m/>
    <n v="20190425"/>
    <x v="17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31747"/>
    <m/>
    <s v="A50_40001F"/>
    <s v="FD PL L1000 H400"/>
    <x v="9"/>
    <m/>
    <m/>
    <s v="DA VER"/>
    <x v="11"/>
    <x v="11"/>
    <n v="12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304603"/>
    <s v="A50_40001F"/>
    <s v="A50_40001S"/>
    <s v="FD PL L1000 H400"/>
    <x v="15"/>
    <m/>
    <m/>
    <s v="A MAG."/>
    <x v="0"/>
    <x v="0"/>
    <n v="12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304605"/>
    <s v="A50_40001S"/>
    <s v="A50_40001P"/>
    <s v="FD PL L1000 H400"/>
    <x v="11"/>
    <m/>
    <m/>
    <s v="A MAG."/>
    <x v="0"/>
    <x v="0"/>
    <n v="12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584825"/>
    <s v="A50_40001P"/>
    <s v="Z2002748"/>
    <s v="FORMAT 3000X1500X0,6 DC01 AMO"/>
    <x v="3"/>
    <m/>
    <m/>
    <s v="A MAG."/>
    <x v="0"/>
    <x v="0"/>
    <s v="41,04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A50_40001F"/>
    <n v="160023"/>
    <s v="POUDRE GRIS DORE 908"/>
    <x v="12"/>
    <m/>
    <m/>
    <s v="Da ord"/>
    <x v="11"/>
    <x v="11"/>
    <s v="1,16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32691"/>
    <m/>
    <s v="A50_40005F"/>
    <s v="FD PL L1000 H300"/>
    <x v="9"/>
    <m/>
    <m/>
    <s v="DA VER"/>
    <x v="11"/>
    <x v="11"/>
    <n v="6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283886"/>
    <s v="A50_40005F"/>
    <s v="A50_40005S"/>
    <s v="FD PL L1000 H300"/>
    <x v="15"/>
    <m/>
    <m/>
    <s v="IN PRO"/>
    <x v="0"/>
    <x v="0"/>
    <n v="6"/>
    <s v="N"/>
    <m/>
    <s v="P"/>
    <n v="2019"/>
    <n v="880337"/>
    <m/>
    <n v="20190416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257314"/>
    <s v="A50_40005S"/>
    <s v="A50_40005P"/>
    <s v="FD PL L1000 H300"/>
    <x v="11"/>
    <m/>
    <m/>
    <s v="IN PRO"/>
    <x v="0"/>
    <x v="0"/>
    <n v="6"/>
    <s v="N"/>
    <m/>
    <s v="P"/>
    <n v="2019"/>
    <n v="880217"/>
    <m/>
    <n v="20190415"/>
    <m/>
    <m/>
    <n v="20190425"/>
    <x v="16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584825"/>
    <s v="A50_40005P"/>
    <s v="Z2002748"/>
    <s v="FORMAT 3000X1500X0,6 DC01 AMO"/>
    <x v="3"/>
    <m/>
    <m/>
    <s v="Da ord"/>
    <x v="0"/>
    <x v="0"/>
    <s v="11,8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A50_40005F"/>
    <n v="160023"/>
    <s v="POUDRE GRIS DORE 908"/>
    <x v="12"/>
    <m/>
    <m/>
    <s v="Da ord"/>
    <x v="11"/>
    <x v="11"/>
    <s v="0,45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8984430"/>
    <m/>
    <s v="OS100000450"/>
    <s v="KIT B90-P500(450) MFD OS"/>
    <x v="0"/>
    <m/>
    <m/>
    <s v="Da ord"/>
    <x v="0"/>
    <x v="0"/>
    <n v="1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8977895"/>
    <s v="OS100000450"/>
    <n v="102906"/>
    <s v="VIT ISO 7380-1-M10X42 6LOBT40C"/>
    <x v="6"/>
    <s v="A"/>
    <m/>
    <s v="A MAG."/>
    <x v="0"/>
    <x v="0"/>
    <n v="1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214744"/>
    <s v="OS100000450"/>
    <s v="8123318F"/>
    <s v="ECROU RECT M10 15X6X29  FTZ"/>
    <x v="6"/>
    <s v="A"/>
    <m/>
    <s v="A MAG."/>
    <x v="0"/>
    <x v="0"/>
    <n v="2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49418"/>
    <s v="OS100000450"/>
    <s v="13739F"/>
    <s v="VERIN REGLAGE ZING M10X60"/>
    <x v="17"/>
    <s v="A"/>
    <m/>
    <s v="A MAG."/>
    <x v="0"/>
    <x v="0"/>
    <n v="2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8977893"/>
    <s v="OS100000450"/>
    <s v="OS100010450"/>
    <s v="B90-P500(450) MFD OS"/>
    <x v="9"/>
    <m/>
    <m/>
    <s v="DA VER"/>
    <x v="11"/>
    <x v="11"/>
    <n v="14"/>
    <s v="N"/>
    <m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8984432"/>
    <s v="OS100010450"/>
    <s v="OS100010450S"/>
    <s v="B90-P500(450) MFD OS"/>
    <x v="29"/>
    <m/>
    <m/>
    <s v="A MAG."/>
    <x v="0"/>
    <x v="0"/>
    <n v="14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OS100010450"/>
    <n v="160023"/>
    <s v="POUDRE GRIS DORE 908"/>
    <x v="12"/>
    <m/>
    <m/>
    <s v="Da ord"/>
    <x v="11"/>
    <x v="11"/>
    <s v="0,42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11122"/>
    <s v="OS100000450"/>
    <s v="ECRQ024"/>
    <s v="ECROU FREIN M10"/>
    <x v="6"/>
    <s v="A"/>
    <m/>
    <s v="A MAG."/>
    <x v="0"/>
    <x v="0"/>
    <n v="1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43992"/>
    <m/>
    <s v="OS100000500"/>
    <s v="B90 P500-KIT OS"/>
    <x v="0"/>
    <m/>
    <m/>
    <s v="Da ord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8977895"/>
    <s v="OS10000050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214744"/>
    <s v="OS10000050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49418"/>
    <s v="OS10000050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43990"/>
    <s v="OS100000500"/>
    <s v="OS100010500"/>
    <s v="B90 P500 STD OS"/>
    <x v="9"/>
    <m/>
    <m/>
    <s v="DA VER"/>
    <x v="11"/>
    <x v="11"/>
    <n v="4"/>
    <s v="N"/>
    <m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645245"/>
    <s v="OS100010500"/>
    <s v="OS100010500S"/>
    <s v="B90 P500 STD OS"/>
    <x v="29"/>
    <m/>
    <m/>
    <s v="A MAG."/>
    <x v="0"/>
    <x v="0"/>
    <n v="4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OS100010500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11122"/>
    <s v="OS100000500"/>
    <s v="ECRQ024"/>
    <s v="ECROU FREIN M10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29418"/>
    <m/>
    <s v="OS100051330"/>
    <s v="FIX BAS JOUE L1330 B90 OS"/>
    <x v="9"/>
    <m/>
    <m/>
    <s v="DA VER"/>
    <x v="11"/>
    <x v="11"/>
    <n v="2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634972"/>
    <s v="OS100051330"/>
    <s v="OS100051330S"/>
    <s v="FIX BAS JOUE L1330 B90 OS"/>
    <x v="13"/>
    <m/>
    <m/>
    <s v="IN ACQ"/>
    <x v="0"/>
    <x v="0"/>
    <n v="2"/>
    <s v="N"/>
    <m/>
    <s v="A"/>
    <n v="2019"/>
    <n v="133201"/>
    <m/>
    <n v="20190416"/>
    <n v="1514"/>
    <s v="MIC TOLERIE"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OS100051330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604433"/>
    <m/>
    <s v="OS10009Z"/>
    <s v="PLATINE PIED GONDOLE 90X30+VIS"/>
    <x v="0"/>
    <m/>
    <m/>
    <s v="Da ord"/>
    <x v="0"/>
    <x v="0"/>
    <n v="7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46607"/>
    <s v="OS10009Z"/>
    <s v="OS10013Z"/>
    <s v="PLATINE PIED GONDOLE 90X30"/>
    <x v="17"/>
    <s v="A"/>
    <m/>
    <s v="A MAG."/>
    <x v="0"/>
    <x v="0"/>
    <n v="7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51673"/>
    <s v="OS10009Z"/>
    <s v="8107315F"/>
    <s v="VERIN PIED DE BASE L40"/>
    <x v="17"/>
    <s v="A"/>
    <m/>
    <s v="A MAG."/>
    <x v="0"/>
    <x v="0"/>
    <n v="7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604434"/>
    <m/>
    <s v="OS10012Z"/>
    <s v="PLATINE PIED MURAL 90X30+VIS"/>
    <x v="0"/>
    <m/>
    <m/>
    <s v="Da ord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46088"/>
    <s v="OS10012Z"/>
    <s v="OS10014Z"/>
    <s v="PLATINE PIED MURAL 90X30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51673"/>
    <s v="OS10012Z"/>
    <s v="8107315F"/>
    <s v="VERIN PIED DE BASE L40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8984434"/>
    <m/>
    <s v="OS400001330"/>
    <s v="FOND MFD H406 L1330 OS"/>
    <x v="9"/>
    <m/>
    <m/>
    <s v="DA VER"/>
    <x v="11"/>
    <x v="11"/>
    <n v="28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8984439"/>
    <s v="OS400001330"/>
    <s v="OS400001330S"/>
    <s v="FOND MFD H406 L1330 OS"/>
    <x v="29"/>
    <m/>
    <m/>
    <s v="A MAG."/>
    <x v="0"/>
    <x v="0"/>
    <n v="28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OS400001330"/>
    <n v="160023"/>
    <s v="POUDRE GRIS DORE 908"/>
    <x v="12"/>
    <m/>
    <m/>
    <s v="Da ord"/>
    <x v="11"/>
    <x v="11"/>
    <s v="3,47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10"/>
    <m/>
    <s v="OS400011000"/>
    <s v="FD PL L1000 H225 B90"/>
    <x v="9"/>
    <m/>
    <m/>
    <s v="DA VER"/>
    <x v="11"/>
    <x v="11"/>
    <n v="4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584745"/>
    <s v="OS400011000"/>
    <s v="OS400011000S"/>
    <s v="FD PL L1000 H225 B90"/>
    <x v="15"/>
    <m/>
    <m/>
    <s v="IN PRO"/>
    <x v="0"/>
    <x v="0"/>
    <n v="4"/>
    <s v="N"/>
    <m/>
    <s v="P"/>
    <n v="2019"/>
    <n v="880339"/>
    <m/>
    <n v="20190416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584751"/>
    <s v="OS400011000S"/>
    <s v="OS400011000P"/>
    <s v="FD PL L1000 H225 B90"/>
    <x v="11"/>
    <m/>
    <m/>
    <s v="IN PRO"/>
    <x v="0"/>
    <x v="0"/>
    <n v="4"/>
    <s v="N"/>
    <m/>
    <s v="P"/>
    <n v="2019"/>
    <n v="880219"/>
    <m/>
    <n v="20190415"/>
    <m/>
    <m/>
    <n v="20190425"/>
    <x v="16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584825"/>
    <s v="OS400011000P"/>
    <s v="Z2002748"/>
    <s v="FORMAT 3000X1500X0,6 DC01 AMO"/>
    <x v="3"/>
    <m/>
    <m/>
    <s v="Da ord"/>
    <x v="0"/>
    <x v="0"/>
    <s v="6,44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OS400011000"/>
    <n v="160023"/>
    <s v="POUDRE GRIS DORE 908"/>
    <x v="12"/>
    <m/>
    <m/>
    <s v="Da ord"/>
    <x v="11"/>
    <x v="11"/>
    <s v="0,27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52817"/>
    <m/>
    <s v="OS410961330"/>
    <s v="KIT FIX HAUTE JOUE L1330 OS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52814"/>
    <s v="OS410961330"/>
    <s v="OS410971330"/>
    <s v="FIXT HAUTE JOUE L1330 OS"/>
    <x v="9"/>
    <m/>
    <m/>
    <s v="DA VER"/>
    <x v="11"/>
    <x v="11"/>
    <n v="2"/>
    <s v="N"/>
    <m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51747"/>
    <s v="OS410971330"/>
    <s v="OS410971330S"/>
    <s v="FIXT HAUTE JOUE L1330 OS"/>
    <x v="10"/>
    <m/>
    <m/>
    <s v="A MAG."/>
    <x v="0"/>
    <x v="0"/>
    <n v="2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51748"/>
    <s v="OS410971330S"/>
    <s v="OS410971330P"/>
    <s v="FIXT HAUTE JOUE L1330 OS"/>
    <x v="2"/>
    <m/>
    <m/>
    <s v="A MAG."/>
    <x v="0"/>
    <x v="0"/>
    <n v="2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317"/>
    <s v="OS410971330P"/>
    <s v="FOR0047"/>
    <s v="FORMAT 3000X1500X3 S235JRG2"/>
    <x v="3"/>
    <m/>
    <m/>
    <s v="A MAG."/>
    <x v="0"/>
    <x v="0"/>
    <s v="13,11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OS410971330"/>
    <n v="160023"/>
    <s v="POUDRE GRIS DORE 908"/>
    <x v="12"/>
    <m/>
    <m/>
    <s v="Da ord"/>
    <x v="11"/>
    <x v="11"/>
    <s v="0,09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50180"/>
    <s v="OS410961330"/>
    <s v="P25_90647F"/>
    <s v="STAF ZN 80X40 UN XFIS SUPP SUP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70983"/>
    <s v="OS410961330"/>
    <s v="VISQ800"/>
    <s v="VIS BHC M8*40 ISO 7380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12379"/>
    <s v="OS410961330"/>
    <s v="RONQ021"/>
    <s v="ROND PLA L D 8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46160"/>
    <s v="OS410961330"/>
    <s v="ECRQ061"/>
    <s v="ECROU H EMB M8 DIN6329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29336"/>
    <m/>
    <s v="OS800002000"/>
    <s v="MONT 2000 H90X30 FL"/>
    <x v="9"/>
    <m/>
    <m/>
    <s v="DA VER"/>
    <x v="11"/>
    <x v="11"/>
    <n v="11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634898"/>
    <s v="OS800002000"/>
    <s v="OS800002000S"/>
    <s v="MONT 2000 H90X30 F/L"/>
    <x v="29"/>
    <m/>
    <m/>
    <s v="A MAG."/>
    <x v="0"/>
    <x v="0"/>
    <n v="11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OS800002000"/>
    <n v="160023"/>
    <s v="POUDRE GRIS DORE 908"/>
    <x v="12"/>
    <m/>
    <m/>
    <s v="Da ord"/>
    <x v="11"/>
    <x v="11"/>
    <s v="1,16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584736"/>
    <m/>
    <s v="OS80001Z"/>
    <s v="RENFORT ZN CREM 90X30 OS"/>
    <x v="17"/>
    <s v="A"/>
    <m/>
    <s v="A MAG."/>
    <x v="0"/>
    <x v="0"/>
    <n v="7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051897"/>
    <m/>
    <s v="OS800081330"/>
    <s v="KT ENTR RENF LIN/JOUE L1330 OS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29430"/>
    <s v="OS800081330"/>
    <s v="OS800071330"/>
    <s v="ENTR RENF LIN/JOUE L1330 OS"/>
    <x v="9"/>
    <m/>
    <m/>
    <s v="DA VER"/>
    <x v="11"/>
    <x v="11"/>
    <n v="2"/>
    <s v="N"/>
    <m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9634899"/>
    <s v="OS800071330"/>
    <s v="OS800071330S"/>
    <s v="ENTR RENF LIN/JOUE L1330 OS"/>
    <x v="13"/>
    <m/>
    <m/>
    <s v="A MAG."/>
    <x v="0"/>
    <x v="0"/>
    <n v="2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OS800071330"/>
    <n v="160023"/>
    <s v="POUDRE GRIS DORE 908"/>
    <x v="12"/>
    <m/>
    <m/>
    <s v="Da ord"/>
    <x v="11"/>
    <x v="11"/>
    <s v="0,25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29340"/>
    <s v="OS800081330"/>
    <s v="OS30001"/>
    <s v="CONS L21 H385/RENF MONT MFD OS"/>
    <x v="9"/>
    <m/>
    <m/>
    <s v="DA VER"/>
    <x v="11"/>
    <x v="11"/>
    <n v="4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227265"/>
    <s v="OS30001"/>
    <s v="OS30001S"/>
    <s v="CONS L21 H385/RENF MONT MFD OS"/>
    <x v="13"/>
    <m/>
    <m/>
    <s v="A MAG."/>
    <x v="0"/>
    <x v="0"/>
    <n v="4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OS30001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12938"/>
    <s v="OS80008133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329554"/>
    <m/>
    <s v="P25_33825"/>
    <s v="CONS DR P500MFD THIN"/>
    <x v="9"/>
    <m/>
    <m/>
    <s v="DA VER"/>
    <x v="11"/>
    <x v="11"/>
    <n v="168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329565"/>
    <s v="P25_33825"/>
    <s v="P25_33825S"/>
    <s v="CONS DR P500MFD THIN"/>
    <x v="26"/>
    <m/>
    <m/>
    <s v="A MAG."/>
    <x v="0"/>
    <x v="0"/>
    <n v="168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00284"/>
    <s v="P25_33825S"/>
    <s v="Z2002721"/>
    <s v="BOB DKP 25/10 L545 S235 JRG2"/>
    <x v="3"/>
    <m/>
    <m/>
    <s v="A MAG."/>
    <x v="0"/>
    <x v="0"/>
    <s v="113,23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P25_33825"/>
    <n v="160023"/>
    <s v="POUDRE GRIS DORE 908"/>
    <x v="12"/>
    <m/>
    <m/>
    <s v="Da ord"/>
    <x v="11"/>
    <x v="11"/>
    <s v="2,52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7259996"/>
    <m/>
    <s v="P25_34515"/>
    <s v="CONS P25 2POSIT500 INCL11°THIN"/>
    <x v="9"/>
    <m/>
    <m/>
    <s v="DA VER"/>
    <x v="11"/>
    <x v="11"/>
    <n v="28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791191"/>
    <s v="P25_34515"/>
    <s v="P25_34515S"/>
    <s v="CONS P25 2POSIT500 INCL11°THIN"/>
    <x v="26"/>
    <m/>
    <m/>
    <s v="A MAG."/>
    <x v="0"/>
    <x v="0"/>
    <n v="28"/>
    <s v="N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52924"/>
    <s v="P25_34515S"/>
    <s v="Z2002735"/>
    <s v="BOB DKP 25/10 L637 S235 JRG2"/>
    <x v="3"/>
    <m/>
    <m/>
    <s v="A MAG."/>
    <x v="0"/>
    <x v="0"/>
    <s v="20,74"/>
    <s v="KG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P25_34515"/>
    <n v="160023"/>
    <s v="POUDRE GRIS DORE 908"/>
    <x v="12"/>
    <m/>
    <m/>
    <s v="Da ord"/>
    <x v="11"/>
    <x v="11"/>
    <s v="0,64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62115"/>
    <m/>
    <s v="P25_50008F"/>
    <s v="TAB STD P500 L1000 2R LF"/>
    <x v="9"/>
    <m/>
    <m/>
    <s v="DA VER"/>
    <x v="11"/>
    <x v="11"/>
    <n v="16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52082"/>
    <s v="P25_50008F"/>
    <s v="P25_50008B"/>
    <s v="TAB STD P500 L1000 2R LF"/>
    <x v="27"/>
    <m/>
    <m/>
    <s v="A MAG."/>
    <x v="0"/>
    <x v="0"/>
    <n v="16"/>
    <s v="N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52084"/>
    <s v="P25_50008B"/>
    <s v="P25_51854"/>
    <s v="CORPS TAB STD P500 L1000 LF"/>
    <x v="0"/>
    <m/>
    <m/>
    <s v="A MAG."/>
    <x v="0"/>
    <x v="0"/>
    <n v="16"/>
    <s v="N"/>
    <m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13049"/>
    <s v="P25_51854"/>
    <s v="Z2002715"/>
    <s v="BOB 1032 EP 75/100 DC01 AMO"/>
    <x v="3"/>
    <m/>
    <m/>
    <s v="A MAG."/>
    <x v="0"/>
    <x v="0"/>
    <s v="59,82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01182"/>
    <s v="P25_50008B"/>
    <s v="EMA00004"/>
    <s v="RENF L987 / TAB MONO M1000 E25"/>
    <x v="28"/>
    <m/>
    <m/>
    <s v="A MAG."/>
    <x v="0"/>
    <x v="0"/>
    <n v="32"/>
    <s v="N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13048"/>
    <s v="EMA00004"/>
    <s v="Z2002712"/>
    <s v="BOB 96 EP 10/10 DC01 A"/>
    <x v="3"/>
    <m/>
    <m/>
    <s v="A MAG."/>
    <x v="0"/>
    <x v="0"/>
    <s v="24,92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P25_50008F"/>
    <n v="160023"/>
    <s v="POUDRE GRIS DORE 908"/>
    <x v="12"/>
    <m/>
    <m/>
    <s v="Da ord"/>
    <x v="11"/>
    <x v="11"/>
    <s v="1,9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217975"/>
    <m/>
    <s v="P25_54589F"/>
    <s v="TAB MFD P500 L1330 2R LF"/>
    <x v="9"/>
    <m/>
    <m/>
    <s v="DA VER"/>
    <x v="11"/>
    <x v="11"/>
    <n v="96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72406"/>
    <s v="P25_54589F"/>
    <s v="P25_54589B"/>
    <s v="TAB MFD P500 L1330 2R LF"/>
    <x v="27"/>
    <m/>
    <m/>
    <s v="A MAG."/>
    <x v="0"/>
    <x v="0"/>
    <n v="96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72407"/>
    <s v="P25_54589B"/>
    <s v="P25_54565B"/>
    <s v="CPS TAB MFD P500 L1330 LF"/>
    <x v="0"/>
    <m/>
    <m/>
    <s v="A MAG."/>
    <x v="0"/>
    <x v="0"/>
    <n v="96"/>
    <s v="N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13050"/>
    <s v="P25_54565B"/>
    <s v="Z2002717"/>
    <s v="BOB 1362 EP 75/100 DC01 AMO"/>
    <x v="3"/>
    <m/>
    <m/>
    <s v="A MAG."/>
    <x v="0"/>
    <x v="0"/>
    <s v="470,2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101187"/>
    <s v="P25_54589B"/>
    <s v="EMA00006"/>
    <s v="RENF L1317 /TAB MONO M1330 E25"/>
    <x v="28"/>
    <m/>
    <m/>
    <s v="A MAG."/>
    <x v="0"/>
    <x v="0"/>
    <n v="192"/>
    <s v="N"/>
    <s v="F"/>
    <m/>
    <n v="0"/>
    <m/>
    <m/>
    <n v="0"/>
    <m/>
    <m/>
    <n v="20190425"/>
    <x v="16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13048"/>
    <s v="EMA00006"/>
    <s v="Z2002712"/>
    <s v="BOB 96 EP 10/10 DC01 A"/>
    <x v="3"/>
    <m/>
    <m/>
    <s v="A MAG."/>
    <x v="0"/>
    <x v="0"/>
    <s v="199,48"/>
    <s v="KG"/>
    <s v="F"/>
    <m/>
    <n v="0"/>
    <m/>
    <m/>
    <n v="0"/>
    <m/>
    <m/>
    <n v="20190425"/>
    <x v="15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s v="P25_54589F"/>
    <n v="160023"/>
    <s v="POUDRE GRIS DORE 908"/>
    <x v="12"/>
    <m/>
    <m/>
    <s v="Da ord"/>
    <x v="11"/>
    <x v="11"/>
    <s v="18,24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287902"/>
    <m/>
    <n v="8133274"/>
    <s v="PLINTHE H90 L1000"/>
    <x v="9"/>
    <m/>
    <m/>
    <s v="DA VER"/>
    <x v="11"/>
    <x v="11"/>
    <n v="2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287948"/>
    <n v="8133274"/>
    <s v="8133274S"/>
    <s v="PLINTHE H90 L1000"/>
    <x v="13"/>
    <m/>
    <m/>
    <s v="IN ACQ"/>
    <x v="0"/>
    <x v="0"/>
    <n v="2"/>
    <s v="N"/>
    <m/>
    <s v="A"/>
    <n v="2019"/>
    <n v="133202"/>
    <m/>
    <n v="20190416"/>
    <n v="9000"/>
    <s v="RENOULT SA"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n v="8133274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281982"/>
    <m/>
    <n v="8133276"/>
    <s v="PLINTHE H90 L1330"/>
    <x v="9"/>
    <m/>
    <m/>
    <s v="DA VER"/>
    <x v="11"/>
    <x v="11"/>
    <n v="12"/>
    <s v="N"/>
    <s v="F"/>
    <s v="P"/>
    <n v="2019"/>
    <s v="Pianif"/>
    <s v="D"/>
    <n v="20190419"/>
    <m/>
    <m/>
    <n v="20190425"/>
    <x v="21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276133"/>
    <n v="8133276"/>
    <s v="8133276S"/>
    <s v="PLINTHE H90 L1330"/>
    <x v="13"/>
    <m/>
    <m/>
    <s v="A MAG."/>
    <x v="0"/>
    <x v="0"/>
    <n v="12"/>
    <s v="N"/>
    <m/>
    <m/>
    <n v="0"/>
    <m/>
    <m/>
    <n v="0"/>
    <m/>
    <m/>
    <n v="20190425"/>
    <x v="18"/>
  </r>
  <r>
    <n v="20190412"/>
    <n v="20190101"/>
    <n v="20191231"/>
    <n v="0"/>
    <n v="0"/>
    <n v="100307"/>
    <s v="CSF SAS                          14"/>
    <n v="42536"/>
    <s v="CARREFOUR MARKET GRAND CHAMP     56"/>
    <s v="L"/>
    <n v="19"/>
    <n v="178870"/>
    <n v="20190429"/>
    <n v="6008751"/>
    <n v="8133276"/>
    <n v="160023"/>
    <s v="POUDRE GRIS DORE 908"/>
    <x v="12"/>
    <m/>
    <m/>
    <s v="Da ord"/>
    <x v="11"/>
    <x v="11"/>
    <s v="0,4"/>
    <s v="KG"/>
    <s v="F"/>
    <m/>
    <n v="0"/>
    <m/>
    <m/>
    <n v="0"/>
    <m/>
    <m/>
    <n v="20190425"/>
    <x v="18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47254"/>
    <m/>
    <s v="CGLA0720"/>
    <s v="FD MFD L1330 H300/FORTEZZA"/>
    <x v="9"/>
    <m/>
    <m/>
    <s v="DA VER"/>
    <x v="1"/>
    <x v="1"/>
    <n v="7"/>
    <s v="N"/>
    <s v="F"/>
    <s v="P"/>
    <n v="2019"/>
    <s v="Pianif"/>
    <s v="D"/>
    <n v="20190424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47682"/>
    <s v="CGLA0720"/>
    <s v="CGL00720"/>
    <s v="FD MFD L1330 H300/FORTEZZA"/>
    <x v="31"/>
    <m/>
    <m/>
    <s v="A MAG."/>
    <x v="0"/>
    <x v="0"/>
    <n v="7"/>
    <s v="N"/>
    <m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38714"/>
    <s v="CGL00720"/>
    <s v="Z2002731"/>
    <s v="BOB L335 EP 6/10 DC01AMO"/>
    <x v="3"/>
    <m/>
    <m/>
    <s v="A MAG."/>
    <x v="0"/>
    <x v="0"/>
    <s v="15,1"/>
    <s v="KG"/>
    <s v="F"/>
    <m/>
    <n v="0"/>
    <m/>
    <m/>
    <n v="0"/>
    <m/>
    <m/>
    <n v="20190425"/>
    <x v="18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80159"/>
    <s v="CGLA0720"/>
    <s v="G307016"/>
    <s v="RAL 7016 30% DE BRILLANCE"/>
    <x v="12"/>
    <m/>
    <m/>
    <s v="Da ord"/>
    <x v="1"/>
    <x v="1"/>
    <s v="0,7"/>
    <s v="KG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47256"/>
    <m/>
    <s v="CGLA0768"/>
    <s v="FD MFD L 800 H300/FORTEZZA"/>
    <x v="9"/>
    <m/>
    <m/>
    <s v="DA VER"/>
    <x v="1"/>
    <x v="1"/>
    <n v="7"/>
    <s v="N"/>
    <s v="F"/>
    <s v="P"/>
    <n v="2019"/>
    <s v="Pianif"/>
    <s v="D"/>
    <n v="20190424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56502"/>
    <s v="CGLA0768"/>
    <s v="CGL00768"/>
    <s v="FD MFD L800 H300/FORTEZZA"/>
    <x v="31"/>
    <m/>
    <m/>
    <s v="A MAG."/>
    <x v="0"/>
    <x v="0"/>
    <n v="7"/>
    <s v="N"/>
    <m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38714"/>
    <s v="CGL00768"/>
    <s v="Z2002731"/>
    <s v="BOB L335 EP 6/10 DC01AMO"/>
    <x v="3"/>
    <m/>
    <m/>
    <s v="A MAG."/>
    <x v="0"/>
    <x v="0"/>
    <n v="9"/>
    <s v="KG"/>
    <s v="F"/>
    <m/>
    <n v="0"/>
    <m/>
    <m/>
    <n v="0"/>
    <m/>
    <m/>
    <n v="20190425"/>
    <x v="18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80159"/>
    <s v="CGLA0768"/>
    <s v="G307016"/>
    <s v="RAL 7016 30% DE BRILLANCE"/>
    <x v="12"/>
    <m/>
    <m/>
    <s v="Da ord"/>
    <x v="1"/>
    <x v="1"/>
    <s v="0,44"/>
    <s v="KG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7034037"/>
    <m/>
    <s v="P25_33824"/>
    <s v="CONS DR P400MFD THIN"/>
    <x v="9"/>
    <m/>
    <m/>
    <s v="DA VER"/>
    <x v="1"/>
    <x v="1"/>
    <n v="28"/>
    <s v="N"/>
    <s v="F"/>
    <s v="P"/>
    <n v="2019"/>
    <s v="Pianif"/>
    <s v="D"/>
    <n v="20190424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91870"/>
    <s v="P25_33824"/>
    <s v="P25_33824S"/>
    <s v="CONS DR P400MFD THIN"/>
    <x v="26"/>
    <m/>
    <m/>
    <s v="A MAG."/>
    <x v="0"/>
    <x v="0"/>
    <n v="28"/>
    <s v="N"/>
    <m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00283"/>
    <s v="P25_33824S"/>
    <s v="Z2002720"/>
    <s v="BOB DKP 25/10 L450 S235 JRG2"/>
    <x v="3"/>
    <m/>
    <m/>
    <s v="A MAG."/>
    <x v="0"/>
    <x v="0"/>
    <s v="11,76"/>
    <s v="KG"/>
    <s v="F"/>
    <m/>
    <n v="0"/>
    <m/>
    <m/>
    <n v="0"/>
    <m/>
    <m/>
    <n v="20190425"/>
    <x v="18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80159"/>
    <s v="P25_33824"/>
    <s v="G307016"/>
    <s v="RAL 7016 30% DE BRILLANCE"/>
    <x v="12"/>
    <m/>
    <m/>
    <s v="Da ord"/>
    <x v="1"/>
    <x v="1"/>
    <s v="0,36"/>
    <s v="KG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47266"/>
    <m/>
    <s v="P25_54572F"/>
    <s v="TAB MFD P400 L800 LF"/>
    <x v="9"/>
    <m/>
    <m/>
    <s v="DA VER"/>
    <x v="1"/>
    <x v="1"/>
    <n v="8"/>
    <s v="N"/>
    <s v="F"/>
    <s v="P"/>
    <n v="2019"/>
    <s v="Pianif"/>
    <s v="D"/>
    <n v="20190424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03336"/>
    <s v="P25_54572F"/>
    <s v="P25_54572B"/>
    <s v="TAB MFD P400 L800 LF"/>
    <x v="27"/>
    <m/>
    <m/>
    <s v="Da ord"/>
    <x v="0"/>
    <x v="0"/>
    <n v="8"/>
    <s v="N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03337"/>
    <s v="P25_54572B"/>
    <s v="P25_54544B"/>
    <s v="CPS TAB MFD P400 L800 LF"/>
    <x v="0"/>
    <m/>
    <m/>
    <s v="Da ord"/>
    <x v="0"/>
    <x v="0"/>
    <n v="8"/>
    <s v="N"/>
    <s v="F"/>
    <m/>
    <n v="0"/>
    <m/>
    <m/>
    <n v="0"/>
    <m/>
    <m/>
    <n v="20190425"/>
    <x v="18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18074"/>
    <s v="P25_54544B"/>
    <s v="Z2002725"/>
    <s v="BOB 832 EP 75/100 DC01 AMO"/>
    <x v="3"/>
    <m/>
    <m/>
    <s v="A MAG."/>
    <x v="0"/>
    <x v="0"/>
    <s v="19,7"/>
    <s v="KG"/>
    <s v="F"/>
    <m/>
    <n v="0"/>
    <m/>
    <m/>
    <n v="0"/>
    <m/>
    <m/>
    <n v="20190425"/>
    <x v="17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62904"/>
    <s v="P25_54572B"/>
    <s v="EMA00026"/>
    <s v="RENF L787 /TAB MONO M800"/>
    <x v="28"/>
    <m/>
    <m/>
    <s v="Da ord"/>
    <x v="0"/>
    <x v="0"/>
    <n v="8"/>
    <s v="N"/>
    <s v="F"/>
    <m/>
    <n v="0"/>
    <m/>
    <m/>
    <n v="0"/>
    <m/>
    <m/>
    <n v="20190425"/>
    <x v="18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013048"/>
    <s v="EMA00026"/>
    <s v="Z2002712"/>
    <s v="BOB 96 EP 10/10 DC01 A"/>
    <x v="3"/>
    <m/>
    <m/>
    <s v="A MAG."/>
    <x v="0"/>
    <x v="0"/>
    <s v="4,94"/>
    <s v="KG"/>
    <s v="F"/>
    <m/>
    <n v="0"/>
    <m/>
    <m/>
    <n v="0"/>
    <m/>
    <m/>
    <n v="20190425"/>
    <x v="17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80159"/>
    <s v="P25_54572F"/>
    <s v="G307016"/>
    <s v="RAL 7016 30% DE BRILLANCE"/>
    <x v="12"/>
    <m/>
    <m/>
    <s v="Da ord"/>
    <x v="1"/>
    <x v="1"/>
    <s v="0,72"/>
    <s v="KG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47269"/>
    <m/>
    <s v="P25_54588F"/>
    <s v="TAB MFD P400 L1330 LF"/>
    <x v="9"/>
    <m/>
    <m/>
    <s v="DA VER"/>
    <x v="1"/>
    <x v="1"/>
    <n v="8"/>
    <s v="N"/>
    <s v="F"/>
    <s v="P"/>
    <n v="2019"/>
    <s v="Pianif"/>
    <s v="D"/>
    <n v="20190424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71678"/>
    <s v="P25_54588F"/>
    <s v="P25_54588B"/>
    <s v="TAB MFD P400 L1330 LF"/>
    <x v="27"/>
    <m/>
    <m/>
    <s v="Da ord"/>
    <x v="0"/>
    <x v="0"/>
    <n v="8"/>
    <s v="N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71679"/>
    <s v="P25_54588B"/>
    <s v="P25_54564B"/>
    <s v="CPS TAB MFD P400 L1330 LF"/>
    <x v="0"/>
    <m/>
    <m/>
    <s v="Da ord"/>
    <x v="0"/>
    <x v="0"/>
    <n v="8"/>
    <s v="N"/>
    <s v="F"/>
    <m/>
    <n v="0"/>
    <m/>
    <m/>
    <n v="0"/>
    <m/>
    <m/>
    <n v="20190425"/>
    <x v="18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013050"/>
    <s v="P25_54564B"/>
    <s v="Z2002717"/>
    <s v="BOB 1362 EP 75/100 DC01 AMO"/>
    <x v="3"/>
    <m/>
    <m/>
    <s v="A MAG."/>
    <x v="0"/>
    <x v="0"/>
    <s v="32,58"/>
    <s v="KG"/>
    <s v="F"/>
    <m/>
    <n v="0"/>
    <m/>
    <m/>
    <n v="0"/>
    <m/>
    <m/>
    <n v="20190425"/>
    <x v="17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01187"/>
    <s v="P25_54588B"/>
    <s v="EMA00006"/>
    <s v="RENF L1317 /TAB MONO M1330 E25"/>
    <x v="28"/>
    <m/>
    <m/>
    <s v="Da ord"/>
    <x v="0"/>
    <x v="0"/>
    <n v="16"/>
    <s v="N"/>
    <s v="F"/>
    <m/>
    <n v="0"/>
    <m/>
    <m/>
    <n v="0"/>
    <m/>
    <m/>
    <n v="20190425"/>
    <x v="18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013048"/>
    <s v="EMA00006"/>
    <s v="Z2002712"/>
    <s v="BOB 96 EP 10/10 DC01 A"/>
    <x v="3"/>
    <m/>
    <m/>
    <s v="A MAG."/>
    <x v="0"/>
    <x v="0"/>
    <s v="16,62"/>
    <s v="KG"/>
    <s v="F"/>
    <m/>
    <n v="0"/>
    <m/>
    <m/>
    <n v="0"/>
    <m/>
    <m/>
    <n v="20190425"/>
    <x v="17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80159"/>
    <s v="P25_54588F"/>
    <s v="G307016"/>
    <s v="RAL 7016 30% DE BRILLANCE"/>
    <x v="12"/>
    <m/>
    <m/>
    <s v="Da ord"/>
    <x v="1"/>
    <x v="1"/>
    <s v="1,21"/>
    <s v="KG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23822"/>
    <m/>
    <s v="P25_80025F"/>
    <s v="CREM FTZ 90X30 H2275 F/L"/>
    <x v="9"/>
    <m/>
    <m/>
    <s v="DA VER"/>
    <x v="1"/>
    <x v="1"/>
    <n v="3"/>
    <s v="N"/>
    <s v="F"/>
    <s v="P"/>
    <n v="2019"/>
    <s v="Pianif"/>
    <s v="D"/>
    <n v="20190424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41234"/>
    <s v="P25_80025F"/>
    <s v="P25_80025B"/>
    <s v="CREM FTZ 90X30 H2275 F/L"/>
    <x v="29"/>
    <m/>
    <m/>
    <s v="A MAG."/>
    <x v="0"/>
    <x v="0"/>
    <n v="3"/>
    <s v="N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80159"/>
    <s v="P25_80025F"/>
    <s v="G307016"/>
    <s v="RAL 7016 30% DE BRILLANCE"/>
    <x v="12"/>
    <m/>
    <m/>
    <s v="Da ord"/>
    <x v="1"/>
    <x v="1"/>
    <s v="0,19"/>
    <s v="KG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88041"/>
    <m/>
    <s v="P25_9K952"/>
    <s v="KIT ENTRETOISE L 800 MFD LF V2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50861"/>
    <s v="P25_9K952"/>
    <s v="P25_34045"/>
    <s v="ACCRO ENTRETOISE ZING MFD V2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78429"/>
    <s v="P25_9K952"/>
    <s v="P25_9K842"/>
    <s v="U ENTRETOISE L 800 MFD LF V2"/>
    <x v="9"/>
    <m/>
    <m/>
    <s v="DA VER"/>
    <x v="1"/>
    <x v="1"/>
    <n v="2"/>
    <s v="N"/>
    <s v="F"/>
    <s v="P"/>
    <n v="2019"/>
    <s v="Pianif"/>
    <s v="D"/>
    <n v="20190424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52872"/>
    <s v="P25_9K842"/>
    <s v="P25_9K842B"/>
    <s v="U ENTRETOISE L 800 MFD LF V2"/>
    <x v="29"/>
    <m/>
    <m/>
    <s v="A MAG."/>
    <x v="0"/>
    <x v="0"/>
    <n v="2"/>
    <s v="N"/>
    <m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80159"/>
    <s v="P25_9K842"/>
    <s v="G307016"/>
    <s v="RAL 7016 30% DE BRILLANCE"/>
    <x v="12"/>
    <m/>
    <m/>
    <s v="Da ord"/>
    <x v="1"/>
    <x v="1"/>
    <s v="0,05"/>
    <s v="KG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7044300"/>
    <m/>
    <s v="P25_9K958"/>
    <s v="KIT ENTRETOISE L1330 MFD LF V2"/>
    <x v="0"/>
    <m/>
    <m/>
    <s v="Da ord"/>
    <x v="0"/>
    <x v="0"/>
    <n v="1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50861"/>
    <s v="P25_9K958"/>
    <s v="P25_34045"/>
    <s v="ACCRO ENTRETOISE ZING MFD V2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76230"/>
    <s v="P25_9K958"/>
    <s v="P25_9K378"/>
    <s v="U ENTRETOISE L1330 MFD LF V2"/>
    <x v="9"/>
    <m/>
    <m/>
    <s v="DA VER"/>
    <x v="1"/>
    <x v="1"/>
    <n v="2"/>
    <s v="N"/>
    <s v="F"/>
    <s v="P"/>
    <n v="2019"/>
    <s v="Pianif"/>
    <s v="D"/>
    <n v="20190424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52875"/>
    <s v="P25_9K378"/>
    <s v="P25_9K378B"/>
    <s v="U ENTRETOISE L1330 MFD LF V2"/>
    <x v="29"/>
    <m/>
    <m/>
    <s v="A MAG."/>
    <x v="0"/>
    <x v="0"/>
    <n v="2"/>
    <s v="N"/>
    <m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80159"/>
    <s v="P25_9K378"/>
    <s v="G307016"/>
    <s v="RAL 7016 30% DE BRILLANCE"/>
    <x v="12"/>
    <m/>
    <m/>
    <s v="Da ord"/>
    <x v="1"/>
    <x v="1"/>
    <s v="0,07"/>
    <s v="KG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41229"/>
    <m/>
    <s v="13772F"/>
    <s v="PLAT CREM MURAL FTZ 90X30+VER"/>
    <x v="0"/>
    <m/>
    <m/>
    <s v="Da ord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49418"/>
    <s v="13772F"/>
    <s v="13739F"/>
    <s v="VERIN REGLAGE ZING M10X60"/>
    <x v="17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71459"/>
    <s v="13772F"/>
    <s v="13770F"/>
    <s v="PLAT CREM MURAL FTZ 90X30"/>
    <x v="17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7044302"/>
    <m/>
    <s v="8124248F"/>
    <s v="B150 P400 MFD LF-KIT"/>
    <x v="0"/>
    <m/>
    <m/>
    <s v="Da ord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14744"/>
    <s v="8124248F"/>
    <s v="8123318F"/>
    <s v="ECROU RECT M10 15X6X29  FTZ"/>
    <x v="6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49418"/>
    <s v="8124248F"/>
    <s v="13739F"/>
    <s v="VERIN REGLAGE ZING M10X60"/>
    <x v="17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49419"/>
    <s v="8124248F"/>
    <s v="14139F"/>
    <s v="GOUJON REF PIED DE BASE"/>
    <x v="17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50897"/>
    <s v="8124248F"/>
    <s v="8121632F"/>
    <s v="B150 P400 MFD LF"/>
    <x v="9"/>
    <m/>
    <m/>
    <s v="DA VER"/>
    <x v="1"/>
    <x v="1"/>
    <n v="3"/>
    <s v="N"/>
    <s v="F"/>
    <s v="P"/>
    <n v="2019"/>
    <s v="Pianif"/>
    <s v="D"/>
    <n v="20190424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71689"/>
    <s v="8121632F"/>
    <s v="8121632B"/>
    <s v="B150 P400 MFD LF"/>
    <x v="20"/>
    <m/>
    <m/>
    <s v="A MAG."/>
    <x v="0"/>
    <x v="0"/>
    <n v="3"/>
    <s v="N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71690"/>
    <s v="8121632B"/>
    <s v="8121638B"/>
    <s v="FLC DRT B150 P400 MFD LF"/>
    <x v="26"/>
    <m/>
    <m/>
    <s v="A MAG."/>
    <x v="0"/>
    <x v="0"/>
    <n v="3"/>
    <s v="N"/>
    <s v="F"/>
    <m/>
    <n v="0"/>
    <m/>
    <m/>
    <n v="0"/>
    <m/>
    <m/>
    <n v="20190425"/>
    <x v="18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52926"/>
    <s v="8121638B"/>
    <s v="Z2002737"/>
    <s v="BOB DKP 25/10 L155 S235 JRG2"/>
    <x v="3"/>
    <m/>
    <m/>
    <s v="A MAG."/>
    <x v="0"/>
    <x v="0"/>
    <s v="3,67"/>
    <s v="KG"/>
    <s v="F"/>
    <m/>
    <n v="0"/>
    <m/>
    <m/>
    <n v="0"/>
    <m/>
    <m/>
    <n v="20190425"/>
    <x v="17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71691"/>
    <s v="8121632B"/>
    <s v="8121644B"/>
    <s v="FLC GAU B150 P400 MFD LF"/>
    <x v="26"/>
    <m/>
    <m/>
    <s v="A MAG."/>
    <x v="0"/>
    <x v="0"/>
    <n v="3"/>
    <s v="N"/>
    <s v="F"/>
    <m/>
    <n v="0"/>
    <m/>
    <m/>
    <n v="0"/>
    <m/>
    <m/>
    <n v="20190425"/>
    <x v="18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52926"/>
    <s v="8121644B"/>
    <s v="Z2002737"/>
    <s v="BOB DKP 25/10 L155 S235 JRG2"/>
    <x v="3"/>
    <m/>
    <m/>
    <s v="A MAG."/>
    <x v="0"/>
    <x v="0"/>
    <s v="3,68"/>
    <s v="KG"/>
    <s v="F"/>
    <m/>
    <n v="0"/>
    <m/>
    <m/>
    <n v="0"/>
    <m/>
    <m/>
    <n v="20190425"/>
    <x v="17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80159"/>
    <s v="8121632F"/>
    <s v="G307016"/>
    <s v="RAL 7016 30% DE BRILLANCE"/>
    <x v="12"/>
    <m/>
    <m/>
    <s v="Da ord"/>
    <x v="1"/>
    <x v="1"/>
    <s v="0,07"/>
    <s v="KG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83254"/>
    <m/>
    <n v="8132209"/>
    <s v="KIT PLAT FIX CREM L80*35*50"/>
    <x v="0"/>
    <m/>
    <m/>
    <s v="Da ord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65460"/>
    <n v="8132209"/>
    <n v="8132208"/>
    <s v="PLAT FIX CREM L80*35*50"/>
    <x v="10"/>
    <s v="A"/>
    <m/>
    <s v="IN PRO"/>
    <x v="0"/>
    <x v="0"/>
    <n v="3"/>
    <s v="N"/>
    <s v="F"/>
    <s v="P"/>
    <n v="2019"/>
    <n v="880616"/>
    <m/>
    <n v="20190423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265471"/>
    <n v="8132208"/>
    <s v="8132208P"/>
    <s v="PLAT FIX CREM L80*35*50"/>
    <x v="11"/>
    <m/>
    <m/>
    <s v="IN PRO"/>
    <x v="0"/>
    <x v="0"/>
    <n v="3"/>
    <s v="N"/>
    <m/>
    <s v="P"/>
    <n v="2019"/>
    <n v="880617"/>
    <m/>
    <n v="20190419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012998"/>
    <s v="8132208P"/>
    <s v="Z2002332"/>
    <s v="FORMAT 2000x1500x2 DX51D+Z275"/>
    <x v="3"/>
    <m/>
    <m/>
    <s v="A MAG."/>
    <x v="0"/>
    <x v="0"/>
    <s v="0,29"/>
    <s v="KG"/>
    <s v="F"/>
    <m/>
    <n v="0"/>
    <m/>
    <m/>
    <n v="0"/>
    <m/>
    <m/>
    <n v="20190425"/>
    <x v="20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011399"/>
    <n v="8132209"/>
    <s v="FIXQ127"/>
    <s v="CHEVILLE NYLON A 10 X 50"/>
    <x v="6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012379"/>
    <n v="8132209"/>
    <s v="RONQ021"/>
    <s v="ROND PLA L D 8"/>
    <x v="6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012902"/>
    <n v="8132209"/>
    <s v="VISQ524"/>
    <s v="VIS A BOIS GOANS TIREFON M8X70"/>
    <x v="6"/>
    <s v="A"/>
    <m/>
    <s v="A MAG."/>
    <x v="0"/>
    <x v="0"/>
    <n v="3"/>
    <s v="N"/>
    <s v="F"/>
    <m/>
    <n v="0"/>
    <m/>
    <m/>
    <n v="0"/>
    <m/>
    <m/>
    <n v="20190425"/>
    <x v="21"/>
  </r>
  <r>
    <n v="20190412"/>
    <n v="20190101"/>
    <n v="20191231"/>
    <n v="0"/>
    <n v="0"/>
    <n v="101737"/>
    <s v="U EXPRESS LYON CHARITE           69"/>
    <m/>
    <m/>
    <s v="L"/>
    <n v="19"/>
    <n v="178871"/>
    <n v="20190429"/>
    <n v="6129462"/>
    <n v="8132209"/>
    <s v="VISQ775"/>
    <s v="VIS AUTOPERCEUSE TH EMB 6,3X16"/>
    <x v="6"/>
    <s v="A"/>
    <m/>
    <s v="A MAG."/>
    <x v="0"/>
    <x v="0"/>
    <n v="6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29370"/>
    <m/>
    <s v="OS100000350"/>
    <s v="KIT B90-P400(350) MFD OS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77895"/>
    <s v="OS100000350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4744"/>
    <s v="OS10000035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49418"/>
    <s v="OS10000035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29321"/>
    <s v="OS100000350"/>
    <s v="OS100010350"/>
    <s v="B90-P400(350) MFD OS"/>
    <x v="9"/>
    <m/>
    <m/>
    <s v="DA VER"/>
    <x v="11"/>
    <x v="11"/>
    <n v="2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9584749"/>
    <s v="OS100010350"/>
    <s v="OS100010350S"/>
    <s v="B90-P400(350) MFD OS"/>
    <x v="29"/>
    <m/>
    <m/>
    <s v="IN ACQ"/>
    <x v="0"/>
    <x v="0"/>
    <n v="2"/>
    <s v="N"/>
    <m/>
    <s v="A"/>
    <n v="2019"/>
    <n v="132406"/>
    <m/>
    <n v="20190408"/>
    <n v="9075"/>
    <s v="LA FORTEZZA SPA ROMO"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OS100010350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1122"/>
    <s v="OS100000350"/>
    <s v="ECRQ024"/>
    <s v="ECROU FREIN M10"/>
    <x v="6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84430"/>
    <m/>
    <s v="OS100000450"/>
    <s v="KIT B90-P500(450) MFD OS"/>
    <x v="0"/>
    <m/>
    <m/>
    <s v="Da ord"/>
    <x v="0"/>
    <x v="0"/>
    <n v="34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77895"/>
    <s v="OS100000450"/>
    <n v="102906"/>
    <s v="VIT ISO 7380-1-M10X42 6LOBT40C"/>
    <x v="6"/>
    <s v="A"/>
    <m/>
    <s v="A MAG."/>
    <x v="0"/>
    <x v="0"/>
    <n v="34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4744"/>
    <s v="OS100000450"/>
    <s v="8123318F"/>
    <s v="ECROU RECT M10 15X6X29  FTZ"/>
    <x v="6"/>
    <s v="A"/>
    <m/>
    <s v="A MAG."/>
    <x v="0"/>
    <x v="0"/>
    <n v="68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49418"/>
    <s v="OS100000450"/>
    <s v="13739F"/>
    <s v="VERIN REGLAGE ZING M10X60"/>
    <x v="17"/>
    <s v="A"/>
    <m/>
    <s v="A MAG."/>
    <x v="0"/>
    <x v="0"/>
    <n v="68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77893"/>
    <s v="OS100000450"/>
    <s v="OS100010450"/>
    <s v="B90-P500(450) MFD OS"/>
    <x v="9"/>
    <m/>
    <m/>
    <s v="DA VER"/>
    <x v="11"/>
    <x v="11"/>
    <n v="34"/>
    <s v="N"/>
    <m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84432"/>
    <s v="OS100010450"/>
    <s v="OS100010450S"/>
    <s v="B90-P500(450) MFD OS"/>
    <x v="29"/>
    <m/>
    <m/>
    <s v="A MAG."/>
    <x v="0"/>
    <x v="0"/>
    <n v="34"/>
    <s v="N"/>
    <m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OS100010450"/>
    <n v="160023"/>
    <s v="POUDRE GRIS DORE 908"/>
    <x v="12"/>
    <m/>
    <m/>
    <s v="Da ord"/>
    <x v="11"/>
    <x v="11"/>
    <s v="1,02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1122"/>
    <s v="OS100000450"/>
    <s v="ECRQ024"/>
    <s v="ECROU FREIN M10"/>
    <x v="6"/>
    <s v="A"/>
    <m/>
    <s v="A MAG."/>
    <x v="0"/>
    <x v="0"/>
    <n v="34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09"/>
    <m/>
    <s v="OS100051000"/>
    <s v="FIX BAS JOUE L1000 B90 OS"/>
    <x v="9"/>
    <m/>
    <m/>
    <s v="DA VER"/>
    <x v="11"/>
    <x v="11"/>
    <n v="2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9051899"/>
    <s v="OS100051000"/>
    <s v="OS100051000S"/>
    <s v="FIX BAS JOUE L1000 B90 OS"/>
    <x v="13"/>
    <m/>
    <m/>
    <s v="A MAG."/>
    <x v="0"/>
    <x v="0"/>
    <n v="2"/>
    <s v="N"/>
    <m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OS100051000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9604433"/>
    <m/>
    <s v="OS10009Z"/>
    <s v="PLATINE PIED GONDOLE 90X30+VIS"/>
    <x v="0"/>
    <m/>
    <m/>
    <s v="Da ord"/>
    <x v="0"/>
    <x v="0"/>
    <n v="17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46607"/>
    <s v="OS10009Z"/>
    <s v="OS10013Z"/>
    <s v="PLATINE PIED GONDOLE 90X30"/>
    <x v="17"/>
    <s v="A"/>
    <m/>
    <s v="A MAG."/>
    <x v="0"/>
    <x v="0"/>
    <n v="17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51673"/>
    <s v="OS10009Z"/>
    <s v="8107315F"/>
    <s v="VERIN PIED DE BASE L40"/>
    <x v="17"/>
    <s v="A"/>
    <m/>
    <s v="A MAG."/>
    <x v="0"/>
    <x v="0"/>
    <n v="17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9604434"/>
    <m/>
    <s v="OS10012Z"/>
    <s v="PLATINE PIED MURAL 90X30+VIS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46088"/>
    <s v="OS10012Z"/>
    <s v="OS10014Z"/>
    <s v="PLATINE PIED MURAL 90X3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51673"/>
    <s v="OS10012Z"/>
    <s v="8107315F"/>
    <s v="VERIN PIED DE BASE L4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84435"/>
    <m/>
    <s v="OS400001000"/>
    <s v="FOND MFD H406 L1000 OS"/>
    <x v="9"/>
    <m/>
    <m/>
    <s v="DA VER"/>
    <x v="11"/>
    <x v="11"/>
    <n v="12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84440"/>
    <s v="OS400001000"/>
    <s v="OS400001000S"/>
    <s v="FOND MFD H406 L1000 OS"/>
    <x v="29"/>
    <m/>
    <m/>
    <s v="A MAG."/>
    <x v="0"/>
    <x v="0"/>
    <n v="12"/>
    <s v="N"/>
    <m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OS400001000"/>
    <n v="160023"/>
    <s v="POUDRE GRIS DORE 908"/>
    <x v="12"/>
    <m/>
    <m/>
    <s v="Da ord"/>
    <x v="11"/>
    <x v="11"/>
    <s v="1,14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51834"/>
    <m/>
    <s v="OS410961000"/>
    <s v="KIT FIX HAUTE JOUE L1000 OS"/>
    <x v="0"/>
    <m/>
    <m/>
    <s v="Da ord"/>
    <x v="0"/>
    <x v="0"/>
    <n v="4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51825"/>
    <s v="OS410961000"/>
    <s v="OS410971000"/>
    <s v="FIXT HAUTE JOUE L1000 OS"/>
    <x v="9"/>
    <m/>
    <m/>
    <s v="DA VER"/>
    <x v="11"/>
    <x v="11"/>
    <n v="4"/>
    <s v="N"/>
    <m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51800"/>
    <s v="OS410971000"/>
    <s v="OS410971000S"/>
    <s v="FIXT HAUTE JOUE L1000 OS"/>
    <x v="10"/>
    <m/>
    <m/>
    <s v="A MAG."/>
    <x v="0"/>
    <x v="0"/>
    <n v="4"/>
    <s v="N"/>
    <m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51801"/>
    <s v="OS410971000S"/>
    <s v="OS410971000P"/>
    <s v="FIXT HAUTE JOUE L1000 OS"/>
    <x v="2"/>
    <m/>
    <m/>
    <s v="A MAG."/>
    <x v="0"/>
    <x v="0"/>
    <n v="4"/>
    <s v="N"/>
    <m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317"/>
    <s v="OS410971000P"/>
    <s v="FOR0047"/>
    <s v="FORMAT 3000X1500X3 S235JRG2"/>
    <x v="3"/>
    <m/>
    <m/>
    <s v="A MAG."/>
    <x v="0"/>
    <x v="0"/>
    <s v="19,57"/>
    <s v="KG"/>
    <s v="F"/>
    <m/>
    <n v="0"/>
    <m/>
    <m/>
    <n v="0"/>
    <m/>
    <m/>
    <n v="20190425"/>
    <x v="18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OS410971000"/>
    <n v="160023"/>
    <s v="POUDRE GRIS DORE 908"/>
    <x v="12"/>
    <m/>
    <m/>
    <s v="Da ord"/>
    <x v="11"/>
    <x v="11"/>
    <s v="0,14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50180"/>
    <s v="OS410961000"/>
    <s v="P25_90647F"/>
    <s v="STAF ZN 80X40 UN XFIS SUPP SUP"/>
    <x v="17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0983"/>
    <s v="OS410961000"/>
    <s v="VISQ800"/>
    <s v="VIS BHC M8*40 ISO 7380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2379"/>
    <s v="OS410961000"/>
    <s v="RONQ021"/>
    <s v="ROND PLA L D 8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46160"/>
    <s v="OS410961000"/>
    <s v="ECRQ061"/>
    <s v="ECROU H EMB M8 DIN6329"/>
    <x v="6"/>
    <s v="A"/>
    <m/>
    <s v="A MAG."/>
    <x v="0"/>
    <x v="0"/>
    <n v="8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77897"/>
    <m/>
    <s v="OS800002200"/>
    <s v="MONT 2200 H90X30 FL"/>
    <x v="9"/>
    <m/>
    <m/>
    <s v="DA VER"/>
    <x v="11"/>
    <x v="11"/>
    <n v="4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84431"/>
    <s v="OS800002200"/>
    <s v="OS800002200S"/>
    <s v="MONT 2200 H90X30 F/L"/>
    <x v="29"/>
    <m/>
    <m/>
    <s v="A MAG."/>
    <x v="0"/>
    <x v="0"/>
    <n v="4"/>
    <s v="N"/>
    <m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OS800002200"/>
    <n v="160023"/>
    <s v="POUDRE GRIS DORE 908"/>
    <x v="12"/>
    <m/>
    <m/>
    <s v="Da ord"/>
    <x v="11"/>
    <x v="11"/>
    <s v="0,46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29583"/>
    <m/>
    <s v="OS800022200"/>
    <s v="MONT RENF 2200H 90X30 F/L"/>
    <x v="0"/>
    <m/>
    <m/>
    <s v="Da ord"/>
    <x v="0"/>
    <x v="0"/>
    <n v="17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77897"/>
    <s v="OS800022200"/>
    <s v="OS800002200"/>
    <s v="MONT 2200 H90X30 FL"/>
    <x v="9"/>
    <m/>
    <m/>
    <s v="DA VER"/>
    <x v="11"/>
    <x v="11"/>
    <n v="17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8984431"/>
    <s v="OS800002200"/>
    <s v="OS800002200S"/>
    <s v="MONT 2200 H90X30 F/L"/>
    <x v="29"/>
    <m/>
    <m/>
    <s v="A MAG."/>
    <x v="0"/>
    <x v="0"/>
    <n v="17"/>
    <s v="N"/>
    <m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OS800002200"/>
    <n v="160023"/>
    <s v="POUDRE GRIS DORE 908"/>
    <x v="12"/>
    <m/>
    <m/>
    <s v="Da ord"/>
    <x v="11"/>
    <x v="11"/>
    <s v="1,97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9584736"/>
    <s v="OS800022200"/>
    <s v="OS80001Z"/>
    <s v="RENFORT ZN CREM 90X30 OS"/>
    <x v="17"/>
    <s v="A"/>
    <m/>
    <s v="A MAG."/>
    <x v="0"/>
    <x v="0"/>
    <n v="17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91929"/>
    <m/>
    <s v="P25_33824"/>
    <s v="CONS DR P400MFD THIN"/>
    <x v="9"/>
    <m/>
    <m/>
    <s v="DA VER"/>
    <x v="11"/>
    <x v="11"/>
    <n v="10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91870"/>
    <s v="P25_33824"/>
    <s v="P25_33824S"/>
    <s v="CONS DR P400MFD THIN"/>
    <x v="26"/>
    <m/>
    <m/>
    <s v="A MAG."/>
    <x v="0"/>
    <x v="0"/>
    <n v="10"/>
    <s v="N"/>
    <m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0283"/>
    <s v="P25_33824S"/>
    <s v="Z2002720"/>
    <s v="BOB DKP 25/10 L450 S235 JRG2"/>
    <x v="3"/>
    <m/>
    <m/>
    <s v="A MAG."/>
    <x v="0"/>
    <x v="0"/>
    <s v="4,2"/>
    <s v="KG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33824"/>
    <n v="160023"/>
    <s v="POUDRE GRIS DORE 908"/>
    <x v="12"/>
    <m/>
    <m/>
    <s v="Da ord"/>
    <x v="11"/>
    <x v="11"/>
    <s v="0,13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329554"/>
    <m/>
    <s v="P25_33825"/>
    <s v="CONS DR P500MFD THIN"/>
    <x v="9"/>
    <m/>
    <m/>
    <s v="DA VER"/>
    <x v="11"/>
    <x v="11"/>
    <n v="448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329565"/>
    <s v="P25_33825"/>
    <s v="P25_33825S"/>
    <s v="CONS DR P500MFD THIN"/>
    <x v="26"/>
    <m/>
    <m/>
    <s v="A MAG."/>
    <x v="0"/>
    <x v="0"/>
    <n v="448"/>
    <s v="N"/>
    <m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0284"/>
    <s v="P25_33825S"/>
    <s v="Z2002721"/>
    <s v="BOB DKP 25/10 L545 S235 JRG2"/>
    <x v="3"/>
    <m/>
    <m/>
    <s v="A MAG."/>
    <x v="0"/>
    <x v="0"/>
    <s v="301,95"/>
    <s v="KG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33825"/>
    <n v="160023"/>
    <s v="POUDRE GRIS DORE 908"/>
    <x v="12"/>
    <m/>
    <m/>
    <s v="Da ord"/>
    <x v="11"/>
    <x v="11"/>
    <s v="6,72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59464"/>
    <m/>
    <s v="P25_40053F"/>
    <s v="FD MLT BAR  665  H500 (90) FTZ"/>
    <x v="9"/>
    <m/>
    <m/>
    <s v="DA VER"/>
    <x v="11"/>
    <x v="11"/>
    <n v="4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51689"/>
    <s v="P25_40053F"/>
    <s v="P25_40053B"/>
    <s v="FD MLT BAR   665 H500 (90)FTZ"/>
    <x v="13"/>
    <m/>
    <m/>
    <s v="IN ACQ"/>
    <x v="0"/>
    <x v="0"/>
    <n v="4"/>
    <s v="N"/>
    <m/>
    <s v="A"/>
    <n v="2019"/>
    <n v="133340"/>
    <m/>
    <n v="20190418"/>
    <n v="9000"/>
    <s v="RENOULT SA"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40053F"/>
    <n v="160023"/>
    <s v="POUDRE GRIS DORE 908"/>
    <x v="12"/>
    <m/>
    <m/>
    <s v="Da ord"/>
    <x v="11"/>
    <x v="11"/>
    <s v="0,29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55244"/>
    <m/>
    <s v="P25_40056F"/>
    <s v="FD MLT BAR 1330  H500 (90) FTZ"/>
    <x v="9"/>
    <m/>
    <m/>
    <s v="DA VER"/>
    <x v="11"/>
    <x v="11"/>
    <n v="60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51643"/>
    <s v="P25_40056F"/>
    <s v="P25_40056B"/>
    <s v="FD MLT BAR  1330 H500 (90)FTZ"/>
    <x v="13"/>
    <m/>
    <m/>
    <s v="IN ACQ"/>
    <x v="0"/>
    <x v="0"/>
    <n v="60"/>
    <s v="N"/>
    <s v="F"/>
    <s v="A"/>
    <n v="2019"/>
    <n v="133340"/>
    <m/>
    <n v="20190418"/>
    <n v="9000"/>
    <s v="RENOULT SA"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40056F"/>
    <n v="160023"/>
    <s v="POUDRE GRIS DORE 908"/>
    <x v="12"/>
    <m/>
    <m/>
    <s v="Da ord"/>
    <x v="11"/>
    <x v="11"/>
    <s v="7,44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32748"/>
    <m/>
    <s v="P25_54569F"/>
    <s v="TAB MFD P500 L 665 LF"/>
    <x v="9"/>
    <m/>
    <m/>
    <s v="DA VER"/>
    <x v="11"/>
    <x v="11"/>
    <n v="2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3625"/>
    <s v="P25_54569F"/>
    <s v="P25_54569B"/>
    <s v="TAB MFD P500 L 665 LF"/>
    <x v="27"/>
    <m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3626"/>
    <s v="P25_54569B"/>
    <s v="P25_54540B"/>
    <s v="CPS TAB MFD P500 L665 LF"/>
    <x v="0"/>
    <m/>
    <m/>
    <s v="A MAG."/>
    <x v="0"/>
    <x v="0"/>
    <n v="2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0296"/>
    <s v="P25_54540B"/>
    <s v="Z2002713"/>
    <s v="BOB 697 EP 75/100 DC01 AMO"/>
    <x v="3"/>
    <m/>
    <m/>
    <s v="A MAG."/>
    <x v="0"/>
    <x v="0"/>
    <s v="4,94"/>
    <s v="KG"/>
    <s v="F"/>
    <m/>
    <n v="0"/>
    <m/>
    <m/>
    <n v="0"/>
    <m/>
    <m/>
    <n v="20190425"/>
    <x v="18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3423"/>
    <s v="P25_54569B"/>
    <s v="EMA00002"/>
    <s v="RENF M652 / TAB MONO M665 E25"/>
    <x v="28"/>
    <m/>
    <m/>
    <s v="A MAG."/>
    <x v="0"/>
    <x v="0"/>
    <n v="2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48"/>
    <s v="EMA00002"/>
    <s v="Z2002712"/>
    <s v="BOB 96 EP 10/10 DC01 A"/>
    <x v="3"/>
    <m/>
    <m/>
    <s v="A MAG."/>
    <x v="0"/>
    <x v="0"/>
    <s v="1,02"/>
    <s v="KG"/>
    <s v="F"/>
    <m/>
    <n v="0"/>
    <m/>
    <m/>
    <n v="0"/>
    <m/>
    <m/>
    <n v="20190425"/>
    <x v="18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54569F"/>
    <n v="160023"/>
    <s v="POUDRE GRIS DORE 908"/>
    <x v="12"/>
    <m/>
    <m/>
    <s v="Da ord"/>
    <x v="11"/>
    <x v="11"/>
    <s v="0,18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7975"/>
    <m/>
    <s v="P25_54589F"/>
    <s v="TAB MFD P500 L1330 2R LF"/>
    <x v="9"/>
    <m/>
    <m/>
    <s v="DA VER"/>
    <x v="11"/>
    <x v="11"/>
    <n v="30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2406"/>
    <s v="P25_54589F"/>
    <s v="P25_54589B"/>
    <s v="TAB MFD P500 L1330 2R LF"/>
    <x v="27"/>
    <m/>
    <m/>
    <s v="A MAG."/>
    <x v="0"/>
    <x v="0"/>
    <n v="30"/>
    <s v="N"/>
    <m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2407"/>
    <s v="P25_54589B"/>
    <s v="P25_54565B"/>
    <s v="CPS TAB MFD P500 L1330 LF"/>
    <x v="0"/>
    <m/>
    <m/>
    <s v="A MAG."/>
    <x v="0"/>
    <x v="0"/>
    <n v="30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50"/>
    <s v="P25_54565B"/>
    <s v="Z2002717"/>
    <s v="BOB 1362 EP 75/100 DC01 AMO"/>
    <x v="3"/>
    <m/>
    <m/>
    <s v="A MAG."/>
    <x v="0"/>
    <x v="0"/>
    <s v="146,94"/>
    <s v="KG"/>
    <s v="F"/>
    <m/>
    <n v="0"/>
    <m/>
    <m/>
    <n v="0"/>
    <m/>
    <m/>
    <n v="20190425"/>
    <x v="18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1187"/>
    <s v="P25_54589B"/>
    <s v="EMA00006"/>
    <s v="RENF L1317 /TAB MONO M1330 E25"/>
    <x v="28"/>
    <m/>
    <m/>
    <s v="A MAG."/>
    <x v="0"/>
    <x v="0"/>
    <n v="60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48"/>
    <s v="EMA00006"/>
    <s v="Z2002712"/>
    <s v="BOB 96 EP 10/10 DC01 A"/>
    <x v="3"/>
    <m/>
    <m/>
    <s v="A MAG."/>
    <x v="0"/>
    <x v="0"/>
    <s v="62,34"/>
    <s v="KG"/>
    <s v="F"/>
    <m/>
    <n v="0"/>
    <m/>
    <m/>
    <n v="0"/>
    <m/>
    <m/>
    <n v="20190425"/>
    <x v="18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54589F"/>
    <n v="160023"/>
    <s v="POUDRE GRIS DORE 908"/>
    <x v="12"/>
    <m/>
    <m/>
    <s v="Da ord"/>
    <x v="11"/>
    <x v="11"/>
    <s v="5,7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38628"/>
    <m/>
    <s v="P25_57034F"/>
    <s v="TAB BS MFD 665X500+PE EL PEINT"/>
    <x v="9"/>
    <m/>
    <m/>
    <s v="DA VER"/>
    <x v="11"/>
    <x v="11"/>
    <n v="6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8692"/>
    <s v="P25_57034F"/>
    <s v="P25_57034B"/>
    <s v="TAB BS MFD 665X500+PE EL PEINT"/>
    <x v="14"/>
    <s v="A"/>
    <m/>
    <s v="IN PRO"/>
    <x v="0"/>
    <x v="0"/>
    <n v="6"/>
    <s v="N"/>
    <s v="F"/>
    <s v="P"/>
    <n v="2019"/>
    <n v="881295"/>
    <m/>
    <n v="20190419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3625"/>
    <s v="P25_57034B"/>
    <s v="P25_54569B"/>
    <s v="TAB MFD P500 L 665 LF"/>
    <x v="27"/>
    <m/>
    <m/>
    <s v="A MAG."/>
    <x v="0"/>
    <x v="0"/>
    <n v="6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3626"/>
    <s v="P25_54569B"/>
    <s v="P25_54540B"/>
    <s v="CPS TAB MFD P500 L665 LF"/>
    <x v="0"/>
    <m/>
    <m/>
    <s v="A MAG."/>
    <x v="0"/>
    <x v="0"/>
    <n v="6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0296"/>
    <s v="P25_54540B"/>
    <s v="Z2002713"/>
    <s v="BOB 697 EP 75/100 DC01 AMO"/>
    <x v="3"/>
    <m/>
    <m/>
    <s v="A MAG."/>
    <x v="0"/>
    <x v="0"/>
    <s v="14,84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3423"/>
    <s v="P25_54569B"/>
    <s v="EMA00002"/>
    <s v="RENF M652 / TAB MONO M665 E25"/>
    <x v="28"/>
    <m/>
    <m/>
    <s v="A MAG."/>
    <x v="0"/>
    <x v="0"/>
    <n v="6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48"/>
    <s v="EMA00002"/>
    <s v="Z2002712"/>
    <s v="BOB 96 EP 10/10 DC01 A"/>
    <x v="3"/>
    <m/>
    <m/>
    <s v="A MAG."/>
    <x v="0"/>
    <x v="0"/>
    <s v="3,08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24437"/>
    <s v="P25_57034B"/>
    <s v="QEJA0517"/>
    <s v="P ALU ELEC/TAB V3 BASE L 665"/>
    <x v="24"/>
    <s v="A"/>
    <m/>
    <s v="A MAG."/>
    <x v="0"/>
    <x v="0"/>
    <n v="6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57034F"/>
    <n v="160023"/>
    <s v="POUDRE GRIS DORE 908"/>
    <x v="12"/>
    <m/>
    <m/>
    <s v="Da ord"/>
    <x v="11"/>
    <x v="11"/>
    <s v="0,7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43583"/>
    <m/>
    <s v="P25_57045F"/>
    <s v="TAB BS MFD1000X400+PE EL PEINT"/>
    <x v="9"/>
    <m/>
    <m/>
    <s v="DA VER"/>
    <x v="11"/>
    <x v="11"/>
    <n v="3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7598"/>
    <s v="P25_57045F"/>
    <s v="P25_57045B"/>
    <s v="TAB BS MFD1000X400+PE EL PEINT"/>
    <x v="14"/>
    <s v="A"/>
    <m/>
    <s v="IN PRO"/>
    <x v="0"/>
    <x v="0"/>
    <n v="3"/>
    <s v="N"/>
    <s v="F"/>
    <s v="P"/>
    <n v="2019"/>
    <n v="881293"/>
    <m/>
    <n v="2019041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1674"/>
    <s v="P25_57045B"/>
    <s v="P25_54580B"/>
    <s v="TAB MFD P400 L1000 LF"/>
    <x v="27"/>
    <m/>
    <m/>
    <s v="Da ord"/>
    <x v="0"/>
    <x v="0"/>
    <n v="3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1675"/>
    <s v="P25_54580B"/>
    <s v="P25_54554B"/>
    <s v="CPS TAB MFD P400 L1000 LF"/>
    <x v="0"/>
    <m/>
    <m/>
    <s v="Da ord"/>
    <x v="0"/>
    <x v="0"/>
    <n v="3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49"/>
    <s v="P25_54554B"/>
    <s v="Z2002715"/>
    <s v="BOB 1032 EP 75/100 DC01 AMO"/>
    <x v="3"/>
    <m/>
    <m/>
    <s v="A MAG."/>
    <x v="0"/>
    <x v="0"/>
    <s v="9,2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1182"/>
    <s v="P25_54580B"/>
    <s v="EMA00004"/>
    <s v="RENF L987 / TAB MONO M1000 E25"/>
    <x v="28"/>
    <m/>
    <m/>
    <s v="Da ord"/>
    <x v="0"/>
    <x v="0"/>
    <n v="3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48"/>
    <s v="EMA00004"/>
    <s v="Z2002712"/>
    <s v="BOB 96 EP 10/10 DC01 A"/>
    <x v="3"/>
    <m/>
    <m/>
    <s v="A MAG."/>
    <x v="0"/>
    <x v="0"/>
    <s v="2,33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24436"/>
    <s v="P25_57045B"/>
    <s v="QEJA0519"/>
    <s v="P ALU ELEC/TAB V3 BASE L1000"/>
    <x v="24"/>
    <s v="A"/>
    <m/>
    <s v="A MAG."/>
    <x v="0"/>
    <x v="0"/>
    <n v="3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57045F"/>
    <n v="160023"/>
    <s v="POUDRE GRIS DORE 908"/>
    <x v="12"/>
    <m/>
    <m/>
    <s v="Da ord"/>
    <x v="11"/>
    <x v="11"/>
    <s v="0,43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7964"/>
    <m/>
    <s v="P25_57050F"/>
    <s v="TAB BS MFD1330X500+PE EL PEINT"/>
    <x v="9"/>
    <m/>
    <m/>
    <s v="DA VER"/>
    <x v="11"/>
    <x v="11"/>
    <n v="90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4547"/>
    <s v="P25_57050F"/>
    <s v="P25_57050B"/>
    <s v="TAB BS MFD1330X500+PE EL PEINT"/>
    <x v="14"/>
    <s v="A"/>
    <m/>
    <s v="IN PRO"/>
    <x v="0"/>
    <x v="0"/>
    <n v="90"/>
    <s v="N"/>
    <s v="F"/>
    <s v="P"/>
    <n v="2019"/>
    <n v="881296"/>
    <m/>
    <n v="20190419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2406"/>
    <s v="P25_57050B"/>
    <s v="P25_54589B"/>
    <s v="TAB MFD P500 L1330 2R LF"/>
    <x v="27"/>
    <m/>
    <m/>
    <s v="A MAG."/>
    <x v="0"/>
    <x v="0"/>
    <n v="90"/>
    <s v="N"/>
    <m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2407"/>
    <s v="P25_54589B"/>
    <s v="P25_54565B"/>
    <s v="CPS TAB MFD P500 L1330 LF"/>
    <x v="0"/>
    <m/>
    <m/>
    <s v="A MAG."/>
    <x v="0"/>
    <x v="0"/>
    <n v="90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50"/>
    <s v="P25_54565B"/>
    <s v="Z2002717"/>
    <s v="BOB 1362 EP 75/100 DC01 AMO"/>
    <x v="3"/>
    <m/>
    <m/>
    <s v="A MAG."/>
    <x v="0"/>
    <x v="0"/>
    <s v="440,82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1187"/>
    <s v="P25_54589B"/>
    <s v="EMA00006"/>
    <s v="RENF L1317 /TAB MONO M1330 E25"/>
    <x v="28"/>
    <m/>
    <m/>
    <s v="A MAG."/>
    <x v="0"/>
    <x v="0"/>
    <n v="180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48"/>
    <s v="EMA00006"/>
    <s v="Z2002712"/>
    <s v="BOB 96 EP 10/10 DC01 A"/>
    <x v="3"/>
    <m/>
    <m/>
    <s v="A MAG."/>
    <x v="0"/>
    <x v="0"/>
    <s v="187,02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24435"/>
    <s v="P25_57050B"/>
    <s v="QEJA0521"/>
    <s v="P ALU ELEC/TAB V3 BASE L1330"/>
    <x v="24"/>
    <s v="A"/>
    <m/>
    <s v="A MAG."/>
    <x v="0"/>
    <x v="0"/>
    <n v="90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57050F"/>
    <n v="160023"/>
    <s v="POUDRE GRIS DORE 908"/>
    <x v="12"/>
    <m/>
    <m/>
    <s v="Da ord"/>
    <x v="11"/>
    <x v="11"/>
    <s v="19,71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9248581"/>
    <m/>
    <s v="P25_57084F"/>
    <s v="TAB EQ MFD 665X500+PE EL PEINT"/>
    <x v="9"/>
    <m/>
    <m/>
    <s v="DA VER"/>
    <x v="11"/>
    <x v="11"/>
    <n v="8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8140"/>
    <s v="P25_57084F"/>
    <s v="P25_57084B"/>
    <s v="TAB EQ MFD 665X500+PE EL PEINT"/>
    <x v="14"/>
    <s v="A"/>
    <m/>
    <s v="IN PRO"/>
    <x v="0"/>
    <x v="0"/>
    <n v="8"/>
    <s v="N"/>
    <s v="F"/>
    <s v="P"/>
    <n v="2019"/>
    <n v="881297"/>
    <m/>
    <n v="20190419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3625"/>
    <s v="P25_57084B"/>
    <s v="P25_54569B"/>
    <s v="TAB MFD P500 L 665 LF"/>
    <x v="27"/>
    <m/>
    <m/>
    <s v="A MAG."/>
    <x v="0"/>
    <x v="0"/>
    <n v="8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3626"/>
    <s v="P25_54569B"/>
    <s v="P25_54540B"/>
    <s v="CPS TAB MFD P500 L665 LF"/>
    <x v="0"/>
    <m/>
    <m/>
    <s v="A MAG."/>
    <x v="0"/>
    <x v="0"/>
    <n v="8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0296"/>
    <s v="P25_54540B"/>
    <s v="Z2002713"/>
    <s v="BOB 697 EP 75/100 DC01 AMO"/>
    <x v="3"/>
    <m/>
    <m/>
    <s v="A MAG."/>
    <x v="0"/>
    <x v="0"/>
    <s v="19,79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3423"/>
    <s v="P25_54569B"/>
    <s v="EMA00002"/>
    <s v="RENF M652 / TAB MONO M665 E25"/>
    <x v="28"/>
    <m/>
    <m/>
    <s v="A MAG."/>
    <x v="0"/>
    <x v="0"/>
    <n v="8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48"/>
    <s v="EMA00002"/>
    <s v="Z2002712"/>
    <s v="BOB 96 EP 10/10 DC01 A"/>
    <x v="3"/>
    <m/>
    <m/>
    <s v="A MAG."/>
    <x v="0"/>
    <x v="0"/>
    <s v="4,11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35623"/>
    <s v="P25_57084B"/>
    <s v="QEJA0522"/>
    <s v="P ALU PE ELEC TAB EQ V4 M 665"/>
    <x v="24"/>
    <s v="A"/>
    <m/>
    <s v="A MAG."/>
    <x v="0"/>
    <x v="0"/>
    <n v="8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57084F"/>
    <n v="160023"/>
    <s v="POUDRE GRIS DORE 908"/>
    <x v="12"/>
    <m/>
    <m/>
    <s v="Da ord"/>
    <x v="11"/>
    <x v="11"/>
    <s v="0,93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43584"/>
    <m/>
    <s v="P25_57095F"/>
    <s v="TAB EQ MFD1000X400+PE EL PEINT"/>
    <x v="9"/>
    <m/>
    <m/>
    <s v="DA VER"/>
    <x v="11"/>
    <x v="11"/>
    <n v="3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7600"/>
    <s v="P25_57095F"/>
    <s v="P25_57095B"/>
    <s v="TAB EQ MFD1000X400+PE EL PEINT"/>
    <x v="14"/>
    <s v="A"/>
    <m/>
    <s v="IN PRO"/>
    <x v="0"/>
    <x v="0"/>
    <n v="3"/>
    <s v="N"/>
    <s v="F"/>
    <s v="P"/>
    <n v="2019"/>
    <n v="881294"/>
    <m/>
    <n v="2019041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1674"/>
    <s v="P25_57095B"/>
    <s v="P25_54580B"/>
    <s v="TAB MFD P400 L1000 LF"/>
    <x v="27"/>
    <m/>
    <m/>
    <s v="Da ord"/>
    <x v="0"/>
    <x v="0"/>
    <n v="3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1675"/>
    <s v="P25_54580B"/>
    <s v="P25_54554B"/>
    <s v="CPS TAB MFD P400 L1000 LF"/>
    <x v="0"/>
    <m/>
    <m/>
    <s v="Da ord"/>
    <x v="0"/>
    <x v="0"/>
    <n v="3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49"/>
    <s v="P25_54554B"/>
    <s v="Z2002715"/>
    <s v="BOB 1032 EP 75/100 DC01 AMO"/>
    <x v="3"/>
    <m/>
    <m/>
    <s v="A MAG."/>
    <x v="0"/>
    <x v="0"/>
    <s v="9,2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1182"/>
    <s v="P25_54580B"/>
    <s v="EMA00004"/>
    <s v="RENF L987 / TAB MONO M1000 E25"/>
    <x v="28"/>
    <m/>
    <m/>
    <s v="Da ord"/>
    <x v="0"/>
    <x v="0"/>
    <n v="3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48"/>
    <s v="EMA00004"/>
    <s v="Z2002712"/>
    <s v="BOB 96 EP 10/10 DC01 A"/>
    <x v="3"/>
    <m/>
    <m/>
    <s v="A MAG."/>
    <x v="0"/>
    <x v="0"/>
    <s v="2,33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35624"/>
    <s v="P25_57095B"/>
    <s v="QEJA0524"/>
    <s v="P ALU PE ELEC TAB EQ V4 M1000"/>
    <x v="24"/>
    <s v="A"/>
    <m/>
    <s v="A MAG."/>
    <x v="0"/>
    <x v="0"/>
    <n v="3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57095F"/>
    <n v="160023"/>
    <s v="POUDRE GRIS DORE 908"/>
    <x v="12"/>
    <m/>
    <m/>
    <s v="Da ord"/>
    <x v="11"/>
    <x v="11"/>
    <s v="0,43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7965"/>
    <m/>
    <s v="P25_57100F"/>
    <s v="TAB EQ MFD1330X500+PE EL PEINT"/>
    <x v="9"/>
    <m/>
    <m/>
    <s v="DA VER"/>
    <x v="11"/>
    <x v="11"/>
    <n v="120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14553"/>
    <s v="P25_57100F"/>
    <s v="P25_57100B"/>
    <s v="TAB EQ MFD1330X500+PE EL PEINT"/>
    <x v="14"/>
    <s v="A"/>
    <m/>
    <s v="IN PRO"/>
    <x v="0"/>
    <x v="0"/>
    <n v="120"/>
    <s v="N"/>
    <s v="F"/>
    <s v="P"/>
    <n v="2019"/>
    <n v="881298"/>
    <m/>
    <n v="20190419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2406"/>
    <s v="P25_57100B"/>
    <s v="P25_54589B"/>
    <s v="TAB MFD P500 L1330 2R LF"/>
    <x v="27"/>
    <m/>
    <m/>
    <s v="IN PRO"/>
    <x v="0"/>
    <x v="0"/>
    <n v="120"/>
    <s v="N"/>
    <m/>
    <s v="P"/>
    <n v="2019"/>
    <n v="880715"/>
    <m/>
    <n v="20190411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72407"/>
    <s v="P25_54589B"/>
    <s v="P25_54565B"/>
    <s v="CPS TAB MFD P500 L1330 LF"/>
    <x v="0"/>
    <m/>
    <m/>
    <s v="Da ord"/>
    <x v="0"/>
    <x v="0"/>
    <n v="120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50"/>
    <s v="P25_54565B"/>
    <s v="Z2002717"/>
    <s v="BOB 1362 EP 75/100 DC01 AMO"/>
    <x v="3"/>
    <m/>
    <m/>
    <s v="A MAG."/>
    <x v="0"/>
    <x v="0"/>
    <s v="587,76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01187"/>
    <s v="P25_54589B"/>
    <s v="EMA00006"/>
    <s v="RENF L1317 /TAB MONO M1330 E25"/>
    <x v="28"/>
    <m/>
    <m/>
    <s v="Da ord"/>
    <x v="0"/>
    <x v="0"/>
    <n v="240"/>
    <s v="N"/>
    <s v="F"/>
    <m/>
    <n v="0"/>
    <m/>
    <m/>
    <n v="0"/>
    <m/>
    <m/>
    <n v="20190425"/>
    <x v="16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13048"/>
    <s v="EMA00006"/>
    <s v="Z2002712"/>
    <s v="BOB 96 EP 10/10 DC01 A"/>
    <x v="3"/>
    <m/>
    <m/>
    <s v="A MAG."/>
    <x v="0"/>
    <x v="0"/>
    <s v="249,36"/>
    <s v="KG"/>
    <s v="F"/>
    <m/>
    <n v="0"/>
    <m/>
    <m/>
    <n v="0"/>
    <m/>
    <m/>
    <n v="20190425"/>
    <x v="15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35625"/>
    <s v="P25_57100B"/>
    <s v="QEJA0526"/>
    <s v="P ALU PE ELEC TAB EQ V4 M1330"/>
    <x v="24"/>
    <s v="A"/>
    <m/>
    <s v="A MAG."/>
    <x v="0"/>
    <x v="0"/>
    <n v="120"/>
    <s v="N"/>
    <s v="F"/>
    <m/>
    <n v="0"/>
    <m/>
    <m/>
    <n v="0"/>
    <m/>
    <m/>
    <n v="20190425"/>
    <x v="19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s v="P25_57100F"/>
    <n v="160023"/>
    <s v="POUDRE GRIS DORE 908"/>
    <x v="12"/>
    <m/>
    <m/>
    <s v="Da ord"/>
    <x v="11"/>
    <x v="11"/>
    <s v="26,28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17478"/>
    <m/>
    <n v="7500432"/>
    <s v="BRO GENCOD P450 Ø 8 ACC 30X15"/>
    <x v="33"/>
    <s v="A"/>
    <m/>
    <s v="IN ACQ"/>
    <x v="0"/>
    <x v="0"/>
    <n v="930"/>
    <s v="N"/>
    <s v="F"/>
    <s v="A"/>
    <n v="2019"/>
    <n v="133306"/>
    <s v="D"/>
    <n v="20190423"/>
    <n v="1477"/>
    <s v="FILMAG"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89222"/>
    <m/>
    <n v="8133273"/>
    <s v="PLINTHE H90 L 665"/>
    <x v="9"/>
    <m/>
    <m/>
    <s v="DA VER"/>
    <x v="11"/>
    <x v="11"/>
    <n v="2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89236"/>
    <n v="8133273"/>
    <s v="8133273S"/>
    <s v="PLINTHE H90 L 665"/>
    <x v="13"/>
    <m/>
    <m/>
    <s v="IN ACQ"/>
    <x v="0"/>
    <x v="0"/>
    <n v="2"/>
    <s v="N"/>
    <m/>
    <s v="A"/>
    <n v="2019"/>
    <n v="133086"/>
    <m/>
    <n v="20190416"/>
    <n v="1376"/>
    <s v="SOFEVAL"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n v="8133273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87902"/>
    <m/>
    <n v="8133274"/>
    <s v="PLINTHE H90 L1000"/>
    <x v="9"/>
    <m/>
    <m/>
    <s v="DA VER"/>
    <x v="11"/>
    <x v="11"/>
    <n v="1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87948"/>
    <n v="8133274"/>
    <s v="8133274S"/>
    <s v="PLINTHE H90 L1000"/>
    <x v="13"/>
    <m/>
    <m/>
    <s v="IN ACQ"/>
    <x v="0"/>
    <x v="0"/>
    <n v="1"/>
    <s v="N"/>
    <m/>
    <s v="A"/>
    <n v="2019"/>
    <n v="133202"/>
    <m/>
    <n v="20190416"/>
    <n v="9000"/>
    <s v="RENOULT SA"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n v="8133274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81982"/>
    <m/>
    <n v="8133276"/>
    <s v="PLINTHE H90 L1330"/>
    <x v="9"/>
    <m/>
    <m/>
    <s v="DA VER"/>
    <x v="11"/>
    <x v="11"/>
    <n v="30"/>
    <s v="N"/>
    <s v="F"/>
    <s v="P"/>
    <n v="2019"/>
    <s v="Pianif"/>
    <s v="D"/>
    <n v="20190425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276133"/>
    <n v="8133276"/>
    <s v="8133276S"/>
    <s v="PLINTHE H90 L1330"/>
    <x v="13"/>
    <m/>
    <m/>
    <s v="IN ACQ"/>
    <x v="0"/>
    <x v="0"/>
    <n v="30"/>
    <s v="N"/>
    <m/>
    <s v="A"/>
    <n v="2019"/>
    <n v="133270"/>
    <m/>
    <n v="20190418"/>
    <n v="9000"/>
    <s v="RENOULT SA"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008751"/>
    <n v="8133276"/>
    <n v="160023"/>
    <s v="POUDRE GRIS DORE 908"/>
    <x v="12"/>
    <m/>
    <m/>
    <s v="Da ord"/>
    <x v="11"/>
    <x v="11"/>
    <s v="1,02"/>
    <s v="KG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231794"/>
    <m/>
    <s v="8138726Z"/>
    <s v="PIED MONT SANS BASE90X30ZN+VIS"/>
    <x v="0"/>
    <m/>
    <m/>
    <s v="Da ord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6149418"/>
    <s v="8138726Z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319"/>
    <s v="CARREFOUR HYPERS CAEN            14"/>
    <n v="41639"/>
    <s v="CARREFOUR FRANCHEVILLE           69"/>
    <s v="L"/>
    <n v="19"/>
    <n v="178912"/>
    <n v="20190429"/>
    <n v="9103924"/>
    <s v="8138726Z"/>
    <s v="8138725Z"/>
    <s v="PLATINE POUR MONTANT 90*30"/>
    <x v="17"/>
    <s v="A"/>
    <m/>
    <s v="A MAG."/>
    <x v="0"/>
    <x v="0"/>
    <n v="2"/>
    <s v="N"/>
    <s v="F"/>
    <m/>
    <n v="0"/>
    <m/>
    <m/>
    <n v="0"/>
    <m/>
    <m/>
    <n v="20190425"/>
    <x v="21"/>
  </r>
  <r>
    <n v="20190412"/>
    <n v="20190101"/>
    <n v="20191231"/>
    <n v="0"/>
    <n v="0"/>
    <n v="100697"/>
    <s v="LEROY MERLIN RIVESALTES          66"/>
    <m/>
    <m/>
    <s v="L"/>
    <n v="19"/>
    <n v="178934"/>
    <n v="20190429"/>
    <n v="6283363"/>
    <m/>
    <s v="DKAF1509"/>
    <s v="CONSOLE 140KG L370 LA PAIRE"/>
    <x v="0"/>
    <m/>
    <m/>
    <s v="Da ord"/>
    <x v="0"/>
    <x v="0"/>
    <n v="14"/>
    <s v="N"/>
    <s v="F"/>
    <m/>
    <n v="0"/>
    <m/>
    <m/>
    <n v="0"/>
    <m/>
    <m/>
    <n v="20190425"/>
    <x v="21"/>
  </r>
  <r>
    <n v="20190412"/>
    <n v="20190101"/>
    <n v="20191231"/>
    <n v="0"/>
    <n v="0"/>
    <n v="100697"/>
    <s v="LEROY MERLIN RIVESALTES          66"/>
    <m/>
    <m/>
    <s v="L"/>
    <n v="19"/>
    <n v="178934"/>
    <n v="20190429"/>
    <n v="6168842"/>
    <s v="DKAF1509"/>
    <s v="DKAA0502"/>
    <s v="CONS INCLINABLE BRICO 50 P370"/>
    <x v="9"/>
    <m/>
    <m/>
    <s v="DA VER"/>
    <x v="10"/>
    <x v="10"/>
    <n v="28"/>
    <s v="N"/>
    <s v="F"/>
    <s v="P"/>
    <n v="2019"/>
    <s v="Pianif"/>
    <s v="D"/>
    <n v="20190423"/>
    <m/>
    <m/>
    <n v="20190425"/>
    <x v="21"/>
  </r>
  <r>
    <n v="20190412"/>
    <n v="20190101"/>
    <n v="20191231"/>
    <n v="0"/>
    <n v="0"/>
    <n v="100697"/>
    <s v="LEROY MERLIN RIVESALTES          66"/>
    <m/>
    <m/>
    <s v="L"/>
    <n v="19"/>
    <n v="178934"/>
    <n v="20190429"/>
    <n v="6149167"/>
    <s v="DKAA0502"/>
    <s v="DKA00502"/>
    <s v="CONS INCLINABLE BRICO 50 P370"/>
    <x v="2"/>
    <m/>
    <m/>
    <s v="IN PRO"/>
    <x v="0"/>
    <x v="0"/>
    <n v="28"/>
    <s v="N"/>
    <s v="F"/>
    <s v="P"/>
    <n v="2019"/>
    <n v="881189"/>
    <m/>
    <n v="20190417"/>
    <m/>
    <m/>
    <n v="20190425"/>
    <x v="19"/>
  </r>
  <r>
    <n v="20190412"/>
    <n v="20190101"/>
    <n v="20191231"/>
    <n v="0"/>
    <n v="0"/>
    <n v="100697"/>
    <s v="LEROY MERLIN RIVESALTES          66"/>
    <m/>
    <m/>
    <s v="L"/>
    <n v="19"/>
    <n v="178934"/>
    <n v="20190429"/>
    <n v="6008317"/>
    <s v="DKA00502"/>
    <s v="FOR0047"/>
    <s v="FORMAT 3000X1500X3 S235JRG2"/>
    <x v="3"/>
    <m/>
    <m/>
    <s v="A MAG."/>
    <x v="0"/>
    <x v="0"/>
    <s v="12,23"/>
    <s v="KG"/>
    <s v="F"/>
    <m/>
    <n v="0"/>
    <m/>
    <m/>
    <n v="0"/>
    <m/>
    <m/>
    <n v="20190425"/>
    <x v="17"/>
  </r>
  <r>
    <n v="20190412"/>
    <n v="20190101"/>
    <n v="20191231"/>
    <n v="0"/>
    <n v="0"/>
    <n v="100697"/>
    <s v="LEROY MERLIN RIVESALTES          66"/>
    <m/>
    <m/>
    <s v="L"/>
    <n v="19"/>
    <n v="178934"/>
    <n v="20190429"/>
    <n v="6161352"/>
    <s v="DKAA0502"/>
    <s v="G309001"/>
    <s v="RAL 9001 30% DE BRILLANCE"/>
    <x v="12"/>
    <m/>
    <m/>
    <s v="Da ord"/>
    <x v="10"/>
    <x v="10"/>
    <s v="0,58"/>
    <s v="KG"/>
    <s v="F"/>
    <m/>
    <n v="0"/>
    <m/>
    <m/>
    <n v="0"/>
    <m/>
    <m/>
    <n v="20190425"/>
    <x v="19"/>
  </r>
  <r>
    <n v="20190412"/>
    <n v="20190101"/>
    <n v="20191231"/>
    <n v="0"/>
    <n v="0"/>
    <n v="100697"/>
    <s v="LEROY MERLIN RIVESALTES          66"/>
    <m/>
    <m/>
    <s v="L"/>
    <n v="19"/>
    <n v="178934"/>
    <n v="20190429"/>
    <n v="6168843"/>
    <m/>
    <s v="EWAD1533"/>
    <s v="TABLETTE L1000 P370"/>
    <x v="9"/>
    <m/>
    <m/>
    <s v="A MAG."/>
    <x v="10"/>
    <x v="10"/>
    <n v="14"/>
    <s v="N"/>
    <s v="F"/>
    <s v="P"/>
    <n v="2019"/>
    <s v="Imp.MG"/>
    <s v="D"/>
    <n v="20190410"/>
    <m/>
    <m/>
    <n v="20190425"/>
    <x v="21"/>
  </r>
  <r>
    <n v="20190412"/>
    <n v="20190101"/>
    <n v="20191231"/>
    <n v="0"/>
    <n v="0"/>
    <n v="207898"/>
    <s v="INTERMARCHE QUESTEMBERT          56"/>
    <m/>
    <m/>
    <s v="M"/>
    <n v="19"/>
    <n v="4992"/>
    <n v="20190429"/>
    <n v="253423"/>
    <m/>
    <s v="BC002232F"/>
    <s v="QUADROCOM MV4K2M+CAVOX2PED&quot;V3&quot;"/>
    <x v="17"/>
    <s v="A"/>
    <m/>
    <s v="IN ACQ"/>
    <x v="0"/>
    <x v="0"/>
    <n v="1"/>
    <s v="N"/>
    <s v="F"/>
    <s v="A"/>
    <n v="2019"/>
    <n v="133256"/>
    <m/>
    <n v="20190425"/>
    <n v="9075"/>
    <s v="LA FORTEZZA SPA ROMO"/>
    <n v="20190425"/>
    <x v="21"/>
  </r>
  <r>
    <n v="20190412"/>
    <n v="20190101"/>
    <n v="20191231"/>
    <n v="0"/>
    <n v="0"/>
    <n v="207898"/>
    <s v="INTERMARCHE QUESTEMBERT          56"/>
    <m/>
    <m/>
    <s v="M"/>
    <n v="19"/>
    <n v="4992"/>
    <n v="20190429"/>
    <n v="253424"/>
    <m/>
    <s v="BC017844F"/>
    <s v="INTERFA BC000390/QUADRO2MMAINS"/>
    <x v="17"/>
    <s v="A"/>
    <m/>
    <s v="IN ACQ"/>
    <x v="0"/>
    <x v="0"/>
    <n v="1"/>
    <s v="N"/>
    <s v="F"/>
    <s v="A"/>
    <n v="2019"/>
    <n v="133256"/>
    <m/>
    <n v="20190425"/>
    <n v="9075"/>
    <s v="LA FORTEZZA SPA ROMO"/>
    <n v="20190425"/>
    <x v="21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29"/>
    <n v="20190430"/>
    <n v="6284728"/>
    <m/>
    <s v="GPAF1019"/>
    <s v="KIT CORNIERE 30X30X2L2200+FIX"/>
    <x v="0"/>
    <m/>
    <m/>
    <s v="Da ord"/>
    <x v="0"/>
    <x v="0"/>
    <n v="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29"/>
    <n v="20190430"/>
    <n v="229370"/>
    <m/>
    <s v="OS100000350"/>
    <s v="KIT B90-P400(350) MFD OS"/>
    <x v="0"/>
    <m/>
    <m/>
    <s v="Da ord"/>
    <x v="0"/>
    <x v="0"/>
    <n v="26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29"/>
    <n v="20190430"/>
    <n v="229436"/>
    <m/>
    <s v="OS100000750"/>
    <s v="KIT B90-P800(750) MFD OS"/>
    <x v="0"/>
    <m/>
    <m/>
    <s v="Da ord"/>
    <x v="0"/>
    <x v="0"/>
    <n v="4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29"/>
    <n v="20190430"/>
    <n v="9604433"/>
    <m/>
    <s v="OS10009Z"/>
    <s v="PLATINE PIED GONDOLE 90X30+VIS"/>
    <x v="0"/>
    <m/>
    <m/>
    <s v="Da ord"/>
    <x v="0"/>
    <x v="0"/>
    <n v="1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29"/>
    <n v="20190430"/>
    <n v="9604434"/>
    <m/>
    <s v="OS10012Z"/>
    <s v="PLATINE PIED MURAL 90X30+VIS"/>
    <x v="0"/>
    <m/>
    <m/>
    <s v="Da ord"/>
    <x v="0"/>
    <x v="0"/>
    <n v="8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29"/>
    <n v="20190430"/>
    <n v="252817"/>
    <m/>
    <s v="OS410961330"/>
    <s v="KIT FIX HAUTE JOUE L1330 OS"/>
    <x v="0"/>
    <m/>
    <m/>
    <s v="Da ord"/>
    <x v="0"/>
    <x v="0"/>
    <n v="4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29"/>
    <n v="20190430"/>
    <n v="229441"/>
    <m/>
    <s v="OS80006"/>
    <s v="KIT FIX MONT BATI/B90 H145 OS"/>
    <x v="0"/>
    <m/>
    <m/>
    <s v="Da ord"/>
    <x v="0"/>
    <x v="0"/>
    <n v="4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29"/>
    <n v="20190430"/>
    <n v="9051897"/>
    <m/>
    <s v="OS800081330"/>
    <s v="KT ENTR RENF LIN/JOUE L1330 OS"/>
    <x v="0"/>
    <m/>
    <m/>
    <s v="Da ord"/>
    <x v="0"/>
    <x v="0"/>
    <n v="6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29"/>
    <n v="20190430"/>
    <n v="252818"/>
    <m/>
    <s v="TTAF1274"/>
    <s v="KIT BCL 70X25 L1291SILO VRAC"/>
    <x v="0"/>
    <m/>
    <m/>
    <s v="Da ord"/>
    <x v="0"/>
    <x v="0"/>
    <n v="4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29"/>
    <n v="20190430"/>
    <n v="6283254"/>
    <m/>
    <n v="8132209"/>
    <s v="KIT PLAT FIX CREM L80*35*50"/>
    <x v="0"/>
    <m/>
    <m/>
    <s v="Da ord"/>
    <x v="0"/>
    <x v="0"/>
    <n v="8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252869"/>
    <m/>
    <s v="OS913030800"/>
    <s v="KT JOU MEL REC H2200P800 T2 OS"/>
    <x v="0"/>
    <m/>
    <m/>
    <s v="Da ord"/>
    <x v="0"/>
    <x v="0"/>
    <n v="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252870"/>
    <m/>
    <s v="TTAF1175"/>
    <s v="TG BOIS SS POTOL850 H2050P400"/>
    <x v="0"/>
    <m/>
    <m/>
    <s v="Da ord"/>
    <x v="0"/>
    <x v="0"/>
    <n v="4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241619"/>
    <m/>
    <s v="TTAF1242"/>
    <s v="K MBL BAS DISTRI VRAC 1330X600"/>
    <x v="0"/>
    <m/>
    <m/>
    <s v="Da ord"/>
    <x v="0"/>
    <x v="0"/>
    <n v="2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252871"/>
    <m/>
    <s v="TTAF1273"/>
    <s v="K BCL 70X25L1250 SILO VRAC+CAL"/>
    <x v="0"/>
    <m/>
    <m/>
    <s v="Da ord"/>
    <x v="0"/>
    <x v="0"/>
    <n v="2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252872"/>
    <m/>
    <s v="TTAF1314"/>
    <s v="K MBL BAS EPICERI 1330X600 PAP"/>
    <x v="0"/>
    <m/>
    <m/>
    <s v="Da ord"/>
    <x v="0"/>
    <x v="0"/>
    <n v="2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252873"/>
    <m/>
    <s v="TTAF1319"/>
    <s v="K MBL BAS EPICERI 1200X400 PAP"/>
    <x v="0"/>
    <m/>
    <m/>
    <s v="Da ord"/>
    <x v="0"/>
    <x v="0"/>
    <n v="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252874"/>
    <m/>
    <s v="TTAF1323"/>
    <s v="K MBL HAUT BIO VRAC 100M2 PAP"/>
    <x v="0"/>
    <m/>
    <m/>
    <s v="Da ord"/>
    <x v="0"/>
    <x v="0"/>
    <n v="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252875"/>
    <m/>
    <s v="TTAF1326"/>
    <s v="K MBL ARD 1200H770 BIO100M2PAP"/>
    <x v="0"/>
    <m/>
    <m/>
    <s v="Da ord"/>
    <x v="0"/>
    <x v="0"/>
    <n v="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8465372"/>
    <s v="TTAF1326"/>
    <s v="ELEQ5162"/>
    <s v="TRANS 220-12V 100W /2 JACK FE"/>
    <x v="7"/>
    <s v="A"/>
    <m/>
    <s v="IN ACQ"/>
    <x v="0"/>
    <x v="0"/>
    <n v="1"/>
    <s v="N"/>
    <s v="F"/>
    <s v="A"/>
    <n v="2019"/>
    <n v="132851"/>
    <s v="D"/>
    <n v="20190412"/>
    <n v="1169"/>
    <s v="AM ELECTRICITE EURL"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6276492"/>
    <s v="ELEQ5162"/>
    <s v="ELEQ5132"/>
    <s v="TRANSF 220/12V100WIP67LEDSTRIP"/>
    <x v="1"/>
    <s v="A"/>
    <m/>
    <s v="A MAG."/>
    <x v="0"/>
    <x v="0"/>
    <n v="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6235425"/>
    <s v="ELEQ5162"/>
    <s v="ELEQ5072"/>
    <s v="CONNECT JACK FEMEL L3,5MM² 12V"/>
    <x v="8"/>
    <s v="A"/>
    <m/>
    <s v="A MAG."/>
    <x v="0"/>
    <x v="0"/>
    <n v="2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6232070"/>
    <s v="ELEQ5162"/>
    <s v="ELEQ5025"/>
    <s v="CONNECT ALIM GST18/3 MAL NOIR"/>
    <x v="8"/>
    <s v="A"/>
    <m/>
    <s v="A MAG."/>
    <x v="0"/>
    <x v="0"/>
    <n v="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7075225"/>
    <s v="ELEQ5162"/>
    <s v="ELEQ5137"/>
    <s v="GAIN THERMORETR NRØ9,5-4,8MMMM"/>
    <x v="8"/>
    <s v="A"/>
    <m/>
    <s v="A MAG."/>
    <x v="0"/>
    <x v="0"/>
    <s v="0,06"/>
    <s v="M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6232072"/>
    <s v="ELEQ5162"/>
    <s v="ELEQ5029"/>
    <s v="FIL SOUPLE H07V-K 1X1,5² TERRE"/>
    <x v="8"/>
    <s v="A"/>
    <m/>
    <s v="A MAG."/>
    <x v="0"/>
    <x v="0"/>
    <s v="0,3"/>
    <s v="M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6232068"/>
    <s v="ELEQ5162"/>
    <s v="ELEQ5022"/>
    <s v="COSSE FEMELLE ROUGE 1,5MM²"/>
    <x v="8"/>
    <s v="A"/>
    <m/>
    <s v="A MAG."/>
    <x v="0"/>
    <x v="0"/>
    <n v="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8631120"/>
    <s v="TTAF1326"/>
    <s v="ELEQ5211"/>
    <s v="RUB LEDBLC4000K°12V1/MAL L3000"/>
    <x v="7"/>
    <s v="A"/>
    <m/>
    <s v="IN ACQ"/>
    <x v="0"/>
    <x v="0"/>
    <n v="1"/>
    <s v="N"/>
    <m/>
    <s v="A"/>
    <n v="2019"/>
    <n v="132851"/>
    <s v="D"/>
    <n v="20190412"/>
    <n v="1169"/>
    <s v="AM ELECTRICITE EURL"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7075226"/>
    <s v="ELEQ5211"/>
    <s v="ELEQ5153"/>
    <s v="RUBLED BLC5M P9,6W 12V 4000K°"/>
    <x v="1"/>
    <s v="A"/>
    <m/>
    <s v="A MAG."/>
    <x v="0"/>
    <x v="0"/>
    <n v="3"/>
    <s v="M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6234628"/>
    <s v="ELEQ5211"/>
    <s v="ELEQ5041"/>
    <s v="CONNECT JACK MAL3,5MM²12V"/>
    <x v="8"/>
    <s v="A"/>
    <m/>
    <s v="A MAG."/>
    <x v="0"/>
    <x v="0"/>
    <n v="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6364985"/>
    <s v="ELEQ5211"/>
    <s v="ELEQ5136"/>
    <s v="GAIN THERMORETR NRØ6,4-3,2MMMM"/>
    <x v="8"/>
    <s v="A"/>
    <m/>
    <s v="A MAG."/>
    <x v="0"/>
    <x v="0"/>
    <s v="0,06"/>
    <s v="M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252876"/>
    <m/>
    <s v="TTAF1340"/>
    <s v="TG TAB RECTO800P440H900BIO PAP"/>
    <x v="0"/>
    <m/>
    <m/>
    <s v="Da ord"/>
    <x v="0"/>
    <x v="0"/>
    <n v="1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30"/>
    <n v="20190430"/>
    <n v="252877"/>
    <m/>
    <s v="TTAF1369"/>
    <s v="TAB MEL REC MOD1330*400H900PAP"/>
    <x v="0"/>
    <m/>
    <m/>
    <s v="Da ord"/>
    <x v="0"/>
    <x v="0"/>
    <n v="2"/>
    <s v="N"/>
    <s v="F"/>
    <m/>
    <n v="0"/>
    <m/>
    <m/>
    <n v="0"/>
    <m/>
    <m/>
    <n v="20190412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60"/>
    <n v="20190430"/>
    <n v="253382"/>
    <m/>
    <s v="TTAF1A14"/>
    <s v="KT CONS TLC BAN ML P500/900MFD"/>
    <x v="0"/>
    <m/>
    <m/>
    <s v="Da ord"/>
    <x v="0"/>
    <x v="0"/>
    <n v="8"/>
    <s v="N"/>
    <s v="F"/>
    <m/>
    <n v="0"/>
    <m/>
    <m/>
    <n v="0"/>
    <m/>
    <m/>
    <n v="20190417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60"/>
    <n v="20190430"/>
    <n v="253380"/>
    <s v="TTAF1A14"/>
    <s v="TTAA0A12"/>
    <s v="1/2 CONS AR BD MEL H150P500MFD"/>
    <x v="9"/>
    <m/>
    <m/>
    <s v="IN PRO"/>
    <x v="8"/>
    <x v="8"/>
    <n v="8"/>
    <s v="N"/>
    <m/>
    <s v="P"/>
    <n v="2019"/>
    <n v="880898"/>
    <s v="D"/>
    <n v="20190415"/>
    <m/>
    <m/>
    <n v="20190417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60"/>
    <n v="20190430"/>
    <n v="245368"/>
    <s v="TTAA0A12"/>
    <s v="TTA00A12"/>
    <s v="1/2 CONS AR BD MEL H150P500MFD"/>
    <x v="11"/>
    <m/>
    <m/>
    <s v="A MAG."/>
    <x v="0"/>
    <x v="0"/>
    <n v="8"/>
    <s v="N"/>
    <m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60"/>
    <n v="20190430"/>
    <n v="6008382"/>
    <s v="TTA00A12"/>
    <s v="Z2000525"/>
    <s v="FORMAT 3000x1500x2 S235 JRG2"/>
    <x v="3"/>
    <m/>
    <m/>
    <s v="A MAG."/>
    <x v="0"/>
    <x v="0"/>
    <s v="13,92"/>
    <s v="KG"/>
    <s v="F"/>
    <m/>
    <n v="0"/>
    <m/>
    <m/>
    <n v="0"/>
    <m/>
    <m/>
    <n v="20190417"/>
    <x v="11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60"/>
    <n v="20190430"/>
    <n v="6012301"/>
    <s v="TTAA0A12"/>
    <s v="RAL1001"/>
    <s v="POUDRE RAL 1001"/>
    <x v="12"/>
    <m/>
    <m/>
    <s v="Da ord"/>
    <x v="8"/>
    <x v="8"/>
    <s v="0,22"/>
    <s v="KG"/>
    <s v="F"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60"/>
    <n v="20190430"/>
    <n v="253381"/>
    <s v="TTAF1A14"/>
    <s v="TTAA0A13"/>
    <s v="½ CONS AV BD MEL H150 P400MFD"/>
    <x v="9"/>
    <m/>
    <m/>
    <s v="IN PRO"/>
    <x v="8"/>
    <x v="8"/>
    <n v="8"/>
    <s v="N"/>
    <m/>
    <s v="P"/>
    <n v="2019"/>
    <n v="880900"/>
    <s v="D"/>
    <n v="20190415"/>
    <m/>
    <m/>
    <n v="20190417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60"/>
    <n v="20190430"/>
    <n v="245369"/>
    <s v="TTAA0A13"/>
    <s v="TTA00A13"/>
    <s v="½ CONS AV BD MEL H150 P400MFD"/>
    <x v="11"/>
    <m/>
    <m/>
    <s v="A MAG."/>
    <x v="0"/>
    <x v="0"/>
    <n v="8"/>
    <s v="N"/>
    <m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60"/>
    <n v="20190430"/>
    <n v="6008382"/>
    <s v="TTA00A13"/>
    <s v="Z2000525"/>
    <s v="FORMAT 3000x1500x2 S235 JRG2"/>
    <x v="3"/>
    <m/>
    <m/>
    <s v="A MAG."/>
    <x v="0"/>
    <x v="0"/>
    <s v="16,6"/>
    <s v="KG"/>
    <s v="F"/>
    <m/>
    <n v="0"/>
    <m/>
    <m/>
    <n v="0"/>
    <m/>
    <m/>
    <n v="20190417"/>
    <x v="11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60"/>
    <n v="20190430"/>
    <n v="6012301"/>
    <s v="TTAA0A13"/>
    <s v="RAL1001"/>
    <s v="POUDRE RAL 1001"/>
    <x v="12"/>
    <m/>
    <m/>
    <s v="Da ord"/>
    <x v="8"/>
    <x v="8"/>
    <s v="0,22"/>
    <s v="KG"/>
    <s v="F"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86"/>
    <n v="20190430"/>
    <n v="252993"/>
    <m/>
    <s v="TTAF1A88"/>
    <s v="TG BOIS SS POT850H1550P400PAP"/>
    <x v="0"/>
    <m/>
    <m/>
    <s v="Da ord"/>
    <x v="0"/>
    <x v="0"/>
    <n v="5"/>
    <s v="N"/>
    <s v="F"/>
    <m/>
    <n v="0"/>
    <m/>
    <m/>
    <n v="0"/>
    <m/>
    <m/>
    <n v="20190417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86"/>
    <n v="20190430"/>
    <n v="6241175"/>
    <s v="TTAF1A88"/>
    <s v="8125738F"/>
    <s v="PEIGNE ACCRO CREM JOUE MELA LF"/>
    <x v="9"/>
    <m/>
    <m/>
    <s v="IN PRO"/>
    <x v="11"/>
    <x v="11"/>
    <n v="20"/>
    <s v="N"/>
    <s v="F"/>
    <s v="P"/>
    <n v="2019"/>
    <n v="880762"/>
    <s v="D"/>
    <n v="20190415"/>
    <m/>
    <m/>
    <n v="20190417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86"/>
    <n v="20190430"/>
    <n v="6210617"/>
    <s v="8125738F"/>
    <s v="8125738B"/>
    <s v="PEIGNE ACCRO CREM JOUE MELA LF"/>
    <x v="13"/>
    <m/>
    <m/>
    <s v="A MAG."/>
    <x v="0"/>
    <x v="0"/>
    <n v="20"/>
    <s v="N"/>
    <s v="F"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86"/>
    <n v="20190430"/>
    <n v="6008751"/>
    <s v="8125738F"/>
    <n v="160023"/>
    <s v="POUDRE GRIS DORE 908"/>
    <x v="12"/>
    <m/>
    <m/>
    <s v="Da ord"/>
    <x v="11"/>
    <x v="11"/>
    <s v="0,24"/>
    <s v="KG"/>
    <s v="F"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86"/>
    <n v="20190430"/>
    <n v="252858"/>
    <s v="TTAF1A88"/>
    <s v="QEFA0990"/>
    <s v="PROF PE TAB L810/TG BOIS"/>
    <x v="9"/>
    <m/>
    <m/>
    <s v="IN PRO"/>
    <x v="11"/>
    <x v="11"/>
    <n v="30"/>
    <s v="N"/>
    <s v="F"/>
    <s v="P"/>
    <n v="2019"/>
    <n v="880761"/>
    <s v="D"/>
    <n v="20190415"/>
    <m/>
    <m/>
    <n v="20190417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86"/>
    <n v="20190430"/>
    <n v="8192525"/>
    <s v="QEFA0990"/>
    <s v="QEF00990"/>
    <s v="PROF PE TAB L810/TG BOIS"/>
    <x v="13"/>
    <m/>
    <m/>
    <s v="A MAG."/>
    <x v="0"/>
    <x v="0"/>
    <n v="30"/>
    <s v="N"/>
    <m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686"/>
    <n v="20190430"/>
    <n v="6008751"/>
    <s v="QEFA0990"/>
    <n v="160023"/>
    <s v="POUDRE GRIS DORE 908"/>
    <x v="12"/>
    <m/>
    <m/>
    <s v="Da ord"/>
    <x v="11"/>
    <x v="11"/>
    <s v="0,48"/>
    <s v="KG"/>
    <s v="F"/>
    <m/>
    <n v="0"/>
    <m/>
    <m/>
    <n v="0"/>
    <m/>
    <m/>
    <n v="20190417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710"/>
    <n v="20190430"/>
    <n v="253098"/>
    <m/>
    <s v="OS917880700"/>
    <s v="KT JOU MEL REC H2700P700T1 OS"/>
    <x v="0"/>
    <m/>
    <m/>
    <s v="Da ord"/>
    <x v="0"/>
    <x v="0"/>
    <n v="3"/>
    <s v="N"/>
    <s v="F"/>
    <m/>
    <n v="0"/>
    <m/>
    <m/>
    <n v="0"/>
    <m/>
    <m/>
    <n v="20190417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710"/>
    <n v="20190430"/>
    <n v="253095"/>
    <s v="OS917880700"/>
    <s v="OS917900700"/>
    <s v="JOU MELA RECT H2700P700 T1 OS"/>
    <x v="4"/>
    <s v="A"/>
    <m/>
    <s v="IN ACQ"/>
    <x v="0"/>
    <x v="0"/>
    <n v="3"/>
    <s v="N"/>
    <m/>
    <s v="A"/>
    <n v="2019"/>
    <n v="132973"/>
    <s v="D"/>
    <n v="20190417"/>
    <n v="2969"/>
    <s v="KOCKA s.r.o."/>
    <n v="20190417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710"/>
    <n v="20190430"/>
    <n v="253099"/>
    <m/>
    <s v="OS917891000"/>
    <s v="KT JOU MEL REC H2700P1000T1OS"/>
    <x v="0"/>
    <m/>
    <m/>
    <s v="Da ord"/>
    <x v="0"/>
    <x v="0"/>
    <n v="1"/>
    <s v="N"/>
    <s v="F"/>
    <m/>
    <n v="0"/>
    <m/>
    <m/>
    <n v="0"/>
    <m/>
    <m/>
    <n v="20190417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710"/>
    <n v="20190430"/>
    <n v="253096"/>
    <s v="OS917891000"/>
    <s v="OS917911000"/>
    <s v="JOU MELA RECT H2700P1000T1 OS"/>
    <x v="4"/>
    <s v="A"/>
    <m/>
    <s v="IN ACQ"/>
    <x v="0"/>
    <x v="0"/>
    <n v="1"/>
    <s v="N"/>
    <m/>
    <s v="A"/>
    <n v="2019"/>
    <n v="132973"/>
    <s v="D"/>
    <n v="20190417"/>
    <n v="2969"/>
    <s v="KOCKA s.r.o."/>
    <n v="20190417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710"/>
    <n v="20190430"/>
    <n v="253097"/>
    <m/>
    <s v="OS91792"/>
    <s v="CHANT PVC JOU ML H2700 COLORZ2"/>
    <x v="4"/>
    <s v="A"/>
    <m/>
    <s v="IN ACQ"/>
    <x v="0"/>
    <x v="0"/>
    <n v="3"/>
    <s v="N"/>
    <s v="F"/>
    <s v="A"/>
    <n v="2019"/>
    <n v="132973"/>
    <s v="D"/>
    <n v="20190417"/>
    <n v="2969"/>
    <s v="KOCKA s.r.o."/>
    <n v="20190417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6231474"/>
    <m/>
    <s v="QECA0500"/>
    <s v="PE PVC 65X40 PERROQ.BROCH"/>
    <x v="37"/>
    <s v="A"/>
    <m/>
    <s v="A MAG."/>
    <x v="0"/>
    <x v="0"/>
    <n v="40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253232"/>
    <m/>
    <s v="UBOD1502"/>
    <s v="BROCHE BLISTER FSPE P250 D5 30"/>
    <x v="33"/>
    <s v="A"/>
    <m/>
    <s v="IN ACQ"/>
    <x v="0"/>
    <x v="0"/>
    <n v="40"/>
    <s v="N"/>
    <s v="F"/>
    <s v="A"/>
    <n v="2019"/>
    <n v="133119"/>
    <s v="D"/>
    <n v="20190424"/>
    <n v="1477"/>
    <s v="FILMAG"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9986859"/>
    <m/>
    <n v="8144654"/>
    <s v="K ARCHE TAB IMPULSION 1100H498"/>
    <x v="0"/>
    <m/>
    <m/>
    <s v="Da ord"/>
    <x v="0"/>
    <x v="0"/>
    <n v="2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9986853"/>
    <n v="8144654"/>
    <n v="8144655"/>
    <s v="SOUD ARCH TAB IMPULS 1100H498"/>
    <x v="9"/>
    <m/>
    <m/>
    <s v="DA VER"/>
    <x v="1"/>
    <x v="1"/>
    <n v="2"/>
    <s v="N"/>
    <m/>
    <s v="P"/>
    <n v="2019"/>
    <s v="Pianif"/>
    <s v="D"/>
    <n v="20190419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9986865"/>
    <n v="8144655"/>
    <s v="8144655S"/>
    <s v="SOUD ARCH TAB IMPULS 1100H498"/>
    <x v="13"/>
    <m/>
    <m/>
    <s v="IN ACQ"/>
    <x v="0"/>
    <x v="0"/>
    <n v="2"/>
    <s v="N"/>
    <m/>
    <s v="A"/>
    <n v="2019"/>
    <n v="133121"/>
    <m/>
    <n v="20190416"/>
    <n v="1125"/>
    <s v="ATCS"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6180159"/>
    <n v="8144655"/>
    <s v="G307016"/>
    <s v="RAL 7016 30% DE BRILLANCE"/>
    <x v="12"/>
    <m/>
    <m/>
    <s v="Da ord"/>
    <x v="1"/>
    <x v="1"/>
    <s v="0,37"/>
    <s v="KG"/>
    <s v="F"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6157791"/>
    <n v="8144654"/>
    <s v="VISQ777"/>
    <s v="VIS BHC M6X20 ISO 7380"/>
    <x v="6"/>
    <s v="A"/>
    <m/>
    <s v="A MAG."/>
    <x v="0"/>
    <x v="0"/>
    <n v="8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9986854"/>
    <m/>
    <n v="8144658"/>
    <s v="SOUD BDC30X15TAB IMPULS L1080"/>
    <x v="9"/>
    <m/>
    <m/>
    <s v="DA VER"/>
    <x v="1"/>
    <x v="1"/>
    <n v="4"/>
    <s v="N"/>
    <s v="F"/>
    <s v="P"/>
    <n v="2019"/>
    <s v="Pianif"/>
    <s v="D"/>
    <n v="20190419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9986864"/>
    <n v="8144658"/>
    <s v="8144658S"/>
    <s v="SOUD BDC30X15TAB IMPULS L1080"/>
    <x v="13"/>
    <m/>
    <m/>
    <s v="A MAG."/>
    <x v="0"/>
    <x v="0"/>
    <n v="4"/>
    <s v="N"/>
    <m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6180159"/>
    <n v="8144658"/>
    <s v="G307016"/>
    <s v="RAL 7016 30% DE BRILLANCE"/>
    <x v="12"/>
    <m/>
    <m/>
    <s v="Da ord"/>
    <x v="1"/>
    <x v="1"/>
    <s v="0,16"/>
    <s v="KG"/>
    <s v="F"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9986860"/>
    <m/>
    <n v="8144661"/>
    <s v="K TABLET 400X400 TAB IMPULSION"/>
    <x v="0"/>
    <m/>
    <m/>
    <s v="Da ord"/>
    <x v="0"/>
    <x v="0"/>
    <n v="2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236467"/>
    <n v="8144661"/>
    <n v="8147400"/>
    <s v="SOUD TABLET 400X400 TAB IMPULS"/>
    <x v="9"/>
    <m/>
    <m/>
    <s v="DA VER"/>
    <x v="1"/>
    <x v="1"/>
    <n v="2"/>
    <s v="N"/>
    <m/>
    <s v="P"/>
    <n v="2019"/>
    <s v="Pianif"/>
    <s v="D"/>
    <n v="20190419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236480"/>
    <n v="8147400"/>
    <s v="8147400S"/>
    <s v="SOUD TABLET 400X400 TAB IMPULS"/>
    <x v="13"/>
    <m/>
    <m/>
    <s v="IN ACQ"/>
    <x v="0"/>
    <x v="0"/>
    <n v="2"/>
    <s v="N"/>
    <m/>
    <s v="A"/>
    <n v="2019"/>
    <n v="133121"/>
    <m/>
    <n v="20190416"/>
    <n v="1125"/>
    <s v="ATCS"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6180159"/>
    <n v="8147400"/>
    <s v="G307016"/>
    <s v="RAL 7016 30% DE BRILLANCE"/>
    <x v="12"/>
    <m/>
    <m/>
    <s v="Da ord"/>
    <x v="1"/>
    <x v="1"/>
    <s v="0,1"/>
    <s v="KG"/>
    <s v="F"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6013055"/>
    <n v="8144661"/>
    <n v="130003"/>
    <s v="VIS H M6 -40 ZINGUEE"/>
    <x v="6"/>
    <s v="A"/>
    <m/>
    <s v="A MAG."/>
    <x v="0"/>
    <x v="0"/>
    <n v="8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6012377"/>
    <n v="8144661"/>
    <s v="RONQ012"/>
    <s v="ROND PLATE D 6"/>
    <x v="6"/>
    <s v="A"/>
    <m/>
    <s v="A MAG."/>
    <x v="0"/>
    <x v="0"/>
    <n v="8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4"/>
    <n v="20190430"/>
    <n v="6013058"/>
    <n v="8144661"/>
    <n v="130020"/>
    <s v="ECROU H M6"/>
    <x v="6"/>
    <s v="A"/>
    <m/>
    <s v="A MAG."/>
    <x v="0"/>
    <x v="0"/>
    <n v="8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39"/>
    <m/>
    <n v="8144588"/>
    <s v="TAB PAL IMPULS 1100P1100H900"/>
    <x v="0"/>
    <m/>
    <m/>
    <s v="Da ord"/>
    <x v="0"/>
    <x v="0"/>
    <n v="2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236497"/>
    <n v="8144588"/>
    <n v="8144590"/>
    <s v="POD TAB IMPULS 1100P1100H200"/>
    <x v="9"/>
    <m/>
    <m/>
    <s v="DA VER"/>
    <x v="1"/>
    <x v="1"/>
    <n v="2"/>
    <s v="N"/>
    <m/>
    <s v="P"/>
    <n v="2019"/>
    <s v="Pianif"/>
    <s v="D"/>
    <n v="20190419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236508"/>
    <n v="8144590"/>
    <s v="8144590S"/>
    <s v="POD TAB IMPULS 1100P1100H200"/>
    <x v="13"/>
    <m/>
    <m/>
    <s v="IN ACQ"/>
    <x v="0"/>
    <x v="0"/>
    <n v="2"/>
    <s v="N"/>
    <m/>
    <s v="A"/>
    <n v="2019"/>
    <n v="133121"/>
    <m/>
    <n v="20190416"/>
    <n v="1125"/>
    <s v="ATCS"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180159"/>
    <n v="8144590"/>
    <s v="G307016"/>
    <s v="RAL 7016 30% DE BRILLANCE"/>
    <x v="12"/>
    <m/>
    <m/>
    <s v="Da ord"/>
    <x v="1"/>
    <x v="1"/>
    <s v="0,07"/>
    <s v="KG"/>
    <s v="F"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24"/>
    <n v="8144588"/>
    <n v="8144596"/>
    <s v="TAB SOUD IMPULS 1100P1100H900"/>
    <x v="22"/>
    <s v="A"/>
    <m/>
    <s v="IN ACQ"/>
    <x v="0"/>
    <x v="0"/>
    <n v="2"/>
    <s v="N"/>
    <m/>
    <s v="A"/>
    <n v="2019"/>
    <n v="133124"/>
    <s v="D"/>
    <n v="20190424"/>
    <n v="1125"/>
    <s v="ATCS"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236499"/>
    <n v="8144588"/>
    <n v="8147410"/>
    <s v="PLAT MEL TAB IMPULS 1044 P1046"/>
    <x v="4"/>
    <s v="A"/>
    <m/>
    <s v="IN ACQ"/>
    <x v="0"/>
    <x v="0"/>
    <n v="6"/>
    <s v="N"/>
    <m/>
    <s v="A"/>
    <n v="2019"/>
    <n v="133129"/>
    <s v="D"/>
    <n v="20190425"/>
    <n v="2969"/>
    <s v="KOCKA s.r.o."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012378"/>
    <n v="8144588"/>
    <s v="RONQ013"/>
    <s v="ROND PLATE D 8"/>
    <x v="6"/>
    <s v="A"/>
    <m/>
    <s v="A MAG."/>
    <x v="0"/>
    <x v="0"/>
    <n v="32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111564"/>
    <n v="8144588"/>
    <s v="VISQ414"/>
    <s v="VIS CHC M 8 X 15"/>
    <x v="6"/>
    <s v="A"/>
    <m/>
    <s v="A MAG."/>
    <x v="0"/>
    <x v="0"/>
    <n v="32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219832"/>
    <n v="8144588"/>
    <s v="THEA0671"/>
    <s v="TAQUET  TABLE"/>
    <x v="22"/>
    <s v="A"/>
    <m/>
    <s v="IN ACQ"/>
    <x v="0"/>
    <x v="0"/>
    <n v="16"/>
    <s v="N"/>
    <s v="F"/>
    <s v="A"/>
    <n v="2019"/>
    <n v="133127"/>
    <s v="D"/>
    <n v="20190424"/>
    <n v="1477"/>
    <s v="FILMAG"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236498"/>
    <n v="8144588"/>
    <n v="8144601"/>
    <s v="CAD SOUD AMOV IMPULS 1100P1100"/>
    <x v="9"/>
    <m/>
    <m/>
    <s v="DA VER"/>
    <x v="1"/>
    <x v="1"/>
    <n v="2"/>
    <s v="N"/>
    <m/>
    <s v="P"/>
    <n v="2019"/>
    <s v="Pianif"/>
    <s v="D"/>
    <n v="20190419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236509"/>
    <n v="8144601"/>
    <s v="8144601S"/>
    <s v="CAD SOUD AMOV IMPULS 1100P1100"/>
    <x v="13"/>
    <m/>
    <m/>
    <s v="IN ACQ"/>
    <x v="0"/>
    <x v="0"/>
    <n v="2"/>
    <s v="N"/>
    <m/>
    <s v="A"/>
    <n v="2019"/>
    <n v="133121"/>
    <m/>
    <n v="20190416"/>
    <n v="1125"/>
    <s v="ATCS"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180159"/>
    <n v="8144601"/>
    <s v="G307016"/>
    <s v="RAL 7016 30% DE BRILLANCE"/>
    <x v="12"/>
    <m/>
    <m/>
    <s v="Da ord"/>
    <x v="1"/>
    <x v="1"/>
    <s v="0,53"/>
    <s v="KG"/>
    <s v="F"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014406"/>
    <n v="8144588"/>
    <s v="8B3000"/>
    <s v="PE ART H39 1330 CRISTAL"/>
    <x v="37"/>
    <s v="A"/>
    <m/>
    <s v="A MAG."/>
    <x v="0"/>
    <x v="0"/>
    <n v="24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236504"/>
    <m/>
    <n v="8144637"/>
    <s v="K TAB ACES IMPUL 0-15°1100P455"/>
    <x v="0"/>
    <m/>
    <m/>
    <s v="Da ord"/>
    <x v="0"/>
    <x v="0"/>
    <n v="8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236500"/>
    <n v="8144637"/>
    <n v="8144638"/>
    <s v="SOUD TB ACES IMP 0-15°1100P455"/>
    <x v="9"/>
    <m/>
    <m/>
    <s v="DA VER"/>
    <x v="1"/>
    <x v="1"/>
    <n v="8"/>
    <s v="N"/>
    <m/>
    <s v="P"/>
    <n v="2019"/>
    <s v="Pianif"/>
    <s v="D"/>
    <n v="20190419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236510"/>
    <n v="8144638"/>
    <s v="8144638S"/>
    <s v="SOUD TB ACES IMP 0-15°1100P455"/>
    <x v="13"/>
    <m/>
    <m/>
    <s v="IN ACQ"/>
    <x v="0"/>
    <x v="0"/>
    <n v="8"/>
    <s v="N"/>
    <m/>
    <s v="A"/>
    <n v="2019"/>
    <n v="133121"/>
    <m/>
    <n v="20190416"/>
    <n v="1125"/>
    <s v="ATCS"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180159"/>
    <n v="8144638"/>
    <s v="G307016"/>
    <s v="RAL 7016 30% DE BRILLANCE"/>
    <x v="12"/>
    <m/>
    <m/>
    <s v="Da ord"/>
    <x v="1"/>
    <x v="1"/>
    <s v="0,97"/>
    <s v="KG"/>
    <s v="F"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236501"/>
    <n v="8144637"/>
    <n v="8144639"/>
    <s v="CONS ACES IMPUL 0-15°1100P455"/>
    <x v="9"/>
    <m/>
    <m/>
    <s v="DA VER"/>
    <x v="1"/>
    <x v="1"/>
    <n v="16"/>
    <s v="N"/>
    <m/>
    <s v="P"/>
    <n v="2019"/>
    <s v="Pianif"/>
    <s v="D"/>
    <n v="20190419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236511"/>
    <n v="8144639"/>
    <s v="8144639S"/>
    <s v="CONS ACES IMPUL 0-15°1100P455"/>
    <x v="2"/>
    <m/>
    <m/>
    <s v="A MAG."/>
    <x v="0"/>
    <x v="0"/>
    <n v="16"/>
    <s v="N"/>
    <m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125253"/>
    <s v="8144639S"/>
    <s v="Z2000526"/>
    <s v="FORMAT 3000X1500X2,5 S235JRG2"/>
    <x v="3"/>
    <m/>
    <m/>
    <s v="A MAG."/>
    <x v="0"/>
    <x v="0"/>
    <s v="11,9"/>
    <s v="KG"/>
    <s v="F"/>
    <m/>
    <n v="0"/>
    <m/>
    <m/>
    <n v="0"/>
    <m/>
    <m/>
    <n v="20190426"/>
    <x v="16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180159"/>
    <n v="8144639"/>
    <s v="G307016"/>
    <s v="RAL 7016 30% DE BRILLANCE"/>
    <x v="12"/>
    <m/>
    <m/>
    <s v="Da ord"/>
    <x v="1"/>
    <x v="1"/>
    <s v="0,4"/>
    <s v="KG"/>
    <s v="F"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014406"/>
    <n v="8144637"/>
    <s v="8B3000"/>
    <s v="PE ART H39 1330 CRISTAL"/>
    <x v="37"/>
    <s v="A"/>
    <m/>
    <s v="A MAG."/>
    <x v="0"/>
    <x v="0"/>
    <n v="8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41"/>
    <m/>
    <n v="8144665"/>
    <s v="K SUP AFFICHE 350X250+TIGE"/>
    <x v="0"/>
    <m/>
    <m/>
    <s v="Da ord"/>
    <x v="0"/>
    <x v="0"/>
    <n v="2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31"/>
    <n v="8144665"/>
    <n v="8144666"/>
    <s v="SUP AFFICHE 350X250"/>
    <x v="4"/>
    <s v="A"/>
    <m/>
    <s v="IN ACQ"/>
    <x v="0"/>
    <x v="0"/>
    <n v="2"/>
    <s v="N"/>
    <m/>
    <s v="A"/>
    <n v="2019"/>
    <n v="133129"/>
    <s v="D"/>
    <n v="20190425"/>
    <n v="2969"/>
    <s v="KOCKA s.r.o."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32"/>
    <n v="8144665"/>
    <n v="8144667"/>
    <s v="TIGE Ø6 L149 + VIS SOUDE"/>
    <x v="22"/>
    <s v="A"/>
    <m/>
    <s v="IN ACQ"/>
    <x v="0"/>
    <x v="0"/>
    <n v="2"/>
    <s v="N"/>
    <m/>
    <s v="A"/>
    <n v="2019"/>
    <n v="133125"/>
    <s v="D"/>
    <n v="20190425"/>
    <n v="1376"/>
    <s v="SOFEVAL"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30"/>
    <n v="8144665"/>
    <s v="DIVQ1283"/>
    <s v="PINCE A ARCEAU L70 MAUL"/>
    <x v="6"/>
    <s v="A"/>
    <m/>
    <s v="A MAG."/>
    <x v="0"/>
    <x v="0"/>
    <n v="4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7959200"/>
    <n v="8144665"/>
    <s v="VISQ843"/>
    <s v="VIS FHC M4-16 ZINGUE DIN7991"/>
    <x v="6"/>
    <s v="A"/>
    <m/>
    <s v="A MAG."/>
    <x v="0"/>
    <x v="0"/>
    <n v="4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011123"/>
    <n v="8144665"/>
    <s v="ECRQ030"/>
    <s v="ECROU BORGNE M4 DIN1587 ZING"/>
    <x v="6"/>
    <s v="A"/>
    <m/>
    <s v="A MAG."/>
    <x v="0"/>
    <x v="0"/>
    <n v="4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42"/>
    <m/>
    <n v="8144670"/>
    <s v="K SUPPORT AFFICHE 350X250+ACCR"/>
    <x v="0"/>
    <m/>
    <m/>
    <s v="Da ord"/>
    <x v="0"/>
    <x v="0"/>
    <n v="4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33"/>
    <n v="8144670"/>
    <n v="8144671"/>
    <s v="SUPPORT AFFICHE ACCRO 350X250"/>
    <x v="4"/>
    <s v="A"/>
    <m/>
    <s v="IN ACQ"/>
    <x v="0"/>
    <x v="0"/>
    <n v="4"/>
    <s v="N"/>
    <m/>
    <s v="A"/>
    <n v="2019"/>
    <n v="133129"/>
    <s v="D"/>
    <n v="20190425"/>
    <n v="2969"/>
    <s v="KOCKA s.r.o."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34"/>
    <n v="8144670"/>
    <n v="8144672"/>
    <s v="ACCROCHE SUPPORT AFFICHE"/>
    <x v="9"/>
    <m/>
    <m/>
    <s v="DA VER"/>
    <x v="1"/>
    <x v="1"/>
    <n v="4"/>
    <s v="N"/>
    <m/>
    <s v="P"/>
    <n v="2019"/>
    <s v="Pianif"/>
    <s v="D"/>
    <n v="20190419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49"/>
    <n v="8144672"/>
    <s v="8144672S"/>
    <s v="ACCROCHE SUPPORT AFFICHE"/>
    <x v="10"/>
    <m/>
    <m/>
    <s v="A MAG."/>
    <x v="0"/>
    <x v="0"/>
    <n v="4"/>
    <s v="N"/>
    <m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52"/>
    <s v="8144672S"/>
    <s v="8144672P"/>
    <s v="ACCROCHE SUPPORT AFFICHE"/>
    <x v="2"/>
    <m/>
    <m/>
    <s v="A MAG."/>
    <x v="0"/>
    <x v="0"/>
    <n v="4"/>
    <s v="N"/>
    <m/>
    <m/>
    <n v="0"/>
    <m/>
    <m/>
    <n v="0"/>
    <m/>
    <m/>
    <n v="20190426"/>
    <x v="16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008335"/>
    <s v="8144672P"/>
    <s v="Z2000324"/>
    <s v="FORMAT 3000x1500x1,5 DC01 AM O"/>
    <x v="3"/>
    <m/>
    <m/>
    <s v="A MAG."/>
    <x v="0"/>
    <x v="0"/>
    <s v="0,07"/>
    <s v="KG"/>
    <s v="F"/>
    <m/>
    <n v="0"/>
    <m/>
    <m/>
    <n v="0"/>
    <m/>
    <m/>
    <n v="20190426"/>
    <x v="15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180159"/>
    <n v="8144672"/>
    <s v="G307016"/>
    <s v="RAL 7016 30% DE BRILLANCE"/>
    <x v="12"/>
    <m/>
    <m/>
    <s v="Da ord"/>
    <x v="1"/>
    <x v="1"/>
    <s v="0,04"/>
    <s v="KG"/>
    <s v="F"/>
    <m/>
    <n v="0"/>
    <m/>
    <m/>
    <n v="0"/>
    <m/>
    <m/>
    <n v="20190426"/>
    <x v="18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012889"/>
    <n v="8144670"/>
    <s v="VISQ500"/>
    <s v="VIS AG F 3X10"/>
    <x v="6"/>
    <s v="A"/>
    <m/>
    <s v="A MAG."/>
    <x v="0"/>
    <x v="0"/>
    <n v="8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30"/>
    <n v="8144670"/>
    <s v="DIVQ1283"/>
    <s v="PINCE A ARCEAU L70 MAUL"/>
    <x v="6"/>
    <s v="A"/>
    <m/>
    <s v="A MAG."/>
    <x v="0"/>
    <x v="0"/>
    <n v="4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7959200"/>
    <n v="8144670"/>
    <s v="VISQ843"/>
    <s v="VIS FHC M4-16 ZINGUE DIN7991"/>
    <x v="6"/>
    <s v="A"/>
    <m/>
    <s v="A MAG."/>
    <x v="0"/>
    <x v="0"/>
    <n v="8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6011123"/>
    <n v="8144670"/>
    <s v="ECRQ030"/>
    <s v="ECROU BORGNE M4 DIN1587 ZING"/>
    <x v="6"/>
    <s v="A"/>
    <m/>
    <s v="A MAG."/>
    <x v="0"/>
    <x v="0"/>
    <n v="8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43"/>
    <m/>
    <n v="8144673"/>
    <s v="K BOX BOI TB IMPUL1050P410H100"/>
    <x v="0"/>
    <m/>
    <m/>
    <s v="Da ord"/>
    <x v="0"/>
    <x v="0"/>
    <n v="2"/>
    <s v="N"/>
    <s v="F"/>
    <m/>
    <n v="0"/>
    <m/>
    <m/>
    <n v="0"/>
    <m/>
    <m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35"/>
    <n v="8144673"/>
    <n v="8144674"/>
    <s v="BOX BOIS TB IMPULS1050P410H100"/>
    <x v="4"/>
    <s v="A"/>
    <m/>
    <s v="IN ACQ"/>
    <x v="0"/>
    <x v="0"/>
    <n v="2"/>
    <s v="N"/>
    <m/>
    <s v="A"/>
    <n v="2019"/>
    <n v="133129"/>
    <s v="D"/>
    <n v="20190425"/>
    <n v="2969"/>
    <s v="KOCKA s.r.o."/>
    <n v="20190426"/>
    <x v="22"/>
  </r>
  <r>
    <n v="20190412"/>
    <n v="20190101"/>
    <n v="20191231"/>
    <n v="0"/>
    <n v="0"/>
    <s v="A00375"/>
    <s v="CARREFOUR PUNAAUIA - SA SEGC     98"/>
    <n v="44267"/>
    <s v="TRANSITAIRE BOLLORE              76"/>
    <s v="L"/>
    <n v="19"/>
    <n v="178765"/>
    <n v="20190430"/>
    <n v="9986837"/>
    <n v="8144673"/>
    <n v="8144676"/>
    <s v="SEP BOX BOIS TAB IMPULS P396"/>
    <x v="16"/>
    <s v="A"/>
    <m/>
    <s v="IN ACQ"/>
    <x v="0"/>
    <x v="0"/>
    <n v="18"/>
    <s v="N"/>
    <s v="F"/>
    <s v="A"/>
    <n v="2019"/>
    <n v="133131"/>
    <s v="D"/>
    <n v="20190424"/>
    <n v="1034"/>
    <s v="PLEXI TECH"/>
    <n v="20190426"/>
    <x v="22"/>
  </r>
  <r>
    <n v="20190412"/>
    <n v="20190101"/>
    <n v="20191231"/>
    <n v="0"/>
    <n v="0"/>
    <n v="100587"/>
    <s v="ENTREPRISE TRAVAUX POLYNESIE"/>
    <n v="41640"/>
    <s v="ETP CARREFOUR PUNAAUIA    POLYNESIE"/>
    <s v="L"/>
    <n v="19"/>
    <n v="178767"/>
    <n v="20190430"/>
    <n v="253233"/>
    <m/>
    <n v="6980442"/>
    <s v="TABLE DISPLAY FIL REPL. SPE"/>
    <x v="33"/>
    <s v="A"/>
    <m/>
    <s v="IN ACQ"/>
    <x v="0"/>
    <x v="0"/>
    <n v="10"/>
    <s v="N"/>
    <s v="F"/>
    <s v="A"/>
    <n v="2019"/>
    <n v="133118"/>
    <s v="D"/>
    <n v="20190424"/>
    <n v="1477"/>
    <s v="FILMAG"/>
    <n v="20190426"/>
    <x v="22"/>
  </r>
  <r>
    <n v="20190412"/>
    <n v="20190101"/>
    <n v="20191231"/>
    <n v="0"/>
    <n v="0"/>
    <n v="100587"/>
    <s v="ENTREPRISE TRAVAUX POLYNESIE"/>
    <n v="41640"/>
    <s v="ETP CARREFOUR PUNAAUIA    POLYNESIE"/>
    <s v="L"/>
    <n v="19"/>
    <n v="178767"/>
    <n v="20190430"/>
    <n v="253234"/>
    <m/>
    <n v="6980444"/>
    <s v="SEPARATION DE TDFR"/>
    <x v="33"/>
    <s v="A"/>
    <m/>
    <s v="IN ACQ"/>
    <x v="0"/>
    <x v="0"/>
    <n v="10"/>
    <s v="N"/>
    <s v="F"/>
    <s v="A"/>
    <n v="2019"/>
    <n v="133118"/>
    <s v="D"/>
    <n v="20190424"/>
    <n v="1477"/>
    <s v="FILMAG"/>
    <n v="20190426"/>
    <x v="22"/>
  </r>
  <r>
    <n v="20190412"/>
    <n v="20190101"/>
    <n v="20191231"/>
    <n v="0"/>
    <n v="0"/>
    <n v="100587"/>
    <s v="ENTREPRISE TRAVAUX POLYNESIE"/>
    <n v="41640"/>
    <s v="ETP CARREFOUR PUNAAUIA    POLYNESIE"/>
    <s v="L"/>
    <n v="19"/>
    <n v="178767"/>
    <n v="20190430"/>
    <n v="253490"/>
    <m/>
    <s v="TSCF1586"/>
    <s v="CAD FOUILFIL REPL L650P650H810"/>
    <x v="33"/>
    <s v="A"/>
    <m/>
    <s v="IN ACQ"/>
    <x v="0"/>
    <x v="0"/>
    <n v="20"/>
    <s v="N"/>
    <s v="F"/>
    <s v="A"/>
    <n v="2019"/>
    <n v="133343"/>
    <s v="D"/>
    <n v="20190424"/>
    <n v="1477"/>
    <s v="FILMAG"/>
    <n v="20190426"/>
    <x v="22"/>
  </r>
  <r>
    <n v="20190412"/>
    <n v="20190101"/>
    <n v="20191231"/>
    <n v="0"/>
    <n v="0"/>
    <n v="100587"/>
    <s v="ENTREPRISE TRAVAUX POLYNESIE"/>
    <n v="41640"/>
    <s v="ETP CARREFOUR PUNAAUIA    POLYNESIE"/>
    <s v="L"/>
    <n v="19"/>
    <n v="178809"/>
    <n v="20190430"/>
    <n v="253233"/>
    <m/>
    <n v="6980442"/>
    <s v="TABLE DISPLAY FIL REPL. SPE"/>
    <x v="33"/>
    <s v="A"/>
    <m/>
    <s v="IN ACQ"/>
    <x v="0"/>
    <x v="0"/>
    <n v="3"/>
    <s v="N"/>
    <s v="F"/>
    <s v="A"/>
    <n v="2019"/>
    <n v="133135"/>
    <s v="D"/>
    <n v="20190424"/>
    <n v="1477"/>
    <s v="FILMAG"/>
    <n v="20190426"/>
    <x v="22"/>
  </r>
  <r>
    <n v="20190412"/>
    <n v="20190101"/>
    <n v="20191231"/>
    <n v="0"/>
    <n v="0"/>
    <n v="100587"/>
    <s v="ENTREPRISE TRAVAUX POLYNESIE"/>
    <n v="41640"/>
    <s v="ETP CARREFOUR PUNAAUIA    POLYNESIE"/>
    <s v="L"/>
    <n v="19"/>
    <n v="178809"/>
    <n v="20190430"/>
    <n v="253234"/>
    <m/>
    <n v="6980444"/>
    <s v="SEPARATION DE TDFR"/>
    <x v="33"/>
    <s v="A"/>
    <m/>
    <s v="IN ACQ"/>
    <x v="0"/>
    <x v="0"/>
    <n v="3"/>
    <s v="N"/>
    <s v="F"/>
    <s v="A"/>
    <n v="2019"/>
    <n v="133135"/>
    <s v="D"/>
    <n v="20190424"/>
    <n v="1477"/>
    <s v="FILMAG"/>
    <n v="20190426"/>
    <x v="22"/>
  </r>
  <r>
    <n v="20190412"/>
    <n v="20190101"/>
    <n v="20191231"/>
    <n v="0"/>
    <n v="0"/>
    <n v="100587"/>
    <s v="ENTREPRISE TRAVAUX POLYNESIE"/>
    <n v="41640"/>
    <s v="ETP CARREFOUR PUNAAUIA    POLYNESIE"/>
    <s v="L"/>
    <n v="19"/>
    <n v="178809"/>
    <n v="20190430"/>
    <n v="253490"/>
    <m/>
    <s v="TSCF1586"/>
    <s v="CAD FOUILFIL REPL L650P650H810"/>
    <x v="33"/>
    <s v="A"/>
    <m/>
    <s v="IN ACQ"/>
    <x v="0"/>
    <x v="0"/>
    <n v="9"/>
    <s v="N"/>
    <s v="F"/>
    <s v="A"/>
    <n v="2019"/>
    <n v="133344"/>
    <s v="D"/>
    <n v="20190424"/>
    <n v="1477"/>
    <s v="FILMAG"/>
    <n v="20190426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31"/>
    <n v="20190430"/>
    <n v="253385"/>
    <m/>
    <s v="TTAF1B95"/>
    <s v="KT BAND MEL AV &amp; ARR L1330H600"/>
    <x v="0"/>
    <m/>
    <m/>
    <s v="Da ord"/>
    <x v="0"/>
    <x v="0"/>
    <n v="4"/>
    <s v="N"/>
    <s v="F"/>
    <m/>
    <n v="0"/>
    <m/>
    <m/>
    <n v="0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31"/>
    <n v="20190430"/>
    <n v="253383"/>
    <s v="TTAF1B95"/>
    <s v="TTAA0B96"/>
    <s v="BANDEAU MEL AV &amp; ARR L1330H600"/>
    <x v="4"/>
    <s v="A"/>
    <m/>
    <s v="IN ACQ"/>
    <x v="0"/>
    <x v="0"/>
    <n v="4"/>
    <s v="N"/>
    <m/>
    <s v="A"/>
    <n v="2019"/>
    <n v="133218"/>
    <s v="D"/>
    <n v="20190425"/>
    <n v="2969"/>
    <s v="KOCKA s.r.o."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31"/>
    <n v="20190430"/>
    <n v="253384"/>
    <s v="TTAF1B95"/>
    <s v="TTAA0986"/>
    <s v="CORN PEINT L450 25X25X1,5"/>
    <x v="9"/>
    <m/>
    <m/>
    <s v="IN PRO"/>
    <x v="8"/>
    <x v="8"/>
    <n v="8"/>
    <s v="N"/>
    <m/>
    <s v="P"/>
    <n v="2019"/>
    <n v="880911"/>
    <s v="D"/>
    <n v="20190415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31"/>
    <n v="20190430"/>
    <n v="243631"/>
    <s v="TTAA0986"/>
    <s v="TTA00986"/>
    <s v="CORN PEINT L450 25X25X1,5"/>
    <x v="11"/>
    <m/>
    <m/>
    <s v="A MAG."/>
    <x v="0"/>
    <x v="0"/>
    <n v="8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31"/>
    <n v="20190430"/>
    <n v="6008335"/>
    <s v="TTA00986"/>
    <s v="Z2000324"/>
    <s v="FORMAT 3000x1500x1,5 DC01 AM O"/>
    <x v="3"/>
    <m/>
    <m/>
    <s v="A MAG."/>
    <x v="0"/>
    <x v="0"/>
    <s v="2,4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31"/>
    <n v="20190430"/>
    <n v="6012301"/>
    <s v="TTAA0986"/>
    <s v="RAL1001"/>
    <s v="POUDRE RAL 1001"/>
    <x v="12"/>
    <m/>
    <m/>
    <s v="Da ord"/>
    <x v="8"/>
    <x v="8"/>
    <s v="0,12"/>
    <s v="KG"/>
    <s v="F"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31"/>
    <n v="20190430"/>
    <n v="6008319"/>
    <s v="TTAF1B95"/>
    <s v="VISQ517"/>
    <s v="VIS AGGLO TR 4X16  POZI  ZNBI"/>
    <x v="6"/>
    <s v="A"/>
    <m/>
    <s v="A MAG."/>
    <x v="0"/>
    <x v="0"/>
    <n v="48"/>
    <s v="N"/>
    <s v="F"/>
    <m/>
    <n v="0"/>
    <m/>
    <m/>
    <n v="0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53436"/>
    <m/>
    <s v="TTAF1B97"/>
    <s v="KT BD MEL ACC CREM L10700 H600"/>
    <x v="0"/>
    <m/>
    <m/>
    <s v="Da ord"/>
    <x v="0"/>
    <x v="0"/>
    <n v="1"/>
    <s v="N"/>
    <s v="F"/>
    <m/>
    <n v="0"/>
    <m/>
    <m/>
    <n v="0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53433"/>
    <s v="TTAF1B97"/>
    <s v="TTAA0B98"/>
    <s v="BAND MELA ACC CONS L2675 H600"/>
    <x v="4"/>
    <s v="A"/>
    <m/>
    <s v="IN ACQ"/>
    <x v="0"/>
    <x v="0"/>
    <n v="4"/>
    <s v="N"/>
    <m/>
    <s v="A"/>
    <n v="2019"/>
    <n v="133249"/>
    <s v="D"/>
    <n v="20190425"/>
    <n v="2969"/>
    <s v="KOCKA s.r.o."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11035"/>
    <s v="TTAF1B97"/>
    <s v="DIVQ258"/>
    <s v="TOURILLON BOIS Ø 8 X 27"/>
    <x v="6"/>
    <s v="A"/>
    <m/>
    <s v="A MAG."/>
    <x v="0"/>
    <x v="0"/>
    <n v="9"/>
    <s v="N"/>
    <s v="F"/>
    <m/>
    <n v="0"/>
    <m/>
    <m/>
    <n v="0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11036"/>
    <s v="TTAF1B97"/>
    <s v="DIVQ259"/>
    <s v="EXCENTRIQUE BOIS Ø 15 ep 14.5"/>
    <x v="6"/>
    <s v="A"/>
    <m/>
    <s v="A MAG."/>
    <x v="0"/>
    <x v="0"/>
    <n v="12"/>
    <s v="N"/>
    <s v="F"/>
    <m/>
    <n v="0"/>
    <m/>
    <m/>
    <n v="0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11412"/>
    <s v="TTAF1B97"/>
    <s v="FIXQ175"/>
    <s v="DBLE GOUJON REF.262.28.286 Ø7"/>
    <x v="6"/>
    <s v="A"/>
    <m/>
    <s v="A MAG."/>
    <x v="0"/>
    <x v="0"/>
    <n v="6"/>
    <s v="N"/>
    <s v="F"/>
    <m/>
    <n v="0"/>
    <m/>
    <m/>
    <n v="0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52689"/>
    <s v="TTAF1B97"/>
    <s v="TTAA0537"/>
    <s v="CORN PEINT EP2 50X25 L750"/>
    <x v="9"/>
    <m/>
    <m/>
    <s v="IN PRO"/>
    <x v="8"/>
    <x v="8"/>
    <n v="3"/>
    <s v="N"/>
    <m/>
    <s v="P"/>
    <n v="2019"/>
    <n v="880905"/>
    <s v="D"/>
    <n v="20190415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9604460"/>
    <s v="TTAA0537"/>
    <s v="TTA00537"/>
    <s v="CORN PEINT EP2 50X25 L750"/>
    <x v="11"/>
    <m/>
    <m/>
    <s v="A MAG."/>
    <x v="0"/>
    <x v="0"/>
    <n v="3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08382"/>
    <s v="TTA00537"/>
    <s v="Z2000525"/>
    <s v="FORMAT 3000x1500x2 S235 JRG2"/>
    <x v="3"/>
    <m/>
    <m/>
    <s v="A MAG."/>
    <x v="0"/>
    <x v="0"/>
    <s v="3,05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12301"/>
    <s v="TTAA0537"/>
    <s v="RAL1001"/>
    <s v="POUDRE RAL 1001"/>
    <x v="12"/>
    <m/>
    <m/>
    <s v="Da ord"/>
    <x v="8"/>
    <x v="8"/>
    <s v="0,06"/>
    <s v="KG"/>
    <s v="F"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08319"/>
    <s v="TTAF1B97"/>
    <s v="VISQ517"/>
    <s v="VIS AGGLO TR 4X16  POZI  ZNBI"/>
    <x v="6"/>
    <s v="A"/>
    <m/>
    <s v="A MAG."/>
    <x v="0"/>
    <x v="0"/>
    <n v="180"/>
    <s v="N"/>
    <s v="F"/>
    <m/>
    <n v="0"/>
    <m/>
    <m/>
    <n v="0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53435"/>
    <s v="TTAF1B97"/>
    <s v="TTAA0966"/>
    <s v="GOUS BAND FROID 477*277"/>
    <x v="9"/>
    <m/>
    <m/>
    <s v="IN PRO"/>
    <x v="8"/>
    <x v="8"/>
    <n v="3"/>
    <s v="N"/>
    <m/>
    <s v="P"/>
    <n v="2019"/>
    <n v="880908"/>
    <s v="D"/>
    <n v="20190415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42261"/>
    <s v="TTAA0966"/>
    <s v="TTA00966"/>
    <s v="GOUS BAND FROID 477*277"/>
    <x v="2"/>
    <m/>
    <m/>
    <s v="A MAG."/>
    <x v="0"/>
    <x v="0"/>
    <n v="3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08382"/>
    <s v="TTA00966"/>
    <s v="Z2000525"/>
    <s v="FORMAT 3000x1500x2 S235 JRG2"/>
    <x v="3"/>
    <m/>
    <m/>
    <s v="A MAG."/>
    <x v="0"/>
    <x v="0"/>
    <s v="4,62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12301"/>
    <s v="TTAA0966"/>
    <s v="RAL1001"/>
    <s v="POUDRE RAL 1001"/>
    <x v="12"/>
    <m/>
    <m/>
    <s v="Da ord"/>
    <x v="8"/>
    <x v="8"/>
    <s v="0,12"/>
    <s v="KG"/>
    <s v="F"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53381"/>
    <s v="TTAF1B97"/>
    <s v="TTAA0A13"/>
    <s v="½ CONS AV BD MEL H150 P400MFD"/>
    <x v="9"/>
    <m/>
    <m/>
    <s v="IN PRO"/>
    <x v="8"/>
    <x v="8"/>
    <n v="8"/>
    <s v="N"/>
    <m/>
    <s v="P"/>
    <n v="2019"/>
    <n v="880901"/>
    <s v="D"/>
    <n v="20190415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45369"/>
    <s v="TTAA0A13"/>
    <s v="TTA00A13"/>
    <s v="½ CONS AV BD MEL H150 P400MFD"/>
    <x v="11"/>
    <m/>
    <m/>
    <s v="A MAG."/>
    <x v="0"/>
    <x v="0"/>
    <n v="8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08382"/>
    <s v="TTA00A13"/>
    <s v="Z2000525"/>
    <s v="FORMAT 3000x1500x2 S235 JRG2"/>
    <x v="3"/>
    <m/>
    <m/>
    <s v="A MAG."/>
    <x v="0"/>
    <x v="0"/>
    <s v="16,6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12301"/>
    <s v="TTAA0A13"/>
    <s v="RAL1001"/>
    <s v="POUDRE RAL 1001"/>
    <x v="12"/>
    <m/>
    <m/>
    <s v="Da ord"/>
    <x v="8"/>
    <x v="8"/>
    <s v="0,22"/>
    <s v="KG"/>
    <s v="F"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53380"/>
    <s v="TTAF1B97"/>
    <s v="TTAA0A12"/>
    <s v="1/2 CONS AR BD MEL H150P500MFD"/>
    <x v="9"/>
    <m/>
    <m/>
    <s v="IN PRO"/>
    <x v="8"/>
    <x v="8"/>
    <n v="8"/>
    <s v="N"/>
    <m/>
    <s v="P"/>
    <n v="2019"/>
    <n v="880899"/>
    <s v="D"/>
    <n v="20190415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45368"/>
    <s v="TTAA0A12"/>
    <s v="TTA00A12"/>
    <s v="1/2 CONS AR BD MEL H150P500MFD"/>
    <x v="11"/>
    <m/>
    <m/>
    <s v="A MAG."/>
    <x v="0"/>
    <x v="0"/>
    <n v="8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08382"/>
    <s v="TTA00A12"/>
    <s v="Z2000525"/>
    <s v="FORMAT 3000x1500x2 S235 JRG2"/>
    <x v="3"/>
    <m/>
    <m/>
    <s v="A MAG."/>
    <x v="0"/>
    <x v="0"/>
    <s v="13,92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12301"/>
    <s v="TTAA0A12"/>
    <s v="RAL1001"/>
    <s v="POUDRE RAL 1001"/>
    <x v="12"/>
    <m/>
    <m/>
    <s v="Da ord"/>
    <x v="8"/>
    <x v="8"/>
    <s v="0,22"/>
    <s v="KG"/>
    <s v="F"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129462"/>
    <s v="TTAF1B97"/>
    <s v="VISQ775"/>
    <s v="VIS AUTOPERCEUSE TH EMB 6,3X16"/>
    <x v="6"/>
    <s v="A"/>
    <m/>
    <s v="A MAG."/>
    <x v="0"/>
    <x v="0"/>
    <n v="16"/>
    <s v="N"/>
    <s v="F"/>
    <m/>
    <n v="0"/>
    <m/>
    <m/>
    <n v="0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53434"/>
    <s v="TTAF1B97"/>
    <s v="TTAA0C02"/>
    <s v="PLATINE 400X50 BD MEL ACC CREM"/>
    <x v="9"/>
    <m/>
    <m/>
    <s v="IN PRO"/>
    <x v="8"/>
    <x v="8"/>
    <n v="2"/>
    <s v="N"/>
    <m/>
    <s v="P"/>
    <n v="2019"/>
    <n v="880904"/>
    <s v="D"/>
    <n v="20190415"/>
    <m/>
    <m/>
    <n v="20190424"/>
    <x v="22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253437"/>
    <s v="TTAA0C02"/>
    <s v="TTA00C02"/>
    <s v="PLATINE 400X50 BD MEL ACC CREM"/>
    <x v="11"/>
    <m/>
    <m/>
    <s v="A MAG."/>
    <x v="0"/>
    <x v="0"/>
    <n v="2"/>
    <s v="N"/>
    <m/>
    <m/>
    <n v="0"/>
    <m/>
    <m/>
    <n v="0"/>
    <m/>
    <m/>
    <n v="20190424"/>
    <x v="13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08382"/>
    <s v="TTA00C02"/>
    <s v="Z2000525"/>
    <s v="FORMAT 3000x1500x2 S235 JRG2"/>
    <x v="3"/>
    <m/>
    <m/>
    <s v="A MAG."/>
    <x v="0"/>
    <x v="0"/>
    <s v="0,74"/>
    <s v="KG"/>
    <s v="F"/>
    <m/>
    <n v="0"/>
    <m/>
    <m/>
    <n v="0"/>
    <m/>
    <m/>
    <n v="20190424"/>
    <x v="11"/>
  </r>
  <r>
    <n v="20190412"/>
    <n v="20190101"/>
    <n v="20191231"/>
    <n v="0"/>
    <n v="0"/>
    <n v="100307"/>
    <s v="CSF SAS                          14"/>
    <n v="41882"/>
    <s v="CARREFOUR MARKET CANNES LA BOCCA 06"/>
    <s v="L"/>
    <n v="19"/>
    <n v="178852"/>
    <n v="20190430"/>
    <n v="6012301"/>
    <s v="TTAA0C02"/>
    <s v="RAL1001"/>
    <s v="POUDRE RAL 1001"/>
    <x v="12"/>
    <m/>
    <m/>
    <s v="Da ord"/>
    <x v="8"/>
    <x v="8"/>
    <s v="0,02"/>
    <s v="KG"/>
    <s v="F"/>
    <m/>
    <n v="0"/>
    <m/>
    <m/>
    <n v="0"/>
    <m/>
    <m/>
    <n v="20190424"/>
    <x v="13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265157"/>
    <m/>
    <s v="DIVQ1193"/>
    <s v="AIMANT Ø66 EP8 PLV REF:0335031"/>
    <x v="6"/>
    <s v="A"/>
    <m/>
    <s v="A MAG."/>
    <x v="0"/>
    <x v="0"/>
    <n v="2"/>
    <s v="N"/>
    <s v="F"/>
    <m/>
    <n v="0"/>
    <m/>
    <m/>
    <n v="0"/>
    <m/>
    <m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231141"/>
    <m/>
    <s v="FIXQ210"/>
    <s v="CHEVILE EXPANS HLC-SK 8X60/25"/>
    <x v="6"/>
    <s v="A"/>
    <m/>
    <s v="A MAG."/>
    <x v="0"/>
    <x v="0"/>
    <n v="2"/>
    <s v="N"/>
    <s v="F"/>
    <m/>
    <n v="0"/>
    <m/>
    <m/>
    <n v="0"/>
    <m/>
    <m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9173056"/>
    <m/>
    <s v="P25_60257F"/>
    <s v="BROCHE GENCOD P150 Ø6 FD P PT"/>
    <x v="33"/>
    <s v="A"/>
    <m/>
    <s v="IN ACQ"/>
    <x v="0"/>
    <x v="0"/>
    <n v="40"/>
    <s v="N"/>
    <s v="F"/>
    <s v="A"/>
    <n v="2019"/>
    <n v="133282"/>
    <s v="D"/>
    <n v="20190423"/>
    <n v="1477"/>
    <s v="FILMAG"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9173057"/>
    <m/>
    <s v="P25_76887"/>
    <s v="TAB SOUDE 400 P150 PE JOU CROS"/>
    <x v="9"/>
    <m/>
    <m/>
    <s v="DA VER"/>
    <x v="3"/>
    <x v="3"/>
    <n v="10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265085"/>
    <s v="P25_76887"/>
    <s v="P25_76887B"/>
    <s v="TAB SOUDE 400 P150 PE JOU CROS"/>
    <x v="13"/>
    <m/>
    <m/>
    <s v="IN ACQ"/>
    <x v="0"/>
    <x v="0"/>
    <n v="10"/>
    <s v="N"/>
    <m/>
    <s v="A"/>
    <n v="2019"/>
    <n v="133340"/>
    <m/>
    <n v="20190418"/>
    <n v="9000"/>
    <s v="RENOULT SA"/>
    <n v="20190426"/>
    <x v="21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167494"/>
    <s v="P25_76887"/>
    <s v="G309005"/>
    <s v="RAL 9005 30% DE BRILLANCE"/>
    <x v="12"/>
    <m/>
    <m/>
    <s v="Da ord"/>
    <x v="3"/>
    <x v="3"/>
    <s v="0,29"/>
    <s v="KG"/>
    <s v="F"/>
    <m/>
    <n v="0"/>
    <m/>
    <m/>
    <n v="0"/>
    <m/>
    <m/>
    <n v="20190426"/>
    <x v="21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9173058"/>
    <m/>
    <s v="P25_76892"/>
    <s v="JOU CROS AIM OB1000X400 P150PE"/>
    <x v="9"/>
    <m/>
    <m/>
    <s v="DA VER"/>
    <x v="3"/>
    <x v="3"/>
    <n v="1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265184"/>
    <s v="P25_76892"/>
    <s v="P25_76892B"/>
    <s v="JOU CROS AIM OB1000X400 P150PE"/>
    <x v="13"/>
    <m/>
    <m/>
    <s v="IN ACQ"/>
    <x v="0"/>
    <x v="0"/>
    <n v="1"/>
    <s v="N"/>
    <m/>
    <s v="A"/>
    <n v="2019"/>
    <n v="133269"/>
    <m/>
    <n v="20190423"/>
    <n v="1477"/>
    <s v="FILMAG"/>
    <n v="20190426"/>
    <x v="21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167494"/>
    <s v="P25_76892"/>
    <s v="G309005"/>
    <s v="RAL 9005 30% DE BRILLANCE"/>
    <x v="12"/>
    <m/>
    <m/>
    <s v="Da ord"/>
    <x v="3"/>
    <x v="3"/>
    <s v="0,16"/>
    <s v="KG"/>
    <s v="F"/>
    <m/>
    <n v="0"/>
    <m/>
    <m/>
    <n v="0"/>
    <m/>
    <m/>
    <n v="20190426"/>
    <x v="21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9173059"/>
    <m/>
    <s v="P25_76897"/>
    <s v="SOCLE CROSS MERCH 430X150"/>
    <x v="9"/>
    <m/>
    <m/>
    <s v="DA VER"/>
    <x v="3"/>
    <x v="3"/>
    <n v="1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265284"/>
    <s v="P25_76897"/>
    <s v="P25_76897B"/>
    <s v="SOCLE CROSS MERCH 430X150"/>
    <x v="13"/>
    <m/>
    <m/>
    <s v="IN ACQ"/>
    <x v="0"/>
    <x v="0"/>
    <n v="1"/>
    <s v="N"/>
    <m/>
    <s v="A"/>
    <n v="2019"/>
    <n v="133266"/>
    <m/>
    <n v="20190418"/>
    <n v="1376"/>
    <s v="SOFEVAL"/>
    <n v="20190426"/>
    <x v="21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167494"/>
    <s v="P25_76897"/>
    <s v="G309005"/>
    <s v="RAL 9005 30% DE BRILLANCE"/>
    <x v="12"/>
    <m/>
    <m/>
    <s v="Da ord"/>
    <x v="3"/>
    <x v="3"/>
    <s v="0,04"/>
    <s v="KG"/>
    <s v="F"/>
    <m/>
    <n v="0"/>
    <m/>
    <m/>
    <n v="0"/>
    <m/>
    <m/>
    <n v="20190426"/>
    <x v="21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9173060"/>
    <m/>
    <s v="P25_76898"/>
    <s v="HABILLAGE PIED HT 250"/>
    <x v="9"/>
    <m/>
    <m/>
    <s v="DA VER"/>
    <x v="3"/>
    <x v="3"/>
    <n v="2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265285"/>
    <s v="P25_76898"/>
    <s v="P25_76898B"/>
    <s v="HABILLAGE PIED HT 250"/>
    <x v="13"/>
    <m/>
    <m/>
    <s v="A MAG."/>
    <x v="0"/>
    <x v="0"/>
    <n v="2"/>
    <s v="N"/>
    <m/>
    <m/>
    <n v="0"/>
    <m/>
    <m/>
    <n v="0"/>
    <m/>
    <m/>
    <n v="20190426"/>
    <x v="21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167494"/>
    <s v="P25_76898"/>
    <s v="G309005"/>
    <s v="RAL 9005 30% DE BRILLANCE"/>
    <x v="12"/>
    <m/>
    <m/>
    <s v="Da ord"/>
    <x v="3"/>
    <x v="3"/>
    <s v="0,03"/>
    <s v="KG"/>
    <s v="F"/>
    <m/>
    <n v="0"/>
    <m/>
    <m/>
    <n v="0"/>
    <m/>
    <m/>
    <n v="20190426"/>
    <x v="21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9173061"/>
    <m/>
    <s v="P25_76901"/>
    <s v="JOUE CROSS MERCH1500X400P150PE"/>
    <x v="9"/>
    <m/>
    <m/>
    <s v="DA VER"/>
    <x v="3"/>
    <x v="3"/>
    <n v="1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265286"/>
    <s v="P25_76901"/>
    <s v="P25_76901B"/>
    <s v="JOUE CROSS MERCH1500X400P150PE"/>
    <x v="13"/>
    <m/>
    <m/>
    <s v="IN ACQ"/>
    <x v="0"/>
    <x v="0"/>
    <n v="1"/>
    <s v="N"/>
    <m/>
    <s v="A"/>
    <n v="2019"/>
    <n v="133269"/>
    <m/>
    <n v="20190423"/>
    <n v="1477"/>
    <s v="FILMAG"/>
    <n v="20190426"/>
    <x v="21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167494"/>
    <s v="P25_76901"/>
    <s v="G309005"/>
    <s v="RAL 9005 30% DE BRILLANCE"/>
    <x v="12"/>
    <m/>
    <m/>
    <s v="Da ord"/>
    <x v="3"/>
    <x v="3"/>
    <s v="0,24"/>
    <s v="KG"/>
    <s v="F"/>
    <m/>
    <n v="0"/>
    <m/>
    <m/>
    <n v="0"/>
    <m/>
    <m/>
    <n v="20190426"/>
    <x v="21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231474"/>
    <m/>
    <s v="QECA0500"/>
    <s v="PE PVC 65X40 PERROQ.BROCH"/>
    <x v="37"/>
    <s v="A"/>
    <m/>
    <s v="A MAG."/>
    <x v="0"/>
    <x v="0"/>
    <n v="40"/>
    <s v="N"/>
    <s v="F"/>
    <m/>
    <n v="0"/>
    <m/>
    <m/>
    <n v="0"/>
    <m/>
    <m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008321"/>
    <m/>
    <s v="RONQ020"/>
    <s v="RONDELLE PLATE LARGE D 6"/>
    <x v="6"/>
    <s v="A"/>
    <m/>
    <s v="A MAG."/>
    <x v="0"/>
    <x v="0"/>
    <n v="2"/>
    <s v="N"/>
    <s v="F"/>
    <m/>
    <n v="0"/>
    <m/>
    <m/>
    <n v="0"/>
    <m/>
    <m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227747"/>
    <m/>
    <s v="VISQ813"/>
    <s v="VIS BHC M6X10 ISO 7380"/>
    <x v="6"/>
    <s v="A"/>
    <m/>
    <s v="A MAG."/>
    <x v="0"/>
    <x v="0"/>
    <n v="2"/>
    <s v="N"/>
    <s v="F"/>
    <m/>
    <n v="0"/>
    <m/>
    <m/>
    <n v="0"/>
    <m/>
    <m/>
    <n v="20190426"/>
    <x v="22"/>
  </r>
  <r>
    <n v="20190412"/>
    <n v="20190101"/>
    <n v="20191231"/>
    <n v="0"/>
    <n v="0"/>
    <n v="100444"/>
    <s v="AUCHAN FRANCE            LILLE   59"/>
    <n v="41175"/>
    <s v="AUCHAN MONTAUBAN HA 4083R        82"/>
    <s v="L"/>
    <n v="19"/>
    <n v="178883"/>
    <n v="20190430"/>
    <n v="6013053"/>
    <m/>
    <n v="130001"/>
    <s v="VIS H M6X16"/>
    <x v="6"/>
    <s v="A"/>
    <m/>
    <s v="A MAG."/>
    <x v="0"/>
    <x v="0"/>
    <n v="2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0"/>
    <n v="20190430"/>
    <n v="6014406"/>
    <m/>
    <s v="8B3000"/>
    <s v="PE ART H39 1330 CRISTAL"/>
    <x v="37"/>
    <s v="A"/>
    <m/>
    <s v="IN ACQ"/>
    <x v="0"/>
    <x v="0"/>
    <n v="1000"/>
    <s v="N"/>
    <s v="F"/>
    <s v="A"/>
    <n v="2019"/>
    <n v="133262"/>
    <m/>
    <n v="20190424"/>
    <n v="908"/>
    <s v="HL DISPLAY FRANCE SA"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17958"/>
    <m/>
    <s v="CGLA0720"/>
    <s v="FD MFD L1330 H300/FORTEZZA"/>
    <x v="9"/>
    <m/>
    <m/>
    <s v="DA VER"/>
    <x v="11"/>
    <x v="11"/>
    <n v="90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47682"/>
    <s v="CGLA0720"/>
    <s v="CGL00720"/>
    <s v="FD MFD L1330 H300/FORTEZZA"/>
    <x v="31"/>
    <m/>
    <m/>
    <s v="A MAG."/>
    <x v="0"/>
    <x v="0"/>
    <n v="90"/>
    <s v="N"/>
    <m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38714"/>
    <s v="CGL00720"/>
    <s v="Z2002731"/>
    <s v="BOB L335 EP 6/10 DC01AMO"/>
    <x v="3"/>
    <m/>
    <m/>
    <s v="A MAG."/>
    <x v="0"/>
    <x v="0"/>
    <s v="194,22"/>
    <s v="KG"/>
    <s v="F"/>
    <m/>
    <n v="0"/>
    <m/>
    <m/>
    <n v="0"/>
    <m/>
    <m/>
    <n v="20190426"/>
    <x v="19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08751"/>
    <s v="CGLA0720"/>
    <n v="160023"/>
    <s v="POUDRE GRIS DORE 908"/>
    <x v="12"/>
    <m/>
    <m/>
    <s v="Da ord"/>
    <x v="11"/>
    <x v="11"/>
    <n v="9"/>
    <s v="KG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70163"/>
    <m/>
    <s v="P25_30000F"/>
    <s v="CONS 1POS P200 MINIRACK THIN"/>
    <x v="9"/>
    <m/>
    <m/>
    <s v="DA VER"/>
    <x v="11"/>
    <x v="11"/>
    <n v="150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59002"/>
    <s v="P25_30000F"/>
    <s v="P25_30000B"/>
    <s v="CONS 1POS P200 MINIRACK THIN"/>
    <x v="2"/>
    <m/>
    <m/>
    <s v="A MAG."/>
    <x v="0"/>
    <x v="0"/>
    <n v="150"/>
    <s v="N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25253"/>
    <s v="P25_30000B"/>
    <s v="Z2000526"/>
    <s v="FORMAT 3000X1500X2,5 S235JRG2"/>
    <x v="3"/>
    <m/>
    <m/>
    <s v="A MAG."/>
    <x v="0"/>
    <x v="0"/>
    <s v="29,85"/>
    <s v="KG"/>
    <s v="F"/>
    <m/>
    <n v="0"/>
    <m/>
    <m/>
    <n v="0"/>
    <m/>
    <m/>
    <n v="20190426"/>
    <x v="19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08751"/>
    <s v="P25_30000F"/>
    <n v="160023"/>
    <s v="POUDRE GRIS DORE 908"/>
    <x v="12"/>
    <m/>
    <m/>
    <s v="Da ord"/>
    <x v="11"/>
    <x v="11"/>
    <s v="2,1"/>
    <s v="KG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7939033"/>
    <m/>
    <s v="P25_34937"/>
    <s v="CONS BATI/THIN P 550 MFD"/>
    <x v="9"/>
    <m/>
    <m/>
    <s v="DA VER"/>
    <x v="11"/>
    <x v="11"/>
    <n v="150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7883345"/>
    <s v="P25_34937"/>
    <s v="P25_34937S"/>
    <s v="CONS BATI/THIN P 550 MFD"/>
    <x v="26"/>
    <m/>
    <m/>
    <s v="A MAG."/>
    <x v="0"/>
    <x v="0"/>
    <n v="150"/>
    <s v="N"/>
    <m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11061"/>
    <s v="P25_34937S"/>
    <s v="Z2002435"/>
    <s v="BOB DKP 25/10 L70 S235 JR G2"/>
    <x v="3"/>
    <m/>
    <m/>
    <s v="A MAG."/>
    <x v="0"/>
    <x v="0"/>
    <s v="138,45"/>
    <s v="KG"/>
    <s v="F"/>
    <m/>
    <n v="0"/>
    <m/>
    <m/>
    <n v="0"/>
    <m/>
    <m/>
    <n v="20190426"/>
    <x v="19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08751"/>
    <s v="P25_34937"/>
    <n v="160023"/>
    <s v="POUDRE GRIS DORE 908"/>
    <x v="12"/>
    <m/>
    <m/>
    <s v="Da ord"/>
    <x v="11"/>
    <x v="11"/>
    <s v="27,3"/>
    <s v="KG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75820"/>
    <m/>
    <s v="P25_50087F"/>
    <s v="TAB DEV BATI LF L1330 P300"/>
    <x v="9"/>
    <m/>
    <m/>
    <s v="DA VER"/>
    <x v="11"/>
    <x v="11"/>
    <n v="90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59782"/>
    <s v="P25_50087F"/>
    <s v="P25_50087B"/>
    <s v="TAB DEV BATI LF L1330 P300"/>
    <x v="27"/>
    <m/>
    <m/>
    <s v="Da ord"/>
    <x v="0"/>
    <x v="0"/>
    <n v="90"/>
    <s v="N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59783"/>
    <s v="P25_50087B"/>
    <s v="P25_52058B"/>
    <s v="CPS TAB BATI LF L1330 P300"/>
    <x v="0"/>
    <m/>
    <m/>
    <s v="Da ord"/>
    <x v="0"/>
    <x v="0"/>
    <n v="90"/>
    <s v="N"/>
    <m/>
    <m/>
    <n v="0"/>
    <m/>
    <m/>
    <n v="0"/>
    <m/>
    <m/>
    <n v="20190426"/>
    <x v="19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13050"/>
    <s v="P25_52058B"/>
    <s v="Z2002717"/>
    <s v="BOB 1362 EP 75/100 DC01 AMO"/>
    <x v="3"/>
    <m/>
    <m/>
    <s v="A MAG."/>
    <x v="0"/>
    <x v="0"/>
    <s v="295,29"/>
    <s v="KG"/>
    <s v="F"/>
    <m/>
    <n v="0"/>
    <m/>
    <m/>
    <n v="0"/>
    <m/>
    <m/>
    <n v="20190426"/>
    <x v="18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01187"/>
    <s v="P25_50087B"/>
    <s v="EMA00006"/>
    <s v="RENF L1317 /TAB MONO M1330 E25"/>
    <x v="28"/>
    <m/>
    <m/>
    <s v="Da ord"/>
    <x v="0"/>
    <x v="0"/>
    <n v="90"/>
    <s v="N"/>
    <s v="F"/>
    <m/>
    <n v="0"/>
    <m/>
    <m/>
    <n v="0"/>
    <m/>
    <m/>
    <n v="20190426"/>
    <x v="19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13048"/>
    <s v="EMA00006"/>
    <s v="Z2002712"/>
    <s v="BOB 96 EP 10/10 DC01 A"/>
    <x v="3"/>
    <m/>
    <m/>
    <s v="A MAG."/>
    <x v="0"/>
    <x v="0"/>
    <s v="93,51"/>
    <s v="KG"/>
    <s v="F"/>
    <m/>
    <n v="0"/>
    <m/>
    <m/>
    <n v="0"/>
    <m/>
    <m/>
    <n v="20190426"/>
    <x v="18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08751"/>
    <s v="P25_50087F"/>
    <n v="160023"/>
    <s v="POUDRE GRIS DORE 908"/>
    <x v="12"/>
    <m/>
    <m/>
    <s v="Da ord"/>
    <x v="11"/>
    <x v="11"/>
    <s v="8,82"/>
    <s v="KG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17975"/>
    <m/>
    <s v="P25_54589F"/>
    <s v="TAB MFD P500 L1330 2R LF"/>
    <x v="9"/>
    <m/>
    <m/>
    <s v="DA VER"/>
    <x v="11"/>
    <x v="11"/>
    <n v="90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72406"/>
    <s v="P25_54589F"/>
    <s v="P25_54589B"/>
    <s v="TAB MFD P500 L1330 2R LF"/>
    <x v="27"/>
    <m/>
    <m/>
    <s v="A MAG."/>
    <x v="0"/>
    <x v="0"/>
    <n v="90"/>
    <s v="N"/>
    <m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72407"/>
    <s v="P25_54589B"/>
    <s v="P25_54565B"/>
    <s v="CPS TAB MFD P500 L1330 LF"/>
    <x v="0"/>
    <m/>
    <m/>
    <s v="A MAG."/>
    <x v="0"/>
    <x v="0"/>
    <n v="90"/>
    <s v="N"/>
    <s v="F"/>
    <m/>
    <n v="0"/>
    <m/>
    <m/>
    <n v="0"/>
    <m/>
    <m/>
    <n v="20190426"/>
    <x v="19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13050"/>
    <s v="P25_54565B"/>
    <s v="Z2002717"/>
    <s v="BOB 1362 EP 75/100 DC01 AMO"/>
    <x v="3"/>
    <m/>
    <m/>
    <s v="A MAG."/>
    <x v="0"/>
    <x v="0"/>
    <s v="440,82"/>
    <s v="KG"/>
    <s v="F"/>
    <m/>
    <n v="0"/>
    <m/>
    <m/>
    <n v="0"/>
    <m/>
    <m/>
    <n v="20190426"/>
    <x v="18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01187"/>
    <s v="P25_54589B"/>
    <s v="EMA00006"/>
    <s v="RENF L1317 /TAB MONO M1330 E25"/>
    <x v="28"/>
    <m/>
    <m/>
    <s v="A MAG."/>
    <x v="0"/>
    <x v="0"/>
    <n v="180"/>
    <s v="N"/>
    <s v="F"/>
    <m/>
    <n v="0"/>
    <m/>
    <m/>
    <n v="0"/>
    <m/>
    <m/>
    <n v="20190426"/>
    <x v="19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13048"/>
    <s v="EMA00006"/>
    <s v="Z2002712"/>
    <s v="BOB 96 EP 10/10 DC01 A"/>
    <x v="3"/>
    <m/>
    <m/>
    <s v="A MAG."/>
    <x v="0"/>
    <x v="0"/>
    <s v="187,02"/>
    <s v="KG"/>
    <s v="F"/>
    <m/>
    <n v="0"/>
    <m/>
    <m/>
    <n v="0"/>
    <m/>
    <m/>
    <n v="20190426"/>
    <x v="18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08751"/>
    <s v="P25_54589F"/>
    <n v="160023"/>
    <s v="POUDRE GRIS DORE 908"/>
    <x v="12"/>
    <m/>
    <m/>
    <s v="Da ord"/>
    <x v="11"/>
    <x v="11"/>
    <s v="17,1"/>
    <s v="KG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54653"/>
    <m/>
    <s v="P25_80023F"/>
    <s v="CREM FTZ 90X30 H2025 F/L"/>
    <x v="9"/>
    <m/>
    <m/>
    <s v="DA VER"/>
    <x v="11"/>
    <x v="11"/>
    <n v="16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53891"/>
    <s v="P25_80023F"/>
    <s v="P25_80023B"/>
    <s v="CREM FTZ 90X30 H2025F/L"/>
    <x v="29"/>
    <m/>
    <m/>
    <s v="A MAG."/>
    <x v="0"/>
    <x v="0"/>
    <n v="16"/>
    <s v="N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08751"/>
    <s v="P25_80023F"/>
    <n v="160023"/>
    <s v="POUDRE GRIS DORE 908"/>
    <x v="12"/>
    <m/>
    <m/>
    <s v="Da ord"/>
    <x v="11"/>
    <x v="11"/>
    <s v="0,94"/>
    <s v="KG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83279"/>
    <m/>
    <s v="P25_9K958"/>
    <s v="KIT ENTRETOISE L1330 MFD LF V2"/>
    <x v="0"/>
    <m/>
    <m/>
    <s v="Da ord"/>
    <x v="0"/>
    <x v="0"/>
    <n v="15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50861"/>
    <s v="P25_9K958"/>
    <s v="P25_34045"/>
    <s v="ACCRO ENTRETOISE ZING MFD V2"/>
    <x v="17"/>
    <s v="A"/>
    <m/>
    <s v="A MAG."/>
    <x v="0"/>
    <x v="0"/>
    <n v="60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56983"/>
    <s v="P25_9K958"/>
    <s v="P25_9K378"/>
    <s v="U ENTRETOISE L1330 MFD LF V2"/>
    <x v="9"/>
    <m/>
    <m/>
    <s v="DA VER"/>
    <x v="11"/>
    <x v="11"/>
    <n v="30"/>
    <s v="N"/>
    <s v="F"/>
    <s v="P"/>
    <n v="2019"/>
    <s v="Pianif"/>
    <s v="D"/>
    <n v="20190425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52875"/>
    <s v="P25_9K378"/>
    <s v="P25_9K378B"/>
    <s v="U ENTRETOISE L1330 MFD LF V2"/>
    <x v="29"/>
    <m/>
    <m/>
    <s v="A MAG."/>
    <x v="0"/>
    <x v="0"/>
    <n v="30"/>
    <s v="N"/>
    <m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08751"/>
    <s v="P25_9K378"/>
    <n v="160023"/>
    <s v="POUDRE GRIS DORE 908"/>
    <x v="12"/>
    <m/>
    <m/>
    <s v="Da ord"/>
    <x v="11"/>
    <x v="11"/>
    <s v="1,14"/>
    <s v="KG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41229"/>
    <m/>
    <s v="13772F"/>
    <s v="PLAT CREM MURAL FTZ 90X30+VER"/>
    <x v="0"/>
    <m/>
    <m/>
    <s v="Da ord"/>
    <x v="0"/>
    <x v="0"/>
    <n v="16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49418"/>
    <s v="13772F"/>
    <s v="13739F"/>
    <s v="VERIN REGLAGE ZING M10X60"/>
    <x v="17"/>
    <s v="A"/>
    <m/>
    <s v="A MAG."/>
    <x v="0"/>
    <x v="0"/>
    <n v="16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71459"/>
    <s v="13772F"/>
    <s v="13770F"/>
    <s v="PLAT CREM MURAL FTZ 90X30"/>
    <x v="17"/>
    <s v="A"/>
    <m/>
    <s v="A MAG."/>
    <x v="0"/>
    <x v="0"/>
    <n v="16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14406"/>
    <m/>
    <s v="8B3000"/>
    <s v="PE ART H39 1330 CRISTAL"/>
    <x v="37"/>
    <s v="A"/>
    <m/>
    <s v="IN ACQ"/>
    <x v="0"/>
    <x v="0"/>
    <n v="90"/>
    <s v="N"/>
    <s v="F"/>
    <s v="A"/>
    <n v="2019"/>
    <n v="133262"/>
    <m/>
    <n v="20190424"/>
    <n v="908"/>
    <s v="HL DISPLAY FRANCE SA"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251050"/>
    <m/>
    <s v="8125278F"/>
    <s v="PIED BASE H100 P800+VER MFD LF"/>
    <x v="0"/>
    <m/>
    <m/>
    <s v="Da ord"/>
    <x v="0"/>
    <x v="0"/>
    <n v="16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14744"/>
    <s v="8125278F"/>
    <s v="8123318F"/>
    <s v="ECROU RECT M10 15X6X29  FTZ"/>
    <x v="6"/>
    <s v="A"/>
    <m/>
    <s v="A MAG."/>
    <x v="0"/>
    <x v="0"/>
    <n v="16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17979"/>
    <s v="8125278F"/>
    <s v="8125406F"/>
    <s v="PIED DE BASE H100 P800 MFD  LF"/>
    <x v="9"/>
    <m/>
    <m/>
    <s v="DA VER"/>
    <x v="11"/>
    <x v="11"/>
    <n v="16"/>
    <s v="N"/>
    <m/>
    <s v="P"/>
    <n v="2019"/>
    <s v="Pianif"/>
    <s v="D"/>
    <n v="20190425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03334"/>
    <s v="8125406F"/>
    <s v="8125406B"/>
    <s v="PIED DE BASE H100 P800 MFD  LF"/>
    <x v="29"/>
    <m/>
    <m/>
    <s v="A MAG."/>
    <x v="0"/>
    <x v="0"/>
    <n v="16"/>
    <s v="N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08751"/>
    <s v="8125406F"/>
    <n v="160023"/>
    <s v="POUDRE GRIS DORE 908"/>
    <x v="12"/>
    <m/>
    <m/>
    <s v="Da ord"/>
    <x v="11"/>
    <x v="11"/>
    <s v="0,64"/>
    <s v="KG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49418"/>
    <s v="8125278F"/>
    <s v="13739F"/>
    <s v="VERIN REGLAGE ZING M10X60"/>
    <x v="17"/>
    <s v="A"/>
    <m/>
    <s v="A MAG."/>
    <x v="0"/>
    <x v="0"/>
    <n v="16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83254"/>
    <m/>
    <n v="8132209"/>
    <s v="KIT PLAT FIX CREM L80*35*50"/>
    <x v="0"/>
    <m/>
    <m/>
    <s v="Da ord"/>
    <x v="0"/>
    <x v="0"/>
    <n v="16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65460"/>
    <n v="8132209"/>
    <n v="8132208"/>
    <s v="PLAT FIX CREM L80*35*50"/>
    <x v="10"/>
    <s v="A"/>
    <m/>
    <s v="IN PRO"/>
    <x v="0"/>
    <x v="0"/>
    <n v="16"/>
    <s v="N"/>
    <s v="F"/>
    <s v="P"/>
    <n v="2019"/>
    <n v="880616"/>
    <m/>
    <n v="20190423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265471"/>
    <n v="8132208"/>
    <s v="8132208P"/>
    <s v="PLAT FIX CREM L80*35*50"/>
    <x v="11"/>
    <m/>
    <m/>
    <s v="IN PRO"/>
    <x v="0"/>
    <x v="0"/>
    <n v="16"/>
    <s v="N"/>
    <m/>
    <s v="P"/>
    <n v="2019"/>
    <n v="880617"/>
    <m/>
    <n v="20190419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12998"/>
    <s v="8132208P"/>
    <s v="Z2002332"/>
    <s v="FORMAT 2000x1500x2 DX51D+Z275"/>
    <x v="3"/>
    <m/>
    <m/>
    <s v="A MAG."/>
    <x v="0"/>
    <x v="0"/>
    <s v="1,56"/>
    <s v="KG"/>
    <s v="F"/>
    <m/>
    <n v="0"/>
    <m/>
    <m/>
    <n v="0"/>
    <m/>
    <m/>
    <n v="20190426"/>
    <x v="21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11399"/>
    <n v="8132209"/>
    <s v="FIXQ127"/>
    <s v="CHEVILLE NYLON A 10 X 50"/>
    <x v="6"/>
    <s v="A"/>
    <m/>
    <s v="A MAG."/>
    <x v="0"/>
    <x v="0"/>
    <n v="16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12379"/>
    <n v="8132209"/>
    <s v="RONQ021"/>
    <s v="ROND PLA L D 8"/>
    <x v="6"/>
    <s v="A"/>
    <m/>
    <s v="A MAG."/>
    <x v="0"/>
    <x v="0"/>
    <n v="16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012902"/>
    <n v="8132209"/>
    <s v="VISQ524"/>
    <s v="VIS A BOIS GOANS TIREFON M8X70"/>
    <x v="6"/>
    <s v="A"/>
    <m/>
    <s v="A MAG."/>
    <x v="0"/>
    <x v="0"/>
    <n v="16"/>
    <s v="N"/>
    <s v="F"/>
    <m/>
    <n v="0"/>
    <m/>
    <m/>
    <n v="0"/>
    <m/>
    <m/>
    <n v="20190426"/>
    <x v="22"/>
  </r>
  <r>
    <n v="20190412"/>
    <n v="20190101"/>
    <n v="20191231"/>
    <n v="0"/>
    <n v="0"/>
    <n v="100587"/>
    <s v="ENTREPRISE TRAVAUX POLYNESIE"/>
    <n v="43892"/>
    <s v="BOLLORE LOGISTIQUE LE HAVRE      76"/>
    <s v="L"/>
    <n v="19"/>
    <n v="178892"/>
    <n v="20190430"/>
    <n v="6129462"/>
    <n v="8132209"/>
    <s v="VISQ775"/>
    <s v="VIS AUTOPERCEUSE TH EMB 6,3X16"/>
    <x v="6"/>
    <s v="A"/>
    <m/>
    <s v="A MAG."/>
    <x v="0"/>
    <x v="0"/>
    <n v="32"/>
    <s v="N"/>
    <s v="F"/>
    <m/>
    <n v="0"/>
    <m/>
    <m/>
    <n v="0"/>
    <m/>
    <m/>
    <n v="20190426"/>
    <x v="22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168844"/>
    <m/>
    <s v="EWAD1545"/>
    <s v="TABLETTE L1330 P470"/>
    <x v="9"/>
    <m/>
    <m/>
    <s v="DA VER"/>
    <x v="10"/>
    <x v="10"/>
    <n v="10"/>
    <s v="N"/>
    <s v="F"/>
    <s v="P"/>
    <n v="2019"/>
    <s v="Pianif"/>
    <s v="D"/>
    <n v="20190423"/>
    <m/>
    <m/>
    <n v="20190426"/>
    <x v="22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149310"/>
    <s v="EWAD1545"/>
    <s v="EWA01545"/>
    <s v="TABLETTE L1330 P470"/>
    <x v="27"/>
    <m/>
    <m/>
    <s v="A MAG."/>
    <x v="0"/>
    <x v="0"/>
    <n v="10"/>
    <s v="N"/>
    <m/>
    <m/>
    <n v="0"/>
    <m/>
    <m/>
    <n v="0"/>
    <m/>
    <m/>
    <n v="20190426"/>
    <x v="19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149311"/>
    <s v="EWA01545"/>
    <s v="EWAA0522"/>
    <s v="CPS TAB BRICO L1330 P470"/>
    <x v="0"/>
    <m/>
    <m/>
    <s v="A MAG."/>
    <x v="0"/>
    <x v="0"/>
    <n v="10"/>
    <s v="N"/>
    <s v="F"/>
    <m/>
    <n v="0"/>
    <m/>
    <m/>
    <n v="0"/>
    <m/>
    <m/>
    <n v="20190426"/>
    <x v="17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013050"/>
    <s v="EWAA0522"/>
    <s v="Z2002717"/>
    <s v="BOB 1362 EP 75/100 DC01 AMO"/>
    <x v="3"/>
    <m/>
    <m/>
    <s v="A MAG."/>
    <x v="0"/>
    <x v="0"/>
    <s v="48,59"/>
    <s v="KG"/>
    <s v="F"/>
    <m/>
    <n v="0"/>
    <m/>
    <m/>
    <n v="0"/>
    <m/>
    <m/>
    <n v="20190426"/>
    <x v="16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152994"/>
    <s v="EWA01545"/>
    <s v="EMA00051"/>
    <s v="RENF L1321 /TAB BRICO L1333"/>
    <x v="28"/>
    <m/>
    <m/>
    <s v="A MAG."/>
    <x v="0"/>
    <x v="0"/>
    <n v="20"/>
    <s v="N"/>
    <s v="F"/>
    <m/>
    <n v="0"/>
    <m/>
    <m/>
    <n v="0"/>
    <m/>
    <m/>
    <n v="20190426"/>
    <x v="17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013048"/>
    <s v="EMA00051"/>
    <s v="Z2002712"/>
    <s v="BOB 96 EP 10/10 DC01 A"/>
    <x v="3"/>
    <m/>
    <m/>
    <s v="A MAG."/>
    <x v="0"/>
    <x v="0"/>
    <n v="21"/>
    <s v="KG"/>
    <s v="F"/>
    <m/>
    <n v="0"/>
    <m/>
    <m/>
    <n v="0"/>
    <m/>
    <m/>
    <n v="20190426"/>
    <x v="16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161352"/>
    <s v="EWAD1545"/>
    <s v="G309001"/>
    <s v="RAL 9001 30% DE BRILLANCE"/>
    <x v="12"/>
    <m/>
    <m/>
    <s v="Da ord"/>
    <x v="10"/>
    <x v="10"/>
    <s v="2,3"/>
    <s v="KG"/>
    <s v="F"/>
    <m/>
    <n v="0"/>
    <m/>
    <m/>
    <n v="0"/>
    <m/>
    <m/>
    <n v="20190426"/>
    <x v="19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169308"/>
    <m/>
    <s v="EWAD1546"/>
    <s v="TABLETTE L1330 P570"/>
    <x v="9"/>
    <m/>
    <m/>
    <s v="DA VER"/>
    <x v="10"/>
    <x v="10"/>
    <n v="16"/>
    <s v="N"/>
    <s v="F"/>
    <s v="P"/>
    <n v="2019"/>
    <s v="Pianif"/>
    <s v="D"/>
    <n v="20190423"/>
    <m/>
    <m/>
    <n v="20190426"/>
    <x v="22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149968"/>
    <s v="EWAD1546"/>
    <s v="EWA01546"/>
    <s v="TABLETTE L1330 P570"/>
    <x v="27"/>
    <m/>
    <m/>
    <s v="Da ord"/>
    <x v="0"/>
    <x v="0"/>
    <n v="16"/>
    <s v="N"/>
    <m/>
    <m/>
    <n v="0"/>
    <m/>
    <m/>
    <n v="0"/>
    <m/>
    <m/>
    <n v="20190426"/>
    <x v="19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149969"/>
    <s v="EWA01546"/>
    <s v="EWAA0523"/>
    <s v="CPS TAB BRICO L1330 P570"/>
    <x v="0"/>
    <m/>
    <m/>
    <s v="Da ord"/>
    <x v="0"/>
    <x v="0"/>
    <n v="16"/>
    <s v="N"/>
    <s v="F"/>
    <m/>
    <n v="0"/>
    <m/>
    <m/>
    <n v="0"/>
    <m/>
    <m/>
    <n v="20190426"/>
    <x v="17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013050"/>
    <s v="EWAA0523"/>
    <s v="Z2002717"/>
    <s v="BOB 1362 EP 75/100 DC01 AMO"/>
    <x v="3"/>
    <m/>
    <m/>
    <s v="A MAG."/>
    <x v="0"/>
    <x v="0"/>
    <s v="90,97"/>
    <s v="KG"/>
    <s v="F"/>
    <m/>
    <n v="0"/>
    <m/>
    <m/>
    <n v="0"/>
    <m/>
    <m/>
    <n v="20190426"/>
    <x v="16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152994"/>
    <s v="EWA01546"/>
    <s v="EMA00051"/>
    <s v="RENF L1321 /TAB BRICO L1333"/>
    <x v="28"/>
    <m/>
    <m/>
    <s v="Da ord"/>
    <x v="0"/>
    <x v="0"/>
    <n v="48"/>
    <s v="N"/>
    <s v="F"/>
    <m/>
    <n v="0"/>
    <m/>
    <m/>
    <n v="0"/>
    <m/>
    <m/>
    <n v="20190426"/>
    <x v="17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013048"/>
    <s v="EMA00051"/>
    <s v="Z2002712"/>
    <s v="BOB 96 EP 10/10 DC01 A"/>
    <x v="3"/>
    <m/>
    <m/>
    <s v="A MAG."/>
    <x v="0"/>
    <x v="0"/>
    <s v="50,4"/>
    <s v="KG"/>
    <s v="F"/>
    <m/>
    <n v="0"/>
    <m/>
    <m/>
    <n v="0"/>
    <m/>
    <m/>
    <n v="20190426"/>
    <x v="16"/>
  </r>
  <r>
    <n v="20190412"/>
    <n v="20190101"/>
    <n v="20191231"/>
    <n v="0"/>
    <n v="0"/>
    <n v="100955"/>
    <s v="LEROY MERLIN SAINT DENIS         93"/>
    <m/>
    <m/>
    <s v="L"/>
    <n v="19"/>
    <n v="178902"/>
    <n v="20190430"/>
    <n v="6161352"/>
    <s v="EWAD1546"/>
    <s v="G309001"/>
    <s v="RAL 9001 30% DE BRILLANCE"/>
    <x v="12"/>
    <m/>
    <m/>
    <s v="Da ord"/>
    <x v="10"/>
    <x v="10"/>
    <s v="4,36"/>
    <s v="KG"/>
    <s v="F"/>
    <m/>
    <n v="0"/>
    <m/>
    <m/>
    <n v="0"/>
    <m/>
    <m/>
    <n v="20190426"/>
    <x v="19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230351"/>
    <m/>
    <s v="GIAA0683"/>
    <s v="BOUCHON /CREM 90 FORTEZZA&amp;HMY"/>
    <x v="9"/>
    <m/>
    <m/>
    <s v="DA VER"/>
    <x v="32"/>
    <x v="32"/>
    <n v="16"/>
    <s v="N"/>
    <s v="F"/>
    <s v="P"/>
    <n v="2019"/>
    <s v="Pianif"/>
    <s v="D"/>
    <n v="20190419"/>
    <m/>
    <m/>
    <n v="20190426"/>
    <x v="22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52186"/>
    <s v="GIAA0683"/>
    <s v="GIA00683"/>
    <s v="BOUCHON /CREM 90 FORTEZZA&amp;HMY"/>
    <x v="13"/>
    <m/>
    <m/>
    <s v="A MAG."/>
    <x v="0"/>
    <x v="0"/>
    <n v="16"/>
    <s v="N"/>
    <s v="F"/>
    <m/>
    <n v="0"/>
    <m/>
    <m/>
    <n v="0"/>
    <m/>
    <m/>
    <n v="20190426"/>
    <x v="18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11053"/>
    <s v="GIAA0683"/>
    <n v="160277"/>
    <s v="ARABESCATO SILVER FINE (41685)"/>
    <x v="12"/>
    <m/>
    <m/>
    <s v="Da ord"/>
    <x v="32"/>
    <x v="32"/>
    <s v="0,22"/>
    <s v="KG"/>
    <s v="F"/>
    <m/>
    <n v="0"/>
    <m/>
    <m/>
    <n v="0"/>
    <m/>
    <m/>
    <n v="20190426"/>
    <x v="18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438637"/>
    <m/>
    <s v="P25_33824"/>
    <s v="CONS DR P400MFD THIN"/>
    <x v="9"/>
    <m/>
    <m/>
    <s v="DA VER"/>
    <x v="32"/>
    <x v="32"/>
    <n v="96"/>
    <s v="N"/>
    <s v="F"/>
    <s v="P"/>
    <n v="2019"/>
    <s v="Pianif"/>
    <s v="D"/>
    <n v="20190419"/>
    <m/>
    <m/>
    <n v="20190426"/>
    <x v="22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291870"/>
    <s v="P25_33824"/>
    <s v="P25_33824S"/>
    <s v="CONS DR P400MFD THIN"/>
    <x v="26"/>
    <m/>
    <m/>
    <s v="A MAG."/>
    <x v="0"/>
    <x v="0"/>
    <n v="96"/>
    <s v="N"/>
    <m/>
    <m/>
    <n v="0"/>
    <m/>
    <m/>
    <n v="0"/>
    <m/>
    <m/>
    <n v="20190426"/>
    <x v="18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00283"/>
    <s v="P25_33824S"/>
    <s v="Z2002720"/>
    <s v="BOB DKP 25/10 L450 S235 JRG2"/>
    <x v="3"/>
    <m/>
    <m/>
    <s v="A MAG."/>
    <x v="0"/>
    <x v="0"/>
    <s v="40,32"/>
    <s v="KG"/>
    <s v="F"/>
    <m/>
    <n v="0"/>
    <m/>
    <m/>
    <n v="0"/>
    <m/>
    <m/>
    <n v="20190426"/>
    <x v="16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11053"/>
    <s v="P25_33824"/>
    <n v="160277"/>
    <s v="ARABESCATO SILVER FINE (41685)"/>
    <x v="12"/>
    <m/>
    <m/>
    <s v="Da ord"/>
    <x v="32"/>
    <x v="32"/>
    <s v="1,63"/>
    <s v="KG"/>
    <s v="F"/>
    <m/>
    <n v="0"/>
    <m/>
    <m/>
    <n v="0"/>
    <m/>
    <m/>
    <n v="20190426"/>
    <x v="18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287630"/>
    <m/>
    <s v="P25_33826"/>
    <s v="CONS DR P600MFD THIN"/>
    <x v="9"/>
    <m/>
    <m/>
    <s v="DA VER"/>
    <x v="10"/>
    <x v="10"/>
    <n v="9"/>
    <s v="N"/>
    <s v="F"/>
    <s v="P"/>
    <n v="2019"/>
    <s v="Pianif"/>
    <s v="D"/>
    <n v="20190418"/>
    <m/>
    <m/>
    <n v="20190426"/>
    <x v="22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287627"/>
    <s v="P25_33826"/>
    <s v="P25_33826S"/>
    <s v="CONS DR P600MFD THIN"/>
    <x v="26"/>
    <m/>
    <m/>
    <s v="A MAG."/>
    <x v="0"/>
    <x v="0"/>
    <n v="9"/>
    <s v="N"/>
    <m/>
    <m/>
    <n v="0"/>
    <m/>
    <m/>
    <n v="0"/>
    <m/>
    <m/>
    <n v="20190426"/>
    <x v="17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14436"/>
    <s v="P25_33826S"/>
    <s v="Z2002724"/>
    <s v="BOB DKP 25/10 L647 S235 JRG2"/>
    <x v="3"/>
    <m/>
    <m/>
    <s v="A MAG."/>
    <x v="0"/>
    <x v="0"/>
    <s v="7,25"/>
    <s v="KG"/>
    <s v="F"/>
    <m/>
    <n v="0"/>
    <m/>
    <m/>
    <n v="0"/>
    <m/>
    <m/>
    <n v="20190426"/>
    <x v="15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61352"/>
    <s v="P25_33826"/>
    <s v="G309001"/>
    <s v="RAL 9001 30% DE BRILLANCE"/>
    <x v="12"/>
    <m/>
    <m/>
    <s v="Da ord"/>
    <x v="10"/>
    <x v="10"/>
    <s v="0,18"/>
    <s v="KG"/>
    <s v="F"/>
    <m/>
    <n v="0"/>
    <m/>
    <m/>
    <n v="0"/>
    <m/>
    <m/>
    <n v="20190426"/>
    <x v="17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251649"/>
    <m/>
    <s v="P25_40054F"/>
    <s v="FD MLT BAR 1000  H500 (90) FTZ"/>
    <x v="9"/>
    <m/>
    <m/>
    <s v="DA VER"/>
    <x v="32"/>
    <x v="32"/>
    <n v="16"/>
    <s v="N"/>
    <s v="F"/>
    <s v="P"/>
    <n v="2019"/>
    <s v="Pianif"/>
    <s v="D"/>
    <n v="20190419"/>
    <m/>
    <m/>
    <n v="20190426"/>
    <x v="22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51642"/>
    <s v="P25_40054F"/>
    <s v="P25_40054B"/>
    <s v="FD MLT BAR  1000 H500 (90)FTZ"/>
    <x v="13"/>
    <m/>
    <m/>
    <s v="IN ACQ"/>
    <x v="0"/>
    <x v="0"/>
    <n v="16"/>
    <s v="N"/>
    <s v="F"/>
    <s v="A"/>
    <n v="2019"/>
    <n v="133304"/>
    <m/>
    <n v="20190411"/>
    <n v="9000"/>
    <s v="RENOULT SA"/>
    <n v="20190426"/>
    <x v="18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11053"/>
    <s v="P25_40054F"/>
    <n v="160277"/>
    <s v="ARABESCATO SILVER FINE (41685)"/>
    <x v="12"/>
    <m/>
    <m/>
    <s v="Da ord"/>
    <x v="32"/>
    <x v="32"/>
    <s v="2,65"/>
    <s v="KG"/>
    <s v="F"/>
    <m/>
    <n v="0"/>
    <m/>
    <m/>
    <n v="0"/>
    <m/>
    <m/>
    <n v="20190426"/>
    <x v="18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223957"/>
    <m/>
    <s v="P25_54580F"/>
    <s v="TAB MFD P400 L1000 LF"/>
    <x v="9"/>
    <m/>
    <m/>
    <s v="DA VER"/>
    <x v="32"/>
    <x v="32"/>
    <n v="48"/>
    <s v="N"/>
    <s v="F"/>
    <s v="P"/>
    <n v="2019"/>
    <s v="Pianif"/>
    <s v="D"/>
    <n v="20190419"/>
    <m/>
    <m/>
    <n v="20190426"/>
    <x v="22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71674"/>
    <s v="P25_54580F"/>
    <s v="P25_54580B"/>
    <s v="TAB MFD P400 L1000 LF"/>
    <x v="27"/>
    <m/>
    <m/>
    <s v="IN PRO"/>
    <x v="0"/>
    <x v="0"/>
    <n v="48"/>
    <s v="N"/>
    <s v="F"/>
    <s v="P"/>
    <n v="2019"/>
    <n v="880717"/>
    <m/>
    <n v="20190412"/>
    <m/>
    <m/>
    <n v="20190426"/>
    <x v="18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71675"/>
    <s v="P25_54580B"/>
    <s v="P25_54554B"/>
    <s v="CPS TAB MFD P400 L1000 LF"/>
    <x v="0"/>
    <m/>
    <m/>
    <s v="Da ord"/>
    <x v="0"/>
    <x v="0"/>
    <n v="48"/>
    <s v="N"/>
    <s v="F"/>
    <m/>
    <n v="0"/>
    <m/>
    <m/>
    <n v="0"/>
    <m/>
    <m/>
    <n v="20190426"/>
    <x v="16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013049"/>
    <s v="P25_54554B"/>
    <s v="Z2002715"/>
    <s v="BOB 1032 EP 75/100 DC01 AMO"/>
    <x v="3"/>
    <m/>
    <m/>
    <s v="A MAG."/>
    <x v="0"/>
    <x v="0"/>
    <s v="147,31"/>
    <s v="KG"/>
    <s v="F"/>
    <m/>
    <n v="0"/>
    <m/>
    <m/>
    <n v="0"/>
    <m/>
    <m/>
    <n v="20190426"/>
    <x v="15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01182"/>
    <s v="P25_54580B"/>
    <s v="EMA00004"/>
    <s v="RENF L987 / TAB MONO M1000 E25"/>
    <x v="28"/>
    <m/>
    <m/>
    <s v="Da ord"/>
    <x v="0"/>
    <x v="0"/>
    <n v="48"/>
    <s v="N"/>
    <s v="F"/>
    <m/>
    <n v="0"/>
    <m/>
    <m/>
    <n v="0"/>
    <m/>
    <m/>
    <n v="20190426"/>
    <x v="16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013048"/>
    <s v="EMA00004"/>
    <s v="Z2002712"/>
    <s v="BOB 96 EP 10/10 DC01 A"/>
    <x v="3"/>
    <m/>
    <m/>
    <s v="A MAG."/>
    <x v="0"/>
    <x v="0"/>
    <s v="37,39"/>
    <s v="KG"/>
    <s v="F"/>
    <m/>
    <n v="0"/>
    <m/>
    <m/>
    <n v="0"/>
    <m/>
    <m/>
    <n v="20190426"/>
    <x v="15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11053"/>
    <s v="P25_54580F"/>
    <n v="160277"/>
    <s v="ARABESCATO SILVER FINE (41685)"/>
    <x v="12"/>
    <m/>
    <m/>
    <s v="Da ord"/>
    <x v="32"/>
    <x v="32"/>
    <s v="6,86"/>
    <s v="KG"/>
    <s v="F"/>
    <m/>
    <n v="0"/>
    <m/>
    <m/>
    <n v="0"/>
    <m/>
    <m/>
    <n v="20190426"/>
    <x v="18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79063"/>
    <m/>
    <s v="P25_54582F"/>
    <s v="TAB MFD P600 L1000 LF"/>
    <x v="9"/>
    <m/>
    <m/>
    <s v="DA VER"/>
    <x v="10"/>
    <x v="10"/>
    <n v="1"/>
    <s v="N"/>
    <s v="F"/>
    <s v="P"/>
    <n v="2019"/>
    <s v="Pianif"/>
    <s v="D"/>
    <n v="20190418"/>
    <m/>
    <m/>
    <n v="20190426"/>
    <x v="22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72732"/>
    <s v="P25_54582F"/>
    <s v="P25_54582B"/>
    <s v="TAB MFD P600 L1000 LF"/>
    <x v="27"/>
    <m/>
    <m/>
    <s v="A MAG."/>
    <x v="0"/>
    <x v="0"/>
    <n v="1"/>
    <s v="N"/>
    <s v="F"/>
    <m/>
    <n v="0"/>
    <m/>
    <m/>
    <n v="0"/>
    <m/>
    <m/>
    <n v="20190426"/>
    <x v="17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72733"/>
    <s v="P25_54582B"/>
    <s v="P25_54556B"/>
    <s v="CPS TAB MFD P600 L1000 LF"/>
    <x v="0"/>
    <m/>
    <m/>
    <s v="A MAG."/>
    <x v="0"/>
    <x v="0"/>
    <n v="1"/>
    <s v="N"/>
    <s v="F"/>
    <m/>
    <n v="0"/>
    <m/>
    <m/>
    <n v="0"/>
    <m/>
    <m/>
    <n v="20190426"/>
    <x v="15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013049"/>
    <s v="P25_54556B"/>
    <s v="Z2002715"/>
    <s v="BOB 1032 EP 75/100 DC01 AMO"/>
    <x v="3"/>
    <m/>
    <m/>
    <s v="A MAG."/>
    <x v="0"/>
    <x v="0"/>
    <s v="4,32"/>
    <s v="KG"/>
    <s v="F"/>
    <m/>
    <n v="0"/>
    <m/>
    <m/>
    <n v="0"/>
    <m/>
    <m/>
    <n v="20190426"/>
    <x v="13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01182"/>
    <s v="P25_54582B"/>
    <s v="EMA00004"/>
    <s v="RENF L987 / TAB MONO M1000 E25"/>
    <x v="28"/>
    <m/>
    <m/>
    <s v="A MAG."/>
    <x v="0"/>
    <x v="0"/>
    <n v="2"/>
    <s v="N"/>
    <s v="F"/>
    <m/>
    <n v="0"/>
    <m/>
    <m/>
    <n v="0"/>
    <m/>
    <m/>
    <n v="20190426"/>
    <x v="15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013048"/>
    <s v="EMA00004"/>
    <s v="Z2002712"/>
    <s v="BOB 96 EP 10/10 DC01 A"/>
    <x v="3"/>
    <m/>
    <m/>
    <s v="A MAG."/>
    <x v="0"/>
    <x v="0"/>
    <s v="1,55"/>
    <s v="KG"/>
    <s v="F"/>
    <m/>
    <n v="0"/>
    <m/>
    <m/>
    <n v="0"/>
    <m/>
    <m/>
    <n v="20190426"/>
    <x v="13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61352"/>
    <s v="P25_54582F"/>
    <s v="G309001"/>
    <s v="RAL 9001 30% DE BRILLANCE"/>
    <x v="12"/>
    <m/>
    <m/>
    <s v="Da ord"/>
    <x v="10"/>
    <x v="10"/>
    <s v="0,2"/>
    <s v="KG"/>
    <s v="F"/>
    <m/>
    <n v="0"/>
    <m/>
    <m/>
    <n v="0"/>
    <m/>
    <m/>
    <n v="20190426"/>
    <x v="17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73607"/>
    <m/>
    <s v="P25_54591F"/>
    <s v="TAB MFD P600 L1330 2R LF"/>
    <x v="9"/>
    <m/>
    <m/>
    <s v="DA VER"/>
    <x v="10"/>
    <x v="10"/>
    <n v="6"/>
    <s v="N"/>
    <s v="F"/>
    <s v="P"/>
    <n v="2019"/>
    <s v="Pianif"/>
    <s v="D"/>
    <n v="20190418"/>
    <m/>
    <m/>
    <n v="20190426"/>
    <x v="22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73629"/>
    <s v="P25_54591F"/>
    <s v="P25_54591B"/>
    <s v="TAB MFD P600 L1330 2R LF"/>
    <x v="27"/>
    <m/>
    <m/>
    <s v="Da ord"/>
    <x v="0"/>
    <x v="0"/>
    <n v="6"/>
    <s v="N"/>
    <m/>
    <m/>
    <n v="0"/>
    <m/>
    <m/>
    <n v="0"/>
    <m/>
    <m/>
    <n v="20190426"/>
    <x v="17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72735"/>
    <s v="P25_54591B"/>
    <s v="P25_54566B"/>
    <s v="CPS TAB MFD P600 L1330 LF"/>
    <x v="0"/>
    <m/>
    <m/>
    <s v="Da ord"/>
    <x v="0"/>
    <x v="0"/>
    <n v="6"/>
    <s v="N"/>
    <m/>
    <m/>
    <n v="0"/>
    <m/>
    <m/>
    <n v="0"/>
    <m/>
    <m/>
    <n v="20190426"/>
    <x v="15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013050"/>
    <s v="P25_54566B"/>
    <s v="Z2002717"/>
    <s v="BOB 1362 EP 75/100 DC01 AMO"/>
    <x v="3"/>
    <m/>
    <m/>
    <s v="A MAG."/>
    <x v="0"/>
    <x v="0"/>
    <s v="34,33"/>
    <s v="KG"/>
    <s v="F"/>
    <m/>
    <n v="0"/>
    <m/>
    <m/>
    <n v="0"/>
    <m/>
    <m/>
    <n v="20190426"/>
    <x v="13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01187"/>
    <s v="P25_54591B"/>
    <s v="EMA00006"/>
    <s v="RENF L1317 /TAB MONO M1330 E25"/>
    <x v="28"/>
    <m/>
    <m/>
    <s v="Da ord"/>
    <x v="0"/>
    <x v="0"/>
    <n v="12"/>
    <s v="N"/>
    <s v="F"/>
    <m/>
    <n v="0"/>
    <m/>
    <m/>
    <n v="0"/>
    <m/>
    <m/>
    <n v="20190426"/>
    <x v="15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013048"/>
    <s v="EMA00006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426"/>
    <x v="13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61352"/>
    <s v="P25_54591F"/>
    <s v="G309001"/>
    <s v="RAL 9001 30% DE BRILLANCE"/>
    <x v="12"/>
    <m/>
    <m/>
    <s v="Da ord"/>
    <x v="10"/>
    <x v="10"/>
    <s v="1,62"/>
    <s v="KG"/>
    <s v="F"/>
    <m/>
    <n v="0"/>
    <m/>
    <m/>
    <n v="0"/>
    <m/>
    <m/>
    <n v="20190426"/>
    <x v="17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230647"/>
    <m/>
    <s v="P25_80018F"/>
    <s v="CREM FTZ 90X30 H1400 F/L"/>
    <x v="9"/>
    <m/>
    <m/>
    <s v="DA VER"/>
    <x v="32"/>
    <x v="32"/>
    <n v="16"/>
    <s v="N"/>
    <s v="F"/>
    <s v="P"/>
    <n v="2019"/>
    <s v="Pianif"/>
    <s v="D"/>
    <n v="20190419"/>
    <m/>
    <m/>
    <n v="20190426"/>
    <x v="22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59696"/>
    <s v="P25_80018F"/>
    <s v="P25_80018B"/>
    <s v="CREM FTZ 90X30 H1400F/L"/>
    <x v="29"/>
    <m/>
    <m/>
    <s v="A MAG."/>
    <x v="0"/>
    <x v="0"/>
    <n v="16"/>
    <s v="N"/>
    <s v="F"/>
    <m/>
    <n v="0"/>
    <m/>
    <m/>
    <n v="0"/>
    <m/>
    <m/>
    <n v="20190426"/>
    <x v="18"/>
  </r>
  <r>
    <n v="20190412"/>
    <n v="20190101"/>
    <n v="20191231"/>
    <n v="0"/>
    <n v="0"/>
    <n v="302579"/>
    <s v="INTERMARCHE PRIVAS               07"/>
    <m/>
    <m/>
    <s v="L"/>
    <n v="19"/>
    <n v="178910"/>
    <n v="20190430"/>
    <n v="6111053"/>
    <s v="P25_80018F"/>
    <n v="160277"/>
    <s v="ARABESCATO SILVER FINE (41685)"/>
    <x v="12"/>
    <m/>
    <m/>
    <s v="Da ord"/>
    <x v="32"/>
    <x v="32"/>
    <s v="0,91"/>
    <s v="KG"/>
    <s v="F"/>
    <m/>
    <n v="0"/>
    <m/>
    <m/>
    <n v="0"/>
    <m/>
    <m/>
    <n v="20190426"/>
    <x v="18"/>
  </r>
  <r>
    <n v="20190412"/>
    <n v="20190101"/>
    <n v="20191231"/>
    <n v="0"/>
    <n v="0"/>
    <n v="302579"/>
    <s v="INTERMARCHE PRIVAS               07"/>
    <m/>
    <m/>
    <s v="L"/>
    <n v="19"/>
    <n v="178911"/>
    <n v="20190430"/>
    <n v="253510"/>
    <m/>
    <s v="HFKF1028"/>
    <s v="POD SAISON 1000PASX1000H160LF"/>
    <x v="0"/>
    <m/>
    <m/>
    <s v="Da ord"/>
    <x v="0"/>
    <x v="0"/>
    <n v="8"/>
    <s v="N"/>
    <s v="F"/>
    <m/>
    <n v="0"/>
    <m/>
    <m/>
    <n v="0"/>
    <m/>
    <m/>
    <n v="20190424"/>
    <x v="22"/>
  </r>
  <r>
    <n v="20190412"/>
    <n v="20190101"/>
    <n v="20191231"/>
    <n v="0"/>
    <n v="0"/>
    <n v="302579"/>
    <s v="INTERMARCHE PRIVAS               07"/>
    <m/>
    <m/>
    <s v="L"/>
    <n v="19"/>
    <n v="178911"/>
    <n v="20190430"/>
    <n v="253509"/>
    <s v="HFKF1028"/>
    <s v="HFKD1029"/>
    <s v="POD SAIS 1000PASX1000H160 LF"/>
    <x v="9"/>
    <m/>
    <m/>
    <s v="DA VER"/>
    <x v="32"/>
    <x v="32"/>
    <n v="8"/>
    <s v="N"/>
    <m/>
    <s v="P"/>
    <n v="2019"/>
    <s v="Pianif"/>
    <s v="D"/>
    <n v="20190426"/>
    <m/>
    <m/>
    <n v="20190424"/>
    <x v="22"/>
  </r>
  <r>
    <n v="20190412"/>
    <n v="20190101"/>
    <n v="20191231"/>
    <n v="0"/>
    <n v="0"/>
    <n v="302579"/>
    <s v="INTERMARCHE PRIVAS               07"/>
    <m/>
    <m/>
    <s v="L"/>
    <n v="19"/>
    <n v="178911"/>
    <n v="20190430"/>
    <n v="253507"/>
    <s v="HFKD1029"/>
    <s v="HFK01029"/>
    <s v="POD SAIS 1000PASX1000H160 LF"/>
    <x v="13"/>
    <m/>
    <m/>
    <s v="IN ACQ"/>
    <x v="0"/>
    <x v="0"/>
    <n v="8"/>
    <s v="N"/>
    <m/>
    <s v="A"/>
    <n v="2019"/>
    <n v="133342"/>
    <m/>
    <n v="20190423"/>
    <n v="1477"/>
    <s v="FILMAG"/>
    <n v="20190424"/>
    <x v="22"/>
  </r>
  <r>
    <n v="20190412"/>
    <n v="20190101"/>
    <n v="20191231"/>
    <n v="0"/>
    <n v="0"/>
    <n v="302579"/>
    <s v="INTERMARCHE PRIVAS               07"/>
    <m/>
    <m/>
    <s v="L"/>
    <n v="19"/>
    <n v="178911"/>
    <n v="20190430"/>
    <n v="6111053"/>
    <s v="HFKD1029"/>
    <n v="160277"/>
    <s v="ARABESCATO SILVER FINE (41685)"/>
    <x v="12"/>
    <m/>
    <m/>
    <s v="Da ord"/>
    <x v="32"/>
    <x v="32"/>
    <s v="3,4"/>
    <s v="KG"/>
    <s v="F"/>
    <m/>
    <n v="0"/>
    <m/>
    <m/>
    <n v="0"/>
    <m/>
    <m/>
    <n v="20190424"/>
    <x v="22"/>
  </r>
  <r>
    <n v="20190412"/>
    <n v="20190101"/>
    <n v="20191231"/>
    <n v="0"/>
    <n v="0"/>
    <n v="302579"/>
    <s v="INTERMARCHE PRIVAS               07"/>
    <m/>
    <m/>
    <s v="L"/>
    <n v="19"/>
    <n v="178911"/>
    <n v="20190430"/>
    <n v="6012859"/>
    <s v="HFKF1028"/>
    <s v="VISQ318"/>
    <s v="VIS H M8 X 25"/>
    <x v="6"/>
    <s v="A"/>
    <m/>
    <s v="A MAG."/>
    <x v="0"/>
    <x v="0"/>
    <n v="32"/>
    <s v="N"/>
    <s v="F"/>
    <m/>
    <n v="0"/>
    <m/>
    <m/>
    <n v="0"/>
    <m/>
    <m/>
    <n v="20190424"/>
    <x v="22"/>
  </r>
  <r>
    <n v="20190412"/>
    <n v="20190101"/>
    <n v="20191231"/>
    <n v="0"/>
    <n v="0"/>
    <n v="302579"/>
    <s v="INTERMARCHE PRIVAS               07"/>
    <m/>
    <m/>
    <s v="L"/>
    <n v="19"/>
    <n v="178911"/>
    <n v="20190430"/>
    <n v="6149418"/>
    <s v="HFKF1028"/>
    <s v="13739F"/>
    <s v="VERIN REGLAGE ZING M10X60"/>
    <x v="17"/>
    <s v="A"/>
    <m/>
    <s v="A MAG."/>
    <x v="0"/>
    <x v="0"/>
    <n v="48"/>
    <s v="N"/>
    <s v="F"/>
    <m/>
    <n v="0"/>
    <m/>
    <m/>
    <n v="0"/>
    <m/>
    <m/>
    <n v="20190424"/>
    <x v="22"/>
  </r>
  <r>
    <n v="20190412"/>
    <n v="20190101"/>
    <n v="20191231"/>
    <n v="0"/>
    <n v="0"/>
    <n v="302579"/>
    <s v="INTERMARCHE PRIVAS               07"/>
    <m/>
    <m/>
    <s v="L"/>
    <n v="19"/>
    <n v="178911"/>
    <n v="20190430"/>
    <n v="253508"/>
    <s v="HFKF1028"/>
    <s v="HFKA0034"/>
    <s v="PLAT MELA POD SAISON 1000P1000"/>
    <x v="4"/>
    <s v="A"/>
    <m/>
    <s v="IN ACQ"/>
    <x v="0"/>
    <x v="0"/>
    <n v="8"/>
    <s v="N"/>
    <m/>
    <s v="A"/>
    <n v="2019"/>
    <n v="133348"/>
    <s v="D"/>
    <n v="20190425"/>
    <n v="2969"/>
    <s v="KOCKA s.r.o."/>
    <n v="20190424"/>
    <x v="22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2707"/>
    <m/>
    <s v="P25_10606F"/>
    <s v="PLINTHE B100 L 665 LF"/>
    <x v="9"/>
    <m/>
    <m/>
    <s v="DA VER"/>
    <x v="9"/>
    <x v="9"/>
    <n v="1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2579"/>
    <s v="P25_10606F"/>
    <s v="P25_10606B"/>
    <s v="PLINTHE B100 L 665 LF"/>
    <x v="13"/>
    <m/>
    <m/>
    <s v="A MAG."/>
    <x v="0"/>
    <x v="0"/>
    <n v="1"/>
    <s v="N"/>
    <m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10606F"/>
    <n v="160395"/>
    <s v="BEIGE 1019 TEXT MAT=COD ALESTA"/>
    <x v="12"/>
    <m/>
    <m/>
    <s v="Da ord"/>
    <x v="9"/>
    <x v="9"/>
    <s v="0,02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598"/>
    <m/>
    <s v="P25_10607F"/>
    <s v="PLINTHE B100 L1000 LF"/>
    <x v="9"/>
    <m/>
    <m/>
    <s v="DA VER"/>
    <x v="9"/>
    <x v="9"/>
    <n v="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61204"/>
    <s v="P25_10607F"/>
    <s v="P25_10607B"/>
    <s v="PLINTHE B100 L1000 LF"/>
    <x v="13"/>
    <m/>
    <m/>
    <s v="A MAG.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10607F"/>
    <n v="160395"/>
    <s v="BEIGE 1019 TEXT MAT=COD ALESTA"/>
    <x v="12"/>
    <m/>
    <m/>
    <s v="Da ord"/>
    <x v="9"/>
    <x v="9"/>
    <s v="0,15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253581"/>
    <m/>
    <s v="P25_24239"/>
    <s v="KIT BD H100 L 665 FIXSURTAB V4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72322"/>
    <s v="P25_24239"/>
    <s v="P25_24235"/>
    <s v="BAND H100 L 665 FIXSUR TAB V4"/>
    <x v="9"/>
    <m/>
    <m/>
    <s v="DA VER"/>
    <x v="9"/>
    <x v="9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66014"/>
    <s v="P25_24235"/>
    <s v="P25_24235B"/>
    <s v="BAND H100 L 665 FIXSUR TAB V4"/>
    <x v="13"/>
    <m/>
    <m/>
    <s v="IN ACQ"/>
    <x v="0"/>
    <x v="0"/>
    <n v="1"/>
    <s v="N"/>
    <m/>
    <s v="A"/>
    <n v="2019"/>
    <n v="133383"/>
    <m/>
    <n v="20190425"/>
    <n v="1376"/>
    <s v="SOFEVAL"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24235"/>
    <n v="160395"/>
    <s v="BEIGE 1019 TEXT MAT=COD ALESTA"/>
    <x v="12"/>
    <m/>
    <m/>
    <s v="Da ord"/>
    <x v="9"/>
    <x v="9"/>
    <s v="0,03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29462"/>
    <s v="P25_24239"/>
    <s v="VISQ775"/>
    <s v="VIS AUTOPERCEUSE TH EMB 6,3X16"/>
    <x v="6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2853"/>
    <s v="P25_24239"/>
    <s v="VISQ304"/>
    <s v="VIS H M6 X 10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3058"/>
    <s v="P25_24239"/>
    <n v="130020"/>
    <s v="ECROU H M6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253582"/>
    <m/>
    <s v="P25_24241"/>
    <s v="KIT BD H100 L1000 FIXSURTAB V4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72324"/>
    <s v="P25_24241"/>
    <s v="P25_24237"/>
    <s v="BAND H100 L1000 FIXSUR TAB V4"/>
    <x v="9"/>
    <m/>
    <m/>
    <s v="DA VER"/>
    <x v="9"/>
    <x v="9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66012"/>
    <s v="P25_24237"/>
    <s v="P25_24237B"/>
    <s v="BAND H100 L1000 FIXSUR TAB V4"/>
    <x v="13"/>
    <m/>
    <m/>
    <s v="IN ACQ"/>
    <x v="0"/>
    <x v="0"/>
    <n v="1"/>
    <s v="N"/>
    <m/>
    <s v="A"/>
    <n v="2019"/>
    <n v="133383"/>
    <m/>
    <n v="20190425"/>
    <n v="1376"/>
    <s v="SOFEVAL"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24237"/>
    <n v="160395"/>
    <s v="BEIGE 1019 TEXT MAT=COD ALESTA"/>
    <x v="12"/>
    <m/>
    <m/>
    <s v="Da ord"/>
    <x v="9"/>
    <x v="9"/>
    <s v="0,04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29462"/>
    <s v="P25_24241"/>
    <s v="VISQ775"/>
    <s v="VIS AUTOPERCEUSE TH EMB 6,3X16"/>
    <x v="6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2853"/>
    <s v="P25_24241"/>
    <s v="VISQ304"/>
    <s v="VIS H M6 X 10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3058"/>
    <s v="P25_24241"/>
    <n v="130020"/>
    <s v="ECROU H M6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91926"/>
    <m/>
    <s v="P25_33824"/>
    <s v="CONS DR P400MFD THIN"/>
    <x v="9"/>
    <m/>
    <m/>
    <s v="DA VER"/>
    <x v="9"/>
    <x v="9"/>
    <n v="4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91870"/>
    <s v="P25_33824"/>
    <s v="P25_33824S"/>
    <s v="CONS DR P400MFD THIN"/>
    <x v="26"/>
    <m/>
    <m/>
    <s v="A MAG."/>
    <x v="0"/>
    <x v="0"/>
    <n v="40"/>
    <s v="N"/>
    <m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00283"/>
    <s v="P25_33824S"/>
    <s v="Z2002720"/>
    <s v="BOB DKP 25/10 L450 S235 JRG2"/>
    <x v="3"/>
    <m/>
    <m/>
    <s v="A MAG."/>
    <x v="0"/>
    <x v="0"/>
    <s v="16,8"/>
    <s v="KG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33824"/>
    <n v="160395"/>
    <s v="BEIGE 1019 TEXT MAT=COD ALESTA"/>
    <x v="12"/>
    <m/>
    <m/>
    <s v="Da ord"/>
    <x v="9"/>
    <x v="9"/>
    <s v="0,52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329551"/>
    <m/>
    <s v="P25_33825"/>
    <s v="CONS DR P500MFD THIN"/>
    <x v="9"/>
    <m/>
    <m/>
    <s v="DA VER"/>
    <x v="9"/>
    <x v="9"/>
    <n v="2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329565"/>
    <s v="P25_33825"/>
    <s v="P25_33825S"/>
    <s v="CONS DR P500MFD THIN"/>
    <x v="26"/>
    <m/>
    <m/>
    <s v="A MAG."/>
    <x v="0"/>
    <x v="0"/>
    <n v="20"/>
    <s v="N"/>
    <m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00284"/>
    <s v="P25_33825S"/>
    <s v="Z2002721"/>
    <s v="BOB DKP 25/10 L545 S235 JRG2"/>
    <x v="3"/>
    <m/>
    <m/>
    <s v="A MAG."/>
    <x v="0"/>
    <x v="0"/>
    <s v="13,48"/>
    <s v="KG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33825"/>
    <n v="160395"/>
    <s v="BEIGE 1019 TEXT MAT=COD ALESTA"/>
    <x v="12"/>
    <m/>
    <m/>
    <s v="Da ord"/>
    <x v="9"/>
    <x v="9"/>
    <s v="0,3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253579"/>
    <m/>
    <s v="P25_40053F"/>
    <s v="FD MLT BAR  665  H500 (90) FTZ"/>
    <x v="9"/>
    <m/>
    <m/>
    <s v="DA VER"/>
    <x v="9"/>
    <x v="9"/>
    <n v="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51689"/>
    <s v="P25_40053F"/>
    <s v="P25_40053B"/>
    <s v="FD MLT BAR   665 H500 (90)FTZ"/>
    <x v="13"/>
    <m/>
    <m/>
    <s v="IN ACQ"/>
    <x v="0"/>
    <x v="0"/>
    <n v="4"/>
    <s v="N"/>
    <m/>
    <s v="A"/>
    <n v="2019"/>
    <n v="133385"/>
    <m/>
    <n v="20190423"/>
    <n v="9000"/>
    <s v="RENOULT SA"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40053F"/>
    <n v="160395"/>
    <s v="BEIGE 1019 TEXT MAT=COD ALESTA"/>
    <x v="12"/>
    <m/>
    <m/>
    <s v="Da ord"/>
    <x v="9"/>
    <x v="9"/>
    <s v="0,3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620"/>
    <m/>
    <s v="P25_40054F"/>
    <s v="FD MLT BAR 1000  H500 (90) FTZ"/>
    <x v="9"/>
    <m/>
    <m/>
    <s v="DA VER"/>
    <x v="9"/>
    <x v="9"/>
    <n v="2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51642"/>
    <s v="P25_40054F"/>
    <s v="P25_40054B"/>
    <s v="FD MLT BAR  1000 H500 (90)FTZ"/>
    <x v="13"/>
    <m/>
    <m/>
    <s v="IN ACQ"/>
    <x v="0"/>
    <x v="0"/>
    <n v="24"/>
    <s v="N"/>
    <s v="F"/>
    <s v="A"/>
    <n v="2019"/>
    <n v="133385"/>
    <m/>
    <n v="20190423"/>
    <n v="9000"/>
    <s v="RENOULT SA"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40054F"/>
    <n v="160395"/>
    <s v="BEIGE 1019 TEXT MAT=COD ALESTA"/>
    <x v="12"/>
    <m/>
    <m/>
    <s v="Da ord"/>
    <x v="9"/>
    <x v="9"/>
    <s v="3,09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72335"/>
    <m/>
    <s v="P25_43284F"/>
    <s v="FD MLT BAR 800 H500 (90) FTZ"/>
    <x v="9"/>
    <m/>
    <m/>
    <s v="DA VER"/>
    <x v="9"/>
    <x v="9"/>
    <n v="8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19461"/>
    <s v="P25_43284F"/>
    <s v="P25_43284B"/>
    <s v="FD MLT BAR 800 H500 (90)FTZ"/>
    <x v="13"/>
    <m/>
    <m/>
    <s v="IN ACQ"/>
    <x v="0"/>
    <x v="0"/>
    <n v="8"/>
    <s v="N"/>
    <s v="F"/>
    <s v="A"/>
    <n v="2019"/>
    <n v="133385"/>
    <m/>
    <n v="20190423"/>
    <n v="9000"/>
    <s v="RENOULT SA"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43284F"/>
    <n v="160395"/>
    <s v="BEIGE 1019 TEXT MAT=COD ALESTA"/>
    <x v="12"/>
    <m/>
    <m/>
    <s v="Da ord"/>
    <x v="9"/>
    <x v="9"/>
    <s v="0,84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2727"/>
    <m/>
    <s v="P25_54569F"/>
    <s v="TAB MFD P500 L 665 LF"/>
    <x v="9"/>
    <m/>
    <m/>
    <s v="DA VER"/>
    <x v="9"/>
    <x v="9"/>
    <n v="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3625"/>
    <s v="P25_54569F"/>
    <s v="P25_54569B"/>
    <s v="TAB MFD P500 L 665 LF"/>
    <x v="27"/>
    <m/>
    <m/>
    <s v="Da ord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3626"/>
    <s v="P25_54569B"/>
    <s v="P25_54540B"/>
    <s v="CPS TAB MFD P500 L665 LF"/>
    <x v="0"/>
    <m/>
    <m/>
    <s v="Da ord"/>
    <x v="0"/>
    <x v="0"/>
    <n v="6"/>
    <s v="N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00296"/>
    <s v="P25_54540B"/>
    <s v="Z2002713"/>
    <s v="BOB 697 EP 75/100 DC01 AMO"/>
    <x v="3"/>
    <m/>
    <m/>
    <s v="A MAG."/>
    <x v="0"/>
    <x v="0"/>
    <s v="14,84"/>
    <s v="KG"/>
    <s v="F"/>
    <m/>
    <n v="0"/>
    <m/>
    <m/>
    <n v="0"/>
    <m/>
    <m/>
    <n v="20190429"/>
    <x v="20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03423"/>
    <s v="P25_54569B"/>
    <s v="EMA00002"/>
    <s v="RENF M652 / TAB MONO M665 E25"/>
    <x v="28"/>
    <m/>
    <m/>
    <s v="Da ord"/>
    <x v="0"/>
    <x v="0"/>
    <n v="6"/>
    <s v="N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3048"/>
    <s v="EMA00002"/>
    <s v="Z2002712"/>
    <s v="BOB 96 EP 10/10 DC01 A"/>
    <x v="3"/>
    <m/>
    <m/>
    <s v="A MAG."/>
    <x v="0"/>
    <x v="0"/>
    <s v="3,08"/>
    <s v="KG"/>
    <s v="F"/>
    <m/>
    <n v="0"/>
    <m/>
    <m/>
    <n v="0"/>
    <m/>
    <m/>
    <n v="20190429"/>
    <x v="20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54569F"/>
    <n v="160395"/>
    <s v="BEIGE 1019 TEXT MAT=COD ALESTA"/>
    <x v="12"/>
    <m/>
    <m/>
    <s v="Da ord"/>
    <x v="9"/>
    <x v="9"/>
    <s v="0,54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652"/>
    <m/>
    <s v="P25_54580F"/>
    <s v="TAB MFD P400 L1000 LF"/>
    <x v="9"/>
    <m/>
    <m/>
    <s v="DA VER"/>
    <x v="9"/>
    <x v="9"/>
    <n v="2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1674"/>
    <s v="P25_54580F"/>
    <s v="P25_54580B"/>
    <s v="TAB MFD P400 L1000 LF"/>
    <x v="27"/>
    <m/>
    <m/>
    <s v="Da ord"/>
    <x v="0"/>
    <x v="0"/>
    <n v="2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1675"/>
    <s v="P25_54580B"/>
    <s v="P25_54554B"/>
    <s v="CPS TAB MFD P400 L1000 LF"/>
    <x v="0"/>
    <m/>
    <m/>
    <s v="Da ord"/>
    <x v="0"/>
    <x v="0"/>
    <n v="24"/>
    <s v="N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3049"/>
    <s v="P25_54554B"/>
    <s v="Z2002715"/>
    <s v="BOB 1032 EP 75/100 DC01 AMO"/>
    <x v="3"/>
    <m/>
    <m/>
    <s v="A MAG."/>
    <x v="0"/>
    <x v="0"/>
    <s v="73,65"/>
    <s v="KG"/>
    <s v="F"/>
    <m/>
    <n v="0"/>
    <m/>
    <m/>
    <n v="0"/>
    <m/>
    <m/>
    <n v="20190429"/>
    <x v="20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01182"/>
    <s v="P25_54580B"/>
    <s v="EMA00004"/>
    <s v="RENF L987 / TAB MONO M1000 E25"/>
    <x v="28"/>
    <m/>
    <m/>
    <s v="Da ord"/>
    <x v="0"/>
    <x v="0"/>
    <n v="24"/>
    <s v="N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3048"/>
    <s v="EMA00004"/>
    <s v="Z2002712"/>
    <s v="BOB 96 EP 10/10 DC01 A"/>
    <x v="3"/>
    <m/>
    <m/>
    <s v="A MAG."/>
    <x v="0"/>
    <x v="0"/>
    <s v="18,69"/>
    <s v="KG"/>
    <s v="F"/>
    <m/>
    <n v="0"/>
    <m/>
    <m/>
    <n v="0"/>
    <m/>
    <m/>
    <n v="20190429"/>
    <x v="20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54580F"/>
    <n v="160395"/>
    <s v="BEIGE 1019 TEXT MAT=COD ALESTA"/>
    <x v="12"/>
    <m/>
    <m/>
    <s v="Da ord"/>
    <x v="9"/>
    <x v="9"/>
    <s v="2,66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654"/>
    <m/>
    <s v="P25_54581F"/>
    <s v="TAB MFD P500 L1000 LF"/>
    <x v="9"/>
    <m/>
    <m/>
    <s v="DA VER"/>
    <x v="9"/>
    <x v="9"/>
    <n v="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2404"/>
    <s v="P25_54581F"/>
    <s v="P25_54581B"/>
    <s v="TAB MFD P500 L1000 LF"/>
    <x v="27"/>
    <m/>
    <m/>
    <s v="Da ord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2405"/>
    <s v="P25_54581B"/>
    <s v="P25_54555B"/>
    <s v="CPS TAB MFD P500 L1000 LF"/>
    <x v="0"/>
    <m/>
    <m/>
    <s v="Da ord"/>
    <x v="0"/>
    <x v="0"/>
    <n v="6"/>
    <s v="N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3049"/>
    <s v="P25_54555B"/>
    <s v="Z2002715"/>
    <s v="BOB 1032 EP 75/100 DC01 AMO"/>
    <x v="3"/>
    <m/>
    <m/>
    <s v="A MAG."/>
    <x v="0"/>
    <x v="0"/>
    <s v="22,17"/>
    <s v="KG"/>
    <s v="F"/>
    <m/>
    <n v="0"/>
    <m/>
    <m/>
    <n v="0"/>
    <m/>
    <m/>
    <n v="20190429"/>
    <x v="20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01182"/>
    <s v="P25_54581B"/>
    <s v="EMA00004"/>
    <s v="RENF L987 / TAB MONO M1000 E25"/>
    <x v="28"/>
    <m/>
    <m/>
    <s v="Da ord"/>
    <x v="0"/>
    <x v="0"/>
    <n v="12"/>
    <s v="N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3048"/>
    <s v="EMA00004"/>
    <s v="Z2002712"/>
    <s v="BOB 96 EP 10/10 DC01 A"/>
    <x v="3"/>
    <m/>
    <m/>
    <s v="A MAG."/>
    <x v="0"/>
    <x v="0"/>
    <s v="9,34"/>
    <s v="KG"/>
    <s v="F"/>
    <m/>
    <n v="0"/>
    <m/>
    <m/>
    <n v="0"/>
    <m/>
    <m/>
    <n v="20190429"/>
    <x v="20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54581F"/>
    <n v="160395"/>
    <s v="BEIGE 1019 TEXT MAT=COD ALESTA"/>
    <x v="12"/>
    <m/>
    <m/>
    <s v="Da ord"/>
    <x v="9"/>
    <x v="9"/>
    <s v="0,84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658"/>
    <m/>
    <s v="P25_54589F"/>
    <s v="TAB MFD P500 L1330 2R LF"/>
    <x v="9"/>
    <m/>
    <m/>
    <s v="DA VER"/>
    <x v="9"/>
    <x v="9"/>
    <n v="11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2406"/>
    <s v="P25_54589F"/>
    <s v="P25_54589B"/>
    <s v="TAB MFD P500 L1330 2R LF"/>
    <x v="27"/>
    <m/>
    <m/>
    <s v="IN PRO"/>
    <x v="0"/>
    <x v="0"/>
    <n v="11"/>
    <s v="N"/>
    <m/>
    <s v="P"/>
    <n v="2019"/>
    <n v="880715"/>
    <m/>
    <n v="20190411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2407"/>
    <s v="P25_54589B"/>
    <s v="P25_54565B"/>
    <s v="CPS TAB MFD P500 L1330 LF"/>
    <x v="0"/>
    <m/>
    <m/>
    <s v="Da ord"/>
    <x v="0"/>
    <x v="0"/>
    <n v="11"/>
    <s v="N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3050"/>
    <s v="P25_54565B"/>
    <s v="Z2002717"/>
    <s v="BOB 1362 EP 75/100 DC01 AMO"/>
    <x v="3"/>
    <m/>
    <m/>
    <s v="A MAG."/>
    <x v="0"/>
    <x v="0"/>
    <s v="53,87"/>
    <s v="KG"/>
    <s v="F"/>
    <m/>
    <n v="0"/>
    <m/>
    <m/>
    <n v="0"/>
    <m/>
    <m/>
    <n v="20190429"/>
    <x v="20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01187"/>
    <s v="P25_54589B"/>
    <s v="EMA00006"/>
    <s v="RENF L1317 /TAB MONO M1330 E25"/>
    <x v="28"/>
    <m/>
    <m/>
    <s v="Da ord"/>
    <x v="0"/>
    <x v="0"/>
    <n v="22"/>
    <s v="N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3048"/>
    <s v="EMA00006"/>
    <s v="Z2002712"/>
    <s v="BOB 96 EP 10/10 DC01 A"/>
    <x v="3"/>
    <m/>
    <m/>
    <s v="A MAG."/>
    <x v="0"/>
    <x v="0"/>
    <s v="22,85"/>
    <s v="KG"/>
    <s v="F"/>
    <m/>
    <n v="0"/>
    <m/>
    <m/>
    <n v="0"/>
    <m/>
    <m/>
    <n v="20190429"/>
    <x v="20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P25_54589F"/>
    <n v="160395"/>
    <s v="BEIGE 1019 TEXT MAT=COD ALESTA"/>
    <x v="12"/>
    <m/>
    <m/>
    <s v="Da ord"/>
    <x v="9"/>
    <x v="9"/>
    <s v="2,1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41229"/>
    <m/>
    <s v="13772F"/>
    <s v="PLAT CREM MURAL FTZ 90X30+VER"/>
    <x v="0"/>
    <m/>
    <m/>
    <s v="Da ord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49418"/>
    <s v="13772F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1459"/>
    <s v="13772F"/>
    <s v="13770F"/>
    <s v="PLAT CREM MURAL FTZ 90X30"/>
    <x v="17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696"/>
    <m/>
    <s v="8104273F"/>
    <s v="FIX TG IN 2MOD1000X90H B100LF"/>
    <x v="9"/>
    <m/>
    <m/>
    <s v="DA VER"/>
    <x v="9"/>
    <x v="9"/>
    <n v="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58473"/>
    <s v="8104273F"/>
    <s v="8104273B"/>
    <s v="FIX TG IN 2MOD1000X90H B100LF"/>
    <x v="10"/>
    <m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16436"/>
    <s v="8104273B"/>
    <s v="8104273APLAT"/>
    <s v="TRAV FIX JOUE L1000X90 LF"/>
    <x v="11"/>
    <m/>
    <m/>
    <s v="A MAG."/>
    <x v="0"/>
    <x v="0"/>
    <n v="2"/>
    <s v="N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08382"/>
    <s v="8104273APLAT"/>
    <s v="Z2000525"/>
    <s v="FORMAT 3000x1500x2 S235 JRG2"/>
    <x v="3"/>
    <m/>
    <m/>
    <s v="A MAG."/>
    <x v="0"/>
    <x v="0"/>
    <s v="4,13"/>
    <s v="KG"/>
    <s v="F"/>
    <m/>
    <n v="0"/>
    <m/>
    <m/>
    <n v="0"/>
    <m/>
    <m/>
    <n v="20190429"/>
    <x v="20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8104273F"/>
    <n v="160395"/>
    <s v="BEIGE 1019 TEXT MAT=COD ALESTA"/>
    <x v="12"/>
    <m/>
    <m/>
    <s v="Da ord"/>
    <x v="9"/>
    <x v="9"/>
    <s v="0,07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84120"/>
    <m/>
    <s v="8125274F"/>
    <s v="PIED BASE H100 P400+VER MFD LF"/>
    <x v="0"/>
    <m/>
    <m/>
    <s v="Da ord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11"/>
    <s v="8125274F"/>
    <s v="8125402F"/>
    <s v="PIED DE BASE H100 P400 MFD  LF"/>
    <x v="9"/>
    <m/>
    <m/>
    <s v="DA VER"/>
    <x v="9"/>
    <x v="9"/>
    <n v="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01545"/>
    <s v="8125402F"/>
    <s v="8125402B"/>
    <s v="PIED DE BASE H100 P400 MFD  LF"/>
    <x v="29"/>
    <m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8125402F"/>
    <n v="160395"/>
    <s v="BEIGE 1019 TEXT MAT=COD ALESTA"/>
    <x v="12"/>
    <m/>
    <m/>
    <s v="Da ord"/>
    <x v="9"/>
    <x v="9"/>
    <s v="0,1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14744"/>
    <s v="8125274F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49418"/>
    <s v="8125274F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249111"/>
    <m/>
    <s v="8125646F"/>
    <s v="EXT PIED B100 P100+VIS"/>
    <x v="0"/>
    <m/>
    <m/>
    <s v="Da ord"/>
    <x v="0"/>
    <x v="0"/>
    <n v="1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2861"/>
    <s v="8125646F"/>
    <s v="VISQ321"/>
    <s v="VIS H M8 X 40"/>
    <x v="6"/>
    <s v="A"/>
    <m/>
    <s v="A MAG."/>
    <x v="0"/>
    <x v="0"/>
    <n v="1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1118"/>
    <s v="8125646F"/>
    <s v="ECRQ005"/>
    <s v="ECROU H M8"/>
    <x v="6"/>
    <s v="A"/>
    <m/>
    <s v="A MAG."/>
    <x v="0"/>
    <x v="0"/>
    <n v="1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2378"/>
    <s v="8125646F"/>
    <s v="RONQ013"/>
    <s v="ROND PLATE D 8"/>
    <x v="6"/>
    <s v="A"/>
    <m/>
    <s v="A MAG."/>
    <x v="0"/>
    <x v="0"/>
    <n v="1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49418"/>
    <s v="8125646F"/>
    <s v="13739F"/>
    <s v="VERIN REGLAGE ZING M10X60"/>
    <x v="17"/>
    <s v="A"/>
    <m/>
    <s v="A MAG."/>
    <x v="0"/>
    <x v="0"/>
    <n v="1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249110"/>
    <s v="8125646F"/>
    <s v="8113422F"/>
    <s v="EXT PIED B100 P100"/>
    <x v="9"/>
    <m/>
    <m/>
    <s v="DA VER"/>
    <x v="9"/>
    <x v="9"/>
    <n v="1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30568"/>
    <s v="8113422F"/>
    <s v="8113422B"/>
    <s v="EXT PIED B100 P100"/>
    <x v="34"/>
    <m/>
    <m/>
    <s v="IN ACQ"/>
    <x v="0"/>
    <x v="0"/>
    <n v="12"/>
    <s v="N"/>
    <s v="F"/>
    <s v="A"/>
    <n v="2019"/>
    <n v="133391"/>
    <m/>
    <n v="20190424"/>
    <n v="1125"/>
    <s v="ATCS"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06167"/>
    <s v="8113422B"/>
    <s v="8125210B"/>
    <s v="PIED DE BASE H100 P300"/>
    <x v="29"/>
    <m/>
    <m/>
    <s v="A MAG."/>
    <x v="0"/>
    <x v="0"/>
    <n v="12"/>
    <s v="N"/>
    <s v="F"/>
    <m/>
    <n v="0"/>
    <m/>
    <m/>
    <n v="0"/>
    <m/>
    <m/>
    <n v="20190429"/>
    <x v="20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8113422F"/>
    <n v="160395"/>
    <s v="BEIGE 1019 TEXT MAT=COD ALESTA"/>
    <x v="12"/>
    <m/>
    <m/>
    <s v="Da ord"/>
    <x v="9"/>
    <x v="9"/>
    <s v="0,14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14744"/>
    <s v="8125646F"/>
    <s v="8123318F"/>
    <s v="ECROU RECT M10 15X6X29  FTZ"/>
    <x v="6"/>
    <s v="A"/>
    <m/>
    <s v="A MAG."/>
    <x v="0"/>
    <x v="0"/>
    <n v="1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253583"/>
    <m/>
    <s v="8125793F"/>
    <s v="KIT ENTRET FIX TG TEX M 800 LF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253580"/>
    <s v="8125793F"/>
    <n v="8136366"/>
    <s v="ENTRET ATVR FIX TG TEX M800 LF"/>
    <x v="9"/>
    <m/>
    <m/>
    <s v="DA VER"/>
    <x v="9"/>
    <x v="9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92371"/>
    <n v="8136366"/>
    <s v="8136366S"/>
    <s v="ENTRET ATVR FIX TG TEX M800 LF"/>
    <x v="13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n v="8136366"/>
    <n v="160395"/>
    <s v="BEIGE 1019 TEXT MAT=COD ALESTA"/>
    <x v="12"/>
    <m/>
    <m/>
    <s v="Da ord"/>
    <x v="9"/>
    <x v="9"/>
    <s v="0,07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50180"/>
    <s v="8125793F"/>
    <s v="P25_90647F"/>
    <s v="STAF ZN 80X40 UN XFIS SUPP SUP"/>
    <x v="17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2941"/>
    <s v="8125793F"/>
    <s v="VISQ621"/>
    <s v="VIS BHC M8X25 ISO 7380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1121"/>
    <s v="8125793F"/>
    <s v="ECRQ023"/>
    <s v="ECROU FREIN M8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52626"/>
    <s v="8125793F"/>
    <s v="RONQ031"/>
    <s v="ROND PLA LL D8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8104532"/>
    <m/>
    <s v="8125794F"/>
    <s v="KIT ENTRET FIX TG TEX M1000 LF"/>
    <x v="0"/>
    <m/>
    <m/>
    <s v="Da ord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8549"/>
    <s v="8125794F"/>
    <s v="8125790F"/>
    <s v="ENTRETOISE FIX TG TEX M1000 LF"/>
    <x v="9"/>
    <m/>
    <m/>
    <s v="DA VER"/>
    <x v="9"/>
    <x v="9"/>
    <n v="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17180"/>
    <s v="8125790F"/>
    <s v="8125790B"/>
    <s v="ENTRETOISE FIX TG TEX M1000 LF"/>
    <x v="13"/>
    <m/>
    <m/>
    <s v="IN ACQ"/>
    <x v="0"/>
    <x v="0"/>
    <n v="5"/>
    <s v="N"/>
    <s v="F"/>
    <s v="A"/>
    <n v="2019"/>
    <n v="133383"/>
    <m/>
    <n v="20190425"/>
    <n v="1376"/>
    <s v="SOFEVAL"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8125790F"/>
    <n v="160395"/>
    <s v="BEIGE 1019 TEXT MAT=COD ALESTA"/>
    <x v="12"/>
    <m/>
    <m/>
    <s v="Da ord"/>
    <x v="9"/>
    <x v="9"/>
    <s v="0,21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50180"/>
    <s v="8125794F"/>
    <s v="P25_90647F"/>
    <s v="STAF ZN 80X40 UN XFIS SUPP SUP"/>
    <x v="17"/>
    <s v="A"/>
    <m/>
    <s v="A MAG."/>
    <x v="0"/>
    <x v="0"/>
    <n v="10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01"/>
    <s v="8125794F"/>
    <s v="8124173F"/>
    <s v="ACCRO TRAVERSE DR MFD LF"/>
    <x v="9"/>
    <m/>
    <m/>
    <s v="DA VER"/>
    <x v="9"/>
    <x v="9"/>
    <n v="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1682"/>
    <s v="8124173F"/>
    <s v="8124173B"/>
    <s v="ACCRO TRAVERSE DR MFD LF"/>
    <x v="2"/>
    <m/>
    <m/>
    <s v="IN PRO"/>
    <x v="0"/>
    <x v="0"/>
    <n v="5"/>
    <s v="N"/>
    <s v="F"/>
    <s v="P"/>
    <n v="2019"/>
    <n v="881197"/>
    <m/>
    <n v="20190424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08317"/>
    <s v="8124173B"/>
    <s v="FOR0047"/>
    <s v="FORMAT 3000X1500X3 S235JRG2"/>
    <x v="3"/>
    <m/>
    <m/>
    <s v="A MAG."/>
    <x v="0"/>
    <x v="0"/>
    <s v="0,22"/>
    <s v="KG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8124173F"/>
    <n v="160395"/>
    <s v="BEIGE 1019 TEXT MAT=COD ALESTA"/>
    <x v="12"/>
    <m/>
    <m/>
    <s v="Da ord"/>
    <x v="9"/>
    <x v="9"/>
    <s v="0,05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02"/>
    <s v="8125794F"/>
    <s v="8124174F"/>
    <s v="ACCRO TRAVERSE GA MFD LF"/>
    <x v="9"/>
    <m/>
    <m/>
    <s v="DA VER"/>
    <x v="9"/>
    <x v="9"/>
    <n v="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171683"/>
    <s v="8124174F"/>
    <s v="8124174B"/>
    <s v="ACCRO TRAVERSE GA MFD LF"/>
    <x v="2"/>
    <m/>
    <m/>
    <s v="IN PRO"/>
    <x v="0"/>
    <x v="0"/>
    <n v="5"/>
    <s v="N"/>
    <s v="F"/>
    <s v="P"/>
    <n v="2019"/>
    <n v="881198"/>
    <m/>
    <n v="20190424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08317"/>
    <s v="8124174B"/>
    <s v="FOR0047"/>
    <s v="FORMAT 3000X1500X3 S235JRG2"/>
    <x v="3"/>
    <m/>
    <m/>
    <s v="A MAG."/>
    <x v="0"/>
    <x v="0"/>
    <s v="0,18"/>
    <s v="KG"/>
    <s v="F"/>
    <m/>
    <n v="0"/>
    <m/>
    <m/>
    <n v="0"/>
    <m/>
    <m/>
    <n v="20190429"/>
    <x v="21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250769"/>
    <s v="8124174F"/>
    <n v="160395"/>
    <s v="BEIGE 1019 TEXT MAT=COD ALESTA"/>
    <x v="12"/>
    <m/>
    <m/>
    <s v="Da ord"/>
    <x v="9"/>
    <x v="9"/>
    <s v="0,05"/>
    <s v="KG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2941"/>
    <s v="8125794F"/>
    <s v="VISQ621"/>
    <s v="VIS BHC M8X25 ISO 7380"/>
    <x v="6"/>
    <s v="A"/>
    <m/>
    <s v="A MAG."/>
    <x v="0"/>
    <x v="0"/>
    <n v="20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11121"/>
    <s v="8125794F"/>
    <s v="ECRQ023"/>
    <s v="ECROU FREIN M8"/>
    <x v="6"/>
    <s v="A"/>
    <m/>
    <s v="A MAG."/>
    <x v="0"/>
    <x v="0"/>
    <n v="20"/>
    <s v="N"/>
    <s v="F"/>
    <m/>
    <n v="0"/>
    <m/>
    <m/>
    <n v="0"/>
    <m/>
    <m/>
    <n v="20190429"/>
    <x v="23"/>
  </r>
  <r>
    <n v="20190412"/>
    <n v="20190101"/>
    <n v="20191231"/>
    <n v="0"/>
    <n v="0"/>
    <n v="101683"/>
    <s v="INTERMARCHE ST LAURENT DU VAR    06"/>
    <m/>
    <m/>
    <s v="L"/>
    <n v="19"/>
    <n v="178932"/>
    <n v="20190430"/>
    <n v="6052626"/>
    <s v="8125794F"/>
    <s v="RONQ031"/>
    <s v="ROND PLA LL D8"/>
    <x v="6"/>
    <s v="A"/>
    <m/>
    <s v="A MAG."/>
    <x v="0"/>
    <x v="0"/>
    <n v="1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3534"/>
    <m/>
    <s v="ELEQ1063"/>
    <s v="BLC 2PC2OBT M/F GST18/3 220 NR"/>
    <x v="0"/>
    <s v="A"/>
    <m/>
    <s v="Da ord"/>
    <x v="0"/>
    <x v="0"/>
    <n v="14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91201"/>
    <m/>
    <s v="ELEQ1069"/>
    <s v="BLC 2PC2TV MF GST18/3 220 NOIR"/>
    <x v="0"/>
    <s v="A"/>
    <m/>
    <s v="Da ord"/>
    <x v="0"/>
    <x v="0"/>
    <n v="20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428911"/>
    <m/>
    <s v="ELEQ5147"/>
    <s v="KIT REGLED PT5LED18WBN1136+COR"/>
    <x v="0"/>
    <m/>
    <m/>
    <s v="Da ord"/>
    <x v="0"/>
    <x v="0"/>
    <n v="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934606"/>
    <m/>
    <s v="GPAF1032"/>
    <s v="KIT CORNIERE 30X30X2L2275+FIX"/>
    <x v="0"/>
    <m/>
    <m/>
    <s v="Da ord"/>
    <x v="0"/>
    <x v="0"/>
    <n v="4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81"/>
    <m/>
    <s v="PMAF1002"/>
    <s v="KIT SUP ECRAN 42 H500 ACC30X15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82"/>
    <m/>
    <s v="P25_00628"/>
    <s v="KIT FLASQ PORT 200X750 ELEV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83"/>
    <m/>
    <s v="P25_43963"/>
    <s v="KT LAM 100 FML1BP+2P CAB L1330"/>
    <x v="0"/>
    <m/>
    <m/>
    <s v="Da ord"/>
    <x v="0"/>
    <x v="0"/>
    <n v="16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84"/>
    <m/>
    <s v="P25_45431"/>
    <s v="K SUP LAM FML V3 M 500H2275 LF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85"/>
    <m/>
    <s v="P25_45435"/>
    <s v="K SUP LAM FML V3 M 665H1400 LF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013"/>
    <m/>
    <s v="P25_45442"/>
    <s v="K SUP LAM FML V3 M 665H2275 LF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86"/>
    <m/>
    <s v="P25_45445"/>
    <s v="K SUP LAM FML V3 M 800H1400 LF"/>
    <x v="0"/>
    <m/>
    <m/>
    <s v="Da ord"/>
    <x v="0"/>
    <x v="0"/>
    <n v="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0785"/>
    <m/>
    <s v="P25_45452"/>
    <s v="K SUP LAM FML V3 M 800H2275 LF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87"/>
    <m/>
    <s v="P25_45457"/>
    <s v="K SUP LAM FML V3 M1000H1400 LF"/>
    <x v="0"/>
    <m/>
    <m/>
    <s v="Da ord"/>
    <x v="0"/>
    <x v="0"/>
    <n v="4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0278"/>
    <m/>
    <s v="P25_45464"/>
    <s v="K SUP LAM FML V3 M1000H2275 LF"/>
    <x v="0"/>
    <m/>
    <m/>
    <s v="Da ord"/>
    <x v="0"/>
    <x v="0"/>
    <n v="5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88"/>
    <m/>
    <s v="P25_45469"/>
    <s v="K SUP LAM FML V3 M1330H1400 LF"/>
    <x v="0"/>
    <m/>
    <m/>
    <s v="Da ord"/>
    <x v="0"/>
    <x v="0"/>
    <n v="10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47930"/>
    <m/>
    <s v="P25_45476"/>
    <s v="K SUP LAM FML V3 M1330H2275 LF"/>
    <x v="0"/>
    <m/>
    <m/>
    <s v="Da ord"/>
    <x v="0"/>
    <x v="0"/>
    <n v="1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89"/>
    <m/>
    <s v="P25_61119F"/>
    <s v="BRAS ANT CHUT M/LAVER1330X200"/>
    <x v="0"/>
    <m/>
    <m/>
    <s v="Da ord"/>
    <x v="0"/>
    <x v="0"/>
    <n v="6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7023314"/>
    <m/>
    <s v="P25_74474F"/>
    <s v="ENS GRAD 3N 1330P100H150+JOUE"/>
    <x v="0"/>
    <m/>
    <m/>
    <s v="Da ord"/>
    <x v="0"/>
    <x v="0"/>
    <n v="4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7023315"/>
    <m/>
    <s v="P25_74488F"/>
    <s v="ENS LUTSUP 1NP100H1501330+JOUE"/>
    <x v="0"/>
    <m/>
    <m/>
    <s v="Da ord"/>
    <x v="0"/>
    <x v="0"/>
    <n v="1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90"/>
    <m/>
    <s v="P25_74811F"/>
    <s v="KIT JOUE FINI P400 H186/B150LF"/>
    <x v="0"/>
    <m/>
    <m/>
    <s v="Da ord"/>
    <x v="0"/>
    <x v="0"/>
    <n v="4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7023316"/>
    <m/>
    <s v="P25_74819F"/>
    <s v="KIT JUPE GD186L1330/B150P400LF"/>
    <x v="0"/>
    <m/>
    <m/>
    <s v="Da ord"/>
    <x v="0"/>
    <x v="0"/>
    <n v="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3491"/>
    <m/>
    <s v="P25_9K958"/>
    <s v="KIT ENTRETOISE L1330 MFD LF V2"/>
    <x v="0"/>
    <m/>
    <m/>
    <s v="Da ord"/>
    <x v="0"/>
    <x v="0"/>
    <n v="15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91"/>
    <m/>
    <s v="P25_9R868"/>
    <s v="GRAD PRES 3N60X60X120P400L 800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77"/>
    <m/>
    <s v="SCFF1512"/>
    <s v="KIT VIS+BUMP+RAIL L 7,32 M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78"/>
    <m/>
    <s v="SCFF1517"/>
    <s v="KIT 2 COINS  BUMPER  S50+VIS"/>
    <x v="0"/>
    <m/>
    <m/>
    <s v="Da ord"/>
    <x v="0"/>
    <x v="0"/>
    <n v="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92"/>
    <m/>
    <s v="SEDF1523"/>
    <s v="KIT TIGE BLOC MAINT REFRI 1330"/>
    <x v="0"/>
    <m/>
    <m/>
    <s v="Da ord"/>
    <x v="0"/>
    <x v="0"/>
    <n v="1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93"/>
    <m/>
    <s v="TMNF1E96"/>
    <s v="MISE EN AV 210*170H30+BAND AIM"/>
    <x v="0"/>
    <m/>
    <m/>
    <s v="Da ord"/>
    <x v="0"/>
    <x v="0"/>
    <n v="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7103"/>
    <m/>
    <s v="TOAF1C27"/>
    <s v="K POD TRIAN 600P300H200-6S3AV2"/>
    <x v="0"/>
    <m/>
    <m/>
    <s v="Da ord"/>
    <x v="0"/>
    <x v="0"/>
    <n v="7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7104"/>
    <m/>
    <s v="TOAF1C28"/>
    <s v="K POD TRIAN 600P300H200-2S3AV2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7105"/>
    <m/>
    <s v="TOAF1C33"/>
    <s v="K POD RECT L600H200P200-3S3AV2"/>
    <x v="0"/>
    <m/>
    <m/>
    <s v="Da ord"/>
    <x v="0"/>
    <x v="0"/>
    <n v="7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7106"/>
    <m/>
    <s v="TOAF1C34"/>
    <s v="K POD RECT L600H200P200-2S3AV2"/>
    <x v="0"/>
    <m/>
    <m/>
    <s v="Da ord"/>
    <x v="0"/>
    <x v="0"/>
    <n v="6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7163858"/>
    <m/>
    <s v="TPCF1310"/>
    <s v="BOX GRAD CD/DVD 750X750X1055"/>
    <x v="0"/>
    <m/>
    <m/>
    <s v="Da ord"/>
    <x v="0"/>
    <x v="0"/>
    <n v="4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94"/>
    <m/>
    <s v="TPDF1D97"/>
    <s v="LIN TAB NUM V3 P1200L1200H925"/>
    <x v="0"/>
    <m/>
    <m/>
    <s v="Da ord"/>
    <x v="0"/>
    <x v="0"/>
    <n v="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95"/>
    <m/>
    <s v="TPDF1E22"/>
    <s v="KT TG TAB NUM V3 L1200P600H925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96"/>
    <m/>
    <s v="TPDF1E25"/>
    <s v="KIT PORTE TG TAB NUM V3 L1200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97"/>
    <m/>
    <s v="TPDF1E45"/>
    <s v="KT FIN INT TABNUM V3 H925P1200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52498"/>
    <m/>
    <s v="TPDF1E70"/>
    <s v="KIT TOL TABNUM V3 P600H925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7163756"/>
    <m/>
    <s v="TPDF1022"/>
    <s v="MEUBLE DECKS M 665 H1400 L800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7869922"/>
    <m/>
    <s v="TRDB1796"/>
    <s v="ENS CUBE TOLE 400X400X400"/>
    <x v="0"/>
    <m/>
    <m/>
    <s v="Da ord"/>
    <x v="0"/>
    <x v="0"/>
    <n v="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141230"/>
    <m/>
    <s v="13760F"/>
    <s v="PLAT CREM FTZ90X30 SS  BS+VER"/>
    <x v="0"/>
    <m/>
    <m/>
    <s v="Da ord"/>
    <x v="0"/>
    <x v="0"/>
    <n v="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141229"/>
    <m/>
    <s v="13772F"/>
    <s v="PLAT CREM MURAL FTZ 90X30+VER"/>
    <x v="0"/>
    <m/>
    <m/>
    <s v="Da ord"/>
    <x v="0"/>
    <x v="0"/>
    <n v="46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141231"/>
    <m/>
    <s v="13773F"/>
    <s v="PLAT CREM GONDOL FTZ 90X30+VER"/>
    <x v="0"/>
    <m/>
    <m/>
    <s v="Da ord"/>
    <x v="0"/>
    <x v="0"/>
    <n v="19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241941"/>
    <m/>
    <n v="50005601"/>
    <s v="CHARNIERE A PIANO DE 40 L1500+"/>
    <x v="0"/>
    <m/>
    <m/>
    <s v="Da ord"/>
    <x v="0"/>
    <x v="0"/>
    <n v="3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3493"/>
    <m/>
    <s v="8113822F"/>
    <s v="PIED DE BASE 150 P400+ VER FTZ"/>
    <x v="0"/>
    <m/>
    <m/>
    <s v="Da ord"/>
    <x v="0"/>
    <x v="0"/>
    <n v="54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4555"/>
    <m/>
    <s v="8124184F"/>
    <s v="TRAV FIX JOUE L 800 MFD LF-KIT"/>
    <x v="0"/>
    <m/>
    <m/>
    <s v="Da ord"/>
    <x v="0"/>
    <x v="0"/>
    <n v="6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90284"/>
    <m/>
    <s v="8124186F"/>
    <s v="TRAV FIX JOUE L1000 MFD LF-KIT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3529"/>
    <m/>
    <s v="8124248F"/>
    <s v="B150 P400 MFD LF-KIT"/>
    <x v="0"/>
    <m/>
    <m/>
    <s v="Da ord"/>
    <x v="0"/>
    <x v="0"/>
    <n v="2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3499"/>
    <m/>
    <s v="8124251F"/>
    <s v="B150 P700 MFD LF-KIT"/>
    <x v="0"/>
    <m/>
    <m/>
    <s v="Da ord"/>
    <x v="0"/>
    <x v="0"/>
    <n v="8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2"/>
    <n v="20190502"/>
    <n v="6283254"/>
    <m/>
    <n v="8132209"/>
    <s v="KIT PLAT FIX CREM L80*35*50"/>
    <x v="0"/>
    <m/>
    <m/>
    <s v="Da ord"/>
    <x v="0"/>
    <x v="0"/>
    <n v="3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3"/>
    <n v="20190502"/>
    <n v="6955089"/>
    <m/>
    <s v="HFCF1568"/>
    <s v="SOCL 1400X700X150 PAS1400+ALU"/>
    <x v="0"/>
    <m/>
    <m/>
    <s v="Da ord"/>
    <x v="0"/>
    <x v="0"/>
    <n v="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3"/>
    <n v="20190502"/>
    <n v="252590"/>
    <m/>
    <s v="P25_9D692F"/>
    <s v="KIT JOU MEL REC H1400 P400 T1"/>
    <x v="0"/>
    <m/>
    <m/>
    <s v="Da ord"/>
    <x v="0"/>
    <x v="0"/>
    <n v="7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3"/>
    <n v="20190502"/>
    <n v="252591"/>
    <m/>
    <s v="P25_9D699F"/>
    <s v="KIT JOU MEL REC H2275 P400 T1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3"/>
    <n v="20190502"/>
    <n v="252592"/>
    <m/>
    <s v="P25_9D703F"/>
    <s v="KIT JOU MEL REC H1400 P500 T1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3"/>
    <n v="20190502"/>
    <n v="247924"/>
    <m/>
    <s v="P25_9D710F"/>
    <s v="KIT JOU MEL REC H2275 P500 T1"/>
    <x v="0"/>
    <m/>
    <m/>
    <s v="Da ord"/>
    <x v="0"/>
    <x v="0"/>
    <n v="2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3"/>
    <n v="20190502"/>
    <n v="252593"/>
    <m/>
    <s v="P25_9D919F"/>
    <s v="KIT JOU MEL REC H2275 P400 T2"/>
    <x v="0"/>
    <m/>
    <m/>
    <s v="Da ord"/>
    <x v="0"/>
    <x v="0"/>
    <n v="4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23"/>
    <n v="20190502"/>
    <n v="6187499"/>
    <m/>
    <s v="TODF1144"/>
    <s v="TAB LECT INDEP 1830*970*1800"/>
    <x v="0"/>
    <m/>
    <m/>
    <s v="Da ord"/>
    <x v="0"/>
    <x v="0"/>
    <n v="1"/>
    <s v="N"/>
    <s v="F"/>
    <m/>
    <n v="0"/>
    <m/>
    <m/>
    <n v="0"/>
    <m/>
    <m/>
    <n v="20190404"/>
    <x v="23"/>
  </r>
  <r>
    <n v="20190412"/>
    <n v="20190101"/>
    <n v="20191231"/>
    <n v="0"/>
    <n v="0"/>
    <n v="102442"/>
    <s v="SUPER U RUOMS                    07"/>
    <m/>
    <m/>
    <s v="L"/>
    <n v="19"/>
    <n v="178599"/>
    <n v="20190502"/>
    <n v="6141231"/>
    <m/>
    <s v="13773F"/>
    <s v="PLAT CREM GONDOL FTZ 90X30+VER"/>
    <x v="0"/>
    <m/>
    <m/>
    <s v="Da ord"/>
    <x v="0"/>
    <x v="0"/>
    <n v="36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599"/>
    <n v="20190502"/>
    <n v="6149418"/>
    <s v="13773F"/>
    <s v="13739F"/>
    <s v="VERIN REGLAGE ZING M10X60"/>
    <x v="17"/>
    <s v="A"/>
    <m/>
    <s v="A MAG."/>
    <x v="0"/>
    <x v="0"/>
    <n v="36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599"/>
    <n v="20190502"/>
    <n v="6236872"/>
    <s v="13773F"/>
    <s v="13771F"/>
    <s v="PLAT CREM GONDOLE FTZ 90X30"/>
    <x v="17"/>
    <s v="A"/>
    <m/>
    <s v="A MAG."/>
    <x v="0"/>
    <x v="0"/>
    <n v="36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252840"/>
    <m/>
    <s v="HFKF1018"/>
    <s v="POD SAISON 1330PASX900H145 LF"/>
    <x v="0"/>
    <m/>
    <m/>
    <s v="Da ord"/>
    <x v="0"/>
    <x v="0"/>
    <n v="16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2859"/>
    <s v="HFKF1018"/>
    <s v="VISQ318"/>
    <s v="VIS H M8 X 25"/>
    <x v="6"/>
    <s v="A"/>
    <m/>
    <s v="A MAG."/>
    <x v="0"/>
    <x v="0"/>
    <n v="64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149418"/>
    <s v="HFKF1018"/>
    <s v="13739F"/>
    <s v="VERIN REGLAGE ZING M10X60"/>
    <x v="17"/>
    <s v="A"/>
    <m/>
    <s v="A MAG."/>
    <x v="0"/>
    <x v="0"/>
    <n v="96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252838"/>
    <s v="HFKF1018"/>
    <s v="HFKA0016"/>
    <s v="PLAT MELA POD SAISON 1330P900"/>
    <x v="4"/>
    <s v="A"/>
    <m/>
    <s v="IN ACQ"/>
    <x v="0"/>
    <x v="0"/>
    <n v="16"/>
    <s v="N"/>
    <s v="F"/>
    <s v="A"/>
    <n v="2019"/>
    <n v="132847"/>
    <s v="D"/>
    <n v="20190417"/>
    <n v="2969"/>
    <s v="KOCKA s.r.o.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250780"/>
    <m/>
    <s v="POGF1863"/>
    <s v="GRANDE TABLE 1330X900X500"/>
    <x v="0"/>
    <m/>
    <m/>
    <s v="Da ord"/>
    <x v="0"/>
    <x v="0"/>
    <n v="1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7012589"/>
    <s v="POGF1863"/>
    <s v="POGD1849"/>
    <s v="CHASSIS TAB L 900 P900 H500"/>
    <x v="22"/>
    <s v="A"/>
    <m/>
    <s v="IN ACQ"/>
    <x v="0"/>
    <x v="0"/>
    <n v="10"/>
    <s v="N"/>
    <s v="F"/>
    <s v="A"/>
    <n v="2019"/>
    <n v="132832"/>
    <s v="D"/>
    <n v="20190425"/>
    <n v="1477"/>
    <s v="FILMAG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228205"/>
    <s v="POGF1863"/>
    <s v="POGA0852"/>
    <s v="PLAT MEL EP38 TAB L1330 P900"/>
    <x v="4"/>
    <s v="A"/>
    <m/>
    <s v="IN ACQ"/>
    <x v="0"/>
    <x v="0"/>
    <n v="10"/>
    <s v="N"/>
    <s v="F"/>
    <s v="A"/>
    <n v="2019"/>
    <n v="132847"/>
    <s v="D"/>
    <n v="20190417"/>
    <n v="2969"/>
    <s v="KOCKA s.r.o.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2898"/>
    <s v="POGF1863"/>
    <s v="VISQ518"/>
    <s v="VIS AGGLO TR 4 X 25 ZNBI"/>
    <x v="6"/>
    <s v="A"/>
    <m/>
    <s v="A MAG."/>
    <x v="0"/>
    <x v="0"/>
    <n v="6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1321"/>
    <s v="POGF1863"/>
    <s v="EMBQ037"/>
    <s v="EMBOUT IPFM 30X30 M10 NOIR"/>
    <x v="6"/>
    <s v="A"/>
    <m/>
    <s v="A MAG."/>
    <x v="0"/>
    <x v="0"/>
    <n v="4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143357"/>
    <s v="POGF1863"/>
    <s v="VISQ787"/>
    <s v="VIS STHC M10*50 02551050"/>
    <x v="6"/>
    <s v="A"/>
    <m/>
    <s v="A MAG."/>
    <x v="0"/>
    <x v="0"/>
    <n v="2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264991"/>
    <s v="POGF1863"/>
    <s v="POGD1827"/>
    <s v="BALC FIL L1330 VAISS+VIS FIX"/>
    <x v="33"/>
    <s v="A"/>
    <m/>
    <s v="IN ACQ"/>
    <x v="0"/>
    <x v="0"/>
    <n v="20"/>
    <s v="N"/>
    <s v="F"/>
    <s v="A"/>
    <n v="2019"/>
    <n v="132830"/>
    <s v="D"/>
    <n v="20190425"/>
    <n v="1477"/>
    <s v="FILMAG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7012590"/>
    <s v="POGF1863"/>
    <s v="POGD1860"/>
    <s v="BALC FIL P853  VAISS+VIS FIX"/>
    <x v="33"/>
    <s v="A"/>
    <m/>
    <s v="IN ACQ"/>
    <x v="0"/>
    <x v="0"/>
    <n v="20"/>
    <s v="N"/>
    <s v="F"/>
    <s v="A"/>
    <n v="2019"/>
    <n v="132830"/>
    <s v="D"/>
    <n v="20190425"/>
    <n v="1477"/>
    <s v="FILMAG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2378"/>
    <s v="POGF1863"/>
    <s v="RONQ013"/>
    <s v="ROND PLATE D 8"/>
    <x v="6"/>
    <s v="A"/>
    <m/>
    <s v="A MAG."/>
    <x v="0"/>
    <x v="0"/>
    <n v="11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1118"/>
    <s v="POGF1863"/>
    <s v="ECRQ005"/>
    <s v="ECROU H M8"/>
    <x v="6"/>
    <s v="A"/>
    <m/>
    <s v="A MAG."/>
    <x v="0"/>
    <x v="0"/>
    <n v="12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250781"/>
    <m/>
    <s v="POGF1864"/>
    <s v="PETITE TABLE 860X400X300"/>
    <x v="0"/>
    <m/>
    <m/>
    <s v="Da ord"/>
    <x v="0"/>
    <x v="0"/>
    <n v="1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7012592"/>
    <s v="POGF1864"/>
    <s v="POGD1847"/>
    <s v="CHASSIS TAB L 860 P400 H300"/>
    <x v="22"/>
    <s v="A"/>
    <m/>
    <s v="IN ACQ"/>
    <x v="0"/>
    <x v="0"/>
    <n v="10"/>
    <s v="N"/>
    <s v="F"/>
    <s v="A"/>
    <n v="2019"/>
    <n v="132832"/>
    <s v="D"/>
    <n v="20190425"/>
    <n v="1477"/>
    <s v="FILMAG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228244"/>
    <s v="POGF1864"/>
    <s v="POGA0850"/>
    <s v="PLAT MEL EP38 TAB L860 P400"/>
    <x v="4"/>
    <s v="A"/>
    <m/>
    <s v="IN ACQ"/>
    <x v="0"/>
    <x v="0"/>
    <n v="10"/>
    <s v="N"/>
    <s v="F"/>
    <s v="A"/>
    <n v="2019"/>
    <n v="132847"/>
    <s v="D"/>
    <n v="20190417"/>
    <n v="2969"/>
    <s v="KOCKA s.r.o.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2898"/>
    <s v="POGF1864"/>
    <s v="VISQ518"/>
    <s v="VIS AGGLO TR 4 X 25 ZNBI"/>
    <x v="6"/>
    <s v="A"/>
    <m/>
    <s v="A MAG."/>
    <x v="0"/>
    <x v="0"/>
    <n v="6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7012594"/>
    <s v="POGF1864"/>
    <s v="POGD1861"/>
    <s v="BALC FIL L860  VAISS+VIS FIX"/>
    <x v="33"/>
    <s v="A"/>
    <m/>
    <s v="IN ACQ"/>
    <x v="0"/>
    <x v="0"/>
    <n v="20"/>
    <s v="N"/>
    <s v="F"/>
    <s v="A"/>
    <n v="2019"/>
    <n v="132830"/>
    <s v="D"/>
    <n v="20190425"/>
    <n v="1477"/>
    <s v="FILMAG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7012593"/>
    <s v="POGF1864"/>
    <s v="POGD1858"/>
    <s v="BALC FIL P354 VAISS+VIS FIX"/>
    <x v="33"/>
    <s v="A"/>
    <m/>
    <s v="IN ACQ"/>
    <x v="0"/>
    <x v="0"/>
    <n v="20"/>
    <s v="N"/>
    <s v="F"/>
    <s v="A"/>
    <n v="2019"/>
    <n v="132830"/>
    <s v="D"/>
    <n v="20190425"/>
    <n v="1477"/>
    <s v="FILMAG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2378"/>
    <s v="POGF1864"/>
    <s v="RONQ013"/>
    <s v="ROND PLATE D 8"/>
    <x v="6"/>
    <s v="A"/>
    <m/>
    <s v="A MAG."/>
    <x v="0"/>
    <x v="0"/>
    <n v="12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1118"/>
    <s v="POGF1864"/>
    <s v="ECRQ005"/>
    <s v="ECROU H M8"/>
    <x v="6"/>
    <s v="A"/>
    <m/>
    <s v="A MAG."/>
    <x v="0"/>
    <x v="0"/>
    <n v="12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1321"/>
    <s v="POGF1864"/>
    <s v="EMBQ037"/>
    <s v="EMBOUT IPFM 30X30 M10 NOIR"/>
    <x v="6"/>
    <s v="A"/>
    <m/>
    <s v="A MAG."/>
    <x v="0"/>
    <x v="0"/>
    <n v="4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143357"/>
    <s v="POGF1864"/>
    <s v="VISQ787"/>
    <s v="VIS STHC M10*50 02551050"/>
    <x v="6"/>
    <s v="A"/>
    <m/>
    <s v="A MAG."/>
    <x v="0"/>
    <x v="0"/>
    <n v="2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250782"/>
    <m/>
    <s v="POGF1870"/>
    <s v="POD PALET 1330X900X171"/>
    <x v="0"/>
    <m/>
    <m/>
    <s v="Da ord"/>
    <x v="0"/>
    <x v="0"/>
    <n v="1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7012598"/>
    <s v="POGF1870"/>
    <s v="TNCD1C96"/>
    <s v="OSS POD BAZ L1330 P900 H150"/>
    <x v="9"/>
    <m/>
    <m/>
    <s v="IN PRO"/>
    <x v="15"/>
    <x v="15"/>
    <n v="10"/>
    <s v="N"/>
    <s v="F"/>
    <s v="P"/>
    <n v="2019"/>
    <n v="880714"/>
    <s v="D"/>
    <n v="20190412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256473"/>
    <s v="TNCD1C96"/>
    <s v="TNC01C96"/>
    <s v="OSS POD BAZ L1330 P900 H150"/>
    <x v="13"/>
    <m/>
    <m/>
    <s v="IN ACQ"/>
    <x v="0"/>
    <x v="0"/>
    <n v="10"/>
    <s v="N"/>
    <m/>
    <s v="A"/>
    <n v="2019"/>
    <n v="132841"/>
    <m/>
    <n v="20190411"/>
    <n v="1514"/>
    <s v="MIC TOLERIE"/>
    <n v="20190429"/>
    <x v="12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238926"/>
    <s v="TNCD1C96"/>
    <n v="160382"/>
    <s v="RAL9007 GIVRE"/>
    <x v="12"/>
    <m/>
    <m/>
    <s v="Da ord"/>
    <x v="15"/>
    <x v="15"/>
    <s v="4,21"/>
    <s v="KG"/>
    <s v="F"/>
    <m/>
    <n v="0"/>
    <m/>
    <m/>
    <n v="0"/>
    <m/>
    <m/>
    <n v="20190429"/>
    <x v="12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228206"/>
    <s v="POGF1870"/>
    <s v="POGA0865"/>
    <s v="PLAT MEL EP38 POD L1330 P900"/>
    <x v="4"/>
    <s v="A"/>
    <m/>
    <s v="IN ACQ"/>
    <x v="0"/>
    <x v="0"/>
    <n v="10"/>
    <s v="N"/>
    <s v="F"/>
    <s v="A"/>
    <n v="2019"/>
    <n v="132847"/>
    <s v="D"/>
    <n v="20190417"/>
    <n v="2969"/>
    <s v="KOCKA s.r.o.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2898"/>
    <s v="POGF1870"/>
    <s v="VISQ518"/>
    <s v="VIS AGGLO TR 4 X 25 ZNBI"/>
    <x v="6"/>
    <s v="A"/>
    <m/>
    <s v="A MAG."/>
    <x v="0"/>
    <x v="0"/>
    <n v="24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7012597"/>
    <s v="POGF1870"/>
    <s v="POGD1869"/>
    <s v="BALC FIL L1270 VAISS+VIS FIX"/>
    <x v="33"/>
    <s v="A"/>
    <m/>
    <s v="IN ACQ"/>
    <x v="0"/>
    <x v="0"/>
    <n v="20"/>
    <s v="N"/>
    <s v="F"/>
    <s v="A"/>
    <n v="2019"/>
    <n v="132830"/>
    <s v="D"/>
    <n v="20190425"/>
    <n v="1477"/>
    <s v="FILMAG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7012596"/>
    <s v="POGF1870"/>
    <s v="POGD1868"/>
    <s v="BALC FIL P840  VAISS+VIS FIX"/>
    <x v="33"/>
    <s v="A"/>
    <m/>
    <s v="IN ACQ"/>
    <x v="0"/>
    <x v="0"/>
    <n v="20"/>
    <s v="N"/>
    <s v="F"/>
    <s v="A"/>
    <n v="2019"/>
    <n v="132830"/>
    <s v="D"/>
    <n v="20190425"/>
    <n v="1477"/>
    <s v="FILMAG"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2378"/>
    <s v="POGF1870"/>
    <s v="RONQ013"/>
    <s v="ROND PLATE D 8"/>
    <x v="6"/>
    <s v="A"/>
    <m/>
    <s v="A MAG."/>
    <x v="0"/>
    <x v="0"/>
    <n v="120"/>
    <s v="N"/>
    <s v="F"/>
    <m/>
    <n v="0"/>
    <m/>
    <m/>
    <n v="0"/>
    <m/>
    <m/>
    <n v="20190429"/>
    <x v="23"/>
  </r>
  <r>
    <n v="20190412"/>
    <n v="20190101"/>
    <n v="20191231"/>
    <n v="0"/>
    <n v="0"/>
    <n v="102442"/>
    <s v="SUPER U RUOMS                    07"/>
    <m/>
    <m/>
    <s v="L"/>
    <n v="19"/>
    <n v="178600"/>
    <n v="20190502"/>
    <n v="6011118"/>
    <s v="POGF1870"/>
    <s v="ECRQ005"/>
    <s v="ECROU H M8"/>
    <x v="6"/>
    <s v="A"/>
    <m/>
    <s v="A MAG."/>
    <x v="0"/>
    <x v="0"/>
    <n v="120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9645236"/>
    <m/>
    <s v="OS100000250"/>
    <s v="KIT B90-P300(250)MFD 0S"/>
    <x v="0"/>
    <m/>
    <m/>
    <s v="Da ord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8977895"/>
    <s v="OS100000250"/>
    <n v="102906"/>
    <s v="VIT ISO 7380-1-M10X42 6LOBT40C"/>
    <x v="6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14744"/>
    <s v="OS100000250"/>
    <s v="8123318F"/>
    <s v="ECROU RECT M10 15X6X29  FTZ"/>
    <x v="6"/>
    <s v="A"/>
    <m/>
    <s v="A MAG."/>
    <x v="0"/>
    <x v="0"/>
    <n v="28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49418"/>
    <s v="OS100000250"/>
    <s v="13739F"/>
    <s v="VERIN REGLAGE ZING M10X60"/>
    <x v="17"/>
    <s v="A"/>
    <m/>
    <s v="A MAG."/>
    <x v="0"/>
    <x v="0"/>
    <n v="28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9645223"/>
    <s v="OS100000250"/>
    <s v="OS100010250"/>
    <s v="B90-P300(250) MFD OS"/>
    <x v="9"/>
    <m/>
    <m/>
    <s v="DA VER"/>
    <x v="16"/>
    <x v="16"/>
    <n v="14"/>
    <s v="N"/>
    <m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9645243"/>
    <s v="OS100010250"/>
    <s v="OS100010250S"/>
    <s v="B90-P300(250) MFD OS"/>
    <x v="29"/>
    <m/>
    <m/>
    <s v="A MAG."/>
    <x v="0"/>
    <x v="0"/>
    <n v="14"/>
    <s v="N"/>
    <m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48867"/>
    <s v="OS100010250"/>
    <n v="160331"/>
    <s v="BLANC GIVRÉ A1355NE"/>
    <x v="12"/>
    <m/>
    <m/>
    <s v="Da ord"/>
    <x v="16"/>
    <x v="16"/>
    <s v="0,4"/>
    <s v="KG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011122"/>
    <s v="OS100000250"/>
    <s v="ECRQ024"/>
    <s v="ECROU FREIN M10"/>
    <x v="6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9604434"/>
    <m/>
    <s v="OS10012Z"/>
    <s v="PLATINE PIED MURAL 90X30+VIS"/>
    <x v="0"/>
    <m/>
    <m/>
    <s v="Da ord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246088"/>
    <s v="OS10012Z"/>
    <s v="OS10014Z"/>
    <s v="PLATINE PIED MURAL 90X30"/>
    <x v="17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51673"/>
    <s v="OS10012Z"/>
    <s v="8107315F"/>
    <s v="VERIN PIED DE BASE L40"/>
    <x v="17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22634"/>
    <m/>
    <s v="OS400000665"/>
    <s v="FOND MFD H406 L665 OS"/>
    <x v="9"/>
    <m/>
    <m/>
    <s v="DA VER"/>
    <x v="16"/>
    <x v="16"/>
    <n v="6"/>
    <s v="N"/>
    <s v="F"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9584744"/>
    <s v="OS400000665"/>
    <s v="OS400000665S"/>
    <s v="FOND MFD H406 L665 OS"/>
    <x v="29"/>
    <m/>
    <m/>
    <s v="A MAG."/>
    <x v="0"/>
    <x v="0"/>
    <n v="6"/>
    <s v="N"/>
    <m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48867"/>
    <s v="OS400000665"/>
    <n v="160331"/>
    <s v="BLANC GIVRÉ A1355NE"/>
    <x v="12"/>
    <m/>
    <m/>
    <s v="Da ord"/>
    <x v="16"/>
    <x v="16"/>
    <s v="0,51"/>
    <s v="KG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22635"/>
    <m/>
    <s v="OS400001330"/>
    <s v="FOND MFD H406 L1330 OS"/>
    <x v="9"/>
    <m/>
    <m/>
    <s v="DA VER"/>
    <x v="16"/>
    <x v="16"/>
    <n v="66"/>
    <s v="N"/>
    <s v="F"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8984439"/>
    <s v="OS400001330"/>
    <s v="OS400001330S"/>
    <s v="FOND MFD H406 L1330 OS"/>
    <x v="29"/>
    <m/>
    <m/>
    <s v="A MAG."/>
    <x v="0"/>
    <x v="0"/>
    <n v="66"/>
    <s v="N"/>
    <m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48867"/>
    <s v="OS400001330"/>
    <n v="160331"/>
    <s v="BLANC GIVRÉ A1355NE"/>
    <x v="12"/>
    <m/>
    <m/>
    <s v="Da ord"/>
    <x v="16"/>
    <x v="16"/>
    <s v="10,62"/>
    <s v="KG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9645233"/>
    <m/>
    <s v="OS800002200"/>
    <s v="MONT 2200 H90X30 FL"/>
    <x v="9"/>
    <m/>
    <m/>
    <s v="DA VER"/>
    <x v="16"/>
    <x v="16"/>
    <n v="14"/>
    <s v="N"/>
    <s v="F"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8984431"/>
    <s v="OS800002200"/>
    <s v="OS800002200S"/>
    <s v="MONT 2200 H90X30 F/L"/>
    <x v="29"/>
    <m/>
    <m/>
    <s v="A MAG."/>
    <x v="0"/>
    <x v="0"/>
    <n v="14"/>
    <s v="N"/>
    <m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48867"/>
    <s v="OS800002200"/>
    <n v="160331"/>
    <s v="BLANC GIVRÉ A1355NE"/>
    <x v="12"/>
    <m/>
    <m/>
    <s v="Da ord"/>
    <x v="16"/>
    <x v="16"/>
    <s v="2,1"/>
    <s v="KG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88291"/>
    <m/>
    <s v="P25_33865"/>
    <s v="CONS DR MFD P 300 THIN"/>
    <x v="9"/>
    <m/>
    <m/>
    <s v="DA VER"/>
    <x v="16"/>
    <x v="16"/>
    <n v="168"/>
    <s v="N"/>
    <s v="F"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88060"/>
    <s v="P25_33865"/>
    <s v="P25_33865S"/>
    <s v="CONS DR MFD P 300 THIN"/>
    <x v="2"/>
    <m/>
    <m/>
    <s v="A MAG."/>
    <x v="0"/>
    <x v="0"/>
    <n v="168"/>
    <s v="N"/>
    <m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25253"/>
    <s v="P25_33865S"/>
    <s v="Z2000526"/>
    <s v="FORMAT 3000X1500X2,5 S235JRG2"/>
    <x v="3"/>
    <m/>
    <m/>
    <s v="A MAG."/>
    <x v="0"/>
    <x v="0"/>
    <s v="50,06"/>
    <s v="KG"/>
    <s v="F"/>
    <m/>
    <n v="0"/>
    <m/>
    <m/>
    <n v="0"/>
    <m/>
    <m/>
    <n v="20190429"/>
    <x v="15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48867"/>
    <s v="P25_33865"/>
    <n v="160331"/>
    <s v="BLANC GIVRÉ A1355NE"/>
    <x v="12"/>
    <m/>
    <m/>
    <s v="Da ord"/>
    <x v="16"/>
    <x v="16"/>
    <s v="2,68"/>
    <s v="KG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25076"/>
    <m/>
    <s v="P25_54567F"/>
    <s v="TAB MFD P300 L 665 LF"/>
    <x v="9"/>
    <m/>
    <m/>
    <s v="DA VER"/>
    <x v="16"/>
    <x v="16"/>
    <n v="8"/>
    <s v="N"/>
    <s v="F"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71668"/>
    <s v="P25_54567F"/>
    <s v="P25_54567B"/>
    <s v="TAB MFD P300 L 665 LF"/>
    <x v="27"/>
    <m/>
    <m/>
    <s v="A MAG."/>
    <x v="0"/>
    <x v="0"/>
    <n v="8"/>
    <s v="N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71669"/>
    <s v="P25_54567B"/>
    <s v="P25_54538B"/>
    <s v="CPS TAB MFD P300 L665 LF"/>
    <x v="0"/>
    <m/>
    <m/>
    <s v="A MAG."/>
    <x v="0"/>
    <x v="0"/>
    <n v="8"/>
    <s v="N"/>
    <s v="F"/>
    <m/>
    <n v="0"/>
    <m/>
    <m/>
    <n v="0"/>
    <m/>
    <m/>
    <n v="20190429"/>
    <x v="15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00296"/>
    <s v="P25_54538B"/>
    <s v="Z2002713"/>
    <s v="BOB 697 EP 75/100 DC01 AMO"/>
    <x v="3"/>
    <m/>
    <m/>
    <s v="A MAG."/>
    <x v="0"/>
    <x v="0"/>
    <s v="13,03"/>
    <s v="KG"/>
    <s v="F"/>
    <m/>
    <n v="0"/>
    <m/>
    <m/>
    <n v="0"/>
    <m/>
    <m/>
    <n v="20190429"/>
    <x v="1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03423"/>
    <s v="P25_54567B"/>
    <s v="EMA00002"/>
    <s v="RENF M652 / TAB MONO M665 E25"/>
    <x v="28"/>
    <m/>
    <m/>
    <s v="A MAG."/>
    <x v="0"/>
    <x v="0"/>
    <n v="8"/>
    <s v="N"/>
    <s v="F"/>
    <m/>
    <n v="0"/>
    <m/>
    <m/>
    <n v="0"/>
    <m/>
    <m/>
    <n v="20190429"/>
    <x v="15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013048"/>
    <s v="EMA00002"/>
    <s v="Z2002712"/>
    <s v="BOB 96 EP 10/10 DC01 A"/>
    <x v="3"/>
    <m/>
    <m/>
    <s v="A MAG."/>
    <x v="0"/>
    <x v="0"/>
    <s v="4,11"/>
    <s v="KG"/>
    <s v="F"/>
    <m/>
    <n v="0"/>
    <m/>
    <m/>
    <n v="0"/>
    <m/>
    <m/>
    <n v="20190429"/>
    <x v="1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48867"/>
    <s v="P25_54567F"/>
    <n v="160331"/>
    <s v="BLANC GIVRÉ A1355NE"/>
    <x v="12"/>
    <m/>
    <m/>
    <s v="Da ord"/>
    <x v="16"/>
    <x v="16"/>
    <s v="0,62"/>
    <s v="KG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25079"/>
    <m/>
    <s v="P25_54587F"/>
    <s v="TAB MFD P300 L1330 LF"/>
    <x v="9"/>
    <m/>
    <m/>
    <s v="DA VER"/>
    <x v="16"/>
    <x v="16"/>
    <n v="88"/>
    <s v="N"/>
    <s v="F"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71676"/>
    <s v="P25_54587F"/>
    <s v="P25_54587B"/>
    <s v="TAB MFD P300 L1330 LF"/>
    <x v="27"/>
    <m/>
    <m/>
    <s v="IN PRO"/>
    <x v="0"/>
    <x v="0"/>
    <n v="88"/>
    <s v="N"/>
    <s v="F"/>
    <s v="P"/>
    <n v="2019"/>
    <n v="880716"/>
    <m/>
    <n v="20190411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71677"/>
    <s v="P25_54587B"/>
    <s v="P25_54563B"/>
    <s v="CPS TAB MFD P300 L1330 LF"/>
    <x v="0"/>
    <m/>
    <m/>
    <s v="Da ord"/>
    <x v="0"/>
    <x v="0"/>
    <n v="88"/>
    <s v="N"/>
    <s v="F"/>
    <m/>
    <n v="0"/>
    <m/>
    <m/>
    <n v="0"/>
    <m/>
    <m/>
    <n v="20190429"/>
    <x v="15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013050"/>
    <s v="P25_54563B"/>
    <s v="Z2002717"/>
    <s v="BOB 1362 EP 75/100 DC01 AMO"/>
    <x v="3"/>
    <m/>
    <m/>
    <s v="A MAG."/>
    <x v="0"/>
    <x v="0"/>
    <s v="285,82"/>
    <s v="KG"/>
    <s v="F"/>
    <m/>
    <n v="0"/>
    <m/>
    <m/>
    <n v="0"/>
    <m/>
    <m/>
    <n v="20190429"/>
    <x v="1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01187"/>
    <s v="P25_54587B"/>
    <s v="EMA00006"/>
    <s v="RENF L1317 /TAB MONO M1330 E25"/>
    <x v="28"/>
    <m/>
    <m/>
    <s v="Da ord"/>
    <x v="0"/>
    <x v="0"/>
    <n v="88"/>
    <s v="N"/>
    <s v="F"/>
    <m/>
    <n v="0"/>
    <m/>
    <m/>
    <n v="0"/>
    <m/>
    <m/>
    <n v="20190429"/>
    <x v="15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013048"/>
    <s v="EMA00006"/>
    <s v="Z2002712"/>
    <s v="BOB 96 EP 10/10 DC01 A"/>
    <x v="3"/>
    <m/>
    <m/>
    <s v="A MAG."/>
    <x v="0"/>
    <x v="0"/>
    <s v="91,43"/>
    <s v="KG"/>
    <s v="F"/>
    <m/>
    <n v="0"/>
    <m/>
    <m/>
    <n v="0"/>
    <m/>
    <m/>
    <n v="20190429"/>
    <x v="1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48867"/>
    <s v="P25_54587F"/>
    <n v="160331"/>
    <s v="BLANC GIVRÉ A1355NE"/>
    <x v="12"/>
    <m/>
    <m/>
    <s v="Da ord"/>
    <x v="16"/>
    <x v="16"/>
    <s v="14,43"/>
    <s v="KG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83254"/>
    <m/>
    <n v="8132209"/>
    <s v="KIT PLAT FIX CREM L80*35*50"/>
    <x v="0"/>
    <m/>
    <m/>
    <s v="Da ord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65460"/>
    <n v="8132209"/>
    <n v="8132208"/>
    <s v="PLAT FIX CREM L80*35*50"/>
    <x v="10"/>
    <s v="A"/>
    <m/>
    <s v="IN PRO"/>
    <x v="0"/>
    <x v="0"/>
    <n v="14"/>
    <s v="N"/>
    <s v="F"/>
    <s v="P"/>
    <n v="2019"/>
    <n v="880616"/>
    <m/>
    <n v="20190423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65471"/>
    <n v="8132208"/>
    <s v="8132208P"/>
    <s v="PLAT FIX CREM L80*35*50"/>
    <x v="11"/>
    <m/>
    <m/>
    <s v="IN PRO"/>
    <x v="0"/>
    <x v="0"/>
    <n v="14"/>
    <s v="N"/>
    <m/>
    <s v="P"/>
    <n v="2019"/>
    <n v="880617"/>
    <m/>
    <n v="20190419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012998"/>
    <s v="8132208P"/>
    <s v="Z2002332"/>
    <s v="FORMAT 2000x1500x2 DX51D+Z275"/>
    <x v="3"/>
    <m/>
    <m/>
    <s v="A MAG."/>
    <x v="0"/>
    <x v="0"/>
    <s v="1,37"/>
    <s v="KG"/>
    <s v="F"/>
    <m/>
    <n v="0"/>
    <m/>
    <m/>
    <n v="0"/>
    <m/>
    <m/>
    <n v="20190429"/>
    <x v="22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011399"/>
    <n v="8132209"/>
    <s v="FIXQ127"/>
    <s v="CHEVILLE NYLON A 10 X 50"/>
    <x v="6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012379"/>
    <n v="8132209"/>
    <s v="RONQ021"/>
    <s v="ROND PLA L D 8"/>
    <x v="6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012902"/>
    <n v="8132209"/>
    <s v="VISQ524"/>
    <s v="VIS A BOIS GOANS TIREFON M8X70"/>
    <x v="6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29462"/>
    <n v="8132209"/>
    <s v="VISQ775"/>
    <s v="VIS AUTOPERCEUSE TH EMB 6,3X16"/>
    <x v="6"/>
    <s v="A"/>
    <m/>
    <s v="A MAG."/>
    <x v="0"/>
    <x v="0"/>
    <n v="28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89225"/>
    <m/>
    <n v="8133273"/>
    <s v="PLINTHE H90 L 665"/>
    <x v="9"/>
    <m/>
    <m/>
    <s v="DA VER"/>
    <x v="16"/>
    <x v="16"/>
    <n v="1"/>
    <s v="N"/>
    <s v="F"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89236"/>
    <n v="8133273"/>
    <s v="8133273S"/>
    <s v="PLINTHE H90 L 665"/>
    <x v="13"/>
    <m/>
    <m/>
    <s v="IN ACQ"/>
    <x v="0"/>
    <x v="0"/>
    <n v="1"/>
    <s v="N"/>
    <m/>
    <s v="A"/>
    <n v="2019"/>
    <n v="133086"/>
    <m/>
    <n v="20190416"/>
    <n v="1376"/>
    <s v="SOFEVAL"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48867"/>
    <n v="8133273"/>
    <n v="160331"/>
    <s v="BLANC GIVRÉ A1355NE"/>
    <x v="12"/>
    <m/>
    <m/>
    <s v="Da ord"/>
    <x v="16"/>
    <x v="16"/>
    <s v="0,02"/>
    <s v="KG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87909"/>
    <m/>
    <n v="8133276"/>
    <s v="PLINTHE H90 L1330"/>
    <x v="9"/>
    <m/>
    <m/>
    <s v="DA VER"/>
    <x v="16"/>
    <x v="16"/>
    <n v="11"/>
    <s v="N"/>
    <s v="F"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276133"/>
    <n v="8133276"/>
    <s v="8133276S"/>
    <s v="PLINTHE H90 L1330"/>
    <x v="13"/>
    <m/>
    <m/>
    <s v="A MAG."/>
    <x v="0"/>
    <x v="0"/>
    <n v="11"/>
    <s v="N"/>
    <m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0"/>
    <n v="20190502"/>
    <n v="6148867"/>
    <n v="8133276"/>
    <n v="160331"/>
    <s v="BLANC GIVRÉ A1355NE"/>
    <x v="12"/>
    <m/>
    <m/>
    <s v="Da ord"/>
    <x v="16"/>
    <x v="16"/>
    <s v="0,48"/>
    <s v="KG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253238"/>
    <m/>
    <s v="OS912630300"/>
    <s v="K JOU MEL REC H2200 P300 T1 OS"/>
    <x v="0"/>
    <m/>
    <m/>
    <s v="Da ord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253237"/>
    <s v="OS912630300"/>
    <s v="OS912670300"/>
    <s v="JOU MELA RECT H2200 P300 T1 OS"/>
    <x v="4"/>
    <s v="A"/>
    <m/>
    <s v="IN ACQ"/>
    <x v="0"/>
    <x v="0"/>
    <n v="4"/>
    <s v="N"/>
    <m/>
    <s v="A"/>
    <n v="2019"/>
    <n v="133145"/>
    <s v="D"/>
    <n v="20190425"/>
    <n v="2969"/>
    <s v="KOCKA s.r.o."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243509"/>
    <s v="OS912630300"/>
    <s v="OS81072"/>
    <s v="ACCRO/CREM JOUE TG MELA OS"/>
    <x v="9"/>
    <m/>
    <m/>
    <s v="DA VER"/>
    <x v="16"/>
    <x v="16"/>
    <n v="12"/>
    <s v="N"/>
    <m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230845"/>
    <s v="OS81072"/>
    <s v="OS81072S"/>
    <s v="ACCRO/CREM JOUE TG MELA OS"/>
    <x v="10"/>
    <m/>
    <m/>
    <s v="A MAG."/>
    <x v="0"/>
    <x v="0"/>
    <n v="12"/>
    <s v="N"/>
    <m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230846"/>
    <s v="OS81072S"/>
    <s v="OS81072P"/>
    <s v="ACCRO/CREM JOUE TG MELA OS"/>
    <x v="11"/>
    <m/>
    <m/>
    <s v="A MAG."/>
    <x v="0"/>
    <x v="0"/>
    <n v="12"/>
    <s v="N"/>
    <m/>
    <m/>
    <n v="0"/>
    <m/>
    <m/>
    <n v="0"/>
    <m/>
    <m/>
    <n v="20190429"/>
    <x v="15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6008335"/>
    <s v="OS81072P"/>
    <s v="Z2000324"/>
    <s v="FORMAT 3000x1500x1,5 DC01 AM O"/>
    <x v="3"/>
    <m/>
    <m/>
    <s v="A MAG."/>
    <x v="0"/>
    <x v="0"/>
    <s v="3,28"/>
    <s v="KG"/>
    <s v="F"/>
    <m/>
    <n v="0"/>
    <m/>
    <m/>
    <n v="0"/>
    <m/>
    <m/>
    <n v="20190429"/>
    <x v="1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6148867"/>
    <s v="OS81072"/>
    <n v="160331"/>
    <s v="BLANC GIVRÉ A1355NE"/>
    <x v="12"/>
    <m/>
    <m/>
    <s v="Da ord"/>
    <x v="16"/>
    <x v="16"/>
    <s v="0,21"/>
    <s v="KG"/>
    <s v="F"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6008319"/>
    <s v="OS912630300"/>
    <s v="VISQ517"/>
    <s v="VIS AGGLO TR 4X16  POZI  ZNBI"/>
    <x v="6"/>
    <s v="A"/>
    <m/>
    <s v="A MAG."/>
    <x v="0"/>
    <x v="0"/>
    <n v="56"/>
    <s v="N"/>
    <s v="F"/>
    <m/>
    <n v="0"/>
    <m/>
    <m/>
    <n v="0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243508"/>
    <s v="OS912630300"/>
    <s v="OS81034"/>
    <s v="ACCRO EN Z BAS JOUE MELA OS"/>
    <x v="9"/>
    <m/>
    <m/>
    <s v="DA VER"/>
    <x v="16"/>
    <x v="16"/>
    <n v="4"/>
    <s v="N"/>
    <m/>
    <s v="P"/>
    <n v="2019"/>
    <s v="Pianif"/>
    <s v="D"/>
    <n v="20190418"/>
    <m/>
    <m/>
    <n v="20190429"/>
    <x v="2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127696"/>
    <s v="OS81034"/>
    <s v="OS81034S"/>
    <s v="ACCRO EN Z BAS JOUE MELA OS"/>
    <x v="10"/>
    <m/>
    <m/>
    <s v="A MAG."/>
    <x v="0"/>
    <x v="0"/>
    <n v="4"/>
    <s v="N"/>
    <m/>
    <m/>
    <n v="0"/>
    <m/>
    <m/>
    <n v="0"/>
    <m/>
    <m/>
    <n v="20190429"/>
    <x v="17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127697"/>
    <s v="OS81034S"/>
    <s v="OS81034P"/>
    <s v="ACCRO EN Z BAS JOUE MELA OS"/>
    <x v="2"/>
    <m/>
    <m/>
    <s v="A MAG."/>
    <x v="0"/>
    <x v="0"/>
    <n v="4"/>
    <s v="N"/>
    <m/>
    <m/>
    <n v="0"/>
    <m/>
    <m/>
    <n v="0"/>
    <m/>
    <m/>
    <n v="20190429"/>
    <x v="15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6008382"/>
    <s v="OS81034P"/>
    <s v="Z2000525"/>
    <s v="FORMAT 3000x1500x2 S235 JRG2"/>
    <x v="3"/>
    <m/>
    <m/>
    <s v="A MAG."/>
    <x v="0"/>
    <x v="0"/>
    <s v="0,58"/>
    <s v="KG"/>
    <s v="F"/>
    <m/>
    <n v="0"/>
    <m/>
    <m/>
    <n v="0"/>
    <m/>
    <m/>
    <n v="20190429"/>
    <x v="13"/>
  </r>
  <r>
    <n v="20190412"/>
    <n v="20190101"/>
    <n v="20191231"/>
    <n v="0"/>
    <n v="0"/>
    <n v="100319"/>
    <s v="CARREFOUR HYPERS CAEN            14"/>
    <n v="44274"/>
    <s v="CARREFOUR VILLEFRANCHE ROUERGUE  12"/>
    <s v="L"/>
    <n v="19"/>
    <n v="178781"/>
    <n v="20190502"/>
    <n v="6148867"/>
    <s v="OS81034"/>
    <n v="160331"/>
    <s v="BLANC GIVRÉ A1355NE"/>
    <x v="12"/>
    <m/>
    <m/>
    <s v="Da ord"/>
    <x v="16"/>
    <x v="16"/>
    <s v="0,06"/>
    <s v="KG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51951"/>
    <m/>
    <s v="OS914061330"/>
    <s v="K TAB ENS PAIN H2000 P600M1330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49"/>
    <s v="OS914061330"/>
    <s v="OS914070600"/>
    <s v="CHAS TUB TA EN PA 2000P600+INS"/>
    <x v="9"/>
    <m/>
    <m/>
    <s v="DA VER"/>
    <x v="15"/>
    <x v="15"/>
    <n v="2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60"/>
    <s v="OS914070600"/>
    <s v="OS914070600S"/>
    <s v="CHAS TUB TA EN PA 2000P600+INS"/>
    <x v="13"/>
    <m/>
    <m/>
    <s v="A MAG."/>
    <x v="0"/>
    <x v="0"/>
    <n v="2"/>
    <s v="N"/>
    <m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OS914070600"/>
    <n v="160382"/>
    <s v="RAL9007 GIVRE"/>
    <x v="12"/>
    <m/>
    <m/>
    <s v="Da ord"/>
    <x v="15"/>
    <x v="15"/>
    <s v="0,65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51950"/>
    <s v="OS914061330"/>
    <s v="OS914051330"/>
    <s v="RENF PLA INO TAB EN PAIN M1330"/>
    <x v="9"/>
    <m/>
    <m/>
    <s v="DA VER"/>
    <x v="15"/>
    <x v="15"/>
    <n v="2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40754"/>
    <s v="OS914051330"/>
    <s v="OS914051330S"/>
    <s v="RENF PLA INO TAB EN PAIN M1330"/>
    <x v="13"/>
    <m/>
    <m/>
    <s v="A MAG."/>
    <x v="0"/>
    <x v="0"/>
    <n v="2"/>
    <s v="N"/>
    <m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OS914051330"/>
    <n v="160382"/>
    <s v="RAL9007 GIVRE"/>
    <x v="12"/>
    <m/>
    <m/>
    <s v="Da ord"/>
    <x v="15"/>
    <x v="15"/>
    <s v="0,06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51949"/>
    <s v="OS914061330"/>
    <s v="OS914031330"/>
    <s v="ENTR TAB ENS PAIN M1330"/>
    <x v="9"/>
    <m/>
    <m/>
    <s v="DA VER"/>
    <x v="15"/>
    <x v="15"/>
    <n v="2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40753"/>
    <s v="OS914031330"/>
    <s v="OS914031330S"/>
    <s v="ENTR TAB ENS PAIN M1330"/>
    <x v="10"/>
    <m/>
    <m/>
    <s v="A MAG."/>
    <x v="0"/>
    <x v="0"/>
    <n v="2"/>
    <s v="N"/>
    <m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40755"/>
    <s v="OS914031330S"/>
    <s v="OS914031330P"/>
    <s v="ENTR TAB ENS PAIN M1330"/>
    <x v="2"/>
    <m/>
    <m/>
    <s v="A MAG."/>
    <x v="0"/>
    <x v="0"/>
    <n v="2"/>
    <s v="N"/>
    <m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008382"/>
    <s v="OS914031330P"/>
    <s v="Z2000525"/>
    <s v="FORMAT 3000x1500x2 S235 JRG2"/>
    <x v="3"/>
    <m/>
    <m/>
    <s v="A MAG."/>
    <x v="0"/>
    <x v="0"/>
    <s v="7,93"/>
    <s v="KG"/>
    <s v="F"/>
    <m/>
    <n v="0"/>
    <m/>
    <m/>
    <n v="0"/>
    <m/>
    <m/>
    <n v="20190429"/>
    <x v="16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OS914031330"/>
    <n v="160382"/>
    <s v="RAL9007 GIVRE"/>
    <x v="12"/>
    <m/>
    <m/>
    <s v="Da ord"/>
    <x v="15"/>
    <x v="15"/>
    <s v="0,07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49418"/>
    <s v="OS91406133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40745"/>
    <s v="OS914061330"/>
    <s v="OS914041330"/>
    <s v="PLAT INFO TAB ENS PAIN1330X600"/>
    <x v="22"/>
    <s v="A"/>
    <m/>
    <s v="IN ACQ"/>
    <x v="0"/>
    <x v="0"/>
    <n v="1"/>
    <s v="N"/>
    <m/>
    <s v="A"/>
    <n v="2019"/>
    <n v="132999"/>
    <m/>
    <n v="20190411"/>
    <n v="1125"/>
    <s v="ATCS"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50"/>
    <s v="OS914061330"/>
    <s v="P25_33884"/>
    <s v="CONS INC25° P 300 STD LF THIN"/>
    <x v="9"/>
    <m/>
    <m/>
    <s v="DA VER"/>
    <x v="15"/>
    <x v="15"/>
    <n v="2"/>
    <s v="N"/>
    <s v="F"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61"/>
    <s v="P25_33884"/>
    <s v="P25_33884S"/>
    <s v="CONS INC25° P 300 STD LF THIN"/>
    <x v="2"/>
    <m/>
    <m/>
    <s v="A MAG."/>
    <x v="0"/>
    <x v="0"/>
    <n v="2"/>
    <s v="N"/>
    <m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25253"/>
    <s v="P25_33884S"/>
    <s v="Z2000526"/>
    <s v="FORMAT 3000X1500X2,5 S235JRG2"/>
    <x v="3"/>
    <m/>
    <m/>
    <s v="A MAG."/>
    <x v="0"/>
    <x v="0"/>
    <s v="0,67"/>
    <s v="KG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P25_33884"/>
    <n v="160382"/>
    <s v="RAL9007 GIVRE"/>
    <x v="12"/>
    <m/>
    <m/>
    <s v="Da ord"/>
    <x v="15"/>
    <x v="15"/>
    <s v="0,02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51"/>
    <s v="OS914061330"/>
    <s v="P25_33885"/>
    <s v="CONS INC25° P 400 STD LF THIN"/>
    <x v="9"/>
    <m/>
    <m/>
    <s v="DA VER"/>
    <x v="15"/>
    <x v="15"/>
    <n v="2"/>
    <s v="N"/>
    <s v="F"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62"/>
    <s v="P25_33885"/>
    <s v="P25_33885S"/>
    <s v="CONS INC25° P 400 STD LF THIN"/>
    <x v="2"/>
    <m/>
    <m/>
    <s v="A MAG."/>
    <x v="0"/>
    <x v="0"/>
    <n v="2"/>
    <s v="N"/>
    <m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25253"/>
    <s v="P25_33885S"/>
    <s v="Z2000526"/>
    <s v="FORMAT 3000X1500X2,5 S235JRG2"/>
    <x v="3"/>
    <m/>
    <m/>
    <s v="A MAG."/>
    <x v="0"/>
    <x v="0"/>
    <s v="0,86"/>
    <s v="KG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P25_33885"/>
    <n v="160382"/>
    <s v="RAL9007 GIVRE"/>
    <x v="12"/>
    <m/>
    <m/>
    <s v="Da ord"/>
    <x v="15"/>
    <x v="15"/>
    <s v="0,03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52"/>
    <s v="OS914061330"/>
    <s v="P25_33886"/>
    <s v="CONS INC25° P 500 STD LF THIN"/>
    <x v="9"/>
    <m/>
    <m/>
    <s v="DA VER"/>
    <x v="15"/>
    <x v="15"/>
    <n v="2"/>
    <s v="N"/>
    <s v="F"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63"/>
    <s v="P25_33886"/>
    <s v="P25_33886S"/>
    <s v="CONS INC25° P 500 STD LF THIN"/>
    <x v="2"/>
    <m/>
    <m/>
    <s v="A MAG."/>
    <x v="0"/>
    <x v="0"/>
    <n v="2"/>
    <s v="N"/>
    <m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008317"/>
    <s v="P25_33886S"/>
    <s v="FOR0047"/>
    <s v="FORMAT 3000X1500X3 S235JRG2"/>
    <x v="3"/>
    <m/>
    <m/>
    <s v="A MAG."/>
    <x v="0"/>
    <x v="0"/>
    <s v="1,46"/>
    <s v="KG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P25_33886"/>
    <n v="160382"/>
    <s v="RAL9007 GIVRE"/>
    <x v="12"/>
    <m/>
    <m/>
    <s v="Da ord"/>
    <x v="15"/>
    <x v="15"/>
    <s v="0,03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840874"/>
    <s v="OS914061330"/>
    <s v="P25_50018F"/>
    <s v="TAB STD P300 L1330 1R LF"/>
    <x v="9"/>
    <m/>
    <m/>
    <s v="DA VER"/>
    <x v="15"/>
    <x v="15"/>
    <n v="1"/>
    <s v="N"/>
    <s v="F"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55556"/>
    <s v="P25_50018F"/>
    <s v="P25_50018B"/>
    <s v="TAB STD P300 L1330 1R LF"/>
    <x v="27"/>
    <m/>
    <m/>
    <s v="A MAG."/>
    <x v="0"/>
    <x v="0"/>
    <n v="1"/>
    <s v="N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55557"/>
    <s v="P25_50018B"/>
    <s v="P25_51870"/>
    <s v="CORPS TAB STD P300 L1330 LF"/>
    <x v="0"/>
    <m/>
    <m/>
    <s v="A MAG."/>
    <x v="0"/>
    <x v="0"/>
    <n v="1"/>
    <s v="N"/>
    <m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013050"/>
    <s v="P25_51870"/>
    <s v="Z2002717"/>
    <s v="BOB 1362 EP 75/100 DC01 AMO"/>
    <x v="3"/>
    <m/>
    <m/>
    <s v="A MAG."/>
    <x v="0"/>
    <x v="0"/>
    <s v="3,29"/>
    <s v="KG"/>
    <s v="F"/>
    <m/>
    <n v="0"/>
    <m/>
    <m/>
    <n v="0"/>
    <m/>
    <m/>
    <n v="20190429"/>
    <x v="16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01187"/>
    <s v="P25_50018B"/>
    <s v="EMA00006"/>
    <s v="RENF L1317 /TAB MONO M1330 E25"/>
    <x v="28"/>
    <m/>
    <m/>
    <s v="A MAG."/>
    <x v="0"/>
    <x v="0"/>
    <n v="1"/>
    <s v="N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013048"/>
    <s v="EMA00006"/>
    <s v="Z2002712"/>
    <s v="BOB 96 EP 10/10 DC01 A"/>
    <x v="3"/>
    <m/>
    <m/>
    <s v="A MAG."/>
    <x v="0"/>
    <x v="0"/>
    <s v="1,03"/>
    <s v="KG"/>
    <s v="F"/>
    <m/>
    <n v="0"/>
    <m/>
    <m/>
    <n v="0"/>
    <m/>
    <m/>
    <n v="20190429"/>
    <x v="16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P25_50018F"/>
    <n v="160382"/>
    <s v="RAL9007 GIVRE"/>
    <x v="12"/>
    <m/>
    <m/>
    <s v="Da ord"/>
    <x v="15"/>
    <x v="15"/>
    <s v="0,1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860"/>
    <s v="OS914061330"/>
    <s v="P25_50019F"/>
    <s v="TAB STD P400 L1330 1R LF"/>
    <x v="9"/>
    <m/>
    <m/>
    <s v="DA VER"/>
    <x v="15"/>
    <x v="15"/>
    <n v="1"/>
    <s v="N"/>
    <s v="F"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46968"/>
    <s v="P25_50019F"/>
    <s v="P25_50019B"/>
    <s v="TAB STD P400 L1330 1R LF"/>
    <x v="27"/>
    <m/>
    <m/>
    <s v="A MAG."/>
    <x v="0"/>
    <x v="0"/>
    <n v="1"/>
    <s v="N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46969"/>
    <s v="P25_50019B"/>
    <s v="P25_51871"/>
    <s v="CORPS TAB STD P400 L1330 LF"/>
    <x v="0"/>
    <m/>
    <m/>
    <s v="A MAG."/>
    <x v="0"/>
    <x v="0"/>
    <n v="1"/>
    <s v="N"/>
    <m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013050"/>
    <s v="P25_51871"/>
    <s v="Z2002717"/>
    <s v="BOB 1362 EP 75/100 DC01 AMO"/>
    <x v="3"/>
    <m/>
    <m/>
    <s v="A MAG."/>
    <x v="0"/>
    <x v="0"/>
    <s v="4,11"/>
    <s v="KG"/>
    <s v="F"/>
    <m/>
    <n v="0"/>
    <m/>
    <m/>
    <n v="0"/>
    <m/>
    <m/>
    <n v="20190429"/>
    <x v="16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01187"/>
    <s v="P25_50019B"/>
    <s v="EMA00006"/>
    <s v="RENF L1317 /TAB MONO M1330 E25"/>
    <x v="28"/>
    <m/>
    <m/>
    <s v="A MAG."/>
    <x v="0"/>
    <x v="0"/>
    <n v="1"/>
    <s v="N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013048"/>
    <s v="EMA00006"/>
    <s v="Z2002712"/>
    <s v="BOB 96 EP 10/10 DC01 A"/>
    <x v="3"/>
    <m/>
    <m/>
    <s v="A MAG."/>
    <x v="0"/>
    <x v="0"/>
    <s v="1,03"/>
    <s v="KG"/>
    <s v="F"/>
    <m/>
    <n v="0"/>
    <m/>
    <m/>
    <n v="0"/>
    <m/>
    <m/>
    <n v="20190429"/>
    <x v="16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P25_50019F"/>
    <n v="160382"/>
    <s v="RAL9007 GIVRE"/>
    <x v="12"/>
    <m/>
    <m/>
    <s v="Da ord"/>
    <x v="15"/>
    <x v="15"/>
    <s v="0,13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74047"/>
    <s v="OS914061330"/>
    <s v="P25_50020F"/>
    <s v="TAB STD P500 L1330 2R LF"/>
    <x v="9"/>
    <m/>
    <m/>
    <s v="DA VER"/>
    <x v="15"/>
    <x v="15"/>
    <n v="1"/>
    <s v="N"/>
    <s v="F"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46961"/>
    <s v="P25_50020F"/>
    <s v="P25_50020B"/>
    <s v="TAB STD P500 L1330 2R LF"/>
    <x v="27"/>
    <m/>
    <m/>
    <s v="A MAG."/>
    <x v="0"/>
    <x v="0"/>
    <n v="1"/>
    <s v="N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46962"/>
    <s v="P25_50020B"/>
    <s v="P25_51872"/>
    <s v="CORPS TAB STD P500 L1330 LF"/>
    <x v="0"/>
    <m/>
    <m/>
    <s v="A MAG."/>
    <x v="0"/>
    <x v="0"/>
    <n v="1"/>
    <s v="N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013050"/>
    <s v="P25_51872"/>
    <s v="Z2002717"/>
    <s v="BOB 1362 EP 75/100 DC01 AMO"/>
    <x v="3"/>
    <m/>
    <m/>
    <s v="A MAG."/>
    <x v="0"/>
    <x v="0"/>
    <s v="4,94"/>
    <s v="KG"/>
    <s v="F"/>
    <m/>
    <n v="0"/>
    <m/>
    <m/>
    <n v="0"/>
    <m/>
    <m/>
    <n v="20190429"/>
    <x v="16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01187"/>
    <s v="P25_50020B"/>
    <s v="EMA00006"/>
    <s v="RENF L1317 /TAB MONO M1330 E25"/>
    <x v="28"/>
    <m/>
    <m/>
    <s v="A MAG."/>
    <x v="0"/>
    <x v="0"/>
    <n v="2"/>
    <s v="N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013048"/>
    <s v="EMA00006"/>
    <s v="Z2002712"/>
    <s v="BOB 96 EP 10/10 DC01 A"/>
    <x v="3"/>
    <m/>
    <m/>
    <s v="A MAG."/>
    <x v="0"/>
    <x v="0"/>
    <s v="2,07"/>
    <s v="KG"/>
    <s v="F"/>
    <m/>
    <n v="0"/>
    <m/>
    <m/>
    <n v="0"/>
    <m/>
    <m/>
    <n v="20190429"/>
    <x v="16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P25_50020F"/>
    <n v="160382"/>
    <s v="RAL9007 GIVRE"/>
    <x v="12"/>
    <m/>
    <m/>
    <s v="Da ord"/>
    <x v="15"/>
    <x v="15"/>
    <s v="0,16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45"/>
    <s v="OS914061330"/>
    <s v="OS310120600"/>
    <s v="CON11°BAT OS 600 TAB ENS PAIN"/>
    <x v="9"/>
    <m/>
    <m/>
    <s v="DA VER"/>
    <x v="15"/>
    <x v="15"/>
    <n v="2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57"/>
    <s v="OS310120600"/>
    <s v="OS310120600S"/>
    <s v="CON11° BAT OS 600 TAB ENS PAIN"/>
    <x v="2"/>
    <m/>
    <m/>
    <s v="A MAG."/>
    <x v="0"/>
    <x v="0"/>
    <n v="2"/>
    <s v="N"/>
    <m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25253"/>
    <s v="OS310120600S"/>
    <s v="Z2000526"/>
    <s v="FORMAT 3000X1500X2,5 S235JRG2"/>
    <x v="3"/>
    <m/>
    <m/>
    <s v="A MAG."/>
    <x v="0"/>
    <x v="0"/>
    <s v="2,61"/>
    <s v="KG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OS310120600"/>
    <n v="160382"/>
    <s v="RAL9007 GIVRE"/>
    <x v="12"/>
    <m/>
    <m/>
    <s v="Da ord"/>
    <x v="15"/>
    <x v="15"/>
    <s v="0,07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861"/>
    <s v="OS914061330"/>
    <s v="P25_50021F"/>
    <s v="TAB STD P600 L1330 2R LF"/>
    <x v="9"/>
    <m/>
    <m/>
    <s v="DA VER"/>
    <x v="15"/>
    <x v="15"/>
    <n v="2"/>
    <s v="N"/>
    <s v="F"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51692"/>
    <s v="P25_50021F"/>
    <s v="P25_50021B"/>
    <s v="TAB STD P600 L1330 2R LF"/>
    <x v="27"/>
    <m/>
    <m/>
    <s v="A MAG."/>
    <x v="0"/>
    <x v="0"/>
    <n v="2"/>
    <s v="N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51693"/>
    <s v="P25_50021B"/>
    <s v="P25_51873"/>
    <s v="CORPS TAB STD P600 L1330 LF"/>
    <x v="0"/>
    <m/>
    <m/>
    <s v="A MAG."/>
    <x v="0"/>
    <x v="0"/>
    <n v="2"/>
    <s v="N"/>
    <m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013050"/>
    <s v="P25_51873"/>
    <s v="Z2002717"/>
    <s v="BOB 1362 EP 75/100 DC01 AMO"/>
    <x v="3"/>
    <m/>
    <m/>
    <s v="A MAG."/>
    <x v="0"/>
    <x v="0"/>
    <s v="11,54"/>
    <s v="KG"/>
    <s v="F"/>
    <m/>
    <n v="0"/>
    <m/>
    <m/>
    <n v="0"/>
    <m/>
    <m/>
    <n v="20190429"/>
    <x v="16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01187"/>
    <s v="P25_50021B"/>
    <s v="EMA00006"/>
    <s v="RENF L1317 /TAB MONO M1330 E25"/>
    <x v="28"/>
    <m/>
    <m/>
    <s v="A MAG."/>
    <x v="0"/>
    <x v="0"/>
    <n v="4"/>
    <s v="N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013048"/>
    <s v="EMA00006"/>
    <s v="Z2002712"/>
    <s v="BOB 96 EP 10/10 DC01 A"/>
    <x v="3"/>
    <m/>
    <m/>
    <s v="A MAG."/>
    <x v="0"/>
    <x v="0"/>
    <s v="4,15"/>
    <s v="KG"/>
    <s v="F"/>
    <m/>
    <n v="0"/>
    <m/>
    <m/>
    <n v="0"/>
    <m/>
    <m/>
    <n v="20190429"/>
    <x v="16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P25_50021F"/>
    <n v="160382"/>
    <s v="RAL9007 GIVRE"/>
    <x v="12"/>
    <m/>
    <m/>
    <s v="Da ord"/>
    <x v="15"/>
    <x v="15"/>
    <s v="0,37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53"/>
    <s v="OS914061330"/>
    <s v="P25_34796"/>
    <s v="CONS BATI/THIN P 600 STD"/>
    <x v="9"/>
    <m/>
    <m/>
    <s v="DA VER"/>
    <x v="15"/>
    <x v="15"/>
    <n v="2"/>
    <s v="N"/>
    <s v="F"/>
    <s v="P"/>
    <n v="2019"/>
    <s v="Pianif"/>
    <s v="D"/>
    <n v="20190423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609001"/>
    <s v="P25_34796"/>
    <s v="P25_34796S"/>
    <s v="CONS BATI/THIN P 600 STD"/>
    <x v="26"/>
    <m/>
    <m/>
    <s v="A MAG."/>
    <x v="0"/>
    <x v="0"/>
    <n v="2"/>
    <s v="N"/>
    <m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11061"/>
    <s v="P25_34796S"/>
    <s v="Z2002435"/>
    <s v="BOB DKP 25/10 L70 S235 JR G2"/>
    <x v="3"/>
    <m/>
    <m/>
    <s v="A MAG."/>
    <x v="0"/>
    <x v="0"/>
    <s v="2,01"/>
    <s v="KG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38926"/>
    <s v="P25_34796"/>
    <n v="160382"/>
    <s v="RAL9007 GIVRE"/>
    <x v="12"/>
    <m/>
    <m/>
    <s v="Da ord"/>
    <x v="15"/>
    <x v="15"/>
    <s v="0,39"/>
    <s v="KG"/>
    <s v="F"/>
    <m/>
    <n v="0"/>
    <m/>
    <m/>
    <n v="0"/>
    <m/>
    <m/>
    <n v="20190429"/>
    <x v="19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35085"/>
    <s v="OS914061330"/>
    <s v="P25_60239"/>
    <s v="CLIP BALC/SEP GLA/PLX TABV4"/>
    <x v="16"/>
    <s v="A"/>
    <m/>
    <s v="A MAG."/>
    <x v="0"/>
    <x v="0"/>
    <n v="99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37003"/>
    <s v="OS914061330"/>
    <s v="OKAA0522"/>
    <s v="BALC PLEXI H75 L1330/TAB"/>
    <x v="16"/>
    <s v="A"/>
    <m/>
    <s v="A MAG.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49963"/>
    <s v="OS914061330"/>
    <n v="15077"/>
    <s v="SEP PLEXI H75 P500 /TAB MFD LF"/>
    <x v="16"/>
    <s v="A"/>
    <m/>
    <s v="A MAG."/>
    <x v="0"/>
    <x v="0"/>
    <n v="11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249964"/>
    <s v="OS914061330"/>
    <n v="15078"/>
    <s v="SEP PLEXI H75 P600/TAB MFD LF"/>
    <x v="1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237555"/>
    <s v="OS914061330"/>
    <n v="15075"/>
    <s v="SEP PLEXI H75 P300/TAB MFD LF"/>
    <x v="16"/>
    <s v="A"/>
    <m/>
    <s v="A MAG."/>
    <x v="0"/>
    <x v="0"/>
    <n v="11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626423"/>
    <s v="OS914061330"/>
    <n v="15076"/>
    <s v="SEP PLEXI H75 P400/TAB MFD LF"/>
    <x v="16"/>
    <s v="A"/>
    <m/>
    <s v="A MAG."/>
    <x v="0"/>
    <x v="0"/>
    <n v="11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7"/>
    <n v="20190502"/>
    <n v="6129462"/>
    <s v="OS914061330"/>
    <s v="VISQ775"/>
    <s v="VIS AUTOPERCEUSE TH EMB 6,3X16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8"/>
    <n v="20190502"/>
    <n v="7785449"/>
    <m/>
    <s v="TKCF1134"/>
    <s v="TAB BOUL L500 P500 H840 TC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8"/>
    <n v="20190502"/>
    <n v="7780232"/>
    <s v="TKCF1134"/>
    <s v="TKCD1137"/>
    <s v="PIED TAB PAIN H840 EMB D450 TC"/>
    <x v="22"/>
    <s v="A"/>
    <m/>
    <s v="IN ACQ"/>
    <x v="0"/>
    <x v="0"/>
    <n v="1"/>
    <s v="N"/>
    <m/>
    <s v="A"/>
    <n v="2019"/>
    <n v="133228"/>
    <s v="D"/>
    <n v="20190424"/>
    <n v="1477"/>
    <s v="FILMAG"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8"/>
    <n v="20190502"/>
    <n v="7780231"/>
    <s v="TKCF1134"/>
    <s v="TKCA0143"/>
    <s v="PLAT TC BOUL L500 P500 H40"/>
    <x v="9"/>
    <m/>
    <m/>
    <s v="DA VER"/>
    <x v="13"/>
    <x v="13"/>
    <n v="1"/>
    <s v="N"/>
    <s v="F"/>
    <s v="P"/>
    <n v="2019"/>
    <s v="Pianif"/>
    <s v="D"/>
    <n v="20190418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8"/>
    <n v="20190502"/>
    <n v="7785451"/>
    <s v="TKCA0143"/>
    <s v="TKC00143"/>
    <s v="PLAT TC BOUL L500 P500 H40"/>
    <x v="11"/>
    <m/>
    <m/>
    <s v="A MAG."/>
    <x v="0"/>
    <x v="0"/>
    <n v="1"/>
    <s v="N"/>
    <m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8"/>
    <n v="20190502"/>
    <n v="6008382"/>
    <s v="TKC00143"/>
    <s v="Z2000525"/>
    <s v="FORMAT 3000x1500x2 S235 JRG2"/>
    <x v="3"/>
    <m/>
    <m/>
    <s v="A MAG."/>
    <x v="0"/>
    <x v="0"/>
    <s v="6,18"/>
    <s v="KG"/>
    <s v="F"/>
    <m/>
    <n v="0"/>
    <m/>
    <m/>
    <n v="0"/>
    <m/>
    <m/>
    <n v="20190429"/>
    <x v="15"/>
  </r>
  <r>
    <n v="20190412"/>
    <n v="20190101"/>
    <n v="20191231"/>
    <n v="0"/>
    <n v="0"/>
    <n v="102815"/>
    <s v="CARREFOUR CITY EPERNAY           51"/>
    <m/>
    <m/>
    <s v="L"/>
    <n v="19"/>
    <n v="178838"/>
    <n v="20190502"/>
    <n v="6168866"/>
    <s v="TKCA0143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29"/>
    <x v="17"/>
  </r>
  <r>
    <n v="20190412"/>
    <n v="20190101"/>
    <n v="20191231"/>
    <n v="0"/>
    <n v="0"/>
    <n v="102815"/>
    <s v="CARREFOUR CITY EPERNAY           51"/>
    <m/>
    <m/>
    <s v="L"/>
    <n v="19"/>
    <n v="178838"/>
    <n v="20190502"/>
    <n v="6012839"/>
    <s v="TKCF1134"/>
    <s v="VISQ205"/>
    <s v="VIS RL M5 X 10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815"/>
    <s v="CARREFOUR CITY EPERNAY           51"/>
    <m/>
    <m/>
    <s v="L"/>
    <n v="19"/>
    <n v="178838"/>
    <n v="20190502"/>
    <n v="6011117"/>
    <s v="TKCF1134"/>
    <s v="ECRQ003"/>
    <s v="ECROU H M5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3971"/>
    <m/>
    <s v="A50_40150F"/>
    <s v="PANNEAU FD PERF L 665*300"/>
    <x v="9"/>
    <m/>
    <m/>
    <s v="DA VER"/>
    <x v="15"/>
    <x v="15"/>
    <n v="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2924"/>
    <s v="A50_40150F"/>
    <s v="A50_40150S"/>
    <s v="PANNEAU FD PERF L 665*300"/>
    <x v="29"/>
    <m/>
    <m/>
    <s v="A MAG."/>
    <x v="0"/>
    <x v="0"/>
    <n v="6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8926"/>
    <s v="A50_40150F"/>
    <n v="160382"/>
    <s v="RAL9007 GIVRE"/>
    <x v="12"/>
    <m/>
    <m/>
    <s v="Da ord"/>
    <x v="15"/>
    <x v="15"/>
    <s v="0,3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829"/>
    <m/>
    <s v="A50_40151F"/>
    <s v="PANNEAU FD PERF L1000X300"/>
    <x v="9"/>
    <m/>
    <m/>
    <s v="DA VER"/>
    <x v="11"/>
    <x v="11"/>
    <n v="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668"/>
    <s v="A50_40151F"/>
    <s v="A50_40151S"/>
    <s v="PANNEAU FD PERF L1000X300"/>
    <x v="29"/>
    <m/>
    <m/>
    <s v="IN ACQ"/>
    <x v="0"/>
    <x v="0"/>
    <n v="4"/>
    <s v="N"/>
    <m/>
    <s v="A"/>
    <n v="2019"/>
    <n v="133081"/>
    <m/>
    <n v="20190506"/>
    <n v="9075"/>
    <s v="LA FORTEZZA SPA ROMO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A50_40151F"/>
    <n v="160023"/>
    <s v="POUDRE GRIS DORE 908"/>
    <x v="12"/>
    <m/>
    <m/>
    <s v="Da ord"/>
    <x v="11"/>
    <x v="11"/>
    <s v="0,1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27"/>
    <m/>
    <s v="A50_41129F"/>
    <s v="FD PL L600 H400"/>
    <x v="9"/>
    <m/>
    <m/>
    <s v="DA VER"/>
    <x v="13"/>
    <x v="13"/>
    <n v="18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37"/>
    <s v="A50_41129F"/>
    <s v="A50_41129S"/>
    <s v="FD PL L600 H400"/>
    <x v="15"/>
    <m/>
    <m/>
    <s v="IN PRO"/>
    <x v="0"/>
    <x v="0"/>
    <n v="18"/>
    <s v="N"/>
    <m/>
    <s v="P"/>
    <n v="2019"/>
    <n v="880379"/>
    <m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42"/>
    <s v="A50_41129S"/>
    <s v="A50_41129P"/>
    <s v="FD PL L600 H400"/>
    <x v="2"/>
    <m/>
    <m/>
    <s v="IN PRO"/>
    <x v="0"/>
    <x v="0"/>
    <n v="18"/>
    <s v="N"/>
    <m/>
    <s v="P"/>
    <n v="2019"/>
    <n v="880312"/>
    <m/>
    <n v="20190423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584825"/>
    <s v="A50_41129P"/>
    <s v="Z2002748"/>
    <s v="FORMAT 3000X1500X0,6 DC01 AMO"/>
    <x v="3"/>
    <m/>
    <m/>
    <s v="Da ord"/>
    <x v="0"/>
    <x v="0"/>
    <s v="27,34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A50_41129F"/>
    <n v="160351"/>
    <s v="POUDRE RAL9005 15% GRAIN FIN"/>
    <x v="12"/>
    <m/>
    <m/>
    <s v="Da ord"/>
    <x v="13"/>
    <x v="13"/>
    <s v="1,1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28"/>
    <m/>
    <s v="A50_41130F"/>
    <s v="FD PL L800 H400"/>
    <x v="9"/>
    <m/>
    <m/>
    <s v="DA VER"/>
    <x v="13"/>
    <x v="13"/>
    <n v="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38"/>
    <s v="A50_41130F"/>
    <s v="A50_41130S"/>
    <s v="FD PL L800 H400"/>
    <x v="15"/>
    <m/>
    <m/>
    <s v="IN PRO"/>
    <x v="0"/>
    <x v="0"/>
    <n v="6"/>
    <s v="N"/>
    <m/>
    <s v="P"/>
    <n v="2019"/>
    <n v="880380"/>
    <m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43"/>
    <s v="A50_41130S"/>
    <s v="A50_41130P"/>
    <s v="FD PL L800 H400"/>
    <x v="2"/>
    <m/>
    <m/>
    <s v="IN PRO"/>
    <x v="0"/>
    <x v="0"/>
    <n v="6"/>
    <s v="N"/>
    <m/>
    <s v="P"/>
    <n v="2019"/>
    <n v="880313"/>
    <m/>
    <n v="20190423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584825"/>
    <s v="A50_41130P"/>
    <s v="Z2002748"/>
    <s v="FORMAT 3000X1500X0,6 DC01 AMO"/>
    <x v="3"/>
    <m/>
    <m/>
    <s v="Da ord"/>
    <x v="0"/>
    <x v="0"/>
    <s v="12,1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A50_41130F"/>
    <n v="160351"/>
    <s v="POUDRE RAL9005 15% GRAIN FIN"/>
    <x v="12"/>
    <m/>
    <m/>
    <s v="Da ord"/>
    <x v="13"/>
    <x v="13"/>
    <s v="0,4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681"/>
    <m/>
    <s v="A50_41171F"/>
    <s v="PANNEAU FD PERF L500X300"/>
    <x v="9"/>
    <m/>
    <m/>
    <s v="DA VER"/>
    <x v="11"/>
    <x v="11"/>
    <n v="1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679"/>
    <s v="A50_41171F"/>
    <s v="A50_41171S"/>
    <s v="PANNEAU FD PERF L500X300"/>
    <x v="29"/>
    <m/>
    <m/>
    <s v="A MAG."/>
    <x v="0"/>
    <x v="0"/>
    <n v="1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A50_41171F"/>
    <n v="160023"/>
    <s v="POUDRE GRIS DORE 908"/>
    <x v="12"/>
    <m/>
    <m/>
    <s v="Da ord"/>
    <x v="11"/>
    <x v="11"/>
    <s v="0,51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38236"/>
    <m/>
    <s v="DIVQ1057"/>
    <s v="PROFIL PROTECTION NOIR F1009"/>
    <x v="37"/>
    <s v="A"/>
    <m/>
    <s v="A MAG."/>
    <x v="0"/>
    <x v="0"/>
    <n v="64"/>
    <s v="M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7772"/>
    <m/>
    <s v="ELEQ1002"/>
    <s v="CABL CONN B/T FLUO T5 F FEM 3M"/>
    <x v="8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212"/>
    <m/>
    <s v="ELEQ5284"/>
    <s v="CB JACK/CONN RAIL MAGNT INTELL"/>
    <x v="1"/>
    <s v="A"/>
    <m/>
    <s v="A MAG."/>
    <x v="0"/>
    <x v="0"/>
    <n v="1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213"/>
    <m/>
    <s v="ELEQ5285"/>
    <s v="RAIL ALIM 12V 2,0M INTELLICAST"/>
    <x v="1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214"/>
    <m/>
    <s v="ELEQ5286"/>
    <s v="ALIM ELEC 12V 16V INTELLICAST"/>
    <x v="1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215"/>
    <m/>
    <s v="ELEQ5287"/>
    <s v="CABL ARAIGN 8S ESP 1,33 INTELL"/>
    <x v="1"/>
    <s v="A"/>
    <m/>
    <s v="A MAG.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216"/>
    <m/>
    <s v="ELEQ5289"/>
    <s v="REG LED OPAQ L 620 BLAN INTELL"/>
    <x v="1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2136"/>
    <m/>
    <s v="ELEQ5290"/>
    <s v="REG LED OPAQ L 950 BLAN INTELL"/>
    <x v="1"/>
    <s v="A"/>
    <m/>
    <s v="A MAG.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74272"/>
    <m/>
    <s v="FIXQ217"/>
    <s v="COLLE NEOPRENE EN TUBE 125ML"/>
    <x v="6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83328"/>
    <m/>
    <s v="GPAF1018"/>
    <s v="KIT CORNIERE 30X30X2L2000+FIX"/>
    <x v="0"/>
    <m/>
    <m/>
    <s v="Da ord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28079"/>
    <s v="GPAF1018"/>
    <n v="50005598"/>
    <s v="CORNIERE  30X30X2 L2000"/>
    <x v="22"/>
    <s v="A"/>
    <m/>
    <s v="IN ACQ"/>
    <x v="0"/>
    <x v="0"/>
    <n v="3"/>
    <s v="N"/>
    <s v="F"/>
    <s v="A"/>
    <n v="2019"/>
    <n v="133324"/>
    <s v="D"/>
    <n v="20190429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897"/>
    <s v="GPAF1018"/>
    <s v="VISQ516"/>
    <s v="VIS AGGLO F/90 CRUCIFORME 4X15"/>
    <x v="6"/>
    <s v="A"/>
    <m/>
    <s v="A MAG."/>
    <x v="0"/>
    <x v="0"/>
    <n v="2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637"/>
    <m/>
    <s v="OIAD1660"/>
    <s v="BALC FIL H30 L800/TAB V3"/>
    <x v="33"/>
    <s v="A"/>
    <m/>
    <s v="IN ACQ"/>
    <x v="0"/>
    <x v="0"/>
    <n v="2"/>
    <s v="N"/>
    <s v="F"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072"/>
    <m/>
    <s v="OIAD1678"/>
    <s v="BALC FIL H60 L500/TAB V3"/>
    <x v="33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887"/>
    <m/>
    <s v="OIAD1775"/>
    <s v="BALC FIL H30 L600/TAB V3"/>
    <x v="33"/>
    <s v="A"/>
    <m/>
    <s v="IN ACQ"/>
    <x v="0"/>
    <x v="0"/>
    <n v="6"/>
    <s v="N"/>
    <s v="F"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68"/>
    <m/>
    <s v="OS100000250"/>
    <s v="KIT B90-P300(250)MFD 0S"/>
    <x v="0"/>
    <m/>
    <m/>
    <s v="Da ord"/>
    <x v="0"/>
    <x v="0"/>
    <n v="3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77895"/>
    <s v="OS100000250"/>
    <n v="102906"/>
    <s v="VIT ISO 7380-1-M10X42 6LOBT40C"/>
    <x v="6"/>
    <s v="A"/>
    <m/>
    <s v="A MAG."/>
    <x v="0"/>
    <x v="0"/>
    <n v="3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4744"/>
    <s v="OS100000250"/>
    <s v="8123318F"/>
    <s v="ECROU RECT M10 15X6X29  FTZ"/>
    <x v="6"/>
    <s v="A"/>
    <m/>
    <s v="A MAG."/>
    <x v="0"/>
    <x v="0"/>
    <n v="6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9418"/>
    <s v="OS100000250"/>
    <s v="13739F"/>
    <s v="VERIN REGLAGE ZING M10X60"/>
    <x v="17"/>
    <s v="A"/>
    <m/>
    <s v="A MAG."/>
    <x v="0"/>
    <x v="0"/>
    <n v="6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19"/>
    <s v="OS100000250"/>
    <s v="OS100010250"/>
    <s v="B90-P300(250) MFD OS"/>
    <x v="9"/>
    <m/>
    <m/>
    <s v="DA VER"/>
    <x v="11"/>
    <x v="11"/>
    <n v="3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645243"/>
    <s v="OS100010250"/>
    <s v="OS100010250S"/>
    <s v="B90-P300(250) MFD OS"/>
    <x v="29"/>
    <m/>
    <m/>
    <s v="A MAG."/>
    <x v="0"/>
    <x v="0"/>
    <n v="31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100010250"/>
    <n v="160023"/>
    <s v="POUDRE GRIS DORE 908"/>
    <x v="12"/>
    <m/>
    <m/>
    <s v="Da ord"/>
    <x v="11"/>
    <x v="11"/>
    <s v="0,6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122"/>
    <s v="OS100000250"/>
    <s v="ECRQ024"/>
    <s v="ECROU FREIN M10"/>
    <x v="6"/>
    <s v="A"/>
    <m/>
    <s v="A MAG."/>
    <x v="0"/>
    <x v="0"/>
    <n v="3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70"/>
    <m/>
    <s v="OS100000350"/>
    <s v="KIT B90-P400(350) MFD OS"/>
    <x v="0"/>
    <m/>
    <m/>
    <s v="Da ord"/>
    <x v="0"/>
    <x v="0"/>
    <n v="55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77895"/>
    <s v="OS100000350"/>
    <n v="102906"/>
    <s v="VIT ISO 7380-1-M10X42 6LOBT40C"/>
    <x v="6"/>
    <s v="A"/>
    <m/>
    <s v="A MAG."/>
    <x v="0"/>
    <x v="0"/>
    <n v="55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4744"/>
    <s v="OS100000350"/>
    <s v="8123318F"/>
    <s v="ECROU RECT M10 15X6X29  FTZ"/>
    <x v="6"/>
    <s v="A"/>
    <m/>
    <s v="A MAG."/>
    <x v="0"/>
    <x v="0"/>
    <n v="11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9418"/>
    <s v="OS100000350"/>
    <s v="13739F"/>
    <s v="VERIN REGLAGE ZING M10X60"/>
    <x v="17"/>
    <s v="A"/>
    <m/>
    <s v="A MAG."/>
    <x v="0"/>
    <x v="0"/>
    <n v="11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21"/>
    <s v="OS100000350"/>
    <s v="OS100010350"/>
    <s v="B90-P400(350) MFD OS"/>
    <x v="9"/>
    <m/>
    <m/>
    <s v="DA VER"/>
    <x v="11"/>
    <x v="11"/>
    <n v="5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584749"/>
    <s v="OS100010350"/>
    <s v="OS100010350S"/>
    <s v="B90-P400(350) MFD OS"/>
    <x v="29"/>
    <m/>
    <m/>
    <s v="IN ACQ"/>
    <x v="0"/>
    <x v="0"/>
    <n v="55"/>
    <s v="N"/>
    <m/>
    <s v="A"/>
    <n v="2019"/>
    <n v="132406"/>
    <m/>
    <n v="20190408"/>
    <n v="9075"/>
    <s v="LA FORTEZZA SPA ROMO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100010350"/>
    <n v="160023"/>
    <s v="POUDRE GRIS DORE 908"/>
    <x v="12"/>
    <m/>
    <m/>
    <s v="Da ord"/>
    <x v="11"/>
    <x v="11"/>
    <s v="1,4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122"/>
    <s v="OS100000350"/>
    <s v="ECRQ024"/>
    <s v="ECROU FREIN M10"/>
    <x v="6"/>
    <s v="A"/>
    <m/>
    <s v="A MAG."/>
    <x v="0"/>
    <x v="0"/>
    <n v="55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136"/>
    <m/>
    <s v="OS100000350"/>
    <s v="KIT B90-P400(350) MFD OS"/>
    <x v="0"/>
    <m/>
    <m/>
    <s v="Da ord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77895"/>
    <s v="OS10000035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4744"/>
    <s v="OS10000035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9418"/>
    <s v="OS10000035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122"/>
    <s v="OS100000350"/>
    <s v="ECRQ024"/>
    <s v="ECROU FREIN M10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84430"/>
    <m/>
    <s v="OS100000450"/>
    <s v="KIT B90-P500(450) MFD OS"/>
    <x v="0"/>
    <m/>
    <m/>
    <s v="Da ord"/>
    <x v="0"/>
    <x v="0"/>
    <n v="2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77895"/>
    <s v="OS100000450"/>
    <n v="102906"/>
    <s v="VIT ISO 7380-1-M10X42 6LOBT40C"/>
    <x v="6"/>
    <s v="A"/>
    <m/>
    <s v="A MAG."/>
    <x v="0"/>
    <x v="0"/>
    <n v="2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4744"/>
    <s v="OS100000450"/>
    <s v="8123318F"/>
    <s v="ECROU RECT M10 15X6X29  FTZ"/>
    <x v="6"/>
    <s v="A"/>
    <m/>
    <s v="A MAG."/>
    <x v="0"/>
    <x v="0"/>
    <n v="5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9418"/>
    <s v="OS100000450"/>
    <s v="13739F"/>
    <s v="VERIN REGLAGE ZING M10X60"/>
    <x v="17"/>
    <s v="A"/>
    <m/>
    <s v="A MAG."/>
    <x v="0"/>
    <x v="0"/>
    <n v="5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77893"/>
    <s v="OS100000450"/>
    <s v="OS100010450"/>
    <s v="B90-P500(450) MFD OS"/>
    <x v="9"/>
    <m/>
    <m/>
    <s v="DA VER"/>
    <x v="11"/>
    <x v="11"/>
    <n v="28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84432"/>
    <s v="OS100010450"/>
    <s v="OS100010450S"/>
    <s v="B90-P500(450) MFD OS"/>
    <x v="29"/>
    <m/>
    <m/>
    <s v="A MAG."/>
    <x v="0"/>
    <x v="0"/>
    <n v="28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100010450"/>
    <n v="160023"/>
    <s v="POUDRE GRIS DORE 908"/>
    <x v="12"/>
    <m/>
    <m/>
    <s v="Da ord"/>
    <x v="11"/>
    <x v="11"/>
    <s v="0,8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122"/>
    <s v="OS100000450"/>
    <s v="ECRQ024"/>
    <s v="ECROU FREIN M10"/>
    <x v="6"/>
    <s v="A"/>
    <m/>
    <s v="A MAG."/>
    <x v="0"/>
    <x v="0"/>
    <n v="2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72"/>
    <m/>
    <s v="OS100000550"/>
    <s v="KIT B90-P600(550) MFD OS"/>
    <x v="0"/>
    <m/>
    <m/>
    <s v="Da ord"/>
    <x v="0"/>
    <x v="0"/>
    <n v="7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77895"/>
    <s v="OS100000550"/>
    <n v="102906"/>
    <s v="VIT ISO 7380-1-M10X42 6LOBT40C"/>
    <x v="6"/>
    <s v="A"/>
    <m/>
    <s v="A MAG."/>
    <x v="0"/>
    <x v="0"/>
    <n v="7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4744"/>
    <s v="OS100000550"/>
    <s v="8123318F"/>
    <s v="ECROU RECT M10 15X6X29  FTZ"/>
    <x v="6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9418"/>
    <s v="OS100000550"/>
    <s v="13739F"/>
    <s v="VERIN REGLAGE ZING M10X60"/>
    <x v="17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23"/>
    <s v="OS100000550"/>
    <s v="OS100010550"/>
    <s v="B90-P600(550) MFD OS"/>
    <x v="9"/>
    <m/>
    <m/>
    <s v="DA VER"/>
    <x v="11"/>
    <x v="11"/>
    <n v="7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584750"/>
    <s v="OS100010550"/>
    <s v="OS100010550S"/>
    <s v="B90-P600(550) MFD OS"/>
    <x v="29"/>
    <m/>
    <m/>
    <s v="A MAG."/>
    <x v="0"/>
    <x v="0"/>
    <n v="7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100010550"/>
    <n v="160023"/>
    <s v="POUDRE GRIS DORE 908"/>
    <x v="12"/>
    <m/>
    <m/>
    <s v="Da ord"/>
    <x v="11"/>
    <x v="11"/>
    <s v="0,2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122"/>
    <s v="OS100000550"/>
    <s v="ECRQ024"/>
    <s v="ECROU FREIN M10"/>
    <x v="6"/>
    <s v="A"/>
    <m/>
    <s v="A MAG."/>
    <x v="0"/>
    <x v="0"/>
    <n v="7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529"/>
    <m/>
    <s v="OS100000550"/>
    <s v="KIT B90-P600(550) MFD OS"/>
    <x v="0"/>
    <m/>
    <m/>
    <s v="Da ord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77895"/>
    <s v="OS10000055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4744"/>
    <s v="OS10000055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9418"/>
    <s v="OS10000055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122"/>
    <s v="OS100000550"/>
    <s v="ECRQ024"/>
    <s v="ECROU FREIN M10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140"/>
    <m/>
    <s v="OS100000600"/>
    <s v="B90 P600-KIT OS"/>
    <x v="0"/>
    <m/>
    <m/>
    <s v="Da ord"/>
    <x v="0"/>
    <x v="0"/>
    <n v="1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77895"/>
    <s v="OS100000600"/>
    <n v="102906"/>
    <s v="VIT ISO 7380-1-M10X42 6LOBT40C"/>
    <x v="6"/>
    <s v="A"/>
    <m/>
    <s v="A MAG."/>
    <x v="0"/>
    <x v="0"/>
    <n v="1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4744"/>
    <s v="OS100000600"/>
    <s v="8123318F"/>
    <s v="ECROU RECT M10 15X6X29  FTZ"/>
    <x v="6"/>
    <s v="A"/>
    <m/>
    <s v="A MAG."/>
    <x v="0"/>
    <x v="0"/>
    <n v="2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9418"/>
    <s v="OS100000600"/>
    <s v="13739F"/>
    <s v="VERIN REGLAGE ZING M10X60"/>
    <x v="17"/>
    <s v="A"/>
    <m/>
    <s v="A MAG."/>
    <x v="0"/>
    <x v="0"/>
    <n v="2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078"/>
    <s v="OS100000600"/>
    <s v="OS100010600"/>
    <s v="B90 P600 STD OS"/>
    <x v="9"/>
    <m/>
    <m/>
    <s v="DA VER"/>
    <x v="13"/>
    <x v="13"/>
    <n v="10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7883"/>
    <s v="OS100010600"/>
    <s v="OS100010600S"/>
    <s v="B90 P600 STD OS"/>
    <x v="29"/>
    <m/>
    <m/>
    <s v="A MAG."/>
    <x v="0"/>
    <x v="0"/>
    <n v="10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OS100010600"/>
    <n v="160351"/>
    <s v="POUDRE RAL9005 15% GRAIN FIN"/>
    <x v="12"/>
    <m/>
    <m/>
    <s v="Da ord"/>
    <x v="13"/>
    <x v="13"/>
    <s v="0,3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122"/>
    <s v="OS100000600"/>
    <s v="ECRQ024"/>
    <s v="ECROU FREIN M10"/>
    <x v="6"/>
    <s v="A"/>
    <m/>
    <s v="A MAG."/>
    <x v="0"/>
    <x v="0"/>
    <n v="1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24"/>
    <m/>
    <s v="OS100050500"/>
    <s v="FIX BAS JOUE L500  B90 OS"/>
    <x v="9"/>
    <m/>
    <m/>
    <s v="DA VER"/>
    <x v="11"/>
    <x v="11"/>
    <n v="1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84"/>
    <s v="OS100050500"/>
    <s v="OS100050500S"/>
    <s v="FIX BAS JOUE L500  B90 OS"/>
    <x v="13"/>
    <m/>
    <m/>
    <s v="A MAG."/>
    <x v="0"/>
    <x v="0"/>
    <n v="1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100050500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25"/>
    <m/>
    <s v="OS100050665"/>
    <s v="FIX BAS JOUE L665  B90 OS"/>
    <x v="9"/>
    <m/>
    <m/>
    <s v="DA VER"/>
    <x v="11"/>
    <x v="11"/>
    <n v="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6902"/>
    <s v="OS100050665"/>
    <s v="OS100050665S"/>
    <s v="FIX BAS JOUE L665  B90 OS"/>
    <x v="13"/>
    <m/>
    <m/>
    <s v="IN ACQ"/>
    <x v="0"/>
    <x v="0"/>
    <n v="2"/>
    <s v="N"/>
    <m/>
    <s v="A"/>
    <n v="2019"/>
    <n v="133336"/>
    <m/>
    <n v="20190425"/>
    <n v="1376"/>
    <s v="SOFEVAL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100050665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26"/>
    <m/>
    <s v="OS100050830"/>
    <s v="FIX BAS JOUE L830  B90 OS"/>
    <x v="9"/>
    <m/>
    <m/>
    <s v="DA VER"/>
    <x v="11"/>
    <x v="11"/>
    <n v="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72170"/>
    <s v="OS100050830"/>
    <s v="OS100050830S"/>
    <s v="FIX BAS JOUE L830  B90 OS"/>
    <x v="13"/>
    <m/>
    <m/>
    <s v="A MAG."/>
    <x v="0"/>
    <x v="0"/>
    <n v="4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100050830"/>
    <n v="160023"/>
    <s v="POUDRE GRIS DORE 908"/>
    <x v="12"/>
    <m/>
    <m/>
    <s v="Da ord"/>
    <x v="11"/>
    <x v="11"/>
    <s v="0,11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09"/>
    <m/>
    <s v="OS100051000"/>
    <s v="FIX BAS JOUE L1000 B90 OS"/>
    <x v="9"/>
    <m/>
    <m/>
    <s v="DA VER"/>
    <x v="11"/>
    <x v="11"/>
    <n v="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051899"/>
    <s v="OS100051000"/>
    <s v="OS100051000S"/>
    <s v="FIX BAS JOUE L1000 B90 OS"/>
    <x v="13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100051000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604433"/>
    <m/>
    <s v="OS10009Z"/>
    <s v="PLATINE PIED GONDOLE 90X30+VIS"/>
    <x v="0"/>
    <m/>
    <m/>
    <s v="Da ord"/>
    <x v="0"/>
    <x v="0"/>
    <n v="37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6607"/>
    <s v="OS10009Z"/>
    <s v="OS10013Z"/>
    <s v="PLATINE PIED GONDOLE 90X30"/>
    <x v="17"/>
    <s v="A"/>
    <m/>
    <s v="A MAG."/>
    <x v="0"/>
    <x v="0"/>
    <n v="37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51673"/>
    <s v="OS10009Z"/>
    <s v="8107315F"/>
    <s v="VERIN PIED DE BASE L40"/>
    <x v="17"/>
    <s v="A"/>
    <m/>
    <s v="A MAG."/>
    <x v="0"/>
    <x v="0"/>
    <n v="37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604434"/>
    <m/>
    <s v="OS10012Z"/>
    <s v="PLATINE PIED MURAL 90X30+VIS"/>
    <x v="0"/>
    <m/>
    <m/>
    <s v="Da ord"/>
    <x v="0"/>
    <x v="0"/>
    <n v="65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6088"/>
    <s v="OS10012Z"/>
    <s v="OS10014Z"/>
    <s v="PLATINE PIED MURAL 90X30"/>
    <x v="17"/>
    <s v="A"/>
    <m/>
    <s v="A MAG."/>
    <x v="0"/>
    <x v="0"/>
    <n v="65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51673"/>
    <s v="OS10012Z"/>
    <s v="8107315F"/>
    <s v="VERIN PIED DE BASE L40"/>
    <x v="17"/>
    <s v="A"/>
    <m/>
    <s v="A MAG."/>
    <x v="0"/>
    <x v="0"/>
    <n v="65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27"/>
    <m/>
    <s v="OS400000500"/>
    <s v="FOND MFD H406 L500 OS"/>
    <x v="9"/>
    <m/>
    <m/>
    <s v="DA VER"/>
    <x v="11"/>
    <x v="11"/>
    <n v="12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72286"/>
    <s v="OS400000500"/>
    <s v="OS400000500S"/>
    <s v="FOND MFD H406 L500 OS"/>
    <x v="29"/>
    <m/>
    <m/>
    <s v="A MAG."/>
    <x v="0"/>
    <x v="0"/>
    <n v="120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400000500"/>
    <n v="160023"/>
    <s v="POUDRE GRIS DORE 908"/>
    <x v="12"/>
    <m/>
    <m/>
    <s v="Da ord"/>
    <x v="11"/>
    <x v="11"/>
    <s v="6,1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28"/>
    <m/>
    <s v="OS400000665"/>
    <s v="FOND MFD H406 L665 OS"/>
    <x v="9"/>
    <m/>
    <m/>
    <s v="DA VER"/>
    <x v="11"/>
    <x v="11"/>
    <n v="7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584744"/>
    <s v="OS400000665"/>
    <s v="OS400000665S"/>
    <s v="FOND MFD H406 L665 OS"/>
    <x v="29"/>
    <m/>
    <m/>
    <s v="A MAG."/>
    <x v="0"/>
    <x v="0"/>
    <n v="75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400000665"/>
    <n v="160023"/>
    <s v="POUDRE GRIS DORE 908"/>
    <x v="12"/>
    <m/>
    <m/>
    <s v="Da ord"/>
    <x v="11"/>
    <x v="11"/>
    <s v="4,95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29"/>
    <m/>
    <s v="OS400000830"/>
    <s v="FOND MFD H406 L830 OS"/>
    <x v="9"/>
    <m/>
    <m/>
    <s v="DA VER"/>
    <x v="11"/>
    <x v="11"/>
    <n v="2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72071"/>
    <s v="OS400000830"/>
    <s v="OS400000830S"/>
    <s v="FOND MFD H406 L830 OS"/>
    <x v="29"/>
    <m/>
    <m/>
    <s v="A MAG."/>
    <x v="0"/>
    <x v="0"/>
    <n v="20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400000830"/>
    <n v="160023"/>
    <s v="POUDRE GRIS DORE 908"/>
    <x v="12"/>
    <m/>
    <m/>
    <s v="Da ord"/>
    <x v="11"/>
    <x v="11"/>
    <s v="1,5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84435"/>
    <m/>
    <s v="OS400001000"/>
    <s v="FOND MFD H406 L1000 OS"/>
    <x v="9"/>
    <m/>
    <m/>
    <s v="DA VER"/>
    <x v="11"/>
    <x v="11"/>
    <n v="5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84440"/>
    <s v="OS400001000"/>
    <s v="OS400001000S"/>
    <s v="FOND MFD H406 L1000 OS"/>
    <x v="29"/>
    <m/>
    <m/>
    <s v="A MAG."/>
    <x v="0"/>
    <x v="0"/>
    <n v="50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400001000"/>
    <n v="160023"/>
    <s v="POUDRE GRIS DORE 908"/>
    <x v="12"/>
    <m/>
    <m/>
    <s v="Da ord"/>
    <x v="11"/>
    <x v="11"/>
    <s v="4,75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84435"/>
    <m/>
    <s v="OS400001000"/>
    <s v="FOND MFD H406 L1000 OS"/>
    <x v="9"/>
    <m/>
    <m/>
    <s v="DA VER"/>
    <x v="11"/>
    <x v="11"/>
    <n v="6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84440"/>
    <s v="OS400001000"/>
    <s v="OS400001000S"/>
    <s v="FOND MFD H406 L1000 OS"/>
    <x v="29"/>
    <m/>
    <m/>
    <s v="A MAG."/>
    <x v="0"/>
    <x v="0"/>
    <n v="64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400001000"/>
    <n v="160023"/>
    <s v="POUDRE GRIS DORE 908"/>
    <x v="12"/>
    <m/>
    <m/>
    <s v="Da ord"/>
    <x v="11"/>
    <x v="11"/>
    <s v="6,0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3493"/>
    <m/>
    <s v="OS410960500"/>
    <s v="KIT FIX HAUTE JOUE L500 OS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3492"/>
    <s v="OS410960500"/>
    <s v="OS410970500"/>
    <s v="FIXT HAUTE JOUE L500 OS"/>
    <x v="9"/>
    <m/>
    <m/>
    <s v="DA VER"/>
    <x v="11"/>
    <x v="11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3494"/>
    <s v="OS410970500"/>
    <s v="OS410970500S"/>
    <s v="FIXT HAUTE JOUE L500 OS"/>
    <x v="10"/>
    <m/>
    <m/>
    <s v="A MAG."/>
    <x v="0"/>
    <x v="0"/>
    <n v="1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3495"/>
    <s v="OS410970500S"/>
    <s v="OS410970500P"/>
    <s v="FIXT HAUTE JOUE L500 OS"/>
    <x v="2"/>
    <m/>
    <m/>
    <s v="A MAG."/>
    <x v="0"/>
    <x v="0"/>
    <n v="1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17"/>
    <s v="OS410970500P"/>
    <s v="FOR0047"/>
    <s v="FORMAT 3000X1500X3 S235JRG2"/>
    <x v="3"/>
    <m/>
    <m/>
    <s v="A MAG."/>
    <x v="0"/>
    <x v="0"/>
    <s v="2,4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410970500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50180"/>
    <s v="OS410960500"/>
    <s v="P25_90647F"/>
    <s v="STAF ZN 80X40 UN XFIS SUPP SUP"/>
    <x v="17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0983"/>
    <s v="OS410960500"/>
    <s v="VISQ800"/>
    <s v="VIS BHC M8*40 ISO 7380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379"/>
    <s v="OS410960500"/>
    <s v="RONQ021"/>
    <s v="ROND PLA L D 8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6160"/>
    <s v="OS410960500"/>
    <s v="ECRQ061"/>
    <s v="ECROU H EMB M8 DIN6329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3365"/>
    <m/>
    <s v="OS410960665"/>
    <s v="KIT FIX HAUTE JOUE L665 OS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3363"/>
    <s v="OS410960665"/>
    <s v="OS410970665"/>
    <s v="FIXT HAUTE JOUE L665 OS"/>
    <x v="9"/>
    <m/>
    <m/>
    <s v="DA VER"/>
    <x v="11"/>
    <x v="11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963"/>
    <s v="OS410970665"/>
    <s v="OS410970665S"/>
    <s v="FIXT HAUTE JOUE L665 OS"/>
    <x v="10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964"/>
    <s v="OS410970665S"/>
    <s v="OS410970665P"/>
    <s v="FIXT HAUTE JOUE L665 OS"/>
    <x v="2"/>
    <m/>
    <m/>
    <s v="A MAG."/>
    <x v="0"/>
    <x v="0"/>
    <n v="2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17"/>
    <s v="OS410970665P"/>
    <s v="FOR0047"/>
    <s v="FORMAT 3000X1500X3 S235JRG2"/>
    <x v="3"/>
    <m/>
    <m/>
    <s v="A MAG."/>
    <x v="0"/>
    <x v="0"/>
    <s v="6,4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410970665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50180"/>
    <s v="OS410960665"/>
    <s v="P25_90647F"/>
    <s v="STAF ZN 80X40 UN XFIS SUPP SUP"/>
    <x v="17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0983"/>
    <s v="OS410960665"/>
    <s v="VISQ800"/>
    <s v="VIS BHC M8*40 ISO 7380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379"/>
    <s v="OS410960665"/>
    <s v="RONQ021"/>
    <s v="ROND PLA L D 8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6160"/>
    <s v="OS410960665"/>
    <s v="ECRQ061"/>
    <s v="ECROU H EMB M8 DIN6329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833"/>
    <m/>
    <s v="OS410960830"/>
    <s v="KIT FIX HAUTE JOUE L830 OS"/>
    <x v="0"/>
    <m/>
    <m/>
    <s v="Da ord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824"/>
    <s v="OS410960830"/>
    <s v="OS410970830"/>
    <s v="FIXT HAUTE JOUE L830 OS"/>
    <x v="9"/>
    <m/>
    <m/>
    <s v="DA VER"/>
    <x v="11"/>
    <x v="11"/>
    <n v="4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838"/>
    <s v="OS410970830"/>
    <s v="OS410970830S"/>
    <s v="FIXT HAUTE JOUE L830 OS"/>
    <x v="10"/>
    <m/>
    <m/>
    <s v="A MAG."/>
    <x v="0"/>
    <x v="0"/>
    <n v="4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840"/>
    <s v="OS410970830S"/>
    <s v="OS410970830P"/>
    <s v="FIXT HAUTE JOUE L830 OS"/>
    <x v="2"/>
    <m/>
    <m/>
    <s v="A MAG."/>
    <x v="0"/>
    <x v="0"/>
    <n v="4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17"/>
    <s v="OS410970830P"/>
    <s v="FOR0047"/>
    <s v="FORMAT 3000X1500X3 S235JRG2"/>
    <x v="3"/>
    <m/>
    <m/>
    <s v="A MAG."/>
    <x v="0"/>
    <x v="0"/>
    <s v="16,1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410970830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50180"/>
    <s v="OS410960830"/>
    <s v="P25_90647F"/>
    <s v="STAF ZN 80X40 UN XFIS SUPP SUP"/>
    <x v="17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0983"/>
    <s v="OS410960830"/>
    <s v="VISQ800"/>
    <s v="VIS BHC M8*40 ISO 7380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379"/>
    <s v="OS410960830"/>
    <s v="RONQ021"/>
    <s v="ROND PLA L D 8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6160"/>
    <s v="OS410960830"/>
    <s v="ECRQ061"/>
    <s v="ECROU H EMB M8 DIN6329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834"/>
    <m/>
    <s v="OS410961000"/>
    <s v="KIT FIX HAUTE JOUE L1000 OS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825"/>
    <s v="OS410961000"/>
    <s v="OS410971000"/>
    <s v="FIXT HAUTE JOUE L1000 OS"/>
    <x v="9"/>
    <m/>
    <m/>
    <s v="DA VER"/>
    <x v="11"/>
    <x v="11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800"/>
    <s v="OS410971000"/>
    <s v="OS410971000S"/>
    <s v="FIXT HAUTE JOUE L1000 OS"/>
    <x v="10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801"/>
    <s v="OS410971000S"/>
    <s v="OS410971000P"/>
    <s v="FIXT HAUTE JOUE L1000 OS"/>
    <x v="2"/>
    <m/>
    <m/>
    <s v="A MAG."/>
    <x v="0"/>
    <x v="0"/>
    <n v="2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17"/>
    <s v="OS410971000P"/>
    <s v="FOR0047"/>
    <s v="FORMAT 3000X1500X3 S235JRG2"/>
    <x v="3"/>
    <m/>
    <m/>
    <s v="A MAG."/>
    <x v="0"/>
    <x v="0"/>
    <s v="9,7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410971000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50180"/>
    <s v="OS410961000"/>
    <s v="P25_90647F"/>
    <s v="STAF ZN 80X40 UN XFIS SUPP SUP"/>
    <x v="17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0983"/>
    <s v="OS410961000"/>
    <s v="VISQ800"/>
    <s v="VIS BHC M8*40 ISO 7380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379"/>
    <s v="OS410961000"/>
    <s v="RONQ021"/>
    <s v="ROND PLA L D 8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6160"/>
    <s v="OS410961000"/>
    <s v="ECRQ061"/>
    <s v="ECROU H EMB M8 DIN6329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684"/>
    <m/>
    <s v="OS41099"/>
    <s v="KIT JOUE TOLE F&amp;L 1500P600CITY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683"/>
    <s v="OS41099"/>
    <s v="OS41098"/>
    <s v="JOUE TOLE F&amp;L H1500 P600 CITY"/>
    <x v="9"/>
    <m/>
    <m/>
    <s v="DA VER"/>
    <x v="13"/>
    <x v="13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51685"/>
    <s v="OS41098"/>
    <s v="OS41098S"/>
    <s v="JOUE TOLE F&amp;L H1500 P600 CITY"/>
    <x v="2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2"/>
    <s v="OS41098S"/>
    <s v="Z2000525"/>
    <s v="FORMAT 3000x1500x2 S235 JRG2"/>
    <x v="3"/>
    <m/>
    <m/>
    <s v="A MAG."/>
    <x v="0"/>
    <x v="0"/>
    <s v="31,08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OS41098"/>
    <n v="160351"/>
    <s v="POUDRE RAL9005 15% GRAIN FIN"/>
    <x v="12"/>
    <m/>
    <m/>
    <s v="Da ord"/>
    <x v="13"/>
    <x v="13"/>
    <s v="0,39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405"/>
    <s v="OS41099"/>
    <s v="VISQ550"/>
    <s v="VIS AUTOPERCEUS W-0206 4,2X13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07"/>
    <m/>
    <s v="OS510840600"/>
    <s v="JUPE F&amp;L P316H342,5M 600 B90OS"/>
    <x v="0"/>
    <m/>
    <m/>
    <s v="Da ord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888"/>
    <s v="OS510840600"/>
    <s v="OS510740600"/>
    <s v="CPS JUPE F&amp;L H342.5M 600 B90OS"/>
    <x v="9"/>
    <m/>
    <m/>
    <s v="DA VER"/>
    <x v="13"/>
    <x v="13"/>
    <n v="6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11"/>
    <s v="OS510740600"/>
    <s v="OS510740600S"/>
    <s v="CPS JUPE F&amp;L H342.5M 600 B90OS"/>
    <x v="15"/>
    <m/>
    <m/>
    <s v="A MAG."/>
    <x v="0"/>
    <x v="0"/>
    <n v="6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24"/>
    <s v="OS510740600S"/>
    <s v="OS510740600P"/>
    <s v="CPS JUPE F&amp;L H342.5M 600 B90OS"/>
    <x v="11"/>
    <m/>
    <m/>
    <s v="A MAG."/>
    <x v="0"/>
    <x v="0"/>
    <n v="6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3"/>
    <s v="OS510740600P"/>
    <s v="Z2000648"/>
    <s v="FORMAT 3000x1500x1,2 DC01 AM O"/>
    <x v="3"/>
    <m/>
    <m/>
    <s v="A MAG."/>
    <x v="0"/>
    <x v="0"/>
    <s v="18,64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OS510740600"/>
    <n v="160351"/>
    <s v="POUDRE RAL9005 15% GRAIN FIN"/>
    <x v="12"/>
    <m/>
    <m/>
    <s v="Da ord"/>
    <x v="13"/>
    <x v="13"/>
    <s v="0,3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889"/>
    <s v="OS510840600"/>
    <s v="OS51082"/>
    <s v="FLASQ DR JUPE P316H342,5 B90OS"/>
    <x v="9"/>
    <m/>
    <m/>
    <s v="DA VER"/>
    <x v="13"/>
    <x v="13"/>
    <n v="6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12"/>
    <s v="OS51082"/>
    <s v="OS51082S"/>
    <s v="FLASQ DR JUPE P316H342,5 B90OS"/>
    <x v="15"/>
    <m/>
    <m/>
    <s v="A MAG."/>
    <x v="0"/>
    <x v="0"/>
    <n v="6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25"/>
    <s v="OS51082S"/>
    <s v="OS51082P"/>
    <s v="FLASQ DR JUPE P316H342,5 B90OS"/>
    <x v="11"/>
    <m/>
    <m/>
    <s v="A MAG."/>
    <x v="0"/>
    <x v="0"/>
    <n v="6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3"/>
    <s v="OS51082P"/>
    <s v="Z2000648"/>
    <s v="FORMAT 3000x1500x1,2 DC01 AM O"/>
    <x v="3"/>
    <m/>
    <m/>
    <s v="A MAG."/>
    <x v="0"/>
    <x v="0"/>
    <s v="7,7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OS51082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890"/>
    <s v="OS510840600"/>
    <s v="OS51083"/>
    <s v="FLASQ GA JUPE P316H342,5 B90OS"/>
    <x v="9"/>
    <m/>
    <m/>
    <s v="DA VER"/>
    <x v="13"/>
    <x v="13"/>
    <n v="6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13"/>
    <s v="OS51083"/>
    <s v="OS51083S"/>
    <s v="FLASQ GA JUPE P316H342,5 B90OS"/>
    <x v="15"/>
    <m/>
    <m/>
    <s v="A MAG."/>
    <x v="0"/>
    <x v="0"/>
    <n v="6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26"/>
    <s v="OS51083S"/>
    <s v="OS51083P"/>
    <s v="FLASQ GA JUPE P316H342,5 B90OS"/>
    <x v="11"/>
    <m/>
    <m/>
    <s v="A MAG."/>
    <x v="0"/>
    <x v="0"/>
    <n v="6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3"/>
    <s v="OS51083P"/>
    <s v="Z2000648"/>
    <s v="FORMAT 3000x1500x1,2 DC01 AM O"/>
    <x v="3"/>
    <m/>
    <m/>
    <s v="A MAG."/>
    <x v="0"/>
    <x v="0"/>
    <s v="7,7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OS51083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405"/>
    <s v="OS510840600"/>
    <s v="VISQ550"/>
    <s v="VIS AUTOPERCEUS W-0206 4,2X13"/>
    <x v="6"/>
    <s v="A"/>
    <m/>
    <s v="A MAG."/>
    <x v="0"/>
    <x v="0"/>
    <n v="6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8227"/>
    <m/>
    <s v="OS510840800"/>
    <s v="JUPE F&amp;L P316H342,5M 800 B90OS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102"/>
    <s v="OS510840800"/>
    <s v="OS510740800"/>
    <s v="CPS JUPE F&amp;L H342.5M 800 B90OS"/>
    <x v="9"/>
    <m/>
    <m/>
    <s v="DA VER"/>
    <x v="13"/>
    <x v="13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111"/>
    <s v="OS510740800"/>
    <s v="OS510740800S"/>
    <s v="CPS JUPE F&amp;L H342.5M 800 B90OS"/>
    <x v="15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115"/>
    <s v="OS510740800S"/>
    <s v="OS510740800P"/>
    <s v="CPS JUPE F&amp;L H342.5M 800 B90OS"/>
    <x v="11"/>
    <m/>
    <m/>
    <s v="A MAG."/>
    <x v="0"/>
    <x v="0"/>
    <n v="2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3"/>
    <s v="OS510740800P"/>
    <s v="Z2000648"/>
    <s v="FORMAT 3000x1500x1,2 DC01 AM O"/>
    <x v="3"/>
    <m/>
    <m/>
    <s v="A MAG."/>
    <x v="0"/>
    <x v="0"/>
    <s v="8,0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OS510740800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889"/>
    <s v="OS510840800"/>
    <s v="OS51082"/>
    <s v="FLASQ DR JUPE P316H342,5 B90OS"/>
    <x v="9"/>
    <m/>
    <m/>
    <s v="DA VER"/>
    <x v="13"/>
    <x v="13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12"/>
    <s v="OS51082"/>
    <s v="OS51082S"/>
    <s v="FLASQ DR JUPE P316H342,5 B90OS"/>
    <x v="15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25"/>
    <s v="OS51082S"/>
    <s v="OS51082P"/>
    <s v="FLASQ DR JUPE P316H342,5 B90OS"/>
    <x v="11"/>
    <m/>
    <m/>
    <s v="A MAG."/>
    <x v="0"/>
    <x v="0"/>
    <n v="2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3"/>
    <s v="OS51082P"/>
    <s v="Z2000648"/>
    <s v="FORMAT 3000x1500x1,2 DC01 AM O"/>
    <x v="3"/>
    <m/>
    <m/>
    <s v="A MAG."/>
    <x v="0"/>
    <x v="0"/>
    <s v="2,5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OS51082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890"/>
    <s v="OS510840800"/>
    <s v="OS51083"/>
    <s v="FLASQ GA JUPE P316H342,5 B90OS"/>
    <x v="9"/>
    <m/>
    <m/>
    <s v="DA VER"/>
    <x v="13"/>
    <x v="13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13"/>
    <s v="OS51083"/>
    <s v="OS51083S"/>
    <s v="FLASQ GA JUPE P316H342,5 B90OS"/>
    <x v="15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926"/>
    <s v="OS51083S"/>
    <s v="OS51083P"/>
    <s v="FLASQ GA JUPE P316H342,5 B90OS"/>
    <x v="11"/>
    <m/>
    <m/>
    <s v="A MAG."/>
    <x v="0"/>
    <x v="0"/>
    <n v="2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3"/>
    <s v="OS51083P"/>
    <s v="Z2000648"/>
    <s v="FORMAT 3000x1500x1,2 DC01 AM O"/>
    <x v="3"/>
    <m/>
    <m/>
    <s v="A MAG."/>
    <x v="0"/>
    <x v="0"/>
    <s v="2,5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OS51083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405"/>
    <s v="OS510840800"/>
    <s v="VISQ550"/>
    <s v="VIS AUTOPERCEUS W-0206 4,2X13"/>
    <x v="6"/>
    <s v="A"/>
    <m/>
    <s v="A MAG."/>
    <x v="0"/>
    <x v="0"/>
    <n v="2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77892"/>
    <m/>
    <s v="OS800001500"/>
    <s v="MONT 1500 H90X30 FL"/>
    <x v="9"/>
    <m/>
    <m/>
    <s v="DA VER"/>
    <x v="11"/>
    <x v="11"/>
    <n v="7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84433"/>
    <s v="OS800001500"/>
    <s v="OS800001500S"/>
    <s v="MONT 1500 H90X30 F/L"/>
    <x v="29"/>
    <m/>
    <m/>
    <s v="A MAG."/>
    <x v="0"/>
    <x v="0"/>
    <n v="7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800001500"/>
    <n v="160023"/>
    <s v="POUDRE GRIS DORE 908"/>
    <x v="12"/>
    <m/>
    <m/>
    <s v="Da ord"/>
    <x v="11"/>
    <x v="11"/>
    <s v="0,5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05895"/>
    <m/>
    <s v="OS800001500"/>
    <s v="MONT 1500 H90X30 FL"/>
    <x v="9"/>
    <m/>
    <m/>
    <s v="A MAG."/>
    <x v="13"/>
    <x v="13"/>
    <n v="4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36"/>
    <m/>
    <s v="OS800002000"/>
    <s v="MONT 2000 H90X30 FL"/>
    <x v="9"/>
    <m/>
    <m/>
    <s v="DA VER"/>
    <x v="11"/>
    <x v="11"/>
    <n v="6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634898"/>
    <s v="OS800002000"/>
    <s v="OS800002000S"/>
    <s v="MONT 2000 H90X30 F/L"/>
    <x v="29"/>
    <m/>
    <m/>
    <s v="A MAG."/>
    <x v="0"/>
    <x v="0"/>
    <n v="60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800002000"/>
    <n v="160023"/>
    <s v="POUDRE GRIS DORE 908"/>
    <x v="12"/>
    <m/>
    <m/>
    <s v="Da ord"/>
    <x v="11"/>
    <x v="11"/>
    <s v="6,3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098"/>
    <m/>
    <s v="OS800002000"/>
    <s v="MONT 2000 H90X30 FL"/>
    <x v="9"/>
    <m/>
    <m/>
    <s v="A MAG."/>
    <x v="15"/>
    <x v="15"/>
    <n v="2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77897"/>
    <m/>
    <s v="OS800002200"/>
    <s v="MONT 2200 H90X30 FL"/>
    <x v="9"/>
    <m/>
    <m/>
    <s v="DA VER"/>
    <x v="11"/>
    <x v="11"/>
    <n v="2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984431"/>
    <s v="OS800002200"/>
    <s v="OS800002200S"/>
    <s v="MONT 2200 H90X30 F/L"/>
    <x v="29"/>
    <m/>
    <m/>
    <s v="A MAG."/>
    <x v="0"/>
    <x v="0"/>
    <n v="2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800002200"/>
    <n v="160023"/>
    <s v="POUDRE GRIS DORE 908"/>
    <x v="12"/>
    <m/>
    <m/>
    <s v="Da ord"/>
    <x v="11"/>
    <x v="11"/>
    <s v="2,55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100"/>
    <m/>
    <s v="OS800002400"/>
    <s v="MONT 2400 H90X30 FL"/>
    <x v="9"/>
    <m/>
    <m/>
    <s v="A MAG."/>
    <x v="15"/>
    <x v="15"/>
    <n v="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584736"/>
    <m/>
    <s v="OS80001Z"/>
    <s v="RENFORT ZN CREM 90X30 OS"/>
    <x v="17"/>
    <s v="A"/>
    <m/>
    <s v="A MAG."/>
    <x v="0"/>
    <x v="0"/>
    <n v="2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39"/>
    <m/>
    <s v="OS800032000"/>
    <s v="MONT 2000-30*30 MINIR1936 B90"/>
    <x v="9"/>
    <m/>
    <m/>
    <s v="DA VER"/>
    <x v="11"/>
    <x v="11"/>
    <n v="7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85"/>
    <s v="OS800032000"/>
    <s v="OS800032000S"/>
    <s v="MONT 2000-30*30 MINIR 1936 B90"/>
    <x v="23"/>
    <m/>
    <m/>
    <s v="IN PRO"/>
    <x v="0"/>
    <x v="0"/>
    <n v="7"/>
    <s v="N"/>
    <m/>
    <s v="P"/>
    <n v="2019"/>
    <n v="880919"/>
    <m/>
    <n v="20190418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3385"/>
    <s v="OS800032000S"/>
    <s v="P25_10145B"/>
    <s v="MONT 2275-30*30 MINIR2176 B100"/>
    <x v="25"/>
    <m/>
    <m/>
    <s v="A MAG."/>
    <x v="0"/>
    <x v="0"/>
    <n v="7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800032000"/>
    <n v="160023"/>
    <s v="POUDRE GRIS DORE 908"/>
    <x v="12"/>
    <m/>
    <m/>
    <s v="Da ord"/>
    <x v="11"/>
    <x v="11"/>
    <s v="0,2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77"/>
    <m/>
    <s v="OS800080500"/>
    <s v="KT ENTR RENF LIN/JOUE L500 OS"/>
    <x v="0"/>
    <m/>
    <m/>
    <s v="Da ord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41"/>
    <s v="OS800080500"/>
    <s v="OS800070500"/>
    <s v="ENTR RENF LIN/JOUE L 500 OS"/>
    <x v="9"/>
    <m/>
    <m/>
    <s v="DA VER"/>
    <x v="11"/>
    <x v="11"/>
    <n v="3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162"/>
    <s v="OS800070500"/>
    <s v="OS800070500S"/>
    <s v="ENTR RENF LIN/JOUE L 500 OS"/>
    <x v="13"/>
    <m/>
    <m/>
    <s v="A MAG."/>
    <x v="0"/>
    <x v="0"/>
    <n v="3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800070500"/>
    <n v="160023"/>
    <s v="POUDRE GRIS DORE 908"/>
    <x v="12"/>
    <m/>
    <m/>
    <s v="Da ord"/>
    <x v="11"/>
    <x v="11"/>
    <s v="0,15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40"/>
    <s v="OS800080500"/>
    <s v="OS30001"/>
    <s v="CONS L21 H385/RENF MONT MFD OS"/>
    <x v="9"/>
    <m/>
    <m/>
    <s v="DA VER"/>
    <x v="11"/>
    <x v="11"/>
    <n v="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7265"/>
    <s v="OS30001"/>
    <s v="OS30001S"/>
    <s v="CONS L21 H385/RENF MONT MFD OS"/>
    <x v="13"/>
    <m/>
    <m/>
    <s v="IN ACQ"/>
    <x v="0"/>
    <x v="0"/>
    <n v="6"/>
    <s v="N"/>
    <m/>
    <s v="A"/>
    <n v="2019"/>
    <n v="132966"/>
    <m/>
    <n v="20190411"/>
    <n v="1514"/>
    <s v="MIC TOLERIE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30001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38"/>
    <s v="OS800080500"/>
    <s v="VISQ614"/>
    <s v="VIS BHC M6X16 ISO 7380"/>
    <x v="6"/>
    <s v="A"/>
    <m/>
    <s v="A MAG."/>
    <x v="0"/>
    <x v="0"/>
    <n v="2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78"/>
    <m/>
    <s v="OS800080665"/>
    <s v="KT ENTR RENF LIN/JOUE L665 OS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42"/>
    <s v="OS800080665"/>
    <s v="OS800070665"/>
    <s v="ENTR RENF LIN/JOUE L 665 OS"/>
    <x v="9"/>
    <m/>
    <m/>
    <s v="DA VER"/>
    <x v="11"/>
    <x v="11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0742"/>
    <s v="OS800070665"/>
    <s v="OS800070665S"/>
    <s v="ENTR RENF LIN/JOUE L 665 OS"/>
    <x v="13"/>
    <m/>
    <m/>
    <s v="A MAG."/>
    <x v="0"/>
    <x v="0"/>
    <n v="1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800070665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40"/>
    <s v="OS800080665"/>
    <s v="OS30001"/>
    <s v="CONS L21 H385/RENF MONT MFD OS"/>
    <x v="9"/>
    <m/>
    <m/>
    <s v="DA VER"/>
    <x v="11"/>
    <x v="11"/>
    <n v="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7265"/>
    <s v="OS30001"/>
    <s v="OS30001S"/>
    <s v="CONS L21 H385/RENF MONT MFD OS"/>
    <x v="13"/>
    <m/>
    <m/>
    <s v="IN ACQ"/>
    <x v="0"/>
    <x v="0"/>
    <n v="2"/>
    <s v="N"/>
    <m/>
    <s v="A"/>
    <n v="2019"/>
    <n v="132966"/>
    <m/>
    <n v="20190411"/>
    <n v="1514"/>
    <s v="MIC TOLERIE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30001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38"/>
    <s v="OS800080665"/>
    <s v="VISQ614"/>
    <s v="VIS BHC M6X16 ISO 7380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442"/>
    <m/>
    <s v="OS800081000"/>
    <s v="KT ENTR RENF LIN/JOUE L1000 OS"/>
    <x v="0"/>
    <m/>
    <m/>
    <s v="Da ord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429"/>
    <s v="OS800081000"/>
    <s v="OS800071000"/>
    <s v="ENTR RENF LIN/JOUE L1000 OS"/>
    <x v="9"/>
    <m/>
    <m/>
    <s v="DA VER"/>
    <x v="11"/>
    <x v="11"/>
    <n v="5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443"/>
    <s v="OS800071000"/>
    <s v="OS800071000S"/>
    <s v="ENTR RENF LIN/JOUE L1000 OS"/>
    <x v="13"/>
    <m/>
    <m/>
    <s v="A MAG."/>
    <x v="0"/>
    <x v="0"/>
    <n v="5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800071000"/>
    <n v="160023"/>
    <s v="POUDRE GRIS DORE 908"/>
    <x v="12"/>
    <m/>
    <m/>
    <s v="Da ord"/>
    <x v="11"/>
    <x v="11"/>
    <s v="0,49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40"/>
    <s v="OS800081000"/>
    <s v="OS30001"/>
    <s v="CONS L21 H385/RENF MONT MFD OS"/>
    <x v="9"/>
    <m/>
    <m/>
    <s v="DA VER"/>
    <x v="11"/>
    <x v="11"/>
    <n v="1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7265"/>
    <s v="OS30001"/>
    <s v="OS30001S"/>
    <s v="CONS L21 H385/RENF MONT MFD OS"/>
    <x v="13"/>
    <m/>
    <m/>
    <s v="IN ACQ"/>
    <x v="0"/>
    <x v="0"/>
    <n v="10"/>
    <s v="N"/>
    <m/>
    <s v="A"/>
    <n v="2019"/>
    <n v="132966"/>
    <m/>
    <n v="20190411"/>
    <n v="1514"/>
    <s v="MIC TOLERIE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OS30001"/>
    <n v="160023"/>
    <s v="POUDRE GRIS DORE 908"/>
    <x v="12"/>
    <m/>
    <m/>
    <s v="Da ord"/>
    <x v="11"/>
    <x v="11"/>
    <s v="0,1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38"/>
    <s v="OS800081000"/>
    <s v="VISQ614"/>
    <s v="VIS BHC M6X16 ISO 7380"/>
    <x v="6"/>
    <s v="A"/>
    <m/>
    <s v="A MAG."/>
    <x v="0"/>
    <x v="0"/>
    <n v="4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05896"/>
    <m/>
    <s v="OS810021500"/>
    <s v="CREM PERFO 3F TG TOURN 1500 OS"/>
    <x v="9"/>
    <m/>
    <m/>
    <s v="A MAG."/>
    <x v="13"/>
    <x v="13"/>
    <n v="1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149"/>
    <m/>
    <s v="OS910630500"/>
    <s v="KIT ENTR CREM 40/20 M 500 OS"/>
    <x v="0"/>
    <m/>
    <m/>
    <s v="Da ord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29462"/>
    <s v="OS910630500"/>
    <s v="VISQ775"/>
    <s v="VIS AUTOPERCEUSE TH EMB 6,3X16"/>
    <x v="6"/>
    <s v="A"/>
    <m/>
    <s v="A MAG."/>
    <x v="0"/>
    <x v="0"/>
    <n v="4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3819"/>
    <m/>
    <s v="OS914610400"/>
    <s v="KT FLAS OPA P400H475B90MFD OS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08"/>
    <s v="OS914610400"/>
    <s v="VISQ551"/>
    <s v="VIS AUTOPERCEUSE DIAM 4.2 X 19"/>
    <x v="6"/>
    <s v="A"/>
    <m/>
    <s v="A MAG."/>
    <x v="0"/>
    <x v="0"/>
    <n v="1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38"/>
    <s v="OS914610400"/>
    <s v="VISQ614"/>
    <s v="VIS BHC M6X16 ISO 7380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58"/>
    <s v="OS914610400"/>
    <n v="130020"/>
    <s v="ECROU H M6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35"/>
    <m/>
    <s v="OS914902400"/>
    <s v="KT JOU MCS H2400P400B90MFD OS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29"/>
    <s v="OS914902400"/>
    <s v="OS914852400"/>
    <s v="JOUE GA MCS H2400P400B90MFD OS"/>
    <x v="9"/>
    <m/>
    <m/>
    <s v="A MAG."/>
    <x v="15"/>
    <x v="15"/>
    <n v="1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44"/>
    <s v="OS914852400"/>
    <s v="OS914852400S"/>
    <s v="JOUE GA MCS H2400P400B90MFD OS"/>
    <x v="13"/>
    <m/>
    <m/>
    <s v="A MAG."/>
    <x v="0"/>
    <x v="0"/>
    <n v="1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8926"/>
    <s v="OS914852400"/>
    <n v="160382"/>
    <s v="RAL9007 GIVRE"/>
    <x v="12"/>
    <m/>
    <m/>
    <s v="A MAG."/>
    <x v="15"/>
    <x v="15"/>
    <s v="0,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4744"/>
    <s v="OS91490240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9418"/>
    <s v="OS91490240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30"/>
    <s v="OS914902400"/>
    <s v="OS914862400"/>
    <s v="JOUE DR MCS H2400P400B90MFD OS"/>
    <x v="9"/>
    <m/>
    <m/>
    <s v="A MAG."/>
    <x v="15"/>
    <x v="15"/>
    <n v="1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45"/>
    <s v="OS914862400"/>
    <s v="OS914862400S"/>
    <s v="JOUE DR MCS H2400P400B90MFD OS"/>
    <x v="13"/>
    <m/>
    <m/>
    <s v="A MAG."/>
    <x v="0"/>
    <x v="0"/>
    <n v="1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8926"/>
    <s v="OS914862400"/>
    <n v="160382"/>
    <s v="RAL9007 GIVRE"/>
    <x v="12"/>
    <m/>
    <m/>
    <s v="A MAG."/>
    <x v="15"/>
    <x v="15"/>
    <s v="0,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26683"/>
    <s v="OS914902400"/>
    <s v="VISQ812"/>
    <s v="VIS AUTO FAUSSE RONDELLE4,2X13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593"/>
    <m/>
    <s v="P25_00284"/>
    <s v="K GA TUB CINTRE Ø30 H2400 P300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591"/>
    <s v="P25_00284"/>
    <s v="P25_00286"/>
    <s v="GA TUB CINTRØ30 H2400 P300SOUD"/>
    <x v="22"/>
    <s v="A"/>
    <m/>
    <s v="A MAG.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29462"/>
    <s v="P25_00284"/>
    <s v="VISQ775"/>
    <s v="VIS AUTOPERCEUSE TH EMB 6,3X16"/>
    <x v="6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594"/>
    <m/>
    <s v="P25_00285"/>
    <s v="K DR TUB CINTRE Ø30 H2400 P300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592"/>
    <s v="P25_00285"/>
    <s v="P25_00287"/>
    <s v="DR TUB CINTRØ30 H2400 P300SOUD"/>
    <x v="22"/>
    <s v="A"/>
    <m/>
    <s v="A MAG.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29462"/>
    <s v="P25_00285"/>
    <s v="VISQ775"/>
    <s v="VIS AUTOPERCEUSE TH EMB 6,3X16"/>
    <x v="6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36"/>
    <m/>
    <s v="P25_25101"/>
    <s v="KIT BD PL DR L1000H100/TAB STD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398"/>
    <s v="P25_25101"/>
    <s v="FIXQ119"/>
    <s v="PLASTI RIVET BLANC OPAQUE REF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3053"/>
    <m/>
    <s v="P25_25186"/>
    <s v="KIT BD PL DR L6650H100/TAB STD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398"/>
    <s v="P25_25186"/>
    <s v="FIXQ119"/>
    <s v="PLASTI RIVET BLANC OPAQUE REF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5689"/>
    <m/>
    <s v="P25_25758"/>
    <s v="KIT BD PL DR L830H100/TAB STD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5688"/>
    <s v="P25_25758"/>
    <s v="P25_25759"/>
    <s v="BAND PL DR L830 H100/TAB STD"/>
    <x v="9"/>
    <m/>
    <m/>
    <s v="DA VER"/>
    <x v="15"/>
    <x v="15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5690"/>
    <s v="P25_25759"/>
    <s v="P25_25759S"/>
    <s v="BAND PL DR L830 H100/TAB STD"/>
    <x v="10"/>
    <m/>
    <m/>
    <s v="IN PRO"/>
    <x v="0"/>
    <x v="0"/>
    <n v="1"/>
    <s v="N"/>
    <m/>
    <s v="P"/>
    <n v="2019"/>
    <n v="880327"/>
    <m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5691"/>
    <s v="P25_25759S"/>
    <s v="P25_25759P"/>
    <s v="BAND PL DR L830 H100/TAB STD"/>
    <x v="11"/>
    <m/>
    <m/>
    <s v="IN PRO"/>
    <x v="0"/>
    <x v="0"/>
    <n v="1"/>
    <s v="N"/>
    <m/>
    <s v="P"/>
    <n v="2019"/>
    <n v="880203"/>
    <m/>
    <n v="20190423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79"/>
    <s v="P25_25759P"/>
    <s v="Z2000473"/>
    <s v="FORMAT 3000x1500x0,8 DC01 AM O"/>
    <x v="3"/>
    <m/>
    <m/>
    <s v="A MAG."/>
    <x v="0"/>
    <x v="0"/>
    <s v="0,94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8926"/>
    <s v="P25_25759"/>
    <n v="160382"/>
    <s v="RAL9007 GIVRE"/>
    <x v="12"/>
    <m/>
    <m/>
    <s v="Da ord"/>
    <x v="15"/>
    <x v="15"/>
    <s v="0,0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398"/>
    <s v="P25_25758"/>
    <s v="FIXQ119"/>
    <s v="PLASTI RIVET BLANC OPAQUE REF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0163"/>
    <m/>
    <s v="P25_30000F"/>
    <s v="CONS 1POS P200 MINIRACK THIN"/>
    <x v="9"/>
    <m/>
    <m/>
    <s v="DA VER"/>
    <x v="11"/>
    <x v="11"/>
    <n v="5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59002"/>
    <s v="P25_30000F"/>
    <s v="P25_30000B"/>
    <s v="CONS 1POS P200 MINIRACK THIN"/>
    <x v="2"/>
    <m/>
    <m/>
    <s v="A MAG."/>
    <x v="0"/>
    <x v="0"/>
    <n v="5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25253"/>
    <s v="P25_30000B"/>
    <s v="Z2000526"/>
    <s v="FORMAT 3000X1500X2,5 S235JRG2"/>
    <x v="3"/>
    <m/>
    <m/>
    <s v="A MAG."/>
    <x v="0"/>
    <x v="0"/>
    <s v="9,95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30000F"/>
    <n v="160023"/>
    <s v="POUDRE GRIS DORE 908"/>
    <x v="12"/>
    <m/>
    <m/>
    <s v="Da ord"/>
    <x v="11"/>
    <x v="11"/>
    <s v="0,7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108"/>
    <m/>
    <s v="P25_33783"/>
    <s v="CONS INC 1,5-11° P500 MFD THIN"/>
    <x v="9"/>
    <m/>
    <m/>
    <s v="A MAG."/>
    <x v="15"/>
    <x v="15"/>
    <n v="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6491"/>
    <m/>
    <s v="P25_33784"/>
    <s v="CONS INC 1,5-11° P600 MFD THIN"/>
    <x v="9"/>
    <m/>
    <m/>
    <s v="A MAG."/>
    <x v="15"/>
    <x v="15"/>
    <n v="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91929"/>
    <m/>
    <s v="P25_33824"/>
    <s v="CONS DR P400MFD THIN"/>
    <x v="9"/>
    <m/>
    <m/>
    <s v="DA VER"/>
    <x v="11"/>
    <x v="11"/>
    <n v="63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91870"/>
    <s v="P25_33824"/>
    <s v="P25_33824S"/>
    <s v="CONS DR P400MFD THIN"/>
    <x v="26"/>
    <m/>
    <m/>
    <s v="A MAG."/>
    <x v="0"/>
    <x v="0"/>
    <n v="63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0283"/>
    <s v="P25_33824S"/>
    <s v="Z2002720"/>
    <s v="BOB DKP 25/10 L450 S235 JRG2"/>
    <x v="3"/>
    <m/>
    <m/>
    <s v="A MAG."/>
    <x v="0"/>
    <x v="0"/>
    <s v="265,44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33824"/>
    <n v="160023"/>
    <s v="POUDRE GRIS DORE 908"/>
    <x v="12"/>
    <m/>
    <m/>
    <s v="Da ord"/>
    <x v="11"/>
    <x v="11"/>
    <s v="8,21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329554"/>
    <m/>
    <s v="P25_33825"/>
    <s v="CONS DR P500MFD THIN"/>
    <x v="9"/>
    <m/>
    <m/>
    <s v="DA VER"/>
    <x v="11"/>
    <x v="11"/>
    <n v="24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329565"/>
    <s v="P25_33825"/>
    <s v="P25_33825S"/>
    <s v="CONS DR P500MFD THIN"/>
    <x v="26"/>
    <m/>
    <m/>
    <s v="A MAG."/>
    <x v="0"/>
    <x v="0"/>
    <n v="240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0284"/>
    <s v="P25_33825S"/>
    <s v="Z2002721"/>
    <s v="BOB DKP 25/10 L545 S235 JRG2"/>
    <x v="3"/>
    <m/>
    <m/>
    <s v="A MAG."/>
    <x v="0"/>
    <x v="0"/>
    <s v="161,76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33825"/>
    <n v="160023"/>
    <s v="POUDRE GRIS DORE 908"/>
    <x v="12"/>
    <m/>
    <m/>
    <s v="Da ord"/>
    <x v="11"/>
    <x v="11"/>
    <s v="3,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88258"/>
    <m/>
    <s v="P25_33865"/>
    <s v="CONS DR MFD P 300 THIN"/>
    <x v="9"/>
    <m/>
    <m/>
    <s v="DA VER"/>
    <x v="11"/>
    <x v="11"/>
    <n v="31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88060"/>
    <s v="P25_33865"/>
    <s v="P25_33865S"/>
    <s v="CONS DR MFD P 300 THIN"/>
    <x v="2"/>
    <m/>
    <m/>
    <s v="A MAG."/>
    <x v="0"/>
    <x v="0"/>
    <n v="316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25253"/>
    <s v="P25_33865S"/>
    <s v="Z2000526"/>
    <s v="FORMAT 3000X1500X2,5 S235JRG2"/>
    <x v="3"/>
    <m/>
    <m/>
    <s v="A MAG."/>
    <x v="0"/>
    <x v="0"/>
    <s v="94,16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33865"/>
    <n v="160023"/>
    <s v="POUDRE GRIS DORE 908"/>
    <x v="12"/>
    <m/>
    <m/>
    <s v="Da ord"/>
    <x v="11"/>
    <x v="11"/>
    <s v="3,79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082515"/>
    <m/>
    <s v="P25_34935"/>
    <s v="CONS BATI/THIN P 350 MFD"/>
    <x v="9"/>
    <m/>
    <m/>
    <s v="DA VER"/>
    <x v="11"/>
    <x v="11"/>
    <n v="5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7892501"/>
    <s v="P25_34935"/>
    <s v="P25_34935S"/>
    <s v="CONS BATI/THIN P 350 MFD"/>
    <x v="26"/>
    <m/>
    <m/>
    <s v="A MAG."/>
    <x v="0"/>
    <x v="0"/>
    <n v="50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11061"/>
    <s v="P25_34935S"/>
    <s v="Z2002435"/>
    <s v="BOB DKP 25/10 L70 S235 JR G2"/>
    <x v="3"/>
    <m/>
    <m/>
    <s v="A MAG."/>
    <x v="0"/>
    <x v="0"/>
    <s v="29,55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34935"/>
    <n v="160023"/>
    <s v="POUDRE GRIS DORE 908"/>
    <x v="12"/>
    <m/>
    <m/>
    <s v="Da ord"/>
    <x v="11"/>
    <x v="11"/>
    <s v="7,65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48"/>
    <m/>
    <s v="P25_5F472"/>
    <s v="TAB MFD P300 L 830 LF"/>
    <x v="9"/>
    <m/>
    <m/>
    <s v="DA VER"/>
    <x v="11"/>
    <x v="11"/>
    <n v="17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86"/>
    <s v="P25_5F472"/>
    <s v="P25_5F472S"/>
    <s v="TAB MFD P300 L 830 LF"/>
    <x v="27"/>
    <m/>
    <m/>
    <s v="A MAG."/>
    <x v="0"/>
    <x v="0"/>
    <n v="17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90"/>
    <s v="P25_5F472S"/>
    <s v="P25_5F467S"/>
    <s v="CPS TAB MFD P300 L 830 LF"/>
    <x v="27"/>
    <m/>
    <m/>
    <s v="A MAG."/>
    <x v="0"/>
    <x v="0"/>
    <n v="17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634996"/>
    <s v="P25_5F467S"/>
    <s v="Z2002747"/>
    <s v="BOB 862 EP 75/100 DC01 AMO"/>
    <x v="3"/>
    <m/>
    <m/>
    <s v="A MAG."/>
    <x v="0"/>
    <x v="0"/>
    <s v="33,16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634993"/>
    <s v="P25_5F472S"/>
    <s v="EMAA0088"/>
    <s v="RENF L 817 M830"/>
    <x v="28"/>
    <m/>
    <m/>
    <s v="A MAG."/>
    <x v="0"/>
    <x v="0"/>
    <n v="17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A0088"/>
    <s v="Z2002712"/>
    <s v="BOB 96 EP 10/10 DC01 A"/>
    <x v="3"/>
    <m/>
    <m/>
    <s v="A MAG."/>
    <x v="0"/>
    <x v="0"/>
    <s v="11,0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F472"/>
    <n v="160023"/>
    <s v="POUDRE GRIS DORE 908"/>
    <x v="12"/>
    <m/>
    <m/>
    <s v="Da ord"/>
    <x v="11"/>
    <x v="11"/>
    <s v="1,1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653"/>
    <m/>
    <s v="P25_5F473"/>
    <s v="TAB MFD P400 L 830 LF"/>
    <x v="9"/>
    <m/>
    <m/>
    <s v="DA VER"/>
    <x v="11"/>
    <x v="11"/>
    <n v="18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72072"/>
    <s v="P25_5F473"/>
    <s v="P25_5F473S"/>
    <s v="TAB MFD P400 L 830 LF"/>
    <x v="27"/>
    <m/>
    <m/>
    <s v="Da ord"/>
    <x v="0"/>
    <x v="0"/>
    <n v="18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72073"/>
    <s v="P25_5F473S"/>
    <s v="P25_5F468S"/>
    <s v="CPS TAB MFD P400 L 830 LF"/>
    <x v="27"/>
    <m/>
    <m/>
    <s v="Da ord"/>
    <x v="0"/>
    <x v="0"/>
    <n v="18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634996"/>
    <s v="P25_5F468S"/>
    <s v="Z2002747"/>
    <s v="BOB 862 EP 75/100 DC01 AMO"/>
    <x v="3"/>
    <m/>
    <m/>
    <s v="A MAG."/>
    <x v="0"/>
    <x v="0"/>
    <s v="45,8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634993"/>
    <s v="P25_5F473S"/>
    <s v="EMAA0088"/>
    <s v="RENF L 817 M830"/>
    <x v="28"/>
    <m/>
    <m/>
    <s v="Da ord"/>
    <x v="0"/>
    <x v="0"/>
    <n v="18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A0088"/>
    <s v="Z2002712"/>
    <s v="BOB 96 EP 10/10 DC01 A"/>
    <x v="3"/>
    <m/>
    <m/>
    <s v="A MAG."/>
    <x v="0"/>
    <x v="0"/>
    <s v="11,6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F473"/>
    <n v="160023"/>
    <s v="POUDRE GRIS DORE 908"/>
    <x v="12"/>
    <m/>
    <m/>
    <s v="Da ord"/>
    <x v="11"/>
    <x v="11"/>
    <s v="1,49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4739"/>
    <m/>
    <s v="P25_5F692"/>
    <s v="TAB STD V4 L600 P600 2R SS PE"/>
    <x v="9"/>
    <m/>
    <m/>
    <s v="DA VER"/>
    <x v="13"/>
    <x v="13"/>
    <n v="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4740"/>
    <s v="P25_5F692"/>
    <s v="P25_5F692S"/>
    <s v="TAB STD V4 L600 P600 2R SS PE"/>
    <x v="30"/>
    <m/>
    <m/>
    <s v="IN PRO"/>
    <x v="0"/>
    <x v="0"/>
    <n v="6"/>
    <s v="N"/>
    <m/>
    <s v="P"/>
    <n v="2019"/>
    <n v="880317"/>
    <m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4741"/>
    <s v="P25_5F692S"/>
    <s v="P25_5F695"/>
    <s v="CPS TAB STD V4 L600 P600"/>
    <x v="15"/>
    <m/>
    <m/>
    <s v="IN PRO"/>
    <x v="0"/>
    <x v="0"/>
    <n v="6"/>
    <s v="N"/>
    <m/>
    <s v="P"/>
    <n v="2019"/>
    <n v="880345"/>
    <m/>
    <n v="20190423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4742"/>
    <s v="P25_5F695"/>
    <s v="P25_5F695P"/>
    <s v="CPS TAB STD V4 L600 P600"/>
    <x v="11"/>
    <m/>
    <m/>
    <s v="IN PRO"/>
    <x v="0"/>
    <x v="0"/>
    <n v="6"/>
    <s v="N"/>
    <m/>
    <s v="P"/>
    <n v="2019"/>
    <n v="880225"/>
    <m/>
    <n v="20190419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3"/>
    <s v="P25_5F695P"/>
    <s v="Z2000648"/>
    <s v="FORMAT 3000x1500x1,2 DC01 AM O"/>
    <x v="3"/>
    <m/>
    <m/>
    <s v="A MAG."/>
    <x v="0"/>
    <x v="0"/>
    <s v="28,97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41746"/>
    <s v="P25_5F692S"/>
    <s v="EMAA0089"/>
    <s v="RENF L 587/TAB MONO M600"/>
    <x v="28"/>
    <m/>
    <m/>
    <s v="Da ord"/>
    <x v="0"/>
    <x v="0"/>
    <n v="12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A0089"/>
    <s v="Z2002712"/>
    <s v="BOB 96 EP 10/10 DC01 A"/>
    <x v="3"/>
    <m/>
    <m/>
    <s v="A MAG."/>
    <x v="0"/>
    <x v="0"/>
    <s v="5,6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P25_5F692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1559"/>
    <m/>
    <s v="P25_50084F"/>
    <s v="TAB DEV BATI LF L665 P300"/>
    <x v="9"/>
    <m/>
    <m/>
    <s v="DA VER"/>
    <x v="11"/>
    <x v="11"/>
    <n v="18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355"/>
    <s v="P25_50084F"/>
    <s v="P25_50084B"/>
    <s v="TAB DEV BATI LF L665 P300"/>
    <x v="27"/>
    <m/>
    <m/>
    <s v="A MAG."/>
    <x v="0"/>
    <x v="0"/>
    <n v="1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356"/>
    <s v="P25_50084B"/>
    <s v="P25_52054B"/>
    <s v="CPS TAB BATI LF L665 P300"/>
    <x v="0"/>
    <m/>
    <m/>
    <s v="A MAG."/>
    <x v="0"/>
    <x v="0"/>
    <n v="18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0296"/>
    <s v="P25_52054B"/>
    <s v="Z2002713"/>
    <s v="BOB 697 EP 75/100 DC01 AMO"/>
    <x v="3"/>
    <m/>
    <m/>
    <s v="A MAG."/>
    <x v="0"/>
    <x v="0"/>
    <s v="29,84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3423"/>
    <s v="P25_50084B"/>
    <s v="EMA00002"/>
    <s v="RENF M652 / TAB MONO M665 E25"/>
    <x v="28"/>
    <m/>
    <m/>
    <s v="A MAG."/>
    <x v="0"/>
    <x v="0"/>
    <n v="18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02"/>
    <s v="Z2002712"/>
    <s v="BOB 96 EP 10/10 DC01 A"/>
    <x v="3"/>
    <m/>
    <m/>
    <s v="A MAG."/>
    <x v="0"/>
    <x v="0"/>
    <s v="9,2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0084F"/>
    <n v="160023"/>
    <s v="POUDRE GRIS DORE 908"/>
    <x v="12"/>
    <m/>
    <m/>
    <s v="Da ord"/>
    <x v="11"/>
    <x v="11"/>
    <s v="0,99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40402"/>
    <m/>
    <s v="P25_50085F"/>
    <s v="TAB DEV BATI LF L1000 P300"/>
    <x v="9"/>
    <m/>
    <m/>
    <s v="DA VER"/>
    <x v="11"/>
    <x v="11"/>
    <n v="1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4124"/>
    <s v="P25_50085F"/>
    <s v="P25_50085B"/>
    <s v="TAB DEV BATI LF L1000 P300"/>
    <x v="27"/>
    <m/>
    <m/>
    <s v="Da ord"/>
    <x v="0"/>
    <x v="0"/>
    <n v="1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4125"/>
    <s v="P25_50085B"/>
    <s v="P25_52055B"/>
    <s v="CPS TAB BATI LF L1000 P300"/>
    <x v="0"/>
    <m/>
    <m/>
    <s v="Da ord"/>
    <x v="0"/>
    <x v="0"/>
    <n v="12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9"/>
    <s v="P25_52055B"/>
    <s v="Z2002715"/>
    <s v="BOB 1032 EP 75/100 DC01 AMO"/>
    <x v="3"/>
    <m/>
    <m/>
    <s v="A MAG."/>
    <x v="0"/>
    <x v="0"/>
    <s v="29,7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1182"/>
    <s v="P25_50085B"/>
    <s v="EMA00004"/>
    <s v="RENF L987 / TAB MONO M1000 E25"/>
    <x v="28"/>
    <m/>
    <m/>
    <s v="Da ord"/>
    <x v="0"/>
    <x v="0"/>
    <n v="12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04"/>
    <s v="Z2002712"/>
    <s v="BOB 96 EP 10/10 DC01 A"/>
    <x v="3"/>
    <m/>
    <m/>
    <s v="A MAG."/>
    <x v="0"/>
    <x v="0"/>
    <s v="9,34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0085F"/>
    <n v="160023"/>
    <s v="POUDRE GRIS DORE 908"/>
    <x v="12"/>
    <m/>
    <m/>
    <s v="Da ord"/>
    <x v="11"/>
    <x v="11"/>
    <s v="0,9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2747"/>
    <m/>
    <s v="P25_54567F"/>
    <s v="TAB MFD P300 L 665 LF"/>
    <x v="9"/>
    <m/>
    <m/>
    <s v="DA VER"/>
    <x v="11"/>
    <x v="11"/>
    <n v="51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668"/>
    <s v="P25_54567F"/>
    <s v="P25_54567B"/>
    <s v="TAB MFD P300 L 665 LF"/>
    <x v="27"/>
    <m/>
    <m/>
    <s v="Da ord"/>
    <x v="0"/>
    <x v="0"/>
    <n v="5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669"/>
    <s v="P25_54567B"/>
    <s v="P25_54538B"/>
    <s v="CPS TAB MFD P300 L665 LF"/>
    <x v="0"/>
    <m/>
    <m/>
    <s v="Da ord"/>
    <x v="0"/>
    <x v="0"/>
    <n v="51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0296"/>
    <s v="P25_54538B"/>
    <s v="Z2002713"/>
    <s v="BOB 697 EP 75/100 DC01 AMO"/>
    <x v="3"/>
    <m/>
    <m/>
    <s v="A MAG."/>
    <x v="0"/>
    <x v="0"/>
    <s v="83,0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3423"/>
    <s v="P25_54567B"/>
    <s v="EMA00002"/>
    <s v="RENF M652 / TAB MONO M665 E25"/>
    <x v="28"/>
    <m/>
    <m/>
    <s v="Da ord"/>
    <x v="0"/>
    <x v="0"/>
    <n v="51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02"/>
    <s v="Z2002712"/>
    <s v="BOB 96 EP 10/10 DC01 A"/>
    <x v="3"/>
    <m/>
    <m/>
    <s v="A MAG."/>
    <x v="0"/>
    <x v="0"/>
    <s v="26,2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4567F"/>
    <n v="160023"/>
    <s v="POUDRE GRIS DORE 908"/>
    <x v="12"/>
    <m/>
    <m/>
    <s v="Da ord"/>
    <x v="11"/>
    <x v="11"/>
    <s v="3,0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2766"/>
    <m/>
    <s v="P25_54568F"/>
    <s v="TAB MFD P400 L 665 LF"/>
    <x v="9"/>
    <m/>
    <m/>
    <s v="DA VER"/>
    <x v="11"/>
    <x v="11"/>
    <n v="3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670"/>
    <s v="P25_54568F"/>
    <s v="P25_54568B"/>
    <s v="TAB MFD P400 L 665 LF"/>
    <x v="27"/>
    <m/>
    <m/>
    <s v="Da ord"/>
    <x v="0"/>
    <x v="0"/>
    <n v="3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671"/>
    <s v="P25_54568B"/>
    <s v="P25_54539B"/>
    <s v="CPS TAB MFD P400 L665 LF"/>
    <x v="0"/>
    <m/>
    <m/>
    <s v="Da ord"/>
    <x v="0"/>
    <x v="0"/>
    <n v="36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0296"/>
    <s v="P25_54539B"/>
    <s v="Z2002713"/>
    <s v="BOB 697 EP 75/100 DC01 AMO"/>
    <x v="3"/>
    <m/>
    <m/>
    <s v="A MAG."/>
    <x v="0"/>
    <x v="0"/>
    <s v="73,8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3423"/>
    <s v="P25_54568B"/>
    <s v="EMA00002"/>
    <s v="RENF M652 / TAB MONO M665 E25"/>
    <x v="28"/>
    <m/>
    <m/>
    <s v="Da ord"/>
    <x v="0"/>
    <x v="0"/>
    <n v="36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02"/>
    <s v="Z2002712"/>
    <s v="BOB 96 EP 10/10 DC01 A"/>
    <x v="3"/>
    <m/>
    <m/>
    <s v="A MAG."/>
    <x v="0"/>
    <x v="0"/>
    <s v="18,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4568F"/>
    <n v="160023"/>
    <s v="POUDRE GRIS DORE 908"/>
    <x v="12"/>
    <m/>
    <m/>
    <s v="Da ord"/>
    <x v="11"/>
    <x v="11"/>
    <s v="2,8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2748"/>
    <m/>
    <s v="P25_54569F"/>
    <s v="TAB MFD P500 L 665 LF"/>
    <x v="9"/>
    <m/>
    <m/>
    <s v="DA VER"/>
    <x v="11"/>
    <x v="11"/>
    <n v="38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3625"/>
    <s v="P25_54569F"/>
    <s v="P25_54569B"/>
    <s v="TAB MFD P500 L 665 LF"/>
    <x v="27"/>
    <m/>
    <m/>
    <s v="Da ord"/>
    <x v="0"/>
    <x v="0"/>
    <n v="3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3626"/>
    <s v="P25_54569B"/>
    <s v="P25_54540B"/>
    <s v="CPS TAB MFD P500 L665 LF"/>
    <x v="0"/>
    <m/>
    <m/>
    <s v="Da ord"/>
    <x v="0"/>
    <x v="0"/>
    <n v="38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0296"/>
    <s v="P25_54540B"/>
    <s v="Z2002713"/>
    <s v="BOB 697 EP 75/100 DC01 AMO"/>
    <x v="3"/>
    <m/>
    <m/>
    <s v="A MAG."/>
    <x v="0"/>
    <x v="0"/>
    <s v="94,0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3423"/>
    <s v="P25_54569B"/>
    <s v="EMA00002"/>
    <s v="RENF M652 / TAB MONO M665 E25"/>
    <x v="28"/>
    <m/>
    <m/>
    <s v="Da ord"/>
    <x v="0"/>
    <x v="0"/>
    <n v="38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02"/>
    <s v="Z2002712"/>
    <s v="BOB 96 EP 10/10 DC01 A"/>
    <x v="3"/>
    <m/>
    <m/>
    <s v="A MAG."/>
    <x v="0"/>
    <x v="0"/>
    <s v="19,5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4569F"/>
    <n v="160023"/>
    <s v="POUDRE GRIS DORE 908"/>
    <x v="12"/>
    <m/>
    <m/>
    <s v="Da ord"/>
    <x v="11"/>
    <x v="11"/>
    <s v="3,4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1619"/>
    <m/>
    <s v="P25_54579F"/>
    <s v="TAB MFD P300 L1000 LF"/>
    <x v="9"/>
    <m/>
    <m/>
    <s v="DA VER"/>
    <x v="11"/>
    <x v="11"/>
    <n v="5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672"/>
    <s v="P25_54579F"/>
    <s v="P25_54579B"/>
    <s v="TAB MFD P300 L1000 LF"/>
    <x v="27"/>
    <m/>
    <m/>
    <s v="Da ord"/>
    <x v="0"/>
    <x v="0"/>
    <n v="5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673"/>
    <s v="P25_54579B"/>
    <s v="P25_54553B"/>
    <s v="CPS TAB MFD P300 L1000 LF"/>
    <x v="0"/>
    <m/>
    <m/>
    <s v="Da ord"/>
    <x v="0"/>
    <x v="0"/>
    <n v="56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9"/>
    <s v="P25_54553B"/>
    <s v="Z2002715"/>
    <s v="BOB 1032 EP 75/100 DC01 AMO"/>
    <x v="3"/>
    <m/>
    <m/>
    <s v="A MAG."/>
    <x v="0"/>
    <x v="0"/>
    <s v="136,86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1182"/>
    <s v="P25_54579B"/>
    <s v="EMA00004"/>
    <s v="RENF L987 / TAB MONO M1000 E25"/>
    <x v="28"/>
    <m/>
    <m/>
    <s v="Da ord"/>
    <x v="0"/>
    <x v="0"/>
    <n v="56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04"/>
    <s v="Z2002712"/>
    <s v="BOB 96 EP 10/10 DC01 A"/>
    <x v="3"/>
    <m/>
    <m/>
    <s v="A MAG."/>
    <x v="0"/>
    <x v="0"/>
    <s v="43,6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4579F"/>
    <n v="160023"/>
    <s v="POUDRE GRIS DORE 908"/>
    <x v="12"/>
    <m/>
    <m/>
    <s v="Da ord"/>
    <x v="11"/>
    <x v="11"/>
    <s v="5,0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2533"/>
    <m/>
    <s v="P25_54580F"/>
    <s v="TAB MFD P400 L1000 LF"/>
    <x v="9"/>
    <m/>
    <m/>
    <s v="DA VER"/>
    <x v="11"/>
    <x v="11"/>
    <n v="87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674"/>
    <s v="P25_54580F"/>
    <s v="P25_54580B"/>
    <s v="TAB MFD P400 L1000 LF"/>
    <x v="27"/>
    <m/>
    <m/>
    <s v="Da ord"/>
    <x v="0"/>
    <x v="0"/>
    <n v="87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675"/>
    <s v="P25_54580B"/>
    <s v="P25_54554B"/>
    <s v="CPS TAB MFD P400 L1000 LF"/>
    <x v="0"/>
    <m/>
    <m/>
    <s v="Da ord"/>
    <x v="0"/>
    <x v="0"/>
    <n v="87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9"/>
    <s v="P25_54554B"/>
    <s v="Z2002715"/>
    <s v="BOB 1032 EP 75/100 DC01 AMO"/>
    <x v="3"/>
    <m/>
    <m/>
    <s v="A MAG."/>
    <x v="0"/>
    <x v="0"/>
    <n v="26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1182"/>
    <s v="P25_54580B"/>
    <s v="EMA00004"/>
    <s v="RENF L987 / TAB MONO M1000 E25"/>
    <x v="28"/>
    <m/>
    <m/>
    <s v="Da ord"/>
    <x v="0"/>
    <x v="0"/>
    <n v="87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04"/>
    <s v="Z2002712"/>
    <s v="BOB 96 EP 10/10 DC01 A"/>
    <x v="3"/>
    <m/>
    <m/>
    <s v="A MAG."/>
    <x v="0"/>
    <x v="0"/>
    <s v="67,7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4580F"/>
    <n v="160023"/>
    <s v="POUDRE GRIS DORE 908"/>
    <x v="12"/>
    <m/>
    <m/>
    <s v="Da ord"/>
    <x v="11"/>
    <x v="11"/>
    <s v="9,65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1620"/>
    <m/>
    <s v="P25_54581F"/>
    <s v="TAB MFD P500 L1000 LF"/>
    <x v="9"/>
    <m/>
    <m/>
    <s v="DA VER"/>
    <x v="11"/>
    <x v="11"/>
    <n v="7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2404"/>
    <s v="P25_54581F"/>
    <s v="P25_54581B"/>
    <s v="TAB MFD P500 L1000 LF"/>
    <x v="27"/>
    <m/>
    <m/>
    <s v="Da ord"/>
    <x v="0"/>
    <x v="0"/>
    <n v="7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2405"/>
    <s v="P25_54581B"/>
    <s v="P25_54555B"/>
    <s v="CPS TAB MFD P500 L1000 LF"/>
    <x v="0"/>
    <m/>
    <m/>
    <s v="Da ord"/>
    <x v="0"/>
    <x v="0"/>
    <n v="70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9"/>
    <s v="P25_54555B"/>
    <s v="Z2002715"/>
    <s v="BOB 1032 EP 75/100 DC01 AMO"/>
    <x v="3"/>
    <m/>
    <m/>
    <s v="A MAG."/>
    <x v="0"/>
    <x v="0"/>
    <s v="258,6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1182"/>
    <s v="P25_54581B"/>
    <s v="EMA00004"/>
    <s v="RENF L987 / TAB MONO M1000 E25"/>
    <x v="28"/>
    <m/>
    <m/>
    <s v="Da ord"/>
    <x v="0"/>
    <x v="0"/>
    <n v="140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04"/>
    <s v="Z2002712"/>
    <s v="BOB 96 EP 10/10 DC01 A"/>
    <x v="3"/>
    <m/>
    <m/>
    <s v="A MAG."/>
    <x v="0"/>
    <x v="0"/>
    <s v="109,06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4581F"/>
    <n v="160023"/>
    <s v="POUDRE GRIS DORE 908"/>
    <x v="12"/>
    <m/>
    <m/>
    <s v="Da ord"/>
    <x v="11"/>
    <x v="11"/>
    <s v="9,87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8988"/>
    <m/>
    <s v="P25_55780F"/>
    <s v="TAB STD P600 L 800 2R LF"/>
    <x v="9"/>
    <m/>
    <m/>
    <s v="DA VER"/>
    <x v="13"/>
    <x v="13"/>
    <n v="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7987"/>
    <s v="P25_55780F"/>
    <s v="P25_55780B"/>
    <s v="TAB STD P600 L 800 2R LF"/>
    <x v="27"/>
    <m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9699"/>
    <s v="P25_55780B"/>
    <s v="P25_55779"/>
    <s v="CORPS TAB STD P600 L 800 LF"/>
    <x v="0"/>
    <m/>
    <m/>
    <s v="A MAG."/>
    <x v="0"/>
    <x v="0"/>
    <n v="2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18074"/>
    <s v="P25_55779"/>
    <s v="Z2002725"/>
    <s v="BOB 832 EP 75/100 DC01 AMO"/>
    <x v="3"/>
    <m/>
    <m/>
    <s v="A MAG."/>
    <x v="0"/>
    <x v="0"/>
    <s v="7,0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2904"/>
    <s v="P25_55780B"/>
    <s v="EMA00026"/>
    <s v="RENF L787 /TAB MONO M800"/>
    <x v="28"/>
    <m/>
    <m/>
    <s v="A MAG."/>
    <x v="0"/>
    <x v="0"/>
    <n v="4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26"/>
    <s v="Z2002712"/>
    <s v="BOB 96 EP 10/10 DC01 A"/>
    <x v="3"/>
    <m/>
    <m/>
    <s v="A MAG."/>
    <x v="0"/>
    <x v="0"/>
    <s v="2,4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P25_55780F"/>
    <n v="160351"/>
    <s v="POUDRE RAL9005 15% GRAIN FIN"/>
    <x v="12"/>
    <m/>
    <m/>
    <s v="Da ord"/>
    <x v="13"/>
    <x v="13"/>
    <s v="0,37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5010"/>
    <m/>
    <s v="P25_56969F"/>
    <s v="TAB V4 MFD L500 P300+PE LF"/>
    <x v="9"/>
    <m/>
    <m/>
    <s v="DA VER"/>
    <x v="11"/>
    <x v="11"/>
    <n v="8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3970"/>
    <s v="P25_56969F"/>
    <s v="P25_56969B"/>
    <s v="TAB V4 MFD L500 P300+PE LF"/>
    <x v="30"/>
    <m/>
    <m/>
    <s v="IN PRO"/>
    <x v="0"/>
    <x v="0"/>
    <n v="86"/>
    <s v="N"/>
    <m/>
    <s v="P"/>
    <n v="2019"/>
    <n v="880318"/>
    <m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3971"/>
    <s v="P25_56969B"/>
    <s v="P25_56971B"/>
    <s v="CPS TAB MFD L500 P300 LF"/>
    <x v="11"/>
    <m/>
    <m/>
    <s v="A MAG."/>
    <x v="0"/>
    <x v="0"/>
    <n v="86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9"/>
    <s v="P25_56971B"/>
    <s v="Z2000345"/>
    <s v="FORMAT 3000x1500x1 DC01 AM O"/>
    <x v="3"/>
    <m/>
    <m/>
    <s v="A MAG."/>
    <x v="0"/>
    <x v="0"/>
    <s v="155,2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4360"/>
    <s v="P25_56969B"/>
    <s v="QEF00760"/>
    <s v="PROF PE TAB V3 L500 POPAGE"/>
    <x v="13"/>
    <m/>
    <m/>
    <s v="IN ACQ"/>
    <x v="0"/>
    <x v="0"/>
    <n v="86"/>
    <s v="N"/>
    <m/>
    <s v="A"/>
    <n v="2019"/>
    <n v="133341"/>
    <m/>
    <n v="20190423"/>
    <n v="9000"/>
    <s v="RENOULT SA"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41759"/>
    <s v="P25_56969B"/>
    <s v="EMA00076"/>
    <s v="RENF L487/TAB MONO M 500"/>
    <x v="28"/>
    <m/>
    <m/>
    <s v="Da ord"/>
    <x v="0"/>
    <x v="0"/>
    <n v="86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76"/>
    <s v="Z2002712"/>
    <s v="BOB 96 EP 10/10 DC01 A"/>
    <x v="3"/>
    <m/>
    <m/>
    <s v="A MAG."/>
    <x v="0"/>
    <x v="0"/>
    <s v="33,19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6969F"/>
    <n v="160023"/>
    <s v="POUDRE GRIS DORE 908"/>
    <x v="12"/>
    <m/>
    <m/>
    <s v="Da ord"/>
    <x v="11"/>
    <x v="11"/>
    <s v="3,7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42691"/>
    <m/>
    <s v="P25_57682F"/>
    <s v="TAB V4 MFD L500 P400+PE LF"/>
    <x v="9"/>
    <m/>
    <m/>
    <s v="DA VER"/>
    <x v="11"/>
    <x v="11"/>
    <n v="22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9557"/>
    <s v="P25_57682F"/>
    <s v="P25_57682B"/>
    <s v="TAB V4 MFD L500 P400+PE LF"/>
    <x v="30"/>
    <m/>
    <m/>
    <s v="IN PRO"/>
    <x v="0"/>
    <x v="0"/>
    <n v="220"/>
    <s v="N"/>
    <m/>
    <s v="P"/>
    <n v="2019"/>
    <n v="880319"/>
    <m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9558"/>
    <s v="P25_57682B"/>
    <s v="P25_57679B"/>
    <s v="CPS TAB MFD L500 P400 LF"/>
    <x v="11"/>
    <m/>
    <m/>
    <s v="IN PRO"/>
    <x v="0"/>
    <x v="0"/>
    <n v="220"/>
    <s v="N"/>
    <s v="F"/>
    <s v="P"/>
    <n v="2019"/>
    <n v="880231"/>
    <m/>
    <n v="20190423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9"/>
    <s v="P25_57679B"/>
    <s v="Z2000345"/>
    <s v="FORMAT 3000x1500x1 DC01 AM O"/>
    <x v="3"/>
    <m/>
    <m/>
    <s v="A MAG."/>
    <x v="0"/>
    <x v="0"/>
    <s v="507,3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4360"/>
    <s v="P25_57682B"/>
    <s v="QEF00760"/>
    <s v="PROF PE TAB V3 L500 POPAGE"/>
    <x v="13"/>
    <m/>
    <m/>
    <s v="IN ACQ"/>
    <x v="0"/>
    <x v="0"/>
    <n v="220"/>
    <s v="N"/>
    <m/>
    <s v="A"/>
    <n v="2019"/>
    <n v="133341"/>
    <m/>
    <n v="20190423"/>
    <n v="9000"/>
    <s v="RENOULT SA"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41759"/>
    <s v="P25_57682B"/>
    <s v="EMA00076"/>
    <s v="RENF L487/TAB MONO M 500"/>
    <x v="28"/>
    <m/>
    <m/>
    <s v="Da ord"/>
    <x v="0"/>
    <x v="0"/>
    <n v="220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76"/>
    <s v="Z2002712"/>
    <s v="BOB 96 EP 10/10 DC01 A"/>
    <x v="3"/>
    <m/>
    <m/>
    <s v="A MAG."/>
    <x v="0"/>
    <x v="0"/>
    <s v="84,9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7682F"/>
    <n v="160023"/>
    <s v="POUDRE GRIS DORE 908"/>
    <x v="12"/>
    <m/>
    <m/>
    <s v="Da ord"/>
    <x v="11"/>
    <x v="11"/>
    <s v="11,6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42626"/>
    <m/>
    <s v="P25_57683F"/>
    <s v="TAB V4 MFD L500 P500+PE LF"/>
    <x v="9"/>
    <m/>
    <m/>
    <s v="DA VER"/>
    <x v="11"/>
    <x v="11"/>
    <n v="3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9559"/>
    <s v="P25_57683F"/>
    <s v="P25_57683B"/>
    <s v="TAB V4 MFD L500 P500+PE LF"/>
    <x v="30"/>
    <m/>
    <m/>
    <s v="A MAG."/>
    <x v="0"/>
    <x v="0"/>
    <n v="3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9560"/>
    <s v="P25_57683B"/>
    <s v="P25_57680B"/>
    <s v="CPS TAB MFD L500 P500 LF"/>
    <x v="11"/>
    <m/>
    <m/>
    <s v="A MAG."/>
    <x v="0"/>
    <x v="0"/>
    <n v="32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9"/>
    <s v="P25_57680B"/>
    <s v="Z2000345"/>
    <s v="FORMAT 3000x1500x1 DC01 AM O"/>
    <x v="3"/>
    <m/>
    <m/>
    <s v="A MAG."/>
    <x v="0"/>
    <x v="0"/>
    <s v="89,8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4360"/>
    <s v="P25_57683B"/>
    <s v="QEF00760"/>
    <s v="PROF PE TAB V3 L500 POPAGE"/>
    <x v="13"/>
    <m/>
    <m/>
    <s v="A MAG."/>
    <x v="0"/>
    <x v="0"/>
    <n v="32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41759"/>
    <s v="P25_57683B"/>
    <s v="EMA00076"/>
    <s v="RENF L487/TAB MONO M 500"/>
    <x v="28"/>
    <m/>
    <m/>
    <s v="A MAG."/>
    <x v="0"/>
    <x v="0"/>
    <n v="32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76"/>
    <s v="Z2002712"/>
    <s v="BOB 96 EP 10/10 DC01 A"/>
    <x v="3"/>
    <m/>
    <m/>
    <s v="A MAG."/>
    <x v="0"/>
    <x v="0"/>
    <s v="12,3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7683F"/>
    <n v="160023"/>
    <s v="POUDRE GRIS DORE 908"/>
    <x v="12"/>
    <m/>
    <m/>
    <s v="Da ord"/>
    <x v="11"/>
    <x v="11"/>
    <s v="2,0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840875"/>
    <m/>
    <s v="P25_57683F"/>
    <s v="TAB V4 MFD L500 P500+PE LF"/>
    <x v="9"/>
    <m/>
    <m/>
    <s v="A MAG."/>
    <x v="15"/>
    <x v="15"/>
    <n v="3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688"/>
    <m/>
    <s v="P25_57684F"/>
    <s v="TAB V4 MFD L500 P600+PE LF"/>
    <x v="9"/>
    <m/>
    <m/>
    <s v="A MAG."/>
    <x v="15"/>
    <x v="15"/>
    <n v="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72668"/>
    <m/>
    <s v="P25_60267"/>
    <s v="BROCH 150 D6 BLIS FP"/>
    <x v="33"/>
    <s v="A"/>
    <m/>
    <s v="IN ACQ"/>
    <x v="0"/>
    <x v="0"/>
    <n v="30"/>
    <s v="N"/>
    <s v="F"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79606"/>
    <m/>
    <s v="P25_60863F"/>
    <s v="BCL 30X15 L 500"/>
    <x v="9"/>
    <m/>
    <m/>
    <s v="DA VER"/>
    <x v="13"/>
    <x v="13"/>
    <n v="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5010"/>
    <s v="P25_60863F"/>
    <s v="P25_60863B"/>
    <s v="BCL 30X15 L 500"/>
    <x v="13"/>
    <m/>
    <m/>
    <s v="IN ACQ"/>
    <x v="0"/>
    <x v="0"/>
    <n v="6"/>
    <s v="N"/>
    <s v="F"/>
    <s v="A"/>
    <n v="2019"/>
    <n v="133061"/>
    <m/>
    <n v="20190416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P25_60863F"/>
    <n v="160351"/>
    <s v="POUDRE RAL9005 15% GRAIN FIN"/>
    <x v="12"/>
    <m/>
    <m/>
    <s v="Da ord"/>
    <x v="13"/>
    <x v="13"/>
    <s v="0,1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29854"/>
    <m/>
    <s v="P25_62557F"/>
    <s v="BROCHE GENCOD  P250 Ø8 FD PT"/>
    <x v="33"/>
    <s v="A"/>
    <m/>
    <s v="IN ACQ"/>
    <x v="0"/>
    <x v="0"/>
    <n v="200"/>
    <s v="N"/>
    <s v="F"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40172"/>
    <m/>
    <s v="P25_63389F"/>
    <s v="BRO BLIS P100 Ø5/FD PERF PEINT"/>
    <x v="33"/>
    <s v="A"/>
    <m/>
    <s v="IN ACQ"/>
    <x v="0"/>
    <x v="0"/>
    <n v="30"/>
    <s v="N"/>
    <s v="F"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20807"/>
    <m/>
    <s v="P25_64031F"/>
    <s v="BROCHE GENCOD  P350 Ø8 FD P PT"/>
    <x v="33"/>
    <s v="A"/>
    <m/>
    <s v="IN ACQ"/>
    <x v="0"/>
    <x v="0"/>
    <n v="50"/>
    <s v="N"/>
    <s v="F"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696"/>
    <m/>
    <s v="P25_64031F"/>
    <s v="BROCHE GENCOD  P350 Ø8 FD P PT"/>
    <x v="33"/>
    <s v="A"/>
    <m/>
    <s v="IN ACQ"/>
    <x v="0"/>
    <x v="0"/>
    <n v="50"/>
    <s v="N"/>
    <s v="F"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81"/>
    <m/>
    <s v="P25_7A845"/>
    <s v="KIT CROSS OB H1800X400 P150 PE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54"/>
    <s v="P25_7A845"/>
    <s v="P25_7A846"/>
    <s v="JOUE CROSS OB 1800X400 P150 PE"/>
    <x v="9"/>
    <m/>
    <m/>
    <s v="DA VER"/>
    <x v="11"/>
    <x v="11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91712"/>
    <s v="P25_7A846"/>
    <s v="P25_7A846S"/>
    <s v="JOUE CROSS OB 1800X400 P150 PE"/>
    <x v="13"/>
    <m/>
    <m/>
    <s v="IN ACQ"/>
    <x v="0"/>
    <x v="0"/>
    <n v="2"/>
    <s v="N"/>
    <m/>
    <s v="A"/>
    <n v="2019"/>
    <n v="133338"/>
    <m/>
    <n v="20190423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7A846"/>
    <n v="160023"/>
    <s v="POUDRE GRIS DORE 908"/>
    <x v="12"/>
    <m/>
    <m/>
    <s v="Da ord"/>
    <x v="11"/>
    <x v="11"/>
    <s v="0,4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55"/>
    <s v="P25_7A845"/>
    <s v="P25_76883"/>
    <s v="SUP AFF 130X130/CROSS MERCH"/>
    <x v="9"/>
    <m/>
    <m/>
    <s v="DA VER"/>
    <x v="11"/>
    <x v="11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075"/>
    <s v="P25_76883"/>
    <s v="P25_76883B"/>
    <s v="SUP AFF 130X130/CROSS MERCH"/>
    <x v="13"/>
    <m/>
    <m/>
    <s v="IN ACQ"/>
    <x v="0"/>
    <x v="0"/>
    <n v="2"/>
    <s v="N"/>
    <m/>
    <s v="A"/>
    <n v="2019"/>
    <n v="133339"/>
    <m/>
    <n v="20190424"/>
    <n v="1514"/>
    <s v="MIC TOLERIE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76883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56"/>
    <s v="P25_7A845"/>
    <s v="P25_76890"/>
    <s v="PATTE CROSS/CREM FTZ90/70X3"/>
    <x v="9"/>
    <m/>
    <m/>
    <s v="DA VER"/>
    <x v="11"/>
    <x v="11"/>
    <n v="6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076"/>
    <s v="P25_76890"/>
    <s v="P25_76890B"/>
    <s v="PATTE CROSS/CREM FTZ90/70X3"/>
    <x v="13"/>
    <m/>
    <m/>
    <s v="IN ACQ"/>
    <x v="0"/>
    <x v="0"/>
    <n v="6"/>
    <s v="N"/>
    <m/>
    <s v="A"/>
    <n v="2019"/>
    <n v="133336"/>
    <m/>
    <n v="20190425"/>
    <n v="1376"/>
    <s v="SOFEVAL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76890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11112"/>
    <s v="P25_7A845"/>
    <s v="VISQ771"/>
    <s v="VIS BHC M8X30 ISO7380"/>
    <x v="6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853"/>
    <s v="P25_7A845"/>
    <s v="VISQ304"/>
    <s v="VIS H M6 X 10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58"/>
    <s v="P25_7A845"/>
    <n v="130020"/>
    <s v="ECROU H M6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7874"/>
    <m/>
    <s v="P25_76885"/>
    <s v="ENS TAB 400 P150 PE/JOU CROSS"/>
    <x v="9"/>
    <m/>
    <m/>
    <s v="DA VER"/>
    <x v="11"/>
    <x v="11"/>
    <n v="2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079"/>
    <s v="P25_76885"/>
    <s v="P25_76885B"/>
    <s v="ENS TAB 400 P150 PE/JOU CROSS"/>
    <x v="14"/>
    <s v="A"/>
    <m/>
    <s v="Da ord"/>
    <x v="0"/>
    <x v="0"/>
    <n v="20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085"/>
    <s v="P25_76885B"/>
    <s v="P25_76887B"/>
    <s v="TAB SOUDE 400 P150 PE JOU CROS"/>
    <x v="13"/>
    <m/>
    <m/>
    <s v="IN ACQ"/>
    <x v="0"/>
    <x v="0"/>
    <n v="20"/>
    <s v="N"/>
    <m/>
    <s v="A"/>
    <n v="2019"/>
    <n v="133436"/>
    <m/>
    <n v="20190418"/>
    <n v="9000"/>
    <s v="RENOULT SA"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082"/>
    <s v="P25_76885B"/>
    <s v="QEJA0594"/>
    <s v="P ALU PE ELEC TAB EQ L360"/>
    <x v="23"/>
    <m/>
    <m/>
    <s v="A MAG."/>
    <x v="0"/>
    <x v="0"/>
    <n v="20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35624"/>
    <s v="QEJA0594"/>
    <s v="QEJA0524"/>
    <s v="P ALU PE ELEC TAB EQ V4 M1000"/>
    <x v="24"/>
    <s v="A"/>
    <m/>
    <s v="A MAG."/>
    <x v="0"/>
    <x v="0"/>
    <n v="10"/>
    <s v="N"/>
    <s v="F"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76885"/>
    <n v="160023"/>
    <s v="POUDRE GRIS DORE 908"/>
    <x v="12"/>
    <m/>
    <m/>
    <s v="Da ord"/>
    <x v="11"/>
    <x v="11"/>
    <s v="0,6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82"/>
    <m/>
    <s v="P25_76902"/>
    <s v="KIT JOU CROS MER 1500X400P150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60"/>
    <s v="P25_76902"/>
    <s v="P25_76897"/>
    <s v="SOCLE CROSS MERCH 430X150"/>
    <x v="9"/>
    <m/>
    <m/>
    <s v="DA VER"/>
    <x v="11"/>
    <x v="11"/>
    <n v="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284"/>
    <s v="P25_76897"/>
    <s v="P25_76897B"/>
    <s v="SOCLE CROSS MERCH 430X150"/>
    <x v="13"/>
    <m/>
    <m/>
    <s v="IN ACQ"/>
    <x v="0"/>
    <x v="0"/>
    <n v="2"/>
    <s v="N"/>
    <m/>
    <s v="A"/>
    <n v="2019"/>
    <n v="133336"/>
    <m/>
    <n v="20190425"/>
    <n v="1376"/>
    <s v="SOFEVAL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76897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61"/>
    <s v="P25_76902"/>
    <s v="P25_76898"/>
    <s v="HABILLAGE PIED HT 250"/>
    <x v="9"/>
    <m/>
    <m/>
    <s v="DA VER"/>
    <x v="11"/>
    <x v="11"/>
    <n v="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285"/>
    <s v="P25_76898"/>
    <s v="P25_76898B"/>
    <s v="HABILLAGE PIED HT 250"/>
    <x v="13"/>
    <m/>
    <m/>
    <s v="A MAG."/>
    <x v="0"/>
    <x v="0"/>
    <n v="4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76898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62"/>
    <s v="P25_76902"/>
    <s v="P25_76901"/>
    <s v="JOUE CROSS MERCH1500X400P150PE"/>
    <x v="9"/>
    <m/>
    <m/>
    <s v="DA VER"/>
    <x v="11"/>
    <x v="11"/>
    <n v="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286"/>
    <s v="P25_76901"/>
    <s v="P25_76901B"/>
    <s v="JOUE CROSS MERCH1500X400P150PE"/>
    <x v="13"/>
    <m/>
    <m/>
    <s v="IN ACQ"/>
    <x v="0"/>
    <x v="0"/>
    <n v="2"/>
    <s v="N"/>
    <m/>
    <s v="A"/>
    <n v="2019"/>
    <n v="133338"/>
    <m/>
    <n v="20190423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76901"/>
    <n v="160023"/>
    <s v="POUDRE GRIS DORE 908"/>
    <x v="12"/>
    <m/>
    <m/>
    <s v="Da ord"/>
    <x v="11"/>
    <x v="11"/>
    <s v="0,49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53"/>
    <s v="P25_76902"/>
    <n v="130001"/>
    <s v="VIS H M6X16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55"/>
    <s v="P25_76902"/>
    <s v="P25_76883"/>
    <s v="SUP AFF 130X130/CROSS MERCH"/>
    <x v="9"/>
    <m/>
    <m/>
    <s v="DA VER"/>
    <x v="11"/>
    <x v="11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075"/>
    <s v="P25_76883"/>
    <s v="P25_76883B"/>
    <s v="SUP AFF 130X130/CROSS MERCH"/>
    <x v="13"/>
    <m/>
    <m/>
    <s v="IN ACQ"/>
    <x v="0"/>
    <x v="0"/>
    <n v="2"/>
    <s v="N"/>
    <m/>
    <s v="A"/>
    <n v="2019"/>
    <n v="133339"/>
    <m/>
    <n v="20190424"/>
    <n v="1514"/>
    <s v="MIC TOLERIE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76883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359"/>
    <s v="P25_76902"/>
    <s v="P25_76881"/>
    <s v="ENS P ALU PE ELEC EQ L360/CROS"/>
    <x v="9"/>
    <m/>
    <m/>
    <s v="DA VER"/>
    <x v="11"/>
    <x v="11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77231"/>
    <s v="P25_76881"/>
    <s v="P25_76881S"/>
    <s v="ENS P ALU PE ELEC EQ L360/CROS"/>
    <x v="34"/>
    <m/>
    <m/>
    <s v="IN ACQ"/>
    <x v="0"/>
    <x v="0"/>
    <n v="2"/>
    <s v="N"/>
    <m/>
    <s v="A"/>
    <n v="2019"/>
    <n v="133345"/>
    <m/>
    <n v="20190424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082"/>
    <s v="P25_76881S"/>
    <s v="QEJA0594"/>
    <s v="P ALU PE ELEC TAB EQ L360"/>
    <x v="23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35624"/>
    <s v="QEJA0594"/>
    <s v="QEJA0524"/>
    <s v="P ALU PE ELEC TAB EQ V4 M1000"/>
    <x v="24"/>
    <s v="A"/>
    <m/>
    <s v="A MAG."/>
    <x v="0"/>
    <x v="0"/>
    <n v="1"/>
    <s v="N"/>
    <s v="F"/>
    <m/>
    <n v="0"/>
    <m/>
    <m/>
    <n v="0"/>
    <m/>
    <m/>
    <n v="20190429"/>
    <x v="15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76881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1141"/>
    <s v="P25_76902"/>
    <s v="FIXQ210"/>
    <s v="CHEVILE EXPANS HLC-SK 8X60/25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29119"/>
    <m/>
    <s v="P25_9Y997"/>
    <s v="CPS TABLETTE SAC PVP L500 P416"/>
    <x v="9"/>
    <m/>
    <m/>
    <s v="DA VER"/>
    <x v="15"/>
    <x v="15"/>
    <n v="3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162580"/>
    <s v="P25_9Y997"/>
    <s v="P25_9Y997S"/>
    <s v="CPS TABLETTE SAC PVP L500 P416"/>
    <x v="10"/>
    <m/>
    <m/>
    <s v="A MAG."/>
    <x v="0"/>
    <x v="0"/>
    <n v="3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162581"/>
    <s v="P25_9Y997S"/>
    <s v="P25_9Y997P"/>
    <s v="CPS TABLETTE SAC PVP L500 P416"/>
    <x v="2"/>
    <m/>
    <m/>
    <s v="A MAG."/>
    <x v="0"/>
    <x v="0"/>
    <n v="3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2"/>
    <s v="P25_9Y997P"/>
    <s v="Z2000525"/>
    <s v="FORMAT 3000x1500x2 S235 JRG2"/>
    <x v="3"/>
    <m/>
    <m/>
    <s v="A MAG."/>
    <x v="0"/>
    <x v="0"/>
    <s v="15,0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8926"/>
    <s v="P25_9Y997"/>
    <n v="160382"/>
    <s v="RAL9007 GIVRE"/>
    <x v="12"/>
    <m/>
    <m/>
    <s v="Da ord"/>
    <x v="15"/>
    <x v="15"/>
    <s v="0,21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1474"/>
    <m/>
    <s v="QECA0500"/>
    <s v="PE PVC 65X40 PERROQ.BROCH"/>
    <x v="37"/>
    <s v="A"/>
    <m/>
    <s v="A MAG."/>
    <x v="0"/>
    <x v="0"/>
    <n v="32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5773"/>
    <m/>
    <s v="RLBF1077"/>
    <s v="KT CAD OPL PORT TOL H457M830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5771"/>
    <s v="RLBF1077"/>
    <s v="RLBB1073"/>
    <s v="CADR OPL PORT COUL H457 M 830"/>
    <x v="22"/>
    <s v="A"/>
    <m/>
    <s v="IN ACQ"/>
    <x v="0"/>
    <x v="0"/>
    <n v="1"/>
    <s v="N"/>
    <m/>
    <s v="A"/>
    <n v="2019"/>
    <n v="133324"/>
    <s v="D"/>
    <n v="20190429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405"/>
    <s v="RLBF1077"/>
    <s v="VISQ550"/>
    <s v="VIS AUTOPERCEUS W-0206 4,2X13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5767"/>
    <s v="RLBF1077"/>
    <s v="RLBA0034"/>
    <s v="CORN BAS ANTIBDEGCAD OPL M 800"/>
    <x v="9"/>
    <m/>
    <m/>
    <s v="DA VER"/>
    <x v="15"/>
    <x v="15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80891"/>
    <s v="RLBA0034"/>
    <s v="RLB00034"/>
    <s v="CORN BAS ANTIDEG CAD OPL M 800"/>
    <x v="11"/>
    <m/>
    <m/>
    <s v="A MAG."/>
    <x v="0"/>
    <x v="0"/>
    <n v="1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3"/>
    <s v="RLB00034"/>
    <s v="Z2000648"/>
    <s v="FORMAT 3000x1500x1,2 DC01 AM O"/>
    <x v="3"/>
    <m/>
    <m/>
    <s v="A MAG."/>
    <x v="0"/>
    <x v="0"/>
    <s v="0,66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8926"/>
    <s v="RLBA0034"/>
    <n v="160382"/>
    <s v="RAL9007 GIVRE"/>
    <x v="12"/>
    <m/>
    <m/>
    <s v="Da ord"/>
    <x v="15"/>
    <x v="15"/>
    <s v="0,0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77591"/>
    <s v="RLBF1077"/>
    <s v="DIVQ1152"/>
    <s v="CHARIOT EMB O REF SOFADI:2643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5768"/>
    <s v="RLBF1077"/>
    <s v="RLBA0074"/>
    <s v="SABOT REF.SOFADI.2668 LG387"/>
    <x v="22"/>
    <s v="A"/>
    <m/>
    <s v="IN ACQ"/>
    <x v="0"/>
    <x v="0"/>
    <n v="2"/>
    <s v="N"/>
    <m/>
    <s v="A"/>
    <n v="2019"/>
    <n v="133324"/>
    <s v="D"/>
    <n v="20190429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77590"/>
    <s v="RLBF1077"/>
    <s v="DIVQ1151"/>
    <s v="CHARIOT EMB F REF SOFADI:2642"/>
    <x v="6"/>
    <s v="A"/>
    <m/>
    <s v="IN ACQ"/>
    <x v="0"/>
    <x v="0"/>
    <n v="2"/>
    <s v="N"/>
    <s v="F"/>
    <s v="A"/>
    <n v="2019"/>
    <n v="133165"/>
    <m/>
    <n v="20190417"/>
    <n v="2286"/>
    <s v="STRATOBOI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5769"/>
    <s v="RLBF1077"/>
    <s v="RLBA0075"/>
    <s v="1/2 PORT AS CAD OPL M 830 H457"/>
    <x v="9"/>
    <m/>
    <m/>
    <s v="DA VER"/>
    <x v="15"/>
    <x v="15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5775"/>
    <s v="RLBA0075"/>
    <s v="RLB00075"/>
    <s v="1/2 PORT AS CAD OPL M 830H457"/>
    <x v="13"/>
    <m/>
    <m/>
    <s v="IN ACQ"/>
    <x v="0"/>
    <x v="0"/>
    <n v="1"/>
    <s v="N"/>
    <m/>
    <s v="A"/>
    <n v="2019"/>
    <n v="133334"/>
    <m/>
    <n v="20190424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8926"/>
    <s v="RLBA0075"/>
    <n v="160382"/>
    <s v="RAL9007 GIVRE"/>
    <x v="12"/>
    <m/>
    <m/>
    <s v="Da ord"/>
    <x v="15"/>
    <x v="15"/>
    <s v="0,0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5770"/>
    <s v="RLBF1077"/>
    <s v="RLBA0076"/>
    <s v="1/2 PORT SS CAD OPL M 830H457"/>
    <x v="9"/>
    <m/>
    <m/>
    <s v="DA VER"/>
    <x v="15"/>
    <x v="15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5776"/>
    <s v="RLBA0076"/>
    <s v="RLB00076"/>
    <s v="1/2 PORT SS CAD OPL M 830 H457"/>
    <x v="13"/>
    <m/>
    <m/>
    <s v="IN ACQ"/>
    <x v="0"/>
    <x v="0"/>
    <n v="1"/>
    <s v="N"/>
    <m/>
    <s v="A"/>
    <n v="2019"/>
    <n v="133334"/>
    <m/>
    <n v="20190424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8926"/>
    <s v="RLBA0076"/>
    <n v="160382"/>
    <s v="RAL9007 GIVRE"/>
    <x v="12"/>
    <m/>
    <m/>
    <s v="Da ord"/>
    <x v="15"/>
    <x v="15"/>
    <s v="0,0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40334"/>
    <s v="RLBF1077"/>
    <s v="DIVQ1160"/>
    <s v="SERRURE SOFADI REF3876CLE IDEN"/>
    <x v="6"/>
    <s v="A"/>
    <m/>
    <s v="A MAG.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9225"/>
    <s v="RLBF1077"/>
    <s v="TPDA0C11"/>
    <s v="RONDELLE DE SERRURE D23/35"/>
    <x v="11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98"/>
    <s v="TPDA0C11"/>
    <s v="Z2002332"/>
    <s v="FORMAT 2000x1500x2 DX51D+Z275"/>
    <x v="3"/>
    <m/>
    <m/>
    <s v="A MAG."/>
    <x v="0"/>
    <x v="0"/>
    <s v="0,0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4867"/>
    <m/>
    <s v="RLBF1081"/>
    <s v="KT CAD OPL PORT TOL H457M665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4866"/>
    <s v="RLBF1081"/>
    <s v="RLBB1078"/>
    <s v="CADR OPL PORT COUL H457 M 665"/>
    <x v="22"/>
    <s v="A"/>
    <m/>
    <s v="A MAG."/>
    <x v="0"/>
    <x v="0"/>
    <n v="1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405"/>
    <s v="RLBF1081"/>
    <s v="VISQ550"/>
    <s v="VIS AUTOPERCEUS W-0206 4,2X13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77591"/>
    <s v="RLBF1081"/>
    <s v="DIVQ1152"/>
    <s v="CHARIOT EMB O REF SOFADI:2643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4863"/>
    <s v="RLBF1081"/>
    <s v="RLBA0028"/>
    <s v="SABOT REF.SOFADI.2668 LG304,5"/>
    <x v="22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77590"/>
    <s v="RLBF1081"/>
    <s v="DIVQ1151"/>
    <s v="CHARIOT EMB F REF SOFADI:2642"/>
    <x v="6"/>
    <s v="A"/>
    <m/>
    <s v="IN ACQ"/>
    <x v="0"/>
    <x v="0"/>
    <n v="2"/>
    <s v="N"/>
    <s v="F"/>
    <s v="A"/>
    <n v="2019"/>
    <n v="133165"/>
    <m/>
    <n v="20190417"/>
    <n v="2286"/>
    <s v="STRATOBOI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40334"/>
    <s v="RLBF1081"/>
    <s v="DIVQ1160"/>
    <s v="SERRURE SOFADI REF3876CLE IDEN"/>
    <x v="6"/>
    <s v="A"/>
    <m/>
    <s v="A MAG.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9225"/>
    <s v="RLBF1081"/>
    <s v="TPDA0C11"/>
    <s v="RONDELLE DE SERRURE D23/35"/>
    <x v="11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98"/>
    <s v="TPDA0C11"/>
    <s v="Z2002332"/>
    <s v="FORMAT 2000x1500x2 DX51D+Z275"/>
    <x v="3"/>
    <m/>
    <m/>
    <s v="A MAG."/>
    <x v="0"/>
    <x v="0"/>
    <s v="0,0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3250"/>
    <m/>
    <s v="TKBA0E18"/>
    <s v="SEPARATION P 378 H75"/>
    <x v="9"/>
    <m/>
    <m/>
    <s v="DA VER"/>
    <x v="13"/>
    <x v="13"/>
    <n v="1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93962"/>
    <s v="TKBA0E18"/>
    <s v="TKB00E18"/>
    <s v="SEPARATION P378 H75"/>
    <x v="2"/>
    <m/>
    <m/>
    <s v="A MAG."/>
    <x v="0"/>
    <x v="0"/>
    <n v="1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35"/>
    <s v="TKB00E18"/>
    <s v="Z2000324"/>
    <s v="FORMAT 3000x1500x1,5 DC01 AM O"/>
    <x v="3"/>
    <m/>
    <m/>
    <s v="A MAG."/>
    <x v="0"/>
    <x v="0"/>
    <s v="8,96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TKBA0E18"/>
    <n v="160351"/>
    <s v="POUDRE RAL9005 15% GRAIN FIN"/>
    <x v="12"/>
    <m/>
    <m/>
    <s v="Da ord"/>
    <x v="13"/>
    <x v="13"/>
    <s v="0,3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653"/>
    <m/>
    <s v="TKBA0182"/>
    <s v="SEPARATION P483 H75"/>
    <x v="9"/>
    <m/>
    <m/>
    <s v="A MAG."/>
    <x v="13"/>
    <x v="13"/>
    <n v="1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654"/>
    <m/>
    <s v="TKBA0183"/>
    <s v="SEPARATION P649 H75"/>
    <x v="9"/>
    <m/>
    <m/>
    <s v="A MAG."/>
    <x v="13"/>
    <x v="13"/>
    <n v="1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656"/>
    <m/>
    <s v="TKBF1C97"/>
    <s v="SUPPORT SAC F&amp;L242X90H250 +VIS"/>
    <x v="33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761677"/>
    <m/>
    <s v="TKCF1C60"/>
    <s v="PRES FIL MENAG EXT L280/500"/>
    <x v="0"/>
    <m/>
    <m/>
    <s v="Da ord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751659"/>
    <s v="TKCF1C60"/>
    <s v="TKCD1C61"/>
    <s v="CENTRE FIL PAT MENAG L266"/>
    <x v="33"/>
    <s v="A"/>
    <m/>
    <s v="IN ACQ"/>
    <x v="0"/>
    <x v="0"/>
    <n v="12"/>
    <s v="N"/>
    <m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751660"/>
    <s v="TKCF1C60"/>
    <s v="TKCD1C62"/>
    <s v="JOUE GA FIL PRES PATE MENAGERE"/>
    <x v="33"/>
    <s v="A"/>
    <m/>
    <s v="IN ACQ"/>
    <x v="0"/>
    <x v="0"/>
    <n v="6"/>
    <s v="N"/>
    <m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751661"/>
    <s v="TKCF1C60"/>
    <s v="TKCD1C63"/>
    <s v="JOUE DR FIL PRES PATE MENAGERE"/>
    <x v="33"/>
    <s v="A"/>
    <m/>
    <s v="IN ACQ"/>
    <x v="0"/>
    <x v="0"/>
    <n v="6"/>
    <s v="N"/>
    <m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7506534"/>
    <m/>
    <s v="TRDF1079"/>
    <s v="KIT SUP SAC/MEUB FLEU L150 P50"/>
    <x v="33"/>
    <s v="A"/>
    <m/>
    <s v="IN ACQ"/>
    <x v="0"/>
    <x v="0"/>
    <n v="1"/>
    <s v="N"/>
    <s v="F"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356016"/>
    <m/>
    <s v="TSAF1599"/>
    <s v="GOND ROUL  800H14002*P300MFDLF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347872"/>
    <s v="TSAF1599"/>
    <s v="TSAD1598"/>
    <s v="CADRE CREMAILLERE  800 H1275LF"/>
    <x v="9"/>
    <m/>
    <m/>
    <s v="DA VER"/>
    <x v="11"/>
    <x v="11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356021"/>
    <s v="TSAD1598"/>
    <s v="TSA01598"/>
    <s v="CADRE CREMAILLERE  800 H1275LF"/>
    <x v="34"/>
    <m/>
    <m/>
    <s v="IN ACQ"/>
    <x v="0"/>
    <x v="0"/>
    <n v="1"/>
    <s v="N"/>
    <m/>
    <s v="A"/>
    <n v="2019"/>
    <n v="133345"/>
    <m/>
    <n v="20190424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02571"/>
    <s v="TSA01598"/>
    <s v="P25_80001B"/>
    <s v="CREM FTZ 70X30 H1275 F/L"/>
    <x v="23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59082"/>
    <s v="P25_80001B"/>
    <s v="P25_80002B"/>
    <s v="CREM FTZ 70X30 H1400 F/L"/>
    <x v="29"/>
    <m/>
    <m/>
    <s v="A MAG."/>
    <x v="0"/>
    <x v="0"/>
    <n v="2"/>
    <s v="N"/>
    <s v="F"/>
    <m/>
    <n v="0"/>
    <m/>
    <m/>
    <n v="0"/>
    <m/>
    <m/>
    <n v="20190429"/>
    <x v="15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TSAD1598"/>
    <n v="160023"/>
    <s v="POUDRE GRIS DORE 908"/>
    <x v="12"/>
    <m/>
    <m/>
    <s v="Da ord"/>
    <x v="11"/>
    <x v="11"/>
    <s v="0,25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347870"/>
    <s v="TSAF1599"/>
    <s v="TSAA0602"/>
    <s v="TUBE BASE 300+300 MFDLF"/>
    <x v="9"/>
    <m/>
    <m/>
    <s v="DA VER"/>
    <x v="11"/>
    <x v="11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356020"/>
    <s v="TSAA0602"/>
    <s v="TSA00602"/>
    <s v="TUBE BASE 300+300 MFDLF"/>
    <x v="13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TSAA0602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802080"/>
    <s v="TSAF1599"/>
    <s v="8142956Z"/>
    <s v="PLATCREM70 TETEGOND SSPIED ZIN"/>
    <x v="17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347868"/>
    <s v="TSAF1599"/>
    <s v="TSAA0600"/>
    <s v="FLASQ DR GR P300 MFDLF"/>
    <x v="9"/>
    <m/>
    <m/>
    <s v="DA VER"/>
    <x v="11"/>
    <x v="11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356018"/>
    <s v="TSAA0600"/>
    <s v="TSA00600"/>
    <s v="FLASQ DR GR P300 MFDLF"/>
    <x v="2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2"/>
    <s v="TSA00600"/>
    <s v="Z2000525"/>
    <s v="FORMAT 3000x1500x2 S235 JRG2"/>
    <x v="3"/>
    <m/>
    <m/>
    <s v="A MAG."/>
    <x v="0"/>
    <x v="0"/>
    <s v="2,68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TSAA0600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347869"/>
    <s v="TSAF1599"/>
    <s v="TSAA0601"/>
    <s v="FLASQ GA GR P300 MFDLF"/>
    <x v="9"/>
    <m/>
    <m/>
    <s v="DA VER"/>
    <x v="11"/>
    <x v="11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356019"/>
    <s v="TSAA0601"/>
    <s v="TSA00601"/>
    <s v="FLASQ GA GR P300 MFDLF"/>
    <x v="2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2"/>
    <s v="TSA00601"/>
    <s v="Z2000525"/>
    <s v="FORMAT 3000x1500x2 S235 JRG2"/>
    <x v="3"/>
    <m/>
    <m/>
    <s v="A MAG."/>
    <x v="0"/>
    <x v="0"/>
    <s v="2,68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TSAA0601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8347871"/>
    <s v="TSAF1599"/>
    <s v="TSAA0604"/>
    <s v="TRAV BAS GR/TUBE  800 LF"/>
    <x v="22"/>
    <s v="A"/>
    <m/>
    <s v="IN ACQ"/>
    <x v="0"/>
    <x v="0"/>
    <n v="1"/>
    <s v="N"/>
    <m/>
    <s v="A"/>
    <n v="2019"/>
    <n v="133166"/>
    <m/>
    <n v="20190417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869"/>
    <s v="TSAF1599"/>
    <s v="VISQ334"/>
    <s v="VIS H M10 X 60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06082"/>
    <s v="TSAF1599"/>
    <s v="VISQ770"/>
    <s v="VIS AUTOPERCEUSE TH EMB 6,3X25"/>
    <x v="6"/>
    <s v="A"/>
    <m/>
    <s v="A MAG."/>
    <x v="0"/>
    <x v="0"/>
    <n v="2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40019"/>
    <s v="TSAF1599"/>
    <s v="EMBQ087"/>
    <s v="EMBOUT INSER ORA IHR 50*30*1,5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2447"/>
    <s v="TSAF1599"/>
    <s v="VISQ780"/>
    <s v="VIS TFHC M10X40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88258"/>
    <s v="TSAF1599"/>
    <s v="P25_33865"/>
    <s v="CONS DR MFD P 300 THIN"/>
    <x v="9"/>
    <m/>
    <m/>
    <s v="DA VER"/>
    <x v="11"/>
    <x v="11"/>
    <n v="8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88060"/>
    <s v="P25_33865"/>
    <s v="P25_33865S"/>
    <s v="CONS DR MFD P 300 THIN"/>
    <x v="2"/>
    <m/>
    <m/>
    <s v="A MAG."/>
    <x v="0"/>
    <x v="0"/>
    <n v="8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25253"/>
    <s v="P25_33865S"/>
    <s v="Z2000526"/>
    <s v="FORMAT 3000X1500X2,5 S235JRG2"/>
    <x v="3"/>
    <m/>
    <m/>
    <s v="A MAG."/>
    <x v="0"/>
    <x v="0"/>
    <s v="2,38"/>
    <s v="KG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33865"/>
    <n v="160023"/>
    <s v="POUDRE GRIS DORE 908"/>
    <x v="12"/>
    <m/>
    <m/>
    <s v="Da ord"/>
    <x v="11"/>
    <x v="11"/>
    <s v="0,09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31617"/>
    <s v="TSAF1599"/>
    <s v="P25_54571F"/>
    <s v="TAB MFD P300 L 800 LF"/>
    <x v="9"/>
    <m/>
    <m/>
    <s v="DA VER"/>
    <x v="11"/>
    <x v="11"/>
    <n v="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748"/>
    <s v="P25_54571F"/>
    <s v="P25_54571B"/>
    <s v="TAB MFD P300 L 800 LF"/>
    <x v="27"/>
    <m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71749"/>
    <s v="P25_54571B"/>
    <s v="P25_54543B"/>
    <s v="CPS TAB MFD P300 L800 LF"/>
    <x v="0"/>
    <m/>
    <m/>
    <s v="A MAG."/>
    <x v="0"/>
    <x v="0"/>
    <n v="6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18074"/>
    <s v="P25_54543B"/>
    <s v="Z2002725"/>
    <s v="BOB 832 EP 75/100 DC01 AMO"/>
    <x v="3"/>
    <m/>
    <m/>
    <s v="A MAG."/>
    <x v="0"/>
    <x v="0"/>
    <s v="11,7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2904"/>
    <s v="P25_54571B"/>
    <s v="EMA00026"/>
    <s v="RENF L787 /TAB MONO M800"/>
    <x v="28"/>
    <m/>
    <m/>
    <s v="A MAG."/>
    <x v="0"/>
    <x v="0"/>
    <n v="6"/>
    <s v="N"/>
    <s v="F"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3048"/>
    <s v="EMA00026"/>
    <s v="Z2002712"/>
    <s v="BOB 96 EP 10/10 DC01 A"/>
    <x v="3"/>
    <m/>
    <m/>
    <s v="A MAG."/>
    <x v="0"/>
    <x v="0"/>
    <s v="3,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s v="P25_54571F"/>
    <n v="160023"/>
    <s v="POUDRE GRIS DORE 908"/>
    <x v="12"/>
    <m/>
    <m/>
    <s v="Da ord"/>
    <x v="11"/>
    <x v="11"/>
    <s v="0,4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28990"/>
    <s v="TSAF1599"/>
    <s v="OIAD1621"/>
    <s v="BALC FIL H60 L800/TAB V3"/>
    <x v="33"/>
    <s v="A"/>
    <m/>
    <s v="IN ACQ"/>
    <x v="0"/>
    <x v="0"/>
    <n v="6"/>
    <s v="N"/>
    <s v="F"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31085"/>
    <s v="TSAF1599"/>
    <s v="RONQ005"/>
    <s v="EVENTAIL EX 10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24237"/>
    <s v="TSAF1599"/>
    <s v="TMKA0913"/>
    <s v="ENTRETOISE ROULETTE GLV EP4"/>
    <x v="22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55368"/>
    <s v="TSAF1599"/>
    <s v="DIVQ316"/>
    <s v="ROULET Ø80 FREIN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51308"/>
    <s v="TSAF1599"/>
    <s v="DIVQ317"/>
    <s v="ROULET Ø80 SS FREIN REF953862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658"/>
    <m/>
    <s v="8110623F"/>
    <s v="BOUCH CREM 90 + TG TOURN LF"/>
    <x v="9"/>
    <m/>
    <m/>
    <s v="A MAG."/>
    <x v="13"/>
    <x v="13"/>
    <n v="1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76325"/>
    <m/>
    <s v="8123580F"/>
    <s v="CST M 800 /  CREM 90 LF"/>
    <x v="9"/>
    <m/>
    <m/>
    <s v="DA VER"/>
    <x v="13"/>
    <x v="13"/>
    <n v="1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19545"/>
    <s v="8123580F"/>
    <s v="8123580B"/>
    <s v="CST M 800 /CREM 90 LF"/>
    <x v="10"/>
    <m/>
    <m/>
    <s v="IN PRO"/>
    <x v="0"/>
    <x v="0"/>
    <n v="1"/>
    <s v="N"/>
    <m/>
    <s v="P"/>
    <n v="2019"/>
    <n v="880334"/>
    <m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88570"/>
    <s v="8123580B"/>
    <s v="8123580P"/>
    <s v="CST M800/CREM 90 LF"/>
    <x v="11"/>
    <m/>
    <m/>
    <s v="IN PRO"/>
    <x v="0"/>
    <x v="0"/>
    <n v="1"/>
    <s v="N"/>
    <m/>
    <s v="P"/>
    <n v="2019"/>
    <n v="880214"/>
    <m/>
    <n v="20190423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79"/>
    <s v="8123580P"/>
    <s v="Z2000473"/>
    <s v="FORMAT 3000x1500x0,8 DC01 AM O"/>
    <x v="3"/>
    <m/>
    <m/>
    <s v="A MAG."/>
    <x v="0"/>
    <x v="0"/>
    <s v="0,8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s v="8123580F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12"/>
    <m/>
    <n v="8126560"/>
    <s v="BOUCHON CREM FTZ TOLE 90*30 OS"/>
    <x v="9"/>
    <m/>
    <m/>
    <s v="DA VER"/>
    <x v="11"/>
    <x v="11"/>
    <n v="7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645242"/>
    <n v="8126560"/>
    <s v="8126560S"/>
    <s v="BOUCHON CREM FTZ TOLE 90*30 OS"/>
    <x v="13"/>
    <m/>
    <m/>
    <s v="IN ACQ"/>
    <x v="0"/>
    <x v="0"/>
    <n v="7"/>
    <s v="N"/>
    <m/>
    <s v="A"/>
    <n v="2019"/>
    <n v="133202"/>
    <m/>
    <n v="20190416"/>
    <n v="9000"/>
    <s v="RENOULT SA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751"/>
    <n v="8126560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4976"/>
    <m/>
    <n v="8126560"/>
    <s v="BOUCHON CREM FTZ TOLE 90*30 OS"/>
    <x v="9"/>
    <m/>
    <m/>
    <s v="A MAG."/>
    <x v="13"/>
    <x v="13"/>
    <n v="4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83254"/>
    <m/>
    <n v="8132209"/>
    <s v="KIT PLAT FIX CREM L80*35*50"/>
    <x v="0"/>
    <m/>
    <m/>
    <s v="Da ord"/>
    <x v="0"/>
    <x v="0"/>
    <n v="4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460"/>
    <n v="8132209"/>
    <n v="8132208"/>
    <s v="PLAT FIX CREM L80*35*50"/>
    <x v="10"/>
    <s v="A"/>
    <m/>
    <s v="IN PRO"/>
    <x v="0"/>
    <x v="0"/>
    <n v="44"/>
    <s v="N"/>
    <s v="F"/>
    <s v="P"/>
    <n v="2019"/>
    <n v="880616"/>
    <m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65471"/>
    <n v="8132208"/>
    <s v="8132208P"/>
    <s v="PLAT FIX CREM L80*35*50"/>
    <x v="11"/>
    <m/>
    <m/>
    <s v="IN PRO"/>
    <x v="0"/>
    <x v="0"/>
    <n v="44"/>
    <s v="N"/>
    <m/>
    <s v="P"/>
    <n v="2019"/>
    <n v="880617"/>
    <m/>
    <n v="2019041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98"/>
    <s v="8132208P"/>
    <s v="Z2002332"/>
    <s v="FORMAT 2000x1500x2 DX51D+Z275"/>
    <x v="3"/>
    <m/>
    <m/>
    <s v="A MAG."/>
    <x v="0"/>
    <x v="0"/>
    <s v="4,31"/>
    <s v="KG"/>
    <s v="F"/>
    <m/>
    <n v="0"/>
    <m/>
    <m/>
    <n v="0"/>
    <m/>
    <m/>
    <n v="20190429"/>
    <x v="22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1399"/>
    <n v="8132209"/>
    <s v="FIXQ127"/>
    <s v="CHEVILLE NYLON A 10 X 50"/>
    <x v="6"/>
    <s v="A"/>
    <m/>
    <s v="A MAG."/>
    <x v="0"/>
    <x v="0"/>
    <n v="4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379"/>
    <n v="8132209"/>
    <s v="RONQ021"/>
    <s v="ROND PLA L D 8"/>
    <x v="6"/>
    <s v="A"/>
    <m/>
    <s v="A MAG."/>
    <x v="0"/>
    <x v="0"/>
    <n v="4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02"/>
    <n v="8132209"/>
    <s v="VISQ524"/>
    <s v="VIS A BOIS GOANS TIREFON M8X70"/>
    <x v="6"/>
    <s v="A"/>
    <m/>
    <s v="A MAG."/>
    <x v="0"/>
    <x v="0"/>
    <n v="4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29462"/>
    <n v="8132209"/>
    <s v="VISQ775"/>
    <s v="VIS AUTOPERCEUSE TH EMB 6,3X16"/>
    <x v="6"/>
    <s v="A"/>
    <m/>
    <s v="A MAG."/>
    <x v="0"/>
    <x v="0"/>
    <n v="8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661"/>
    <m/>
    <n v="8134472"/>
    <s v="PLINTHE H90 L 800"/>
    <x v="9"/>
    <m/>
    <m/>
    <s v="DA VER"/>
    <x v="13"/>
    <x v="13"/>
    <n v="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287952"/>
    <n v="8134472"/>
    <s v="8134472S"/>
    <s v="PLINTHE H90 L 800"/>
    <x v="13"/>
    <m/>
    <m/>
    <s v="A MAG."/>
    <x v="0"/>
    <x v="0"/>
    <n v="2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n v="8134472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0968"/>
    <m/>
    <n v="8144913"/>
    <s v="K CAS PAIN BCL 460H716P358 PE"/>
    <x v="0"/>
    <m/>
    <m/>
    <s v="Da ord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0966"/>
    <n v="8144913"/>
    <n v="8144914"/>
    <s v="CASIER PAIN BCL 460 H716 P358"/>
    <x v="33"/>
    <s v="A"/>
    <m/>
    <s v="IN ACQ"/>
    <x v="0"/>
    <x v="0"/>
    <n v="3"/>
    <s v="N"/>
    <s v="F"/>
    <s v="A"/>
    <n v="2019"/>
    <n v="133315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0967"/>
    <n v="8144913"/>
    <n v="8144922"/>
    <s v="TOL INCL CAS PAIN 460 H716 ECL"/>
    <x v="9"/>
    <m/>
    <m/>
    <s v="A MAG."/>
    <x v="13"/>
    <x v="13"/>
    <n v="3"/>
    <s v="N"/>
    <m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0969"/>
    <n v="8144922"/>
    <s v="8144922S"/>
    <s v="TOL INCL CAS PAIN 460 H716 ECL"/>
    <x v="15"/>
    <m/>
    <m/>
    <s v="A MAG."/>
    <x v="0"/>
    <x v="0"/>
    <n v="3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90970"/>
    <s v="8144922S"/>
    <s v="8144922P"/>
    <s v="TOL INCL CAS PAIN 460 H716 ECL"/>
    <x v="11"/>
    <m/>
    <m/>
    <s v="A MAG."/>
    <x v="0"/>
    <x v="0"/>
    <n v="3"/>
    <s v="N"/>
    <m/>
    <m/>
    <n v="0"/>
    <m/>
    <m/>
    <n v="0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08389"/>
    <s v="8144922P"/>
    <s v="Z2000345"/>
    <s v="FORMAT 3000x1500x1 DC01 AM O"/>
    <x v="3"/>
    <m/>
    <m/>
    <s v="A MAG."/>
    <x v="0"/>
    <x v="0"/>
    <s v="7,2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n v="8144922"/>
    <n v="160351"/>
    <s v="POUDRE RAL9005 15% GRAIN FIN"/>
    <x v="12"/>
    <m/>
    <m/>
    <s v="A MAG."/>
    <x v="13"/>
    <x v="13"/>
    <s v="0,18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879"/>
    <m/>
    <n v="8147577"/>
    <s v="CST M600/CREM 90 LF"/>
    <x v="9"/>
    <m/>
    <m/>
    <s v="DA VER"/>
    <x v="13"/>
    <x v="13"/>
    <n v="3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881"/>
    <n v="8147577"/>
    <s v="8147577S"/>
    <s v="CST M600/CREM 90 LF"/>
    <x v="10"/>
    <m/>
    <m/>
    <s v="IN PRO"/>
    <x v="0"/>
    <x v="0"/>
    <n v="3"/>
    <s v="N"/>
    <m/>
    <s v="P"/>
    <n v="2019"/>
    <n v="880336"/>
    <m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0884"/>
    <s v="8147577S"/>
    <s v="8147577P"/>
    <s v="CST M600/CREM 90 LF"/>
    <x v="11"/>
    <m/>
    <m/>
    <s v="IN PRO"/>
    <x v="0"/>
    <x v="0"/>
    <n v="3"/>
    <s v="N"/>
    <m/>
    <s v="P"/>
    <n v="2019"/>
    <n v="880216"/>
    <m/>
    <n v="20190423"/>
    <m/>
    <m/>
    <n v="20190429"/>
    <x v="21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012979"/>
    <s v="8147577P"/>
    <s v="Z2000473"/>
    <s v="FORMAT 3000x1500x0,8 DC01 AM O"/>
    <x v="3"/>
    <m/>
    <m/>
    <s v="A MAG."/>
    <x v="0"/>
    <x v="0"/>
    <s v="1,9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n v="8147577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542"/>
    <m/>
    <n v="8148754"/>
    <s v="PLINTHE H90 L600"/>
    <x v="9"/>
    <m/>
    <m/>
    <s v="DA VER"/>
    <x v="13"/>
    <x v="13"/>
    <n v="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231543"/>
    <n v="8148754"/>
    <s v="8148754S"/>
    <s v="PLINTHE H90 L600"/>
    <x v="13"/>
    <m/>
    <m/>
    <s v="A MAG."/>
    <x v="0"/>
    <x v="0"/>
    <n v="6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8"/>
    <n v="20190502"/>
    <n v="6168866"/>
    <n v="8148754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5188"/>
    <m/>
    <s v="OS41059"/>
    <s v="JOUE MEL F&amp;L H1500 2XP600 CITY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5187"/>
    <s v="OS41059"/>
    <s v="OS41058"/>
    <s v="CPS JOUE MEL H1500 2XP600 CITY"/>
    <x v="4"/>
    <s v="A"/>
    <m/>
    <s v="IN ACQ"/>
    <x v="0"/>
    <x v="0"/>
    <n v="1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503"/>
    <s v="OS41059"/>
    <s v="OS81072"/>
    <s v="ACCRO/CREM JOUE TG MELA OS"/>
    <x v="9"/>
    <m/>
    <m/>
    <s v="DA VER"/>
    <x v="13"/>
    <x v="13"/>
    <n v="3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5"/>
    <s v="OS81072"/>
    <s v="OS81072S"/>
    <s v="ACCRO/CREM JOUE TG MELA OS"/>
    <x v="10"/>
    <m/>
    <m/>
    <s v="IN PRO"/>
    <x v="0"/>
    <x v="0"/>
    <n v="3"/>
    <s v="N"/>
    <m/>
    <s v="P"/>
    <n v="2019"/>
    <n v="880931"/>
    <m/>
    <n v="20190418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6"/>
    <s v="OS81072S"/>
    <s v="OS81072P"/>
    <s v="ACCRO/CREM JOUE TG MELA OS"/>
    <x v="11"/>
    <m/>
    <m/>
    <s v="IN PRO"/>
    <x v="0"/>
    <x v="0"/>
    <n v="3"/>
    <s v="N"/>
    <m/>
    <s v="P"/>
    <n v="2019"/>
    <n v="880921"/>
    <m/>
    <n v="20190417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35"/>
    <s v="OS81072P"/>
    <s v="Z2000324"/>
    <s v="FORMAT 3000x1500x1,5 DC01 AM O"/>
    <x v="3"/>
    <m/>
    <m/>
    <s v="A MAG."/>
    <x v="0"/>
    <x v="0"/>
    <s v="0,82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81072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502"/>
    <s v="OS41059"/>
    <s v="OS81034"/>
    <s v="ACCRO EN Z BAS JOUE MELA OS"/>
    <x v="9"/>
    <m/>
    <m/>
    <s v="DA VER"/>
    <x v="13"/>
    <x v="13"/>
    <n v="2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6"/>
    <s v="OS81034"/>
    <s v="OS81034S"/>
    <s v="ACCRO EN Z BAS JOUE MELA OS"/>
    <x v="10"/>
    <m/>
    <m/>
    <s v="IN PRO"/>
    <x v="0"/>
    <x v="0"/>
    <n v="2"/>
    <s v="N"/>
    <m/>
    <s v="P"/>
    <n v="2019"/>
    <n v="881245"/>
    <m/>
    <n v="20190418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7"/>
    <s v="OS81034S"/>
    <s v="OS81034P"/>
    <s v="ACCRO EN Z BAS JOUE MELA OS"/>
    <x v="2"/>
    <m/>
    <m/>
    <s v="IN PRO"/>
    <x v="0"/>
    <x v="0"/>
    <n v="2"/>
    <s v="N"/>
    <m/>
    <s v="P"/>
    <n v="2019"/>
    <n v="881181"/>
    <m/>
    <n v="20190417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82"/>
    <s v="OS81034P"/>
    <s v="Z2000525"/>
    <s v="FORMAT 3000x1500x2 S235 JRG2"/>
    <x v="3"/>
    <m/>
    <m/>
    <s v="A MAG."/>
    <x v="0"/>
    <x v="0"/>
    <s v="0,29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81034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41059"/>
    <s v="VISQ517"/>
    <s v="VIS AGGLO TR 4X16  POZI  ZNBI"/>
    <x v="6"/>
    <s v="A"/>
    <m/>
    <s v="A MAG."/>
    <x v="0"/>
    <x v="0"/>
    <n v="17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8254"/>
    <m/>
    <s v="OS510850371"/>
    <s v="TAB BOIS INC15°F&amp;L 600X371 OS"/>
    <x v="0"/>
    <m/>
    <m/>
    <s v="Da ord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3"/>
    <s v="OS510850371"/>
    <s v="OS310060320"/>
    <s v="CONS GA F&amp;L INC15° P320 OS"/>
    <x v="9"/>
    <m/>
    <m/>
    <s v="DA VER"/>
    <x v="13"/>
    <x v="13"/>
    <n v="6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19"/>
    <s v="OS310060320"/>
    <s v="OS310060320S"/>
    <s v="CONS GA F&amp;L INC15° P320 OS"/>
    <x v="10"/>
    <m/>
    <m/>
    <s v="A MAG."/>
    <x v="0"/>
    <x v="0"/>
    <n v="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5"/>
    <s v="OS310060320S"/>
    <s v="OS310060320P"/>
    <s v="CONS GA F&amp;L INC15° P320 OS"/>
    <x v="2"/>
    <m/>
    <m/>
    <s v="A MAG."/>
    <x v="0"/>
    <x v="0"/>
    <n v="6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60320P"/>
    <s v="Z2000526"/>
    <s v="FORMAT 3000X1500X2,5 S235JRG2"/>
    <x v="3"/>
    <m/>
    <m/>
    <s v="A MAG."/>
    <x v="0"/>
    <x v="0"/>
    <s v="5,04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60320"/>
    <n v="160351"/>
    <s v="POUDRE RAL9005 15% GRAIN FIN"/>
    <x v="12"/>
    <m/>
    <m/>
    <s v="Da ord"/>
    <x v="13"/>
    <x v="13"/>
    <s v="0,1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2"/>
    <s v="OS510850371"/>
    <s v="OS310050320"/>
    <s v="CONS DR F&amp;L INC15° P320 OS"/>
    <x v="9"/>
    <m/>
    <m/>
    <s v="DA VER"/>
    <x v="13"/>
    <x v="13"/>
    <n v="6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18"/>
    <s v="OS310050320"/>
    <s v="OS310050320S"/>
    <s v="CONS DR F&amp;L INC15° P320 OS"/>
    <x v="10"/>
    <m/>
    <m/>
    <s v="A MAG."/>
    <x v="0"/>
    <x v="0"/>
    <n v="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4"/>
    <s v="OS310050320S"/>
    <s v="OS310050320P"/>
    <s v="CONS DR F&amp;L INC15° P320 OS"/>
    <x v="2"/>
    <m/>
    <m/>
    <s v="A MAG."/>
    <x v="0"/>
    <x v="0"/>
    <n v="6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50320P"/>
    <s v="Z2000526"/>
    <s v="FORMAT 3000X1500X2,5 S235JRG2"/>
    <x v="3"/>
    <m/>
    <m/>
    <s v="A MAG."/>
    <x v="0"/>
    <x v="0"/>
    <s v="5,04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50320"/>
    <n v="160351"/>
    <s v="POUDRE RAL9005 15% GRAIN FIN"/>
    <x v="12"/>
    <m/>
    <m/>
    <s v="Da ord"/>
    <x v="13"/>
    <x v="13"/>
    <s v="0,1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6"/>
    <s v="OS510850371"/>
    <s v="OS510870371"/>
    <s v="CPS TAB BOIS F&amp;L 600X371 OS"/>
    <x v="4"/>
    <s v="A"/>
    <m/>
    <s v="IN ACQ"/>
    <x v="0"/>
    <x v="0"/>
    <n v="6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5"/>
    <s v="OS510850371"/>
    <s v="OS510720600"/>
    <s v="ENS RAMB F&amp;L H120 M600 OS"/>
    <x v="9"/>
    <m/>
    <m/>
    <s v="DA VER"/>
    <x v="13"/>
    <x v="13"/>
    <n v="6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0"/>
    <s v="OS510720600"/>
    <s v="OS510720600S"/>
    <s v="ENS RAMB F&amp;L H120 M600 OS"/>
    <x v="13"/>
    <m/>
    <m/>
    <s v="IN ACQ"/>
    <x v="0"/>
    <x v="0"/>
    <n v="6"/>
    <s v="N"/>
    <m/>
    <s v="A"/>
    <n v="2019"/>
    <n v="133335"/>
    <m/>
    <n v="20190418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510720600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1220"/>
    <s v="OS510850371"/>
    <s v="ELEQ124NOIR"/>
    <s v="PASSE CABLE 60 NOIR"/>
    <x v="8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510850371"/>
    <s v="VISQ517"/>
    <s v="VIS AGGLO TR 4X16  POZI  ZNBI"/>
    <x v="6"/>
    <s v="A"/>
    <m/>
    <s v="A MAG."/>
    <x v="0"/>
    <x v="0"/>
    <n v="6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8255"/>
    <m/>
    <s v="OS510850535"/>
    <s v="TAB BOIS INC15°F&amp;L 600X535 OS"/>
    <x v="0"/>
    <m/>
    <m/>
    <s v="Da ord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8"/>
    <s v="OS510850535"/>
    <s v="OS310060490"/>
    <s v="CONS GA F&amp;L INC15° P490 OS"/>
    <x v="9"/>
    <m/>
    <m/>
    <s v="DA VER"/>
    <x v="13"/>
    <x v="13"/>
    <n v="6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2"/>
    <s v="OS310060490"/>
    <s v="OS310060490S"/>
    <s v="CONS GA F&amp;L INC15° P490 OS"/>
    <x v="10"/>
    <m/>
    <m/>
    <s v="A MAG."/>
    <x v="0"/>
    <x v="0"/>
    <n v="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7"/>
    <s v="OS310060490S"/>
    <s v="OS310060490P"/>
    <s v="CONS GA F&amp;L INC15° P490 OS"/>
    <x v="2"/>
    <m/>
    <m/>
    <s v="A MAG."/>
    <x v="0"/>
    <x v="0"/>
    <n v="6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60490P"/>
    <s v="Z2000526"/>
    <s v="FORMAT 3000X1500X2,5 S235JRG2"/>
    <x v="3"/>
    <m/>
    <m/>
    <s v="A MAG."/>
    <x v="0"/>
    <x v="0"/>
    <s v="8,13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60490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7"/>
    <s v="OS510850535"/>
    <s v="OS310050490"/>
    <s v="CONS DR F&amp;L INC15° P490 OS"/>
    <x v="9"/>
    <m/>
    <m/>
    <s v="DA VER"/>
    <x v="13"/>
    <x v="13"/>
    <n v="6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1"/>
    <s v="OS310050490"/>
    <s v="OS310050490S"/>
    <s v="CONS DR F&amp;L INC15° P490 OS"/>
    <x v="10"/>
    <m/>
    <m/>
    <s v="A MAG."/>
    <x v="0"/>
    <x v="0"/>
    <n v="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6"/>
    <s v="OS310050490S"/>
    <s v="OS310050490P"/>
    <s v="CONS DR F&amp;L INC15° P490 OS"/>
    <x v="2"/>
    <m/>
    <m/>
    <s v="A MAG."/>
    <x v="0"/>
    <x v="0"/>
    <n v="6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50490P"/>
    <s v="Z2000526"/>
    <s v="FORMAT 3000X1500X2,5 S235JRG2"/>
    <x v="3"/>
    <m/>
    <m/>
    <s v="A MAG."/>
    <x v="0"/>
    <x v="0"/>
    <s v="8,13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50490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9"/>
    <s v="OS510850535"/>
    <s v="OS510870535"/>
    <s v="CPS TAB BOIS F&amp;L 600X535 OS"/>
    <x v="4"/>
    <s v="A"/>
    <m/>
    <s v="IN ACQ"/>
    <x v="0"/>
    <x v="0"/>
    <n v="6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5"/>
    <s v="OS510850535"/>
    <s v="OS510720600"/>
    <s v="ENS RAMB F&amp;L H120 M600 OS"/>
    <x v="9"/>
    <m/>
    <m/>
    <s v="DA VER"/>
    <x v="13"/>
    <x v="13"/>
    <n v="6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0"/>
    <s v="OS510720600"/>
    <s v="OS510720600S"/>
    <s v="ENS RAMB F&amp;L H120 M600 OS"/>
    <x v="13"/>
    <m/>
    <m/>
    <s v="IN ACQ"/>
    <x v="0"/>
    <x v="0"/>
    <n v="6"/>
    <s v="N"/>
    <m/>
    <s v="A"/>
    <n v="2019"/>
    <n v="133335"/>
    <m/>
    <n v="20190418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510720600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1220"/>
    <s v="OS510850535"/>
    <s v="ELEQ124NOIR"/>
    <s v="PASSE CABLE 60 NOIR"/>
    <x v="8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510850535"/>
    <s v="VISQ517"/>
    <s v="VIS AGGLO TR 4X16  POZI  ZNBI"/>
    <x v="6"/>
    <s v="A"/>
    <m/>
    <s v="A MAG."/>
    <x v="0"/>
    <x v="0"/>
    <n v="7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8256"/>
    <m/>
    <s v="OS510850620"/>
    <s v="TAB BOIS INC15°F&amp;L 600X620 OS"/>
    <x v="0"/>
    <m/>
    <m/>
    <s v="Da ord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81"/>
    <s v="OS510850620"/>
    <s v="OS310060575"/>
    <s v="CONS GA F&amp;L INC15° P575 OS"/>
    <x v="9"/>
    <m/>
    <m/>
    <s v="DA VER"/>
    <x v="13"/>
    <x v="13"/>
    <n v="6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4"/>
    <s v="OS310060575"/>
    <s v="OS310060575S"/>
    <s v="CONS GA F&amp;L INC15° P575 OS"/>
    <x v="10"/>
    <m/>
    <m/>
    <s v="A MAG."/>
    <x v="0"/>
    <x v="0"/>
    <n v="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9"/>
    <s v="OS310060575S"/>
    <s v="OS310060575P"/>
    <s v="CONS GA F&amp;L INC15° P575 OS"/>
    <x v="2"/>
    <m/>
    <m/>
    <s v="A MAG."/>
    <x v="0"/>
    <x v="0"/>
    <n v="6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60575P"/>
    <s v="Z2000526"/>
    <s v="FORMAT 3000X1500X2,5 S235JRG2"/>
    <x v="3"/>
    <m/>
    <m/>
    <s v="A MAG."/>
    <x v="0"/>
    <x v="0"/>
    <s v="9,28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60575"/>
    <n v="160351"/>
    <s v="POUDRE RAL9005 15% GRAIN FIN"/>
    <x v="12"/>
    <m/>
    <m/>
    <s v="Da ord"/>
    <x v="13"/>
    <x v="13"/>
    <s v="0,2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80"/>
    <s v="OS510850620"/>
    <s v="OS310050575"/>
    <s v="CONS DR F&amp;L INC15° P575 OS"/>
    <x v="9"/>
    <m/>
    <m/>
    <s v="DA VER"/>
    <x v="13"/>
    <x v="13"/>
    <n v="6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3"/>
    <s v="OS310050575"/>
    <s v="OS310050575S"/>
    <s v="CONS DR F&amp;L INC15° P575 OS"/>
    <x v="10"/>
    <m/>
    <m/>
    <s v="A MAG."/>
    <x v="0"/>
    <x v="0"/>
    <n v="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8"/>
    <s v="OS310050575S"/>
    <s v="OS310050575P"/>
    <s v="CONS DR F&amp;L INC15° P575 OS"/>
    <x v="2"/>
    <m/>
    <m/>
    <s v="A MAG."/>
    <x v="0"/>
    <x v="0"/>
    <n v="6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50575P"/>
    <s v="Z2000526"/>
    <s v="FORMAT 3000X1500X2,5 S235JRG2"/>
    <x v="3"/>
    <m/>
    <m/>
    <s v="A MAG."/>
    <x v="0"/>
    <x v="0"/>
    <s v="9,28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50575"/>
    <n v="160351"/>
    <s v="POUDRE RAL9005 15% GRAIN FIN"/>
    <x v="12"/>
    <m/>
    <m/>
    <s v="Da ord"/>
    <x v="13"/>
    <x v="13"/>
    <s v="0,2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82"/>
    <s v="OS510850620"/>
    <s v="OS510870620"/>
    <s v="CPS TAB BOIS F&amp;L 600X620 OS"/>
    <x v="4"/>
    <s v="A"/>
    <m/>
    <s v="IN ACQ"/>
    <x v="0"/>
    <x v="0"/>
    <n v="6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5"/>
    <s v="OS510850620"/>
    <s v="OS510720600"/>
    <s v="ENS RAMB F&amp;L H120 M600 OS"/>
    <x v="9"/>
    <m/>
    <m/>
    <s v="DA VER"/>
    <x v="13"/>
    <x v="13"/>
    <n v="6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0"/>
    <s v="OS510720600"/>
    <s v="OS510720600S"/>
    <s v="ENS RAMB F&amp;L H120 M600 OS"/>
    <x v="13"/>
    <m/>
    <m/>
    <s v="IN ACQ"/>
    <x v="0"/>
    <x v="0"/>
    <n v="6"/>
    <s v="N"/>
    <m/>
    <s v="A"/>
    <n v="2019"/>
    <n v="133335"/>
    <m/>
    <n v="20190418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510720600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1220"/>
    <s v="OS510850620"/>
    <s v="ELEQ124NOIR"/>
    <s v="PASSE CABLE 60 NOIR"/>
    <x v="8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510850620"/>
    <s v="VISQ517"/>
    <s v="VIS AGGLO TR 4X16  POZI  ZNBI"/>
    <x v="6"/>
    <s v="A"/>
    <m/>
    <s v="A MAG."/>
    <x v="0"/>
    <x v="0"/>
    <n v="8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7638"/>
    <m/>
    <s v="OS511160371"/>
    <s v="TAB BOIS INC15°F&amp;L  800X371 OS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3"/>
    <s v="OS511160371"/>
    <s v="OS310060320"/>
    <s v="CONS GA F&amp;L INC15° P320 OS"/>
    <x v="9"/>
    <m/>
    <m/>
    <s v="DA VER"/>
    <x v="13"/>
    <x v="13"/>
    <n v="2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19"/>
    <s v="OS310060320"/>
    <s v="OS310060320S"/>
    <s v="CONS GA F&amp;L INC15° P320 OS"/>
    <x v="10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5"/>
    <s v="OS310060320S"/>
    <s v="OS310060320P"/>
    <s v="CONS GA F&amp;L INC15° P320 OS"/>
    <x v="2"/>
    <m/>
    <m/>
    <s v="A MAG."/>
    <x v="0"/>
    <x v="0"/>
    <n v="2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60320P"/>
    <s v="Z2000526"/>
    <s v="FORMAT 3000X1500X2,5 S235JRG2"/>
    <x v="3"/>
    <m/>
    <m/>
    <s v="A MAG."/>
    <x v="0"/>
    <x v="0"/>
    <s v="1,68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6032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2"/>
    <s v="OS511160371"/>
    <s v="OS310050320"/>
    <s v="CONS DR F&amp;L INC15° P320 OS"/>
    <x v="9"/>
    <m/>
    <m/>
    <s v="DA VER"/>
    <x v="13"/>
    <x v="13"/>
    <n v="2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18"/>
    <s v="OS310050320"/>
    <s v="OS310050320S"/>
    <s v="CONS DR F&amp;L INC15° P320 OS"/>
    <x v="10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4"/>
    <s v="OS310050320S"/>
    <s v="OS310050320P"/>
    <s v="CONS DR F&amp;L INC15° P320 OS"/>
    <x v="2"/>
    <m/>
    <m/>
    <s v="A MAG."/>
    <x v="0"/>
    <x v="0"/>
    <n v="2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50320P"/>
    <s v="Z2000526"/>
    <s v="FORMAT 3000X1500X2,5 S235JRG2"/>
    <x v="3"/>
    <m/>
    <m/>
    <s v="A MAG."/>
    <x v="0"/>
    <x v="0"/>
    <s v="1,68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5032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7634"/>
    <s v="OS511160371"/>
    <s v="OS511170371"/>
    <s v="CPS TAB BOIS F&amp;L 800X371 OS"/>
    <x v="4"/>
    <s v="A"/>
    <m/>
    <s v="IN ACQ"/>
    <x v="0"/>
    <x v="0"/>
    <n v="2"/>
    <s v="N"/>
    <s v="F"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155"/>
    <s v="OS511160371"/>
    <s v="OS510720800"/>
    <s v="ENS RAMB F&amp;L H120 M800 OS"/>
    <x v="9"/>
    <m/>
    <m/>
    <s v="DA VER"/>
    <x v="13"/>
    <x v="13"/>
    <n v="2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169"/>
    <s v="OS510720800"/>
    <s v="OS510720800S"/>
    <s v="ENS RAMB F&amp;L H120 M800 OS"/>
    <x v="13"/>
    <m/>
    <m/>
    <s v="IN ACQ"/>
    <x v="0"/>
    <x v="0"/>
    <n v="2"/>
    <s v="N"/>
    <m/>
    <s v="A"/>
    <n v="2019"/>
    <n v="133335"/>
    <m/>
    <n v="20190418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51072080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1220"/>
    <s v="OS511160371"/>
    <s v="ELEQ124NOIR"/>
    <s v="PASSE CABLE 60 NOIR"/>
    <x v="8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511160371"/>
    <s v="VISQ517"/>
    <s v="VIS AGGLO TR 4X16  POZI  ZNBI"/>
    <x v="6"/>
    <s v="A"/>
    <m/>
    <s v="A MAG."/>
    <x v="0"/>
    <x v="0"/>
    <n v="20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8245"/>
    <m/>
    <s v="OS511160535"/>
    <s v="TAB BOIS INC15°F&amp;L  800X535 OS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8"/>
    <s v="OS511160535"/>
    <s v="OS310060490"/>
    <s v="CONS GA F&amp;L INC15° P490 OS"/>
    <x v="9"/>
    <m/>
    <m/>
    <s v="DA VER"/>
    <x v="13"/>
    <x v="13"/>
    <n v="2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2"/>
    <s v="OS310060490"/>
    <s v="OS310060490S"/>
    <s v="CONS GA F&amp;L INC15° P490 OS"/>
    <x v="10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7"/>
    <s v="OS310060490S"/>
    <s v="OS310060490P"/>
    <s v="CONS GA F&amp;L INC15° P490 OS"/>
    <x v="2"/>
    <m/>
    <m/>
    <s v="A MAG."/>
    <x v="0"/>
    <x v="0"/>
    <n v="2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60490P"/>
    <s v="Z2000526"/>
    <s v="FORMAT 3000X1500X2,5 S235JRG2"/>
    <x v="3"/>
    <m/>
    <m/>
    <s v="A MAG."/>
    <x v="0"/>
    <x v="0"/>
    <s v="2,71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6049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7"/>
    <s v="OS511160535"/>
    <s v="OS310050490"/>
    <s v="CONS DR F&amp;L INC15° P490 OS"/>
    <x v="9"/>
    <m/>
    <m/>
    <s v="DA VER"/>
    <x v="13"/>
    <x v="13"/>
    <n v="2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1"/>
    <s v="OS310050490"/>
    <s v="OS310050490S"/>
    <s v="CONS DR F&amp;L INC15° P490 OS"/>
    <x v="10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6"/>
    <s v="OS310050490S"/>
    <s v="OS310050490P"/>
    <s v="CONS DR F&amp;L INC15° P490 OS"/>
    <x v="2"/>
    <m/>
    <m/>
    <s v="A MAG."/>
    <x v="0"/>
    <x v="0"/>
    <n v="2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50490P"/>
    <s v="Z2000526"/>
    <s v="FORMAT 3000X1500X2,5 S235JRG2"/>
    <x v="3"/>
    <m/>
    <m/>
    <s v="A MAG."/>
    <x v="0"/>
    <x v="0"/>
    <s v="2,71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5049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8243"/>
    <s v="OS511160535"/>
    <s v="OS511170535"/>
    <s v="CPS TAB BOIS F&amp;L 800X535 OS"/>
    <x v="4"/>
    <s v="A"/>
    <m/>
    <s v="IN ACQ"/>
    <x v="0"/>
    <x v="0"/>
    <n v="2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155"/>
    <s v="OS511160535"/>
    <s v="OS510720800"/>
    <s v="ENS RAMB F&amp;L H120 M800 OS"/>
    <x v="9"/>
    <m/>
    <m/>
    <s v="DA VER"/>
    <x v="13"/>
    <x v="13"/>
    <n v="2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169"/>
    <s v="OS510720800"/>
    <s v="OS510720800S"/>
    <s v="ENS RAMB F&amp;L H120 M800 OS"/>
    <x v="13"/>
    <m/>
    <m/>
    <s v="IN ACQ"/>
    <x v="0"/>
    <x v="0"/>
    <n v="2"/>
    <s v="N"/>
    <m/>
    <s v="A"/>
    <n v="2019"/>
    <n v="133335"/>
    <m/>
    <n v="20190418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51072080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1220"/>
    <s v="OS511160535"/>
    <s v="ELEQ124NOIR"/>
    <s v="PASSE CABLE 60 NOIR"/>
    <x v="8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511160535"/>
    <s v="VISQ517"/>
    <s v="VIS AGGLO TR 4X16  POZI  ZNBI"/>
    <x v="6"/>
    <s v="A"/>
    <m/>
    <s v="A MAG."/>
    <x v="0"/>
    <x v="0"/>
    <n v="2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8246"/>
    <m/>
    <s v="OS511160620"/>
    <s v="TAB BOIS INC15°F&amp;L  800X620 OS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8244"/>
    <s v="OS511160620"/>
    <s v="OS511170620"/>
    <s v="CPS TAB BOIS F&amp;L 800X620 OS"/>
    <x v="4"/>
    <s v="A"/>
    <m/>
    <s v="IN ACQ"/>
    <x v="0"/>
    <x v="0"/>
    <n v="2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155"/>
    <s v="OS511160620"/>
    <s v="OS510720800"/>
    <s v="ENS RAMB F&amp;L H120 M800 OS"/>
    <x v="9"/>
    <m/>
    <m/>
    <s v="DA VER"/>
    <x v="13"/>
    <x v="13"/>
    <n v="2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169"/>
    <s v="OS510720800"/>
    <s v="OS510720800S"/>
    <s v="ENS RAMB F&amp;L H120 M800 OS"/>
    <x v="13"/>
    <m/>
    <m/>
    <s v="IN ACQ"/>
    <x v="0"/>
    <x v="0"/>
    <n v="2"/>
    <s v="N"/>
    <m/>
    <s v="A"/>
    <n v="2019"/>
    <n v="133335"/>
    <m/>
    <n v="20190418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51072080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1220"/>
    <s v="OS511160620"/>
    <s v="ELEQ124NOIR"/>
    <s v="PASSE CABLE 60 NOIR"/>
    <x v="8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511160620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748"/>
    <m/>
    <s v="OS512202371"/>
    <s v="KIT TAB TG/CHT F&amp;L ARRD2X371OS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743"/>
    <s v="OS512202371"/>
    <s v="OS512190371"/>
    <s v="RAMB SUP/CHANT TAB TGARRD2X371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474"/>
    <s v="OS512190371"/>
    <s v="OS512190371S"/>
    <s v="RAMB SUP/CHANT TABTG ARRD2X371"/>
    <x v="13"/>
    <m/>
    <m/>
    <s v="IN ACQ"/>
    <x v="0"/>
    <x v="0"/>
    <n v="1"/>
    <s v="N"/>
    <m/>
    <s v="A"/>
    <n v="2019"/>
    <n v="133337"/>
    <m/>
    <n v="20190418"/>
    <n v="1477"/>
    <s v="FILMAG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512190371"/>
    <n v="160351"/>
    <s v="POUDRE RAL9005 15% GRAIN FIN"/>
    <x v="12"/>
    <m/>
    <m/>
    <s v="Da ord"/>
    <x v="13"/>
    <x v="13"/>
    <s v="0,1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47"/>
    <s v="OS512202371"/>
    <s v="OS510520371"/>
    <s v="CPS TAB BOIS TG ARRD 2X371 OS"/>
    <x v="4"/>
    <s v="A"/>
    <m/>
    <s v="IN ACQ"/>
    <x v="0"/>
    <x v="0"/>
    <n v="1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42"/>
    <s v="OS512202371"/>
    <s v="OS310010290"/>
    <s v="CONS DR TG F&amp;L P290 H202 OS"/>
    <x v="9"/>
    <m/>
    <m/>
    <s v="DA VER"/>
    <x v="13"/>
    <x v="13"/>
    <n v="1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52"/>
    <s v="OS310010290"/>
    <s v="OS310010290S"/>
    <s v="CONS DR TG F&amp;L P290 H202 OS"/>
    <x v="10"/>
    <m/>
    <m/>
    <s v="A MAG."/>
    <x v="0"/>
    <x v="0"/>
    <n v="1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59"/>
    <s v="OS310010290S"/>
    <s v="OS310010290P"/>
    <s v="CONS DR TG F&amp;L P290 H202 OS"/>
    <x v="2"/>
    <m/>
    <m/>
    <s v="A MAG."/>
    <x v="0"/>
    <x v="0"/>
    <n v="1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10290P"/>
    <s v="Z2000526"/>
    <s v="FORMAT 3000X1500X2,5 S235JRG2"/>
    <x v="3"/>
    <m/>
    <m/>
    <s v="A MAG."/>
    <x v="0"/>
    <x v="0"/>
    <s v="0,78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10290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43"/>
    <s v="OS512202371"/>
    <s v="OS310020290"/>
    <s v="CONS GA TG F&amp;L P290 H202 OS"/>
    <x v="9"/>
    <m/>
    <m/>
    <s v="DA VER"/>
    <x v="13"/>
    <x v="13"/>
    <n v="1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53"/>
    <s v="OS310020290"/>
    <s v="OS310020290S"/>
    <s v="CONS GA TG F&amp;L P290 H202 OS"/>
    <x v="10"/>
    <m/>
    <m/>
    <s v="A MAG."/>
    <x v="0"/>
    <x v="0"/>
    <n v="1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60"/>
    <s v="OS310020290S"/>
    <s v="OS310020290P"/>
    <s v="CONS GA TG F&amp;L P290 H202 OS"/>
    <x v="2"/>
    <m/>
    <m/>
    <s v="A MAG."/>
    <x v="0"/>
    <x v="0"/>
    <n v="1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20290P"/>
    <s v="Z2000526"/>
    <s v="FORMAT 3000X1500X2,5 S235JRG2"/>
    <x v="3"/>
    <m/>
    <m/>
    <s v="A MAG."/>
    <x v="0"/>
    <x v="0"/>
    <s v="0,78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20290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512202371"/>
    <s v="VISQ517"/>
    <s v="VIS AGGLO TR 4X16  POZI  ZNBI"/>
    <x v="6"/>
    <s v="A"/>
    <m/>
    <s v="A MAG."/>
    <x v="0"/>
    <x v="0"/>
    <n v="27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44"/>
    <s v="OS512202371"/>
    <s v="OS310030290"/>
    <s v="CONS DR TG F&amp;L P290 H202 REL1°"/>
    <x v="9"/>
    <m/>
    <m/>
    <s v="DA VER"/>
    <x v="13"/>
    <x v="13"/>
    <n v="2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54"/>
    <s v="OS310030290"/>
    <s v="OS310030290S"/>
    <s v="CONS DR TG F&amp;L P290 H202 REL1°"/>
    <x v="10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61"/>
    <s v="OS310030290S"/>
    <s v="OS310030290P"/>
    <s v="CONS DR TG F&amp;L P290 H202 REL1°"/>
    <x v="2"/>
    <m/>
    <m/>
    <s v="A MAG."/>
    <x v="0"/>
    <x v="0"/>
    <n v="2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30290P"/>
    <s v="Z2000526"/>
    <s v="FORMAT 3000X1500X2,5 S235JRG2"/>
    <x v="3"/>
    <m/>
    <m/>
    <s v="A MAG."/>
    <x v="0"/>
    <x v="0"/>
    <s v="1,58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3029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45"/>
    <s v="OS512202371"/>
    <s v="OS310040290"/>
    <s v="CONS GA TG F&amp;L P290 H202 REL1°"/>
    <x v="9"/>
    <m/>
    <m/>
    <s v="DA VER"/>
    <x v="13"/>
    <x v="13"/>
    <n v="1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55"/>
    <s v="OS310040290"/>
    <s v="OS310040290S"/>
    <s v="CONS GA TG F&amp;L P290 H202 REL1°"/>
    <x v="10"/>
    <m/>
    <m/>
    <s v="A MAG."/>
    <x v="0"/>
    <x v="0"/>
    <n v="1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362"/>
    <s v="OS310040290S"/>
    <s v="OS310040290P"/>
    <s v="CONS GA TG F&amp;L P290 H202 REL1°"/>
    <x v="2"/>
    <m/>
    <m/>
    <s v="A MAG."/>
    <x v="0"/>
    <x v="0"/>
    <n v="1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40290P"/>
    <s v="Z2000526"/>
    <s v="FORMAT 3000X1500X2,5 S235JRG2"/>
    <x v="3"/>
    <m/>
    <m/>
    <s v="A MAG."/>
    <x v="0"/>
    <x v="0"/>
    <s v="0,79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40290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425"/>
    <s v="OS512202371"/>
    <s v="OS512150371"/>
    <s v="CHANT TAB ARRD 2X371"/>
    <x v="4"/>
    <s v="A"/>
    <m/>
    <s v="IN ACQ"/>
    <x v="0"/>
    <x v="0"/>
    <n v="1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1220"/>
    <s v="OS51220237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231"/>
    <m/>
    <s v="OS512202535"/>
    <s v="KIT TAB TG/CHT F&amp;L ARRD2X535OS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227"/>
    <s v="OS512202535"/>
    <s v="OS512190535"/>
    <s v="RAMB SUP/CHANT TAB TGARRD2X535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233"/>
    <s v="OS512190535"/>
    <s v="OS512190535S"/>
    <s v="RAMB SUP/CHANT TABTG ARRD2X535"/>
    <x v="13"/>
    <m/>
    <m/>
    <s v="IN ACQ"/>
    <x v="0"/>
    <x v="0"/>
    <n v="1"/>
    <s v="N"/>
    <m/>
    <s v="A"/>
    <n v="2019"/>
    <n v="133337"/>
    <m/>
    <n v="20190418"/>
    <n v="1477"/>
    <s v="FILMAG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512190535"/>
    <n v="160351"/>
    <s v="POUDRE RAL9005 15% GRAIN FIN"/>
    <x v="12"/>
    <m/>
    <m/>
    <s v="Da ord"/>
    <x v="13"/>
    <x v="13"/>
    <s v="0,1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70"/>
    <s v="OS512202535"/>
    <s v="OS510520535"/>
    <s v="CPS TAB BOIS TG ARRD 2X535 OS"/>
    <x v="4"/>
    <s v="A"/>
    <m/>
    <s v="IN ACQ"/>
    <x v="0"/>
    <x v="0"/>
    <n v="1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57"/>
    <s v="OS512202535"/>
    <s v="OS310010450"/>
    <s v="CONS DR TG F&amp;L P450 H209 OS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08"/>
    <s v="OS310010450"/>
    <s v="OS310010450S"/>
    <s v="CONS DR TG F&amp;L P450 H209 OS"/>
    <x v="10"/>
    <m/>
    <m/>
    <s v="A MAG."/>
    <x v="0"/>
    <x v="0"/>
    <n v="1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6"/>
    <s v="OS310010450S"/>
    <s v="OS310010450P"/>
    <s v="CONS DR TG F&amp;L P450 H209 OS"/>
    <x v="2"/>
    <m/>
    <m/>
    <s v="A MAG."/>
    <x v="0"/>
    <x v="0"/>
    <n v="1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10450P"/>
    <s v="Z2000526"/>
    <s v="FORMAT 3000X1500X2,5 S235JRG2"/>
    <x v="3"/>
    <m/>
    <m/>
    <s v="A MAG."/>
    <x v="0"/>
    <x v="0"/>
    <s v="1,11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10450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58"/>
    <s v="OS512202535"/>
    <s v="OS310020450"/>
    <s v="CONS GA TG F&amp;L P450 H209 OS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09"/>
    <s v="OS310020450"/>
    <s v="OS310020450S"/>
    <s v="CONS GA TG F&amp;L P450 H209 OS"/>
    <x v="10"/>
    <m/>
    <m/>
    <s v="A MAG."/>
    <x v="0"/>
    <x v="0"/>
    <n v="1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7"/>
    <s v="OS310020450S"/>
    <s v="OS310020450P"/>
    <s v="CONS GA TG F&amp;L P450 H209 OS"/>
    <x v="2"/>
    <m/>
    <m/>
    <s v="A MAG."/>
    <x v="0"/>
    <x v="0"/>
    <n v="1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20450P"/>
    <s v="Z2000526"/>
    <s v="FORMAT 3000X1500X2,5 S235JRG2"/>
    <x v="3"/>
    <m/>
    <m/>
    <s v="A MAG."/>
    <x v="0"/>
    <x v="0"/>
    <s v="1,11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20450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512202535"/>
    <s v="VISQ517"/>
    <s v="VIS AGGLO TR 4X16  POZI  ZNBI"/>
    <x v="6"/>
    <s v="A"/>
    <m/>
    <s v="A MAG."/>
    <x v="0"/>
    <x v="0"/>
    <n v="27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59"/>
    <s v="OS512202535"/>
    <s v="OS310030450"/>
    <s v="CONS DR TG F&amp;L P450 H210 REL1°"/>
    <x v="9"/>
    <m/>
    <m/>
    <s v="DA VER"/>
    <x v="13"/>
    <x v="13"/>
    <n v="2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10"/>
    <s v="OS310030450"/>
    <s v="OS310030450S"/>
    <s v="CONS DR TG F&amp;L P450 H210 REL1°"/>
    <x v="10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28"/>
    <s v="OS310030450S"/>
    <s v="OS310030450P"/>
    <s v="CONS DR TG F&amp;L P450 H210 REL1°"/>
    <x v="2"/>
    <m/>
    <m/>
    <s v="A MAG."/>
    <x v="0"/>
    <x v="0"/>
    <n v="2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30450P"/>
    <s v="Z2000526"/>
    <s v="FORMAT 3000X1500X2,5 S235JRG2"/>
    <x v="3"/>
    <m/>
    <m/>
    <s v="A MAG."/>
    <x v="0"/>
    <x v="0"/>
    <s v="2,25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3045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68"/>
    <s v="OS512202535"/>
    <s v="OS310040450"/>
    <s v="CONS GA TG F&amp;L P450 H210 REL1°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16"/>
    <s v="OS310040450"/>
    <s v="OS310040450S"/>
    <s v="CONS GA TG F&amp;L P450 H210 REL1°"/>
    <x v="10"/>
    <m/>
    <m/>
    <s v="A MAG."/>
    <x v="0"/>
    <x v="0"/>
    <n v="1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33"/>
    <s v="OS310040450S"/>
    <s v="OS310040450P"/>
    <s v="CONS GA TG F&amp;L P450 H210 REL1°"/>
    <x v="2"/>
    <m/>
    <m/>
    <s v="A MAG."/>
    <x v="0"/>
    <x v="0"/>
    <n v="1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040450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040450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226"/>
    <s v="OS512202535"/>
    <s v="OS512150535"/>
    <s v="CHANT TAB ARRD 2X535"/>
    <x v="4"/>
    <s v="A"/>
    <m/>
    <s v="IN ACQ"/>
    <x v="0"/>
    <x v="0"/>
    <n v="1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1220"/>
    <s v="OS512202535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232"/>
    <m/>
    <s v="OS51222"/>
    <s v="TG POD ARRD F&amp;L2X620P620+TAB+J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229"/>
    <s v="OS51222"/>
    <s v="OS51216"/>
    <s v="TAB BASE B90 OS TOURN 2X620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234"/>
    <s v="OS51216"/>
    <s v="OS51216S"/>
    <s v="TAB BASE B90 OS TG TOURN 2X620"/>
    <x v="13"/>
    <m/>
    <m/>
    <s v="IN ACQ"/>
    <x v="0"/>
    <x v="0"/>
    <n v="1"/>
    <s v="N"/>
    <m/>
    <s v="A"/>
    <n v="2019"/>
    <n v="133333"/>
    <m/>
    <n v="20190418"/>
    <n v="1125"/>
    <s v="ATCS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51216"/>
    <n v="160351"/>
    <s v="POUDRE RAL9005 15% GRAIN FIN"/>
    <x v="12"/>
    <m/>
    <m/>
    <s v="Da ord"/>
    <x v="13"/>
    <x v="13"/>
    <s v="0,2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92"/>
    <s v="OS51222"/>
    <s v="OS310100530"/>
    <s v="CONS DR TG F&amp;L P530 H389 OS"/>
    <x v="9"/>
    <m/>
    <m/>
    <s v="DA VER"/>
    <x v="13"/>
    <x v="13"/>
    <n v="3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15"/>
    <s v="OS310100530"/>
    <s v="OS310100530S"/>
    <s v="CONS DR TG F&amp;L P530 H389 OS"/>
    <x v="10"/>
    <m/>
    <m/>
    <s v="A MAG."/>
    <x v="0"/>
    <x v="0"/>
    <n v="3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28"/>
    <s v="OS310100530S"/>
    <s v="OS310100530P"/>
    <s v="CONS DR TG F&amp;L P530 H389 OS"/>
    <x v="2"/>
    <m/>
    <m/>
    <s v="A MAG."/>
    <x v="0"/>
    <x v="0"/>
    <n v="3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100530P"/>
    <s v="Z2000526"/>
    <s v="FORMAT 3000X1500X2,5 S235JRG2"/>
    <x v="3"/>
    <m/>
    <m/>
    <s v="A MAG."/>
    <x v="0"/>
    <x v="0"/>
    <s v="10,9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100530"/>
    <n v="160351"/>
    <s v="POUDRE RAL9005 15% GRAIN FIN"/>
    <x v="12"/>
    <m/>
    <m/>
    <s v="Da ord"/>
    <x v="13"/>
    <x v="13"/>
    <s v="0,1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94"/>
    <s v="OS51222"/>
    <s v="OS310110530"/>
    <s v="CONS GA TG F&amp;L P530 H389 OS"/>
    <x v="9"/>
    <m/>
    <m/>
    <s v="DA VER"/>
    <x v="13"/>
    <x v="13"/>
    <n v="2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17"/>
    <s v="OS310110530"/>
    <s v="OS310110530S"/>
    <s v="CONS GA TG F&amp;L P530 H389 OS"/>
    <x v="10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930"/>
    <s v="OS310110530S"/>
    <s v="OS310110530P"/>
    <s v="CONS GA TG F&amp;L P530 H389 OS"/>
    <x v="2"/>
    <m/>
    <m/>
    <s v="A MAG."/>
    <x v="0"/>
    <x v="0"/>
    <n v="2"/>
    <s v="N"/>
    <m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OS310110530P"/>
    <s v="Z2000526"/>
    <s v="FORMAT 3000X1500X2,5 S235JRG2"/>
    <x v="3"/>
    <m/>
    <m/>
    <s v="A MAG."/>
    <x v="0"/>
    <x v="0"/>
    <s v="7,26"/>
    <s v="KG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310110530"/>
    <n v="160351"/>
    <s v="POUDRE RAL9005 15% GRAIN FIN"/>
    <x v="12"/>
    <m/>
    <m/>
    <s v="Da ord"/>
    <x v="13"/>
    <x v="13"/>
    <s v="0,1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406"/>
    <s v="OS51222"/>
    <s v="OS51096"/>
    <s v="JUPE TG ARRD 2*316 B90 OS"/>
    <x v="22"/>
    <s v="A"/>
    <m/>
    <s v="IN ACQ"/>
    <x v="0"/>
    <x v="0"/>
    <n v="1"/>
    <s v="N"/>
    <m/>
    <s v="A"/>
    <n v="2019"/>
    <n v="133322"/>
    <s v="D"/>
    <n v="20190429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400"/>
    <s v="OS51222"/>
    <s v="OS510520620"/>
    <s v="CPS TAB BOIS TG ARRD 2X620 OS"/>
    <x v="4"/>
    <s v="A"/>
    <m/>
    <s v="IN ACQ"/>
    <x v="0"/>
    <x v="0"/>
    <n v="1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230"/>
    <s v="OS51222"/>
    <s v="OS512190620"/>
    <s v="RAMB SUP/CHANT TAB TGARRD2X620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235"/>
    <s v="OS512190620"/>
    <s v="OS512190620S"/>
    <s v="RAMB SUP/CHANT TABTG ARRD2X620"/>
    <x v="13"/>
    <m/>
    <m/>
    <s v="IN ACQ"/>
    <x v="0"/>
    <x v="0"/>
    <n v="1"/>
    <s v="N"/>
    <m/>
    <s v="A"/>
    <n v="2019"/>
    <n v="133337"/>
    <m/>
    <n v="20190418"/>
    <n v="1477"/>
    <s v="FILMAG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OS512190620"/>
    <n v="160351"/>
    <s v="POUDRE RAL9005 15% GRAIN FIN"/>
    <x v="12"/>
    <m/>
    <m/>
    <s v="Da ord"/>
    <x v="13"/>
    <x v="13"/>
    <s v="0,2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4228"/>
    <s v="OS51222"/>
    <s v="OS512150620"/>
    <s v="CHANT TAB ARRD 2X620"/>
    <x v="4"/>
    <s v="A"/>
    <m/>
    <s v="IN ACQ"/>
    <x v="0"/>
    <x v="0"/>
    <n v="1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403"/>
    <s v="OS51222"/>
    <s v="OS51093"/>
    <s v="RENF TG TOURN 2*620 B90 OS"/>
    <x v="22"/>
    <s v="A"/>
    <m/>
    <s v="IN ACQ"/>
    <x v="0"/>
    <x v="0"/>
    <n v="1"/>
    <s v="N"/>
    <m/>
    <s v="A"/>
    <n v="2019"/>
    <n v="133322"/>
    <s v="D"/>
    <n v="20190429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404"/>
    <s v="OS51222"/>
    <s v="OS51094"/>
    <s v="BALC FIL 30 POD TG ARD2*620 OS"/>
    <x v="33"/>
    <s v="A"/>
    <m/>
    <s v="IN ACQ"/>
    <x v="0"/>
    <x v="0"/>
    <n v="1"/>
    <s v="N"/>
    <m/>
    <s v="A"/>
    <n v="2019"/>
    <n v="133318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405"/>
    <s v="OS51222"/>
    <s v="OS51095"/>
    <s v="RENF TRANS TG TOUR P620 B90 OS"/>
    <x v="22"/>
    <s v="A"/>
    <m/>
    <s v="IN ACQ"/>
    <x v="0"/>
    <x v="0"/>
    <n v="1"/>
    <s v="N"/>
    <m/>
    <s v="A"/>
    <n v="2019"/>
    <n v="133322"/>
    <s v="D"/>
    <n v="20190429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73923"/>
    <s v="OS51222"/>
    <s v="VISQ804"/>
    <s v="VIS BHC M6*16 BRUNI ISO 7380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9736"/>
    <s v="OS51222"/>
    <s v="ECRQ022"/>
    <s v="ECROU FREIN M6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1220"/>
    <s v="OS51222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51222"/>
    <s v="VISQ517"/>
    <s v="VIS AGGLO TR 4X16  POZI  ZNBI"/>
    <x v="6"/>
    <s v="A"/>
    <m/>
    <s v="A MAG."/>
    <x v="0"/>
    <x v="0"/>
    <n v="3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14744"/>
    <s v="OS51222"/>
    <s v="8123318F"/>
    <s v="ECROU RECT M10 15X6X29  FTZ"/>
    <x v="6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49418"/>
    <s v="OS51222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9462"/>
    <s v="OS51222"/>
    <s v="VISQ775"/>
    <s v="VIS AUTOPERCEUSE TH EMB 6,3X16"/>
    <x v="6"/>
    <s v="A"/>
    <m/>
    <s v="A MAG."/>
    <x v="0"/>
    <x v="0"/>
    <n v="1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1767"/>
    <m/>
    <s v="OS512272400"/>
    <s v="CHANT PVC TAB F&amp;L 2400"/>
    <x v="4"/>
    <s v="A"/>
    <m/>
    <s v="IN ACQ"/>
    <x v="0"/>
    <x v="0"/>
    <n v="12"/>
    <s v="N"/>
    <s v="F"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404"/>
    <m/>
    <s v="OS912480500"/>
    <s v="K JOU MEL REC H2000 P500 T1 OS"/>
    <x v="0"/>
    <m/>
    <m/>
    <s v="Da ord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402"/>
    <s v="OS912480500"/>
    <s v="OS912520500"/>
    <s v="JOU MELA RECT H2000 P500 T1 OS"/>
    <x v="4"/>
    <s v="A"/>
    <m/>
    <s v="IN ACQ"/>
    <x v="0"/>
    <x v="0"/>
    <n v="3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87"/>
    <s v="OS912480500"/>
    <s v="OS81072"/>
    <s v="ACCRO/CREM JOUE TG MELA OS"/>
    <x v="9"/>
    <m/>
    <m/>
    <s v="DA VER"/>
    <x v="11"/>
    <x v="11"/>
    <n v="9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5"/>
    <s v="OS81072"/>
    <s v="OS81072S"/>
    <s v="ACCRO/CREM JOUE TG MELA OS"/>
    <x v="10"/>
    <m/>
    <m/>
    <s v="A MAG."/>
    <x v="0"/>
    <x v="0"/>
    <n v="9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6"/>
    <s v="OS81072S"/>
    <s v="OS81072P"/>
    <s v="ACCRO/CREM JOUE TG MELA OS"/>
    <x v="11"/>
    <m/>
    <m/>
    <s v="A MAG."/>
    <x v="0"/>
    <x v="0"/>
    <n v="9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35"/>
    <s v="OS81072P"/>
    <s v="Z2000324"/>
    <s v="FORMAT 3000x1500x1,5 DC01 AM O"/>
    <x v="3"/>
    <m/>
    <m/>
    <s v="A MAG."/>
    <x v="0"/>
    <x v="0"/>
    <s v="2,46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1"/>
    <s v="OS81072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912480500"/>
    <s v="VISQ517"/>
    <s v="VIS AGGLO TR 4X16  POZI  ZNBI"/>
    <x v="6"/>
    <s v="A"/>
    <m/>
    <s v="A MAG."/>
    <x v="0"/>
    <x v="0"/>
    <n v="4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312"/>
    <s v="OS912480500"/>
    <s v="OS81034"/>
    <s v="ACCRO EN Z BAS JOUE MELA OS"/>
    <x v="9"/>
    <m/>
    <m/>
    <s v="DA VER"/>
    <x v="11"/>
    <x v="11"/>
    <n v="3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6"/>
    <s v="OS81034"/>
    <s v="OS81034S"/>
    <s v="ACCRO EN Z BAS JOUE MELA OS"/>
    <x v="10"/>
    <m/>
    <m/>
    <s v="A MAG."/>
    <x v="0"/>
    <x v="0"/>
    <n v="3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7"/>
    <s v="OS81034S"/>
    <s v="OS81034P"/>
    <s v="ACCRO EN Z BAS JOUE MELA OS"/>
    <x v="2"/>
    <m/>
    <m/>
    <s v="A MAG."/>
    <x v="0"/>
    <x v="0"/>
    <n v="3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82"/>
    <s v="OS81034P"/>
    <s v="Z2000525"/>
    <s v="FORMAT 3000x1500x2 S235 JRG2"/>
    <x v="3"/>
    <m/>
    <m/>
    <s v="A MAG."/>
    <x v="0"/>
    <x v="0"/>
    <s v="0,43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1"/>
    <s v="OS81034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644"/>
    <m/>
    <s v="OS912480600"/>
    <s v="K JOU MEL REC H2000 P600 T1 OS"/>
    <x v="0"/>
    <m/>
    <m/>
    <s v="Da ord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642"/>
    <s v="OS912480600"/>
    <s v="OS912520600"/>
    <s v="JOU MELA RECT H2000 P600 T1 OS"/>
    <x v="4"/>
    <s v="A"/>
    <m/>
    <s v="A MAG."/>
    <x v="0"/>
    <x v="0"/>
    <n v="3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87"/>
    <s v="OS912480600"/>
    <s v="OS81072"/>
    <s v="ACCRO/CREM JOUE TG MELA OS"/>
    <x v="9"/>
    <m/>
    <m/>
    <s v="DA VER"/>
    <x v="11"/>
    <x v="11"/>
    <n v="9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5"/>
    <s v="OS81072"/>
    <s v="OS81072S"/>
    <s v="ACCRO/CREM JOUE TG MELA OS"/>
    <x v="10"/>
    <m/>
    <m/>
    <s v="A MAG."/>
    <x v="0"/>
    <x v="0"/>
    <n v="9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6"/>
    <s v="OS81072S"/>
    <s v="OS81072P"/>
    <s v="ACCRO/CREM JOUE TG MELA OS"/>
    <x v="11"/>
    <m/>
    <m/>
    <s v="A MAG."/>
    <x v="0"/>
    <x v="0"/>
    <n v="9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35"/>
    <s v="OS81072P"/>
    <s v="Z2000324"/>
    <s v="FORMAT 3000x1500x1,5 DC01 AM O"/>
    <x v="3"/>
    <m/>
    <m/>
    <s v="A MAG."/>
    <x v="0"/>
    <x v="0"/>
    <s v="2,46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1"/>
    <s v="OS81072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912480600"/>
    <s v="VISQ517"/>
    <s v="VIS AGGLO TR 4X16  POZI  ZNBI"/>
    <x v="6"/>
    <s v="A"/>
    <m/>
    <s v="A MAG."/>
    <x v="0"/>
    <x v="0"/>
    <n v="4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312"/>
    <s v="OS912480600"/>
    <s v="OS81034"/>
    <s v="ACCRO EN Z BAS JOUE MELA OS"/>
    <x v="9"/>
    <m/>
    <m/>
    <s v="DA VER"/>
    <x v="11"/>
    <x v="11"/>
    <n v="3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6"/>
    <s v="OS81034"/>
    <s v="OS81034S"/>
    <s v="ACCRO EN Z BAS JOUE MELA OS"/>
    <x v="10"/>
    <m/>
    <m/>
    <s v="A MAG."/>
    <x v="0"/>
    <x v="0"/>
    <n v="3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7"/>
    <s v="OS81034S"/>
    <s v="OS81034P"/>
    <s v="ACCRO EN Z BAS JOUE MELA OS"/>
    <x v="2"/>
    <m/>
    <m/>
    <s v="A MAG."/>
    <x v="0"/>
    <x v="0"/>
    <n v="3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82"/>
    <s v="OS81034P"/>
    <s v="Z2000525"/>
    <s v="FORMAT 3000x1500x2 S235 JRG2"/>
    <x v="3"/>
    <m/>
    <m/>
    <s v="A MAG."/>
    <x v="0"/>
    <x v="0"/>
    <s v="0,43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1"/>
    <s v="OS81034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2737"/>
    <m/>
    <s v="OS912480900"/>
    <s v="K JOU MEL REC H2000 P900 T1 OS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2736"/>
    <s v="OS912480900"/>
    <s v="OS912520900"/>
    <s v="JOU MELA RECT H2000 P900 T1 OS"/>
    <x v="4"/>
    <s v="A"/>
    <m/>
    <s v="IN ACQ"/>
    <x v="0"/>
    <x v="0"/>
    <n v="1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87"/>
    <s v="OS912480900"/>
    <s v="OS81072"/>
    <s v="ACCRO/CREM JOUE TG MELA OS"/>
    <x v="9"/>
    <m/>
    <m/>
    <s v="DA VER"/>
    <x v="11"/>
    <x v="11"/>
    <n v="3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5"/>
    <s v="OS81072"/>
    <s v="OS81072S"/>
    <s v="ACCRO/CREM JOUE TG MELA OS"/>
    <x v="10"/>
    <m/>
    <m/>
    <s v="A MAG."/>
    <x v="0"/>
    <x v="0"/>
    <n v="3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6"/>
    <s v="OS81072S"/>
    <s v="OS81072P"/>
    <s v="ACCRO/CREM JOUE TG MELA OS"/>
    <x v="11"/>
    <m/>
    <m/>
    <s v="A MAG."/>
    <x v="0"/>
    <x v="0"/>
    <n v="3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35"/>
    <s v="OS81072P"/>
    <s v="Z2000324"/>
    <s v="FORMAT 3000x1500x1,5 DC01 AM O"/>
    <x v="3"/>
    <m/>
    <m/>
    <s v="A MAG."/>
    <x v="0"/>
    <x v="0"/>
    <s v="0,82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1"/>
    <s v="OS81072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912480900"/>
    <s v="VISQ517"/>
    <s v="VIS AGGLO TR 4X16  POZI  ZNBI"/>
    <x v="6"/>
    <s v="A"/>
    <m/>
    <s v="A MAG."/>
    <x v="0"/>
    <x v="0"/>
    <n v="19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312"/>
    <s v="OS912480900"/>
    <s v="OS81034"/>
    <s v="ACCRO EN Z BAS JOUE MELA OS"/>
    <x v="9"/>
    <m/>
    <m/>
    <s v="DA VER"/>
    <x v="11"/>
    <x v="11"/>
    <n v="2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6"/>
    <s v="OS81034"/>
    <s v="OS81034S"/>
    <s v="ACCRO EN Z BAS JOUE MELA OS"/>
    <x v="10"/>
    <m/>
    <m/>
    <s v="A MAG."/>
    <x v="0"/>
    <x v="0"/>
    <n v="2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7"/>
    <s v="OS81034S"/>
    <s v="OS81034P"/>
    <s v="ACCRO EN Z BAS JOUE MELA OS"/>
    <x v="2"/>
    <m/>
    <m/>
    <s v="A MAG."/>
    <x v="0"/>
    <x v="0"/>
    <n v="2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82"/>
    <s v="OS81034P"/>
    <s v="Z2000525"/>
    <s v="FORMAT 3000x1500x2 S235 JRG2"/>
    <x v="3"/>
    <m/>
    <m/>
    <s v="A MAG."/>
    <x v="0"/>
    <x v="0"/>
    <s v="0,29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1"/>
    <s v="OS81034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2215"/>
    <m/>
    <s v="OS912630400"/>
    <s v="K JOU MEL REC H2200 P400 T1 OS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2214"/>
    <s v="OS912630400"/>
    <s v="OS912670400"/>
    <s v="JOU MELA RECT H2200 P400 T1 OS"/>
    <x v="4"/>
    <s v="A"/>
    <m/>
    <s v="A MAG."/>
    <x v="0"/>
    <x v="0"/>
    <n v="1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87"/>
    <s v="OS912630400"/>
    <s v="OS81072"/>
    <s v="ACCRO/CREM JOUE TG MELA OS"/>
    <x v="9"/>
    <m/>
    <m/>
    <s v="DA VER"/>
    <x v="11"/>
    <x v="11"/>
    <n v="3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5"/>
    <s v="OS81072"/>
    <s v="OS81072S"/>
    <s v="ACCRO/CREM JOUE TG MELA OS"/>
    <x v="10"/>
    <m/>
    <m/>
    <s v="A MAG."/>
    <x v="0"/>
    <x v="0"/>
    <n v="3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6"/>
    <s v="OS81072S"/>
    <s v="OS81072P"/>
    <s v="ACCRO/CREM JOUE TG MELA OS"/>
    <x v="11"/>
    <m/>
    <m/>
    <s v="A MAG."/>
    <x v="0"/>
    <x v="0"/>
    <n v="3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35"/>
    <s v="OS81072P"/>
    <s v="Z2000324"/>
    <s v="FORMAT 3000x1500x1,5 DC01 AM O"/>
    <x v="3"/>
    <m/>
    <m/>
    <s v="A MAG."/>
    <x v="0"/>
    <x v="0"/>
    <s v="0,82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1"/>
    <s v="OS81072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912630400"/>
    <s v="VISQ517"/>
    <s v="VIS AGGLO TR 4X16  POZI  ZNBI"/>
    <x v="6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312"/>
    <s v="OS912630400"/>
    <s v="OS81034"/>
    <s v="ACCRO EN Z BAS JOUE MELA OS"/>
    <x v="9"/>
    <m/>
    <m/>
    <s v="DA VER"/>
    <x v="11"/>
    <x v="11"/>
    <n v="1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6"/>
    <s v="OS81034"/>
    <s v="OS81034S"/>
    <s v="ACCRO EN Z BAS JOUE MELA OS"/>
    <x v="10"/>
    <m/>
    <m/>
    <s v="A MAG."/>
    <x v="0"/>
    <x v="0"/>
    <n v="1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7"/>
    <s v="OS81034S"/>
    <s v="OS81034P"/>
    <s v="ACCRO EN Z BAS JOUE MELA OS"/>
    <x v="2"/>
    <m/>
    <m/>
    <s v="A MAG."/>
    <x v="0"/>
    <x v="0"/>
    <n v="1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82"/>
    <s v="OS81034P"/>
    <s v="Z2000525"/>
    <s v="FORMAT 3000x1500x2 S235 JRG2"/>
    <x v="3"/>
    <m/>
    <m/>
    <s v="A MAG."/>
    <x v="0"/>
    <x v="0"/>
    <s v="0,14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1"/>
    <s v="OS81034"/>
    <n v="160023"/>
    <s v="POUDRE GRIS DORE 908"/>
    <x v="12"/>
    <m/>
    <m/>
    <s v="Da ord"/>
    <x v="11"/>
    <x v="11"/>
    <s v="0,01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2927"/>
    <m/>
    <s v="OS912630500"/>
    <s v="K JOU MEL REC H2200 P500 T1 OS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1"/>
    <s v="OS912630500"/>
    <s v="OS912670500"/>
    <s v="JOU MELA RECT H2200 P500 T1 OS"/>
    <x v="4"/>
    <s v="A"/>
    <m/>
    <s v="A MAG."/>
    <x v="0"/>
    <x v="0"/>
    <n v="1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1087"/>
    <s v="OS912630500"/>
    <s v="OS81072"/>
    <s v="ACCRO/CREM JOUE TG MELA OS"/>
    <x v="9"/>
    <m/>
    <m/>
    <s v="DA VER"/>
    <x v="11"/>
    <x v="11"/>
    <n v="3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5"/>
    <s v="OS81072"/>
    <s v="OS81072S"/>
    <s v="ACCRO/CREM JOUE TG MELA OS"/>
    <x v="10"/>
    <m/>
    <m/>
    <s v="A MAG."/>
    <x v="0"/>
    <x v="0"/>
    <n v="3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0846"/>
    <s v="OS81072S"/>
    <s v="OS81072P"/>
    <s v="ACCRO/CREM JOUE TG MELA OS"/>
    <x v="11"/>
    <m/>
    <m/>
    <s v="A MAG."/>
    <x v="0"/>
    <x v="0"/>
    <n v="3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35"/>
    <s v="OS81072P"/>
    <s v="Z2000324"/>
    <s v="FORMAT 3000x1500x1,5 DC01 AM O"/>
    <x v="3"/>
    <m/>
    <m/>
    <s v="A MAG."/>
    <x v="0"/>
    <x v="0"/>
    <s v="0,82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1"/>
    <s v="OS81072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19"/>
    <s v="OS912630500"/>
    <s v="VISQ517"/>
    <s v="VIS AGGLO TR 4X16  POZI  ZNBI"/>
    <x v="6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312"/>
    <s v="OS912630500"/>
    <s v="OS81034"/>
    <s v="ACCRO EN Z BAS JOUE MELA OS"/>
    <x v="9"/>
    <m/>
    <m/>
    <s v="DA VER"/>
    <x v="11"/>
    <x v="11"/>
    <n v="1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6"/>
    <s v="OS81034"/>
    <s v="OS81034S"/>
    <s v="ACCRO EN Z BAS JOUE MELA OS"/>
    <x v="10"/>
    <m/>
    <m/>
    <s v="A MAG."/>
    <x v="0"/>
    <x v="0"/>
    <n v="1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127697"/>
    <s v="OS81034S"/>
    <s v="OS81034P"/>
    <s v="ACCRO EN Z BAS JOUE MELA OS"/>
    <x v="2"/>
    <m/>
    <m/>
    <s v="A MAG."/>
    <x v="0"/>
    <x v="0"/>
    <n v="1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82"/>
    <s v="OS81034P"/>
    <s v="Z2000525"/>
    <s v="FORMAT 3000x1500x2 S235 JRG2"/>
    <x v="3"/>
    <m/>
    <m/>
    <s v="A MAG."/>
    <x v="0"/>
    <x v="0"/>
    <s v="0,14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1"/>
    <s v="OS81034"/>
    <n v="160023"/>
    <s v="POUDRE GRIS DORE 908"/>
    <x v="12"/>
    <m/>
    <m/>
    <s v="Da ord"/>
    <x v="11"/>
    <x v="11"/>
    <s v="0,01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1"/>
    <m/>
    <s v="P25_00712"/>
    <s v="K CAIS TIRPVP500P417H256 V2"/>
    <x v="0"/>
    <m/>
    <m/>
    <s v="Da ord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2"/>
    <s v="P25_00712"/>
    <s v="P25_00697"/>
    <s v="CAIS TIR PVP 500P417H125 V2"/>
    <x v="9"/>
    <m/>
    <m/>
    <s v="DA VER"/>
    <x v="15"/>
    <x v="15"/>
    <n v="3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3"/>
    <s v="P25_00697"/>
    <s v="P25_00697S"/>
    <s v="CAIS TIR PVP 500P417H125 V2"/>
    <x v="13"/>
    <m/>
    <m/>
    <s v="IN ACQ"/>
    <x v="0"/>
    <x v="0"/>
    <n v="3"/>
    <s v="N"/>
    <m/>
    <s v="A"/>
    <n v="2019"/>
    <n v="133337"/>
    <m/>
    <n v="20190418"/>
    <n v="1477"/>
    <s v="FILMAG"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38926"/>
    <s v="P25_00697"/>
    <n v="160382"/>
    <s v="RAL9007 GIVRE"/>
    <x v="12"/>
    <m/>
    <m/>
    <s v="Da ord"/>
    <x v="15"/>
    <x v="15"/>
    <s v="0,24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3"/>
    <s v="P25_00712"/>
    <s v="P25_00699"/>
    <s v="VITRINE EXT PVP 488X405 H194"/>
    <x v="16"/>
    <s v="A"/>
    <m/>
    <s v="IN ACQ"/>
    <x v="0"/>
    <x v="0"/>
    <n v="3"/>
    <s v="N"/>
    <s v="F"/>
    <s v="A"/>
    <n v="2019"/>
    <n v="133307"/>
    <s v="D"/>
    <n v="20190424"/>
    <n v="1034"/>
    <s v="PLEXI TECH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51885"/>
    <s v="P25_00712"/>
    <s v="GLIQ070SYSTEMD"/>
    <s v="GLIQ075+12POP FIXQ016"/>
    <x v="18"/>
    <s v="A"/>
    <m/>
    <s v="Da ord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51592"/>
    <s v="GLIQ070SYSTEMD"/>
    <s v="GLIQ075"/>
    <s v="GLISSIER L350 CROMIC REF614054"/>
    <x v="6"/>
    <s v="A"/>
    <m/>
    <s v="IN ACQ"/>
    <x v="0"/>
    <x v="0"/>
    <n v="3"/>
    <s v="N"/>
    <s v="F"/>
    <s v="A"/>
    <n v="2019"/>
    <n v="133327"/>
    <m/>
    <n v="20190412"/>
    <n v="1426"/>
    <s v="LEGALLAI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9792"/>
    <s v="GLIQ070SYSTEMD"/>
    <s v="FIXQ016"/>
    <s v="RIVET 4X10.5 REF EBD 508 BS"/>
    <x v="6"/>
    <s v="A"/>
    <m/>
    <s v="A MAG."/>
    <x v="0"/>
    <x v="0"/>
    <n v="3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2843"/>
    <s v="P25_00712"/>
    <s v="VISQ213"/>
    <s v="VIS RL M6 X 20"/>
    <x v="6"/>
    <s v="A"/>
    <m/>
    <s v="A MAG."/>
    <x v="0"/>
    <x v="0"/>
    <n v="9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51884"/>
    <s v="P25_00712"/>
    <s v="DIVQ1326"/>
    <s v="PIVOT DE GLACE EP 6-8 KOCKA"/>
    <x v="6"/>
    <s v="A"/>
    <m/>
    <s v="A MAG."/>
    <x v="0"/>
    <x v="0"/>
    <n v="3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5"/>
    <s v="P25_00712"/>
    <s v="P25_00707"/>
    <s v="PORTE BATT PVP 464X162"/>
    <x v="35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8"/>
    <s v="P25_00712"/>
    <s v="P25_00711"/>
    <s v="ENS TIR PVP 440,5X363"/>
    <x v="9"/>
    <m/>
    <m/>
    <s v="DA VER"/>
    <x v="15"/>
    <x v="15"/>
    <n v="3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95"/>
    <s v="P25_00711"/>
    <s v="P25_00711S"/>
    <s v="ENS TIR PVP 440,5X363"/>
    <x v="14"/>
    <m/>
    <m/>
    <s v="Da ord"/>
    <x v="0"/>
    <x v="0"/>
    <n v="3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7"/>
    <s v="P25_00711S"/>
    <s v="P25_00700"/>
    <s v="CPS TIR PVP 440,5X363"/>
    <x v="15"/>
    <s v="A"/>
    <m/>
    <s v="A MAG."/>
    <x v="0"/>
    <x v="0"/>
    <n v="3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9"/>
    <s v="P25_00700"/>
    <s v="P25_00700P"/>
    <s v="CPS TIR PVP 440,5X363"/>
    <x v="11"/>
    <m/>
    <m/>
    <s v="A MAG."/>
    <x v="0"/>
    <x v="0"/>
    <n v="3"/>
    <s v="N"/>
    <m/>
    <m/>
    <n v="0"/>
    <m/>
    <m/>
    <n v="0"/>
    <m/>
    <m/>
    <n v="20190429"/>
    <x v="1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35"/>
    <s v="P25_00700P"/>
    <s v="Z2000324"/>
    <s v="FORMAT 3000x1500x1,5 DC01 AM O"/>
    <x v="3"/>
    <m/>
    <m/>
    <s v="A MAG."/>
    <x v="0"/>
    <x v="0"/>
    <s v="8,97"/>
    <s v="KG"/>
    <s v="F"/>
    <m/>
    <n v="0"/>
    <m/>
    <m/>
    <n v="0"/>
    <m/>
    <m/>
    <n v="20190429"/>
    <x v="12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5"/>
    <s v="P25_00711S"/>
    <s v="FIXQ032"/>
    <s v="INSERT SANS COL RK 61 M6 Z10"/>
    <x v="6"/>
    <s v="A"/>
    <m/>
    <s v="A MAG."/>
    <x v="0"/>
    <x v="0"/>
    <n v="6"/>
    <s v="N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38926"/>
    <s v="P25_00711"/>
    <n v="160382"/>
    <s v="RAL9007 GIVRE"/>
    <x v="12"/>
    <m/>
    <m/>
    <s v="Da ord"/>
    <x v="15"/>
    <x v="15"/>
    <s v="0,15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4"/>
    <s v="P25_00712"/>
    <s v="P25_00701"/>
    <s v="VITRINE INTER PVP 435X258 H200"/>
    <x v="16"/>
    <s v="A"/>
    <m/>
    <s v="IN ACQ"/>
    <x v="0"/>
    <x v="0"/>
    <n v="3"/>
    <s v="N"/>
    <m/>
    <s v="A"/>
    <n v="2019"/>
    <n v="133307"/>
    <s v="D"/>
    <n v="20190424"/>
    <n v="1034"/>
    <s v="PLEXI TECH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57791"/>
    <s v="P25_00712"/>
    <s v="VISQ777"/>
    <s v="VIS BHC M6X20 ISO 7380"/>
    <x v="6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7"/>
    <s v="P25_00712"/>
    <s v="P25_00709"/>
    <s v="PAN INC PVP 420X347"/>
    <x v="4"/>
    <s v="A"/>
    <m/>
    <s v="IN ACQ"/>
    <x v="0"/>
    <x v="0"/>
    <n v="3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6"/>
    <s v="P25_00712"/>
    <s v="P25_00708"/>
    <s v="FACADE CAISS PVP 463X76"/>
    <x v="4"/>
    <s v="A"/>
    <m/>
    <s v="IN ACQ"/>
    <x v="0"/>
    <x v="0"/>
    <n v="3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95"/>
    <s v="P25_00712"/>
    <s v="VISQ503"/>
    <s v="VIS AGGLO F 4 X 16"/>
    <x v="6"/>
    <s v="A"/>
    <m/>
    <s v="A MAG."/>
    <x v="0"/>
    <x v="0"/>
    <n v="1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697"/>
    <s v="P25_00712"/>
    <s v="DIVQ1213"/>
    <s v="POIGNEE PLAS NICK MAT L160"/>
    <x v="6"/>
    <s v="A"/>
    <m/>
    <s v="IN ACQ"/>
    <x v="0"/>
    <x v="0"/>
    <n v="3"/>
    <s v="N"/>
    <s v="F"/>
    <s v="A"/>
    <n v="2019"/>
    <n v="133016"/>
    <m/>
    <n v="20190417"/>
    <n v="2286"/>
    <s v="STRATOBOI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3161"/>
    <s v="P25_00712"/>
    <s v="VISQ203"/>
    <s v="VIS RL M4 X 25"/>
    <x v="6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43690"/>
    <s v="P25_00712"/>
    <s v="ELEQ5172"/>
    <s v="REGLET LED PT5LED4WBN L275"/>
    <x v="8"/>
    <s v="A"/>
    <m/>
    <s v="IN ACQ"/>
    <x v="0"/>
    <x v="0"/>
    <n v="3"/>
    <s v="N"/>
    <s v="F"/>
    <s v="A"/>
    <n v="2019"/>
    <n v="133053"/>
    <m/>
    <n v="20190411"/>
    <n v="2082"/>
    <s v="NLX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9"/>
    <s v="P25_00712"/>
    <s v="P25_00995"/>
    <s v="BOITE A PINCE L300"/>
    <x v="9"/>
    <m/>
    <m/>
    <s v="DA VER"/>
    <x v="15"/>
    <x v="15"/>
    <n v="3"/>
    <s v="N"/>
    <s v="F"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5"/>
    <s v="P25_00995"/>
    <s v="P25_00995S"/>
    <s v="BOITE A PINCE L300"/>
    <x v="10"/>
    <m/>
    <m/>
    <s v="A MAG."/>
    <x v="0"/>
    <x v="0"/>
    <n v="3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8"/>
    <s v="P25_00995S"/>
    <s v="P25_00995P"/>
    <s v="BOITE A PINCE L300"/>
    <x v="11"/>
    <m/>
    <m/>
    <s v="A MAG."/>
    <x v="0"/>
    <x v="0"/>
    <n v="3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83"/>
    <s v="P25_00995P"/>
    <s v="Z2000648"/>
    <s v="FORMAT 3000x1500x1,2 DC01 AM O"/>
    <x v="3"/>
    <m/>
    <m/>
    <s v="A MAG."/>
    <x v="0"/>
    <x v="0"/>
    <s v="1,94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38926"/>
    <s v="P25_00995"/>
    <n v="160382"/>
    <s v="RAL9007 GIVRE"/>
    <x v="12"/>
    <m/>
    <m/>
    <s v="Da ord"/>
    <x v="15"/>
    <x v="15"/>
    <s v="0,05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66"/>
    <s v="P25_00712"/>
    <s v="FIXQ105"/>
    <s v="DOUBLE FACE FIN 4965 50 X 19"/>
    <x v="6"/>
    <s v="A"/>
    <m/>
    <s v="A MAG."/>
    <x v="0"/>
    <x v="0"/>
    <s v="1,8"/>
    <s v="M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14019"/>
    <s v="P25_00712"/>
    <s v="VISQ100"/>
    <s v="VIS TF/90 M3X10 DIN963"/>
    <x v="6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17828"/>
    <s v="P25_00712"/>
    <s v="ECRQ046"/>
    <s v="ECROU H M3"/>
    <x v="6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51283"/>
    <s v="P25_00712"/>
    <s v="ELEQ1127"/>
    <s v="CORD LIAISON M/F 1M REGL D16"/>
    <x v="1"/>
    <s v="A"/>
    <m/>
    <s v="IN ACQ"/>
    <x v="0"/>
    <x v="0"/>
    <n v="3"/>
    <s v="N"/>
    <s v="F"/>
    <s v="A"/>
    <n v="2019"/>
    <n v="133308"/>
    <s v="D"/>
    <n v="20190424"/>
    <n v="1169"/>
    <s v="AM ELECTRICITE EURL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699"/>
    <s v="P25_00712"/>
    <s v="DIVQ1296"/>
    <s v="PINCE SILIC 24CM MP-2036-17322"/>
    <x v="6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0"/>
    <s v="P25_00712"/>
    <s v="DIVQ1297"/>
    <s v="CORDON SPIRAL EXTENS ANNEAUØ14"/>
    <x v="6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2"/>
    <m/>
    <s v="P25_00713"/>
    <s v="K CAIS TIRPVP500P477H256 V2"/>
    <x v="0"/>
    <m/>
    <m/>
    <s v="Da ord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0"/>
    <s v="P25_00713"/>
    <s v="P25_00698"/>
    <s v="CAIS TIR PVP 500P477H125 V2"/>
    <x v="9"/>
    <m/>
    <m/>
    <s v="DA VER"/>
    <x v="15"/>
    <x v="15"/>
    <n v="3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6"/>
    <s v="P25_00698"/>
    <s v="P25_00698S"/>
    <s v="CAIS TIR PVP 500P477H125 V2"/>
    <x v="13"/>
    <m/>
    <m/>
    <s v="IN ACQ"/>
    <x v="0"/>
    <x v="0"/>
    <n v="3"/>
    <s v="N"/>
    <m/>
    <s v="A"/>
    <n v="2019"/>
    <n v="133337"/>
    <m/>
    <n v="20190418"/>
    <n v="1477"/>
    <s v="FILMAG"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38926"/>
    <s v="P25_00698"/>
    <n v="160382"/>
    <s v="RAL9007 GIVRE"/>
    <x v="12"/>
    <m/>
    <m/>
    <s v="Da ord"/>
    <x v="15"/>
    <x v="15"/>
    <s v="0,26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3"/>
    <s v="P25_00713"/>
    <s v="P25_00699"/>
    <s v="VITRINE EXT PVP 488X405 H194"/>
    <x v="16"/>
    <s v="A"/>
    <m/>
    <s v="IN ACQ"/>
    <x v="0"/>
    <x v="0"/>
    <n v="3"/>
    <s v="N"/>
    <s v="F"/>
    <s v="A"/>
    <n v="2019"/>
    <n v="133307"/>
    <s v="D"/>
    <n v="20190424"/>
    <n v="1034"/>
    <s v="PLEXI TECH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51885"/>
    <s v="P25_00713"/>
    <s v="GLIQ070SYSTEMD"/>
    <s v="GLIQ075+12POP FIXQ016"/>
    <x v="18"/>
    <s v="A"/>
    <m/>
    <s v="Da ord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51592"/>
    <s v="GLIQ070SYSTEMD"/>
    <s v="GLIQ075"/>
    <s v="GLISSIER L350 CROMIC REF614054"/>
    <x v="6"/>
    <s v="A"/>
    <m/>
    <s v="IN ACQ"/>
    <x v="0"/>
    <x v="0"/>
    <n v="3"/>
    <s v="N"/>
    <s v="F"/>
    <s v="A"/>
    <n v="2019"/>
    <n v="133327"/>
    <m/>
    <n v="20190412"/>
    <n v="1426"/>
    <s v="LEGALLAI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9792"/>
    <s v="GLIQ070SYSTEMD"/>
    <s v="FIXQ016"/>
    <s v="RIVET 4X10.5 REF EBD 508 BS"/>
    <x v="6"/>
    <s v="A"/>
    <m/>
    <s v="A MAG."/>
    <x v="0"/>
    <x v="0"/>
    <n v="3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2843"/>
    <s v="P25_00713"/>
    <s v="VISQ213"/>
    <s v="VIS RL M6 X 20"/>
    <x v="6"/>
    <s v="A"/>
    <m/>
    <s v="A MAG."/>
    <x v="0"/>
    <x v="0"/>
    <n v="9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51884"/>
    <s v="P25_00713"/>
    <s v="DIVQ1326"/>
    <s v="PIVOT DE GLACE EP 6-8 KOCKA"/>
    <x v="6"/>
    <s v="A"/>
    <m/>
    <s v="A MAG."/>
    <x v="0"/>
    <x v="0"/>
    <n v="3"/>
    <s v="N"/>
    <m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5"/>
    <s v="P25_00713"/>
    <s v="P25_00707"/>
    <s v="PORTE BATT PVP 464X162"/>
    <x v="35"/>
    <s v="A"/>
    <m/>
    <s v="A MAG."/>
    <x v="0"/>
    <x v="0"/>
    <n v="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8"/>
    <s v="P25_00713"/>
    <s v="P25_00711"/>
    <s v="ENS TIR PVP 440,5X363"/>
    <x v="9"/>
    <m/>
    <m/>
    <s v="DA VER"/>
    <x v="15"/>
    <x v="15"/>
    <n v="3"/>
    <s v="N"/>
    <m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95"/>
    <s v="P25_00711"/>
    <s v="P25_00711S"/>
    <s v="ENS TIR PVP 440,5X363"/>
    <x v="14"/>
    <m/>
    <m/>
    <s v="Da ord"/>
    <x v="0"/>
    <x v="0"/>
    <n v="3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7"/>
    <s v="P25_00711S"/>
    <s v="P25_00700"/>
    <s v="CPS TIR PVP 440,5X363"/>
    <x v="15"/>
    <s v="A"/>
    <m/>
    <s v="A MAG."/>
    <x v="0"/>
    <x v="0"/>
    <n v="3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9"/>
    <s v="P25_00700"/>
    <s v="P25_00700P"/>
    <s v="CPS TIR PVP 440,5X363"/>
    <x v="11"/>
    <m/>
    <m/>
    <s v="A MAG."/>
    <x v="0"/>
    <x v="0"/>
    <n v="3"/>
    <s v="N"/>
    <m/>
    <m/>
    <n v="0"/>
    <m/>
    <m/>
    <n v="0"/>
    <m/>
    <m/>
    <n v="20190429"/>
    <x v="1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35"/>
    <s v="P25_00700P"/>
    <s v="Z2000324"/>
    <s v="FORMAT 3000x1500x1,5 DC01 AM O"/>
    <x v="3"/>
    <m/>
    <m/>
    <s v="A MAG."/>
    <x v="0"/>
    <x v="0"/>
    <s v="8,97"/>
    <s v="KG"/>
    <s v="F"/>
    <m/>
    <n v="0"/>
    <m/>
    <m/>
    <n v="0"/>
    <m/>
    <m/>
    <n v="20190429"/>
    <x v="12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755"/>
    <s v="P25_00711S"/>
    <s v="FIXQ032"/>
    <s v="INSERT SANS COL RK 61 M6 Z10"/>
    <x v="6"/>
    <s v="A"/>
    <m/>
    <s v="A MAG."/>
    <x v="0"/>
    <x v="0"/>
    <n v="6"/>
    <s v="N"/>
    <s v="F"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38926"/>
    <s v="P25_00711"/>
    <n v="160382"/>
    <s v="RAL9007 GIVRE"/>
    <x v="12"/>
    <m/>
    <m/>
    <s v="Da ord"/>
    <x v="15"/>
    <x v="15"/>
    <s v="0,15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4"/>
    <s v="P25_00713"/>
    <s v="P25_00701"/>
    <s v="VITRINE INTER PVP 435X258 H200"/>
    <x v="16"/>
    <s v="A"/>
    <m/>
    <s v="IN ACQ"/>
    <x v="0"/>
    <x v="0"/>
    <n v="3"/>
    <s v="N"/>
    <m/>
    <s v="A"/>
    <n v="2019"/>
    <n v="133307"/>
    <s v="D"/>
    <n v="20190424"/>
    <n v="1034"/>
    <s v="PLEXI TECH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57791"/>
    <s v="P25_00713"/>
    <s v="VISQ777"/>
    <s v="VIS BHC M6X20 ISO 7380"/>
    <x v="6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7"/>
    <s v="P25_00713"/>
    <s v="P25_00709"/>
    <s v="PAN INC PVP 420X347"/>
    <x v="4"/>
    <s v="A"/>
    <m/>
    <s v="IN ACQ"/>
    <x v="0"/>
    <x v="0"/>
    <n v="3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6"/>
    <s v="P25_00713"/>
    <s v="P25_00708"/>
    <s v="FACADE CAISS PVP 463X76"/>
    <x v="4"/>
    <s v="A"/>
    <m/>
    <s v="IN ACQ"/>
    <x v="0"/>
    <x v="0"/>
    <n v="3"/>
    <s v="N"/>
    <m/>
    <s v="A"/>
    <n v="2019"/>
    <n v="133314"/>
    <s v="D"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95"/>
    <s v="P25_00713"/>
    <s v="VISQ503"/>
    <s v="VIS AGGLO F 4 X 16"/>
    <x v="6"/>
    <s v="A"/>
    <m/>
    <s v="A MAG."/>
    <x v="0"/>
    <x v="0"/>
    <n v="1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697"/>
    <s v="P25_00713"/>
    <s v="DIVQ1213"/>
    <s v="POIGNEE PLAS NICK MAT L160"/>
    <x v="6"/>
    <s v="A"/>
    <m/>
    <s v="IN ACQ"/>
    <x v="0"/>
    <x v="0"/>
    <n v="3"/>
    <s v="N"/>
    <s v="F"/>
    <s v="A"/>
    <n v="2019"/>
    <n v="133328"/>
    <m/>
    <n v="20190424"/>
    <n v="2286"/>
    <s v="STRATOBOI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3161"/>
    <s v="P25_00713"/>
    <s v="VISQ203"/>
    <s v="VIS RL M4 X 25"/>
    <x v="6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276"/>
    <s v="P25_00713"/>
    <s v="P25_00283"/>
    <s v="SUP FLUO PAIN M500 ACC CREM"/>
    <x v="9"/>
    <m/>
    <m/>
    <s v="A MAG."/>
    <x v="15"/>
    <x v="15"/>
    <n v="3"/>
    <s v="N"/>
    <m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288"/>
    <s v="P25_00283"/>
    <s v="P25_00283S"/>
    <s v="SUP FLUO PAIN M500 ACC CREM"/>
    <x v="10"/>
    <m/>
    <m/>
    <s v="A MAG."/>
    <x v="0"/>
    <x v="0"/>
    <n v="3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421"/>
    <s v="P25_00283S"/>
    <s v="P25_00283P"/>
    <s v="SUP FLUO PAIN M500 ACC CREM"/>
    <x v="11"/>
    <m/>
    <m/>
    <s v="A MAG."/>
    <x v="0"/>
    <x v="0"/>
    <n v="3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82"/>
    <s v="P25_00283P"/>
    <s v="Z2000525"/>
    <s v="FORMAT 3000x1500x2 S235 JRG2"/>
    <x v="3"/>
    <m/>
    <m/>
    <s v="A MAG."/>
    <x v="0"/>
    <x v="0"/>
    <s v="2,48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38926"/>
    <s v="P25_00283"/>
    <n v="160382"/>
    <s v="RAL9007 GIVRE"/>
    <x v="12"/>
    <m/>
    <m/>
    <s v="A MAG."/>
    <x v="15"/>
    <x v="15"/>
    <s v="0,06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43690"/>
    <s v="P25_00713"/>
    <s v="ELEQ5172"/>
    <s v="REGLET LED PT5LED4WBN L275"/>
    <x v="8"/>
    <s v="A"/>
    <m/>
    <s v="IN ACQ"/>
    <x v="0"/>
    <x v="0"/>
    <n v="3"/>
    <s v="N"/>
    <s v="F"/>
    <s v="A"/>
    <n v="2019"/>
    <n v="133053"/>
    <m/>
    <n v="20190411"/>
    <n v="2082"/>
    <s v="NLX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9"/>
    <s v="P25_00713"/>
    <s v="P25_00995"/>
    <s v="BOITE A PINCE L300"/>
    <x v="9"/>
    <m/>
    <m/>
    <s v="DA VER"/>
    <x v="15"/>
    <x v="15"/>
    <n v="3"/>
    <s v="N"/>
    <s v="F"/>
    <s v="P"/>
    <n v="2019"/>
    <s v="Pianif"/>
    <s v="D"/>
    <n v="20190423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5"/>
    <s v="P25_00995"/>
    <s v="P25_00995S"/>
    <s v="BOITE A PINCE L300"/>
    <x v="10"/>
    <m/>
    <m/>
    <s v="A MAG."/>
    <x v="0"/>
    <x v="0"/>
    <n v="3"/>
    <s v="N"/>
    <m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18"/>
    <s v="P25_00995S"/>
    <s v="P25_00995P"/>
    <s v="BOITE A PINCE L300"/>
    <x v="11"/>
    <m/>
    <m/>
    <s v="A MAG."/>
    <x v="0"/>
    <x v="0"/>
    <n v="3"/>
    <s v="N"/>
    <m/>
    <m/>
    <n v="0"/>
    <m/>
    <m/>
    <n v="0"/>
    <m/>
    <m/>
    <n v="20190429"/>
    <x v="17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83"/>
    <s v="P25_00995P"/>
    <s v="Z2000648"/>
    <s v="FORMAT 3000x1500x1,2 DC01 AM O"/>
    <x v="3"/>
    <m/>
    <m/>
    <s v="A MAG."/>
    <x v="0"/>
    <x v="0"/>
    <s v="1,94"/>
    <s v="KG"/>
    <s v="F"/>
    <m/>
    <n v="0"/>
    <m/>
    <m/>
    <n v="0"/>
    <m/>
    <m/>
    <n v="20190429"/>
    <x v="16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38926"/>
    <s v="P25_00995"/>
    <n v="160382"/>
    <s v="RAL9007 GIVRE"/>
    <x v="12"/>
    <m/>
    <m/>
    <s v="Da ord"/>
    <x v="15"/>
    <x v="15"/>
    <s v="0,05"/>
    <s v="KG"/>
    <s v="F"/>
    <m/>
    <n v="0"/>
    <m/>
    <m/>
    <n v="0"/>
    <m/>
    <m/>
    <n v="20190429"/>
    <x v="19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66"/>
    <s v="P25_00713"/>
    <s v="FIXQ105"/>
    <s v="DOUBLE FACE FIN 4965 50 X 19"/>
    <x v="6"/>
    <s v="A"/>
    <m/>
    <s v="A MAG."/>
    <x v="0"/>
    <x v="0"/>
    <s v="1,8"/>
    <s v="M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14019"/>
    <s v="P25_00713"/>
    <s v="VISQ100"/>
    <s v="VIS TF/90 M3X10 DIN963"/>
    <x v="6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17828"/>
    <s v="P25_00713"/>
    <s v="ECRQ046"/>
    <s v="ECROU H M3"/>
    <x v="6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51283"/>
    <s v="P25_00713"/>
    <s v="ELEQ1127"/>
    <s v="CORD LIAISON M/F 1M REGL D16"/>
    <x v="1"/>
    <s v="A"/>
    <m/>
    <s v="IN ACQ"/>
    <x v="0"/>
    <x v="0"/>
    <n v="3"/>
    <s v="N"/>
    <s v="F"/>
    <s v="A"/>
    <n v="2019"/>
    <n v="133308"/>
    <s v="D"/>
    <n v="20190424"/>
    <n v="1169"/>
    <s v="AM ELECTRICITE EURL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699"/>
    <s v="P25_00713"/>
    <s v="DIVQ1296"/>
    <s v="PINCE SILIC 24CM MP-2036-17322"/>
    <x v="6"/>
    <s v="A"/>
    <m/>
    <s v="IN ACQ"/>
    <x v="0"/>
    <x v="0"/>
    <n v="3"/>
    <s v="N"/>
    <s v="F"/>
    <s v="A"/>
    <n v="2019"/>
    <n v="133329"/>
    <m/>
    <n v="20190417"/>
    <n v="1998"/>
    <s v="RETIF TOUR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46700"/>
    <s v="P25_00713"/>
    <s v="DIVQ1297"/>
    <s v="CORDON SPIRAL EXTENS ANNEAUØ14"/>
    <x v="6"/>
    <s v="A"/>
    <m/>
    <s v="IN ACQ"/>
    <x v="0"/>
    <x v="0"/>
    <n v="3"/>
    <s v="N"/>
    <s v="F"/>
    <s v="A"/>
    <n v="2019"/>
    <n v="133330"/>
    <m/>
    <n v="20190425"/>
    <n v="2969"/>
    <s v="KOCKA s.r.o.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152"/>
    <m/>
    <s v="RLBF1063"/>
    <s v="KT CAD OPL PORT H457 M1000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124"/>
    <s v="RLBF1063"/>
    <s v="RLBB1062"/>
    <s v="CADR OPL PORT COUL H457 M1000"/>
    <x v="22"/>
    <s v="A"/>
    <m/>
    <s v="IN ACQ"/>
    <x v="0"/>
    <x v="0"/>
    <n v="1"/>
    <s v="N"/>
    <m/>
    <s v="A"/>
    <n v="2019"/>
    <n v="132920"/>
    <m/>
    <n v="20190415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405"/>
    <s v="RLBF1063"/>
    <s v="VISQ550"/>
    <s v="VIS AUTOPERCEUS W-0206 4,2X13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77591"/>
    <s v="RLBF1063"/>
    <s v="DIVQ1152"/>
    <s v="CHARIOT EMB O REF SOFADI:2643"/>
    <x v="6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29121"/>
    <s v="RLBF1063"/>
    <s v="RLBA0029"/>
    <s v="SABOT REF.SOFADI.2668 LG472"/>
    <x v="22"/>
    <s v="A"/>
    <m/>
    <s v="IN ACQ"/>
    <x v="0"/>
    <x v="0"/>
    <n v="2"/>
    <s v="N"/>
    <s v="F"/>
    <s v="A"/>
    <n v="2019"/>
    <n v="132921"/>
    <m/>
    <n v="20190415"/>
    <n v="1125"/>
    <s v="ATC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77590"/>
    <s v="RLBF1063"/>
    <s v="DIVQ1151"/>
    <s v="CHARIOT EMB F REF SOFADI:2642"/>
    <x v="6"/>
    <s v="A"/>
    <m/>
    <s v="IN ACQ"/>
    <x v="0"/>
    <x v="0"/>
    <n v="2"/>
    <s v="N"/>
    <s v="F"/>
    <s v="A"/>
    <n v="2019"/>
    <n v="133165"/>
    <m/>
    <n v="20190417"/>
    <n v="2286"/>
    <s v="STRATOBOIS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40334"/>
    <s v="RLBF1063"/>
    <s v="DIVQ1160"/>
    <s v="SERRURE SOFADI REF3876CLE IDEN"/>
    <x v="6"/>
    <s v="A"/>
    <m/>
    <s v="A MAG.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269225"/>
    <s v="RLBF1063"/>
    <s v="TPDA0C11"/>
    <s v="RONDELLE DE SERRURE D23/35"/>
    <x v="11"/>
    <s v="A"/>
    <m/>
    <s v="A MAG.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2998"/>
    <s v="TPDA0C11"/>
    <s v="Z2002332"/>
    <s v="FORMAT 2000x1500x2 DX51D+Z275"/>
    <x v="3"/>
    <m/>
    <m/>
    <s v="A MAG."/>
    <x v="0"/>
    <x v="0"/>
    <s v="0,02"/>
    <s v="KG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66602"/>
    <m/>
    <s v="TKHF1031"/>
    <s v="K SEGM MB FROI 1250H1700 3X408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58326"/>
    <s v="TKHF1031"/>
    <s v="TKHA0021"/>
    <s v="TRAVERSE MEUBLE FROID L1250"/>
    <x v="9"/>
    <m/>
    <m/>
    <s v="A MAG."/>
    <x v="13"/>
    <x v="13"/>
    <n v="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66606"/>
    <s v="TKHA0021"/>
    <s v="TKH00021"/>
    <s v="TRAVERSE MEUBLE FROID L1250"/>
    <x v="13"/>
    <m/>
    <m/>
    <s v="A MAG."/>
    <x v="0"/>
    <x v="0"/>
    <n v="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KHA0021"/>
    <n v="160351"/>
    <s v="POUDRE RAL9005 15% GRAIN FIN"/>
    <x v="12"/>
    <m/>
    <m/>
    <s v="A MAG."/>
    <x v="13"/>
    <x v="13"/>
    <s v="0,2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3058"/>
    <s v="TKHF1031"/>
    <n v="130020"/>
    <s v="ECROU H M6"/>
    <x v="6"/>
    <s v="A"/>
    <m/>
    <s v="A MAG."/>
    <x v="0"/>
    <x v="0"/>
    <n v="2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9096"/>
    <s v="TKHF1031"/>
    <s v="TKHD1133"/>
    <s v="BALCON FILØ5 MEUBLE FROID L400"/>
    <x v="33"/>
    <s v="A"/>
    <m/>
    <s v="IN ACQ"/>
    <x v="0"/>
    <x v="0"/>
    <n v="48"/>
    <s v="N"/>
    <s v="F"/>
    <s v="A"/>
    <n v="2019"/>
    <n v="133318"/>
    <s v="D"/>
    <n v="20190430"/>
    <n v="1477"/>
    <s v="FILMAG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58327"/>
    <s v="TKHF1031"/>
    <s v="TKHA0022"/>
    <s v="CREMAILL MEUBLE FROID H1443"/>
    <x v="9"/>
    <m/>
    <m/>
    <s v="A MAG."/>
    <x v="13"/>
    <x v="13"/>
    <n v="8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66607"/>
    <s v="TKHA0022"/>
    <s v="TKH00022"/>
    <s v="CREMAILL MEUBLE FROID H1443"/>
    <x v="13"/>
    <m/>
    <m/>
    <s v="A MAG."/>
    <x v="0"/>
    <x v="0"/>
    <n v="8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KHA0022"/>
    <n v="160351"/>
    <s v="POUDRE RAL9005 15% GRAIN FIN"/>
    <x v="12"/>
    <m/>
    <m/>
    <s v="A MAG."/>
    <x v="13"/>
    <x v="13"/>
    <s v="0,2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58324"/>
    <s v="TKHF1031"/>
    <s v="TKHA0019"/>
    <s v="CONS TRAVERSE MEUBLE FROID DR"/>
    <x v="9"/>
    <m/>
    <m/>
    <s v="A MAG."/>
    <x v="13"/>
    <x v="13"/>
    <n v="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66604"/>
    <s v="TKHA0019"/>
    <s v="TKH00019"/>
    <s v="CONS TRAVERSE MEUBLE FROID DR"/>
    <x v="13"/>
    <m/>
    <m/>
    <s v="A MAG."/>
    <x v="0"/>
    <x v="0"/>
    <n v="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KHA0019"/>
    <n v="160351"/>
    <s v="POUDRE RAL9005 15% GRAIN FIN"/>
    <x v="12"/>
    <m/>
    <m/>
    <s v="A MAG."/>
    <x v="13"/>
    <x v="13"/>
    <s v="0,0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58325"/>
    <s v="TKHF1031"/>
    <s v="TKHA0020"/>
    <s v="CONS TRAVERSE MEUBLE FROID GA"/>
    <x v="9"/>
    <m/>
    <m/>
    <s v="A MAG."/>
    <x v="13"/>
    <x v="13"/>
    <n v="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66605"/>
    <s v="TKHA0020"/>
    <s v="TKH00020"/>
    <s v="CONS TRAVERSE MEUBLE FROID GA"/>
    <x v="13"/>
    <m/>
    <m/>
    <s v="A MAG."/>
    <x v="0"/>
    <x v="0"/>
    <n v="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KHA0020"/>
    <n v="160351"/>
    <s v="POUDRE RAL9005 15% GRAIN FIN"/>
    <x v="12"/>
    <m/>
    <m/>
    <s v="A MAG."/>
    <x v="13"/>
    <x v="13"/>
    <s v="0,07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9046"/>
    <s v="TKHF1031"/>
    <s v="TKHA0132"/>
    <s v="CONS INC 0-11° MEUB FROID P385"/>
    <x v="9"/>
    <m/>
    <m/>
    <s v="A MAG."/>
    <x v="13"/>
    <x v="13"/>
    <n v="9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239053"/>
    <s v="TKHA0132"/>
    <s v="TKH00132"/>
    <s v="CONS INC 0-11° MEUB FROID P385"/>
    <x v="2"/>
    <m/>
    <m/>
    <s v="A MAG."/>
    <x v="0"/>
    <x v="0"/>
    <n v="9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TKH00132"/>
    <s v="Z2000526"/>
    <s v="FORMAT 3000X1500X2,5 S235JRG2"/>
    <x v="3"/>
    <m/>
    <m/>
    <s v="A MAG."/>
    <x v="0"/>
    <x v="0"/>
    <s v="61,24"/>
    <s v="KG"/>
    <s v="F"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KHA0132"/>
    <n v="160351"/>
    <s v="POUDRE RAL9005 15% GRAIN FIN"/>
    <x v="12"/>
    <m/>
    <m/>
    <s v="A MAG."/>
    <x v="13"/>
    <x v="13"/>
    <s v="1,9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58330"/>
    <s v="TKHF1031"/>
    <s v="TKHD1028"/>
    <s v="TABLETTE MEUB FROID L408 P385"/>
    <x v="9"/>
    <m/>
    <m/>
    <s v="DA VER"/>
    <x v="13"/>
    <x v="13"/>
    <n v="48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66609"/>
    <s v="TKHD1028"/>
    <s v="TKH01028"/>
    <s v="TABLETTE MEUB FROID L408 P385"/>
    <x v="13"/>
    <m/>
    <m/>
    <s v="A MAG."/>
    <x v="0"/>
    <x v="0"/>
    <n v="48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KHD1028"/>
    <n v="160351"/>
    <s v="POUDRE RAL9005 15% GRAIN FIN"/>
    <x v="12"/>
    <m/>
    <m/>
    <s v="Da ord"/>
    <x v="13"/>
    <x v="13"/>
    <s v="2,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558329"/>
    <s v="TKHF1031"/>
    <s v="TKHA0027"/>
    <s v="JOUE PLEXI MEUB FROIDP390H1700"/>
    <x v="16"/>
    <s v="A"/>
    <m/>
    <s v="IN ACQ"/>
    <x v="0"/>
    <x v="0"/>
    <n v="6"/>
    <s v="N"/>
    <s v="F"/>
    <s v="A"/>
    <n v="2019"/>
    <n v="133307"/>
    <s v="D"/>
    <n v="20190424"/>
    <n v="1034"/>
    <s v="PLEXI TECH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869911"/>
    <s v="TKHF1031"/>
    <s v="TKHA0045"/>
    <s v="CORN 40*20*1,5 L1700"/>
    <x v="9"/>
    <m/>
    <m/>
    <s v="A MAG."/>
    <x v="13"/>
    <x v="13"/>
    <n v="6"/>
    <s v="N"/>
    <s v="F"/>
    <s v="P"/>
    <n v="2019"/>
    <s v="Imp.MG"/>
    <s v="D"/>
    <n v="20190409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869912"/>
    <s v="TKHA0045"/>
    <s v="TKH00045"/>
    <s v="CORN 40*20*1,5 L1700"/>
    <x v="11"/>
    <m/>
    <m/>
    <s v="A MAG."/>
    <x v="0"/>
    <x v="0"/>
    <n v="6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35"/>
    <s v="TKH00045"/>
    <s v="Z2000324"/>
    <s v="FORMAT 3000x1500x1,5 DC01 AM O"/>
    <x v="3"/>
    <m/>
    <m/>
    <s v="A MAG."/>
    <x v="0"/>
    <x v="0"/>
    <s v="8,36"/>
    <s v="KG"/>
    <s v="F"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KHA0045"/>
    <n v="160351"/>
    <s v="POUDRE RAL9005 15% GRAIN FIN"/>
    <x v="12"/>
    <m/>
    <m/>
    <s v="A MAG."/>
    <x v="13"/>
    <x v="13"/>
    <s v="0,1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2938"/>
    <s v="TKHF1031"/>
    <s v="VISQ614"/>
    <s v="VIS BHC M6X16 ISO 7380"/>
    <x v="6"/>
    <s v="A"/>
    <m/>
    <s v="A MAG."/>
    <x v="0"/>
    <x v="0"/>
    <n v="2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5450"/>
    <m/>
    <s v="TRDF1080"/>
    <s v="KIT MEUB FLEURS M430 H930 P613"/>
    <x v="19"/>
    <s v="A"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06535"/>
    <s v="TRDF1080"/>
    <s v="TRDA0022"/>
    <s v="MONT 40X20 MEUB FLEURS H890"/>
    <x v="9"/>
    <m/>
    <m/>
    <s v="DA VER"/>
    <x v="13"/>
    <x v="13"/>
    <n v="2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06561"/>
    <s v="TRDA0022"/>
    <s v="TRD00022"/>
    <s v="MONT 40X20 MEUB FLEURS H890"/>
    <x v="13"/>
    <m/>
    <m/>
    <s v="IN ACQ"/>
    <x v="0"/>
    <x v="0"/>
    <n v="2"/>
    <s v="N"/>
    <m/>
    <s v="A"/>
    <n v="2019"/>
    <n v="133207"/>
    <m/>
    <n v="20190416"/>
    <n v="1477"/>
    <s v="FILMAG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22"/>
    <n v="160351"/>
    <s v="POUDRE RAL9005 15% GRAIN FIN"/>
    <x v="12"/>
    <m/>
    <m/>
    <s v="Da ord"/>
    <x v="13"/>
    <x v="13"/>
    <s v="0,25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0233"/>
    <s v="TRDF1080"/>
    <s v="TRDA0023"/>
    <s v="SOCLE M430 P613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5452"/>
    <s v="TRDA0023"/>
    <s v="TRD00023"/>
    <s v="SOCLE M430 P613"/>
    <x v="11"/>
    <m/>
    <m/>
    <s v="A MAG."/>
    <x v="0"/>
    <x v="0"/>
    <n v="1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35"/>
    <s v="TRD00023"/>
    <s v="Z2000324"/>
    <s v="FORMAT 3000x1500x1,5 DC01 AM O"/>
    <x v="3"/>
    <m/>
    <m/>
    <s v="A MAG."/>
    <x v="0"/>
    <x v="0"/>
    <s v="5,2"/>
    <s v="KG"/>
    <s v="F"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23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0234"/>
    <s v="TRDF1080"/>
    <s v="TRDA0026"/>
    <s v="TRAV SUPP ROUL M430"/>
    <x v="22"/>
    <s v="A"/>
    <m/>
    <s v="IN ACQ"/>
    <x v="0"/>
    <x v="0"/>
    <n v="2"/>
    <s v="N"/>
    <m/>
    <s v="A"/>
    <n v="2019"/>
    <n v="133323"/>
    <s v="D"/>
    <n v="20190425"/>
    <n v="1376"/>
    <s v="SOFEVAL"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0238"/>
    <s v="TRDF1080"/>
    <s v="TRDA0057"/>
    <s v="FD TAB FLEURS H600 M430"/>
    <x v="9"/>
    <m/>
    <m/>
    <s v="DA VER"/>
    <x v="13"/>
    <x v="13"/>
    <n v="2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5456"/>
    <s v="TRDA0057"/>
    <s v="TRD00057"/>
    <s v="FD TAB FLEURS H600 M430"/>
    <x v="11"/>
    <m/>
    <m/>
    <s v="IN PRO"/>
    <x v="0"/>
    <x v="0"/>
    <n v="2"/>
    <s v="N"/>
    <m/>
    <s v="P"/>
    <n v="2019"/>
    <n v="880211"/>
    <m/>
    <n v="20190418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2979"/>
    <s v="TRD00057"/>
    <s v="Z2000473"/>
    <s v="FORMAT 3000x1500x0,8 DC01 AM O"/>
    <x v="3"/>
    <m/>
    <m/>
    <s v="A MAG."/>
    <x v="0"/>
    <x v="0"/>
    <s v="3,8"/>
    <s v="KG"/>
    <s v="F"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57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9739"/>
    <s v="TRDF1080"/>
    <s v="DIVQ093"/>
    <s v="ROULETTE PIVOTANTE Ø60 R.95676"/>
    <x v="6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9462"/>
    <s v="TRDF1080"/>
    <s v="VISQ775"/>
    <s v="VIS AUTOPERCEUSE TH EMB 6,3X16"/>
    <x v="6"/>
    <s v="A"/>
    <m/>
    <s v="A MAG."/>
    <x v="0"/>
    <x v="0"/>
    <n v="14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12938"/>
    <s v="TRDF108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9736"/>
    <s v="TRDF1080"/>
    <s v="ECRQ022"/>
    <s v="ECROU FREIN M6"/>
    <x v="6"/>
    <s v="A"/>
    <m/>
    <s v="A MAG."/>
    <x v="0"/>
    <x v="0"/>
    <n v="16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06539"/>
    <s v="TRDF1080"/>
    <s v="TRDA0030"/>
    <s v="JOUE GA MEUB FLEU P613 H890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06564"/>
    <s v="TRDA0030"/>
    <s v="TRD00030"/>
    <s v="JOUE GA MEUB FLEU P613 H890"/>
    <x v="13"/>
    <m/>
    <m/>
    <s v="IN ACQ"/>
    <x v="0"/>
    <x v="0"/>
    <n v="1"/>
    <s v="N"/>
    <m/>
    <s v="A"/>
    <n v="2019"/>
    <n v="133201"/>
    <m/>
    <n v="20190416"/>
    <n v="1514"/>
    <s v="MIC TOLERIE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30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06538"/>
    <s v="TRDF1080"/>
    <s v="TRDA0029"/>
    <s v="JOUE DR MEUB FLEU P613 H890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06563"/>
    <s v="TRDA0029"/>
    <s v="TRD00029"/>
    <s v="JOUE DR MEUB FLEU P613 H890"/>
    <x v="13"/>
    <m/>
    <m/>
    <s v="IN ACQ"/>
    <x v="0"/>
    <x v="0"/>
    <n v="1"/>
    <s v="N"/>
    <m/>
    <s v="A"/>
    <n v="2019"/>
    <n v="133201"/>
    <m/>
    <n v="20190416"/>
    <n v="1514"/>
    <s v="MIC TOLERIE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29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9792"/>
    <s v="TRDF1080"/>
    <s v="FIXQ016"/>
    <s v="RIVET 4X10.5 REF EBD 508 BS"/>
    <x v="6"/>
    <s v="A"/>
    <m/>
    <s v="A MAG."/>
    <x v="0"/>
    <x v="0"/>
    <n v="13"/>
    <s v="N"/>
    <s v="F"/>
    <m/>
    <n v="0"/>
    <m/>
    <m/>
    <n v="0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0235"/>
    <s v="TRDF1080"/>
    <s v="TRDA0031"/>
    <s v="FAC MEUB FLEURS M 430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5453"/>
    <s v="TRDA0031"/>
    <s v="TRD00031"/>
    <s v="FAC MEUB FLEURS M430"/>
    <x v="11"/>
    <m/>
    <m/>
    <s v="A MAG."/>
    <x v="0"/>
    <x v="0"/>
    <n v="1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008383"/>
    <s v="TRD00031"/>
    <s v="Z2000648"/>
    <s v="FORMAT 3000x1500x1,2 DC01 AM O"/>
    <x v="3"/>
    <m/>
    <m/>
    <s v="A MAG."/>
    <x v="0"/>
    <x v="0"/>
    <s v="1,26"/>
    <s v="KG"/>
    <s v="F"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31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0239"/>
    <s v="TRDF1080"/>
    <s v="TRDD1040"/>
    <s v="DESS INF M430 P613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5457"/>
    <s v="TRDD1040"/>
    <s v="TRD01040"/>
    <s v="DESS INF M430 P613"/>
    <x v="13"/>
    <m/>
    <m/>
    <s v="IN ACQ"/>
    <x v="0"/>
    <x v="0"/>
    <n v="1"/>
    <s v="N"/>
    <m/>
    <s v="A"/>
    <n v="2019"/>
    <n v="133197"/>
    <m/>
    <n v="20190416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D1040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0236"/>
    <s v="TRDF1080"/>
    <s v="TRDA0043"/>
    <s v="TAB SUP MEUBL FLEURS L430 P201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5454"/>
    <s v="TRDA0043"/>
    <s v="TRD00043"/>
    <s v="TAB SUP MEUBL FLEURS L430 P201"/>
    <x v="13"/>
    <m/>
    <m/>
    <s v="IN ACQ"/>
    <x v="0"/>
    <x v="0"/>
    <n v="1"/>
    <s v="N"/>
    <m/>
    <s v="A"/>
    <n v="2019"/>
    <n v="133197"/>
    <m/>
    <n v="20190416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43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8323967"/>
    <s v="TRDF1080"/>
    <s v="TRDA0086"/>
    <s v="TAB SUP MBL FL L430P201-SSPERF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8331782"/>
    <s v="TRDA0086"/>
    <s v="TRD00086"/>
    <s v="TAB SUP MBL FL L430P201-SSPERF"/>
    <x v="13"/>
    <m/>
    <m/>
    <s v="IN ACQ"/>
    <x v="0"/>
    <x v="0"/>
    <n v="1"/>
    <s v="N"/>
    <m/>
    <s v="A"/>
    <n v="2019"/>
    <n v="133197"/>
    <m/>
    <n v="20190416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86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06542"/>
    <s v="TRDF1080"/>
    <s v="TRDA0046"/>
    <s v="CONS TAB MEUBL FLEURS P201"/>
    <x v="9"/>
    <m/>
    <m/>
    <s v="DA VER"/>
    <x v="13"/>
    <x v="13"/>
    <n v="2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06566"/>
    <s v="TRDA0046"/>
    <s v="TRD00046"/>
    <s v="CONS TAB MEUBL FLEURS P201"/>
    <x v="2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TRD00046"/>
    <s v="Z2000526"/>
    <s v="FORMAT 3000X1500X2,5 S235JRG2"/>
    <x v="3"/>
    <m/>
    <m/>
    <s v="A MAG."/>
    <x v="0"/>
    <x v="0"/>
    <s v="0,58"/>
    <s v="KG"/>
    <s v="F"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46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06543"/>
    <s v="TRDF1080"/>
    <s v="TRDA0047"/>
    <s v="CONS TAB MEUBL FLEURS P395"/>
    <x v="9"/>
    <m/>
    <m/>
    <s v="DA VER"/>
    <x v="13"/>
    <x v="13"/>
    <n v="2"/>
    <s v="N"/>
    <s v="F"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506567"/>
    <s v="TRDA0047"/>
    <s v="TRD00047"/>
    <s v="CONS TAB MEUBL FLEURS P395"/>
    <x v="2"/>
    <m/>
    <m/>
    <s v="A MAG."/>
    <x v="0"/>
    <x v="0"/>
    <n v="2"/>
    <s v="N"/>
    <m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25253"/>
    <s v="TRD00047"/>
    <s v="Z2000526"/>
    <s v="FORMAT 3000X1500X2,5 S235JRG2"/>
    <x v="3"/>
    <m/>
    <m/>
    <s v="A MAG."/>
    <x v="0"/>
    <x v="0"/>
    <s v="0,94"/>
    <s v="KG"/>
    <s v="F"/>
    <m/>
    <n v="0"/>
    <m/>
    <m/>
    <n v="0"/>
    <m/>
    <m/>
    <n v="20190429"/>
    <x v="18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47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0237"/>
    <s v="TRDF1080"/>
    <s v="TRDA0051"/>
    <s v="CST MEUB FLEURS M 430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5455"/>
    <s v="TRDA0051"/>
    <s v="TRD00051"/>
    <s v="CST MEUB FLEURS M 430"/>
    <x v="13"/>
    <m/>
    <m/>
    <s v="IN ACQ"/>
    <x v="0"/>
    <x v="0"/>
    <n v="1"/>
    <s v="N"/>
    <m/>
    <s v="A"/>
    <n v="2019"/>
    <n v="133197"/>
    <m/>
    <n v="20190416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A0051"/>
    <n v="160351"/>
    <s v="POUDRE RAL9005 15% GRAIN FIN"/>
    <x v="12"/>
    <m/>
    <m/>
    <s v="Da ord"/>
    <x v="13"/>
    <x v="13"/>
    <s v="0,01"/>
    <s v="KG"/>
    <s v="F"/>
    <m/>
    <n v="0"/>
    <m/>
    <m/>
    <n v="0"/>
    <m/>
    <m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0240"/>
    <s v="TRDF1080"/>
    <s v="TRDD1054"/>
    <s v="TAB SUP MEUBL FLEURS L430 P395"/>
    <x v="9"/>
    <m/>
    <m/>
    <s v="DA VER"/>
    <x v="13"/>
    <x v="13"/>
    <n v="1"/>
    <s v="N"/>
    <m/>
    <s v="P"/>
    <n v="2019"/>
    <s v="Pianif"/>
    <s v="D"/>
    <n v="20190424"/>
    <m/>
    <m/>
    <n v="20190429"/>
    <x v="23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7785458"/>
    <s v="TRDD1054"/>
    <s v="TRD01054"/>
    <s v="TAB SUP MEUBL FLEURS L430 P395"/>
    <x v="13"/>
    <m/>
    <m/>
    <s v="IN ACQ"/>
    <x v="0"/>
    <x v="0"/>
    <n v="1"/>
    <s v="N"/>
    <m/>
    <s v="A"/>
    <n v="2019"/>
    <n v="133197"/>
    <m/>
    <n v="20190416"/>
    <n v="1376"/>
    <s v="SOFEVAL"/>
    <n v="20190429"/>
    <x v="20"/>
  </r>
  <r>
    <n v="20190412"/>
    <n v="20190101"/>
    <n v="20191231"/>
    <n v="0"/>
    <n v="0"/>
    <n v="102507"/>
    <s v="CARREFOUR PROXIMITE SUD OUEST    31"/>
    <n v="44286"/>
    <s v="CARREFOUR EXPRESS BONNEFOY       31"/>
    <s v="L"/>
    <n v="19"/>
    <n v="178909"/>
    <n v="20190502"/>
    <n v="6168866"/>
    <s v="TRDD1054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429"/>
    <x v="20"/>
  </r>
  <r>
    <n v="20190412"/>
    <n v="20190101"/>
    <n v="20191231"/>
    <n v="0"/>
    <n v="0"/>
    <n v="102190"/>
    <s v="LECLERC LE FOLGOET               29"/>
    <m/>
    <m/>
    <s v="L"/>
    <n v="19"/>
    <n v="178913"/>
    <n v="20190502"/>
    <n v="233753"/>
    <m/>
    <s v="LEBA0637"/>
    <s v="SEPA LUTRIN GA P150 L110 H120"/>
    <x v="22"/>
    <s v="A"/>
    <m/>
    <s v="IN ACQ"/>
    <x v="0"/>
    <x v="0"/>
    <n v="130"/>
    <s v="N"/>
    <s v="F"/>
    <s v="A"/>
    <n v="2019"/>
    <n v="133325"/>
    <s v="D"/>
    <n v="20190425"/>
    <n v="1376"/>
    <s v="SOFEVAL"/>
    <n v="20190429"/>
    <x v="2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468418"/>
    <m/>
    <s v="P25_33870"/>
    <s v="CONS INC14° P 500 MFD THIN"/>
    <x v="9"/>
    <m/>
    <m/>
    <s v="DA VER"/>
    <x v="31"/>
    <x v="31"/>
    <n v="10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288100"/>
    <s v="P25_33870"/>
    <s v="P25_33870S"/>
    <s v="CONS INC14° P 500 MFD THIN"/>
    <x v="2"/>
    <m/>
    <m/>
    <s v="A MAG."/>
    <x v="0"/>
    <x v="0"/>
    <n v="100"/>
    <s v="N"/>
    <m/>
    <m/>
    <n v="0"/>
    <m/>
    <m/>
    <n v="0"/>
    <m/>
    <m/>
    <n v="20190429"/>
    <x v="2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008317"/>
    <s v="P25_33870S"/>
    <s v="FOR0047"/>
    <s v="FORMAT 3000X1500X3 S235JRG2"/>
    <x v="3"/>
    <m/>
    <m/>
    <s v="A MAG."/>
    <x v="0"/>
    <x v="0"/>
    <s v="74,9"/>
    <s v="KG"/>
    <s v="F"/>
    <m/>
    <n v="0"/>
    <m/>
    <m/>
    <n v="0"/>
    <m/>
    <m/>
    <n v="20190429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162414"/>
    <s v="P25_33870"/>
    <s v="G309010"/>
    <s v="RAL 9010 30% DE BRILLANCE"/>
    <x v="12"/>
    <m/>
    <m/>
    <s v="Da ord"/>
    <x v="31"/>
    <x v="31"/>
    <s v="3,1"/>
    <s v="KG"/>
    <s v="F"/>
    <m/>
    <n v="0"/>
    <m/>
    <m/>
    <n v="0"/>
    <m/>
    <m/>
    <n v="20190429"/>
    <x v="2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168409"/>
    <m/>
    <s v="P25_50020F"/>
    <s v="TAB STD P500 L1330 2R LF"/>
    <x v="9"/>
    <m/>
    <m/>
    <s v="DA VER"/>
    <x v="31"/>
    <x v="31"/>
    <n v="10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146961"/>
    <s v="P25_50020F"/>
    <s v="P25_50020B"/>
    <s v="TAB STD P500 L1330 2R LF"/>
    <x v="27"/>
    <m/>
    <m/>
    <s v="A MAG."/>
    <x v="0"/>
    <x v="0"/>
    <n v="100"/>
    <s v="N"/>
    <s v="F"/>
    <m/>
    <n v="0"/>
    <m/>
    <m/>
    <n v="0"/>
    <m/>
    <m/>
    <n v="20190429"/>
    <x v="23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146962"/>
    <s v="P25_50020B"/>
    <s v="P25_51872"/>
    <s v="CORPS TAB STD P500 L1330 LF"/>
    <x v="0"/>
    <m/>
    <m/>
    <s v="A MAG."/>
    <x v="0"/>
    <x v="0"/>
    <n v="100"/>
    <s v="N"/>
    <s v="F"/>
    <m/>
    <n v="0"/>
    <m/>
    <m/>
    <n v="0"/>
    <m/>
    <m/>
    <n v="20190429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013050"/>
    <s v="P25_51872"/>
    <s v="Z2002717"/>
    <s v="BOB 1362 EP 75/100 DC01 AMO"/>
    <x v="3"/>
    <m/>
    <m/>
    <s v="A MAG."/>
    <x v="0"/>
    <x v="0"/>
    <s v="494,4"/>
    <s v="KG"/>
    <s v="F"/>
    <m/>
    <n v="0"/>
    <m/>
    <m/>
    <n v="0"/>
    <m/>
    <m/>
    <n v="20190429"/>
    <x v="20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101187"/>
    <s v="P25_50020B"/>
    <s v="EMA00006"/>
    <s v="RENF L1317 /TAB MONO M1330 E25"/>
    <x v="28"/>
    <m/>
    <m/>
    <s v="A MAG."/>
    <x v="0"/>
    <x v="0"/>
    <n v="200"/>
    <s v="N"/>
    <s v="F"/>
    <m/>
    <n v="0"/>
    <m/>
    <m/>
    <n v="0"/>
    <m/>
    <m/>
    <n v="20190429"/>
    <x v="21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013048"/>
    <s v="EMA00006"/>
    <s v="Z2002712"/>
    <s v="BOB 96 EP 10/10 DC01 A"/>
    <x v="3"/>
    <m/>
    <m/>
    <s v="A MAG."/>
    <x v="0"/>
    <x v="0"/>
    <s v="207,8"/>
    <s v="KG"/>
    <s v="F"/>
    <m/>
    <n v="0"/>
    <m/>
    <m/>
    <n v="0"/>
    <m/>
    <m/>
    <n v="20190429"/>
    <x v="20"/>
  </r>
  <r>
    <n v="20190412"/>
    <n v="20190101"/>
    <n v="20191231"/>
    <n v="0"/>
    <n v="0"/>
    <n v="100444"/>
    <s v="AUCHAN FRANCE            LILLE   59"/>
    <n v="41591"/>
    <s v="AUCHAN SETE HA 4163F             34"/>
    <s v="L"/>
    <n v="19"/>
    <n v="178915"/>
    <n v="20190502"/>
    <n v="6162414"/>
    <s v="P25_50020F"/>
    <s v="G309010"/>
    <s v="RAL 9010 30% DE BRILLANCE"/>
    <x v="12"/>
    <m/>
    <m/>
    <s v="Da ord"/>
    <x v="31"/>
    <x v="31"/>
    <s v="21,4"/>
    <s v="KG"/>
    <s v="F"/>
    <m/>
    <n v="0"/>
    <m/>
    <m/>
    <n v="0"/>
    <m/>
    <m/>
    <n v="20190429"/>
    <x v="23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231212"/>
    <m/>
    <s v="ELEQ5284"/>
    <s v="CB JACK/CONN RAIL MAGNT INTELL"/>
    <x v="1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232137"/>
    <m/>
    <s v="ELEQ5288"/>
    <s v="REG LED OPAQ L 450 BLAN INTELL"/>
    <x v="1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229072"/>
    <m/>
    <s v="OIAD1678"/>
    <s v="BALC FIL H60 L500/TAB V3"/>
    <x v="33"/>
    <s v="A"/>
    <m/>
    <s v="IN ACQ"/>
    <x v="0"/>
    <x v="0"/>
    <n v="4"/>
    <s v="N"/>
    <s v="F"/>
    <s v="A"/>
    <n v="2019"/>
    <n v="133365"/>
    <s v="D"/>
    <n v="20190430"/>
    <n v="1477"/>
    <s v="FILMAG"/>
    <n v="20190429"/>
    <x v="23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229108"/>
    <m/>
    <s v="P25_33783"/>
    <s v="CONS INC 1,5-11° P500 MFD THIN"/>
    <x v="9"/>
    <m/>
    <m/>
    <s v="DA VER"/>
    <x v="15"/>
    <x v="15"/>
    <n v="8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279531"/>
    <s v="P25_33783"/>
    <s v="P25_33783S"/>
    <s v="CONS INC 1,5-11° P500 MFD THIN"/>
    <x v="2"/>
    <m/>
    <m/>
    <s v="IN PRO"/>
    <x v="0"/>
    <x v="0"/>
    <n v="8"/>
    <s v="N"/>
    <m/>
    <s v="P"/>
    <n v="2019"/>
    <n v="881194"/>
    <m/>
    <n v="20190424"/>
    <m/>
    <m/>
    <n v="20190429"/>
    <x v="23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008317"/>
    <s v="P25_33783S"/>
    <s v="FOR0047"/>
    <s v="FORMAT 3000X1500X3 S235JRG2"/>
    <x v="3"/>
    <m/>
    <m/>
    <s v="A MAG."/>
    <x v="0"/>
    <x v="0"/>
    <s v="5,46"/>
    <s v="KG"/>
    <s v="F"/>
    <m/>
    <n v="0"/>
    <m/>
    <m/>
    <n v="0"/>
    <m/>
    <m/>
    <n v="20190429"/>
    <x v="21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238926"/>
    <s v="P25_33783"/>
    <n v="160382"/>
    <s v="RAL9007 GIVRE"/>
    <x v="12"/>
    <m/>
    <m/>
    <s v="Da ord"/>
    <x v="15"/>
    <x v="15"/>
    <s v="0,2"/>
    <s v="KG"/>
    <s v="F"/>
    <m/>
    <n v="0"/>
    <m/>
    <m/>
    <n v="0"/>
    <m/>
    <m/>
    <n v="20190429"/>
    <x v="23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840875"/>
    <m/>
    <s v="P25_57683F"/>
    <s v="TAB V4 MFD L500 P500+PE LF"/>
    <x v="9"/>
    <m/>
    <m/>
    <s v="DA VER"/>
    <x v="15"/>
    <x v="15"/>
    <n v="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219559"/>
    <s v="P25_57683F"/>
    <s v="P25_57683B"/>
    <s v="TAB V4 MFD L500 P500+PE LF"/>
    <x v="30"/>
    <m/>
    <m/>
    <s v="A MAG."/>
    <x v="0"/>
    <x v="0"/>
    <n v="4"/>
    <s v="N"/>
    <m/>
    <m/>
    <n v="0"/>
    <m/>
    <m/>
    <n v="0"/>
    <m/>
    <m/>
    <n v="20190429"/>
    <x v="23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219560"/>
    <s v="P25_57683B"/>
    <s v="P25_57680B"/>
    <s v="CPS TAB MFD L500 P500 LF"/>
    <x v="11"/>
    <m/>
    <m/>
    <s v="A MAG."/>
    <x v="0"/>
    <x v="0"/>
    <n v="4"/>
    <s v="N"/>
    <s v="F"/>
    <m/>
    <n v="0"/>
    <m/>
    <m/>
    <n v="0"/>
    <m/>
    <m/>
    <n v="20190429"/>
    <x v="21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008389"/>
    <s v="P25_57680B"/>
    <s v="Z2000345"/>
    <s v="FORMAT 3000x1500x1 DC01 AM O"/>
    <x v="3"/>
    <m/>
    <m/>
    <s v="A MAG."/>
    <x v="0"/>
    <x v="0"/>
    <s v="11,22"/>
    <s v="KG"/>
    <s v="F"/>
    <m/>
    <n v="0"/>
    <m/>
    <m/>
    <n v="0"/>
    <m/>
    <m/>
    <n v="20190429"/>
    <x v="20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144360"/>
    <s v="P25_57683B"/>
    <s v="QEF00760"/>
    <s v="PROF PE TAB V3 L500 POPAGE"/>
    <x v="13"/>
    <m/>
    <m/>
    <s v="A MAG."/>
    <x v="0"/>
    <x v="0"/>
    <n v="4"/>
    <s v="N"/>
    <m/>
    <m/>
    <n v="0"/>
    <m/>
    <m/>
    <n v="0"/>
    <m/>
    <m/>
    <n v="20190429"/>
    <x v="21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241759"/>
    <s v="P25_57683B"/>
    <s v="EMA00076"/>
    <s v="RENF L487/TAB MONO M 500"/>
    <x v="28"/>
    <m/>
    <m/>
    <s v="A MAG."/>
    <x v="0"/>
    <x v="0"/>
    <n v="4"/>
    <s v="N"/>
    <m/>
    <m/>
    <n v="0"/>
    <m/>
    <m/>
    <n v="0"/>
    <m/>
    <m/>
    <n v="20190429"/>
    <x v="21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013048"/>
    <s v="EMA00076"/>
    <s v="Z2002712"/>
    <s v="BOB 96 EP 10/10 DC01 A"/>
    <x v="3"/>
    <m/>
    <m/>
    <s v="A MAG."/>
    <x v="0"/>
    <x v="0"/>
    <s v="1,54"/>
    <s v="KG"/>
    <s v="F"/>
    <m/>
    <n v="0"/>
    <m/>
    <m/>
    <n v="0"/>
    <m/>
    <m/>
    <n v="20190429"/>
    <x v="20"/>
  </r>
  <r>
    <n v="20190412"/>
    <n v="20190101"/>
    <n v="20191231"/>
    <n v="0"/>
    <n v="0"/>
    <n v="102496"/>
    <s v="CARREFOUR CITY NANTES GRILLAUD   44"/>
    <m/>
    <m/>
    <s v="L"/>
    <n v="19"/>
    <n v="178926"/>
    <n v="20190502"/>
    <n v="6238926"/>
    <s v="P25_57683F"/>
    <n v="160382"/>
    <s v="RAL9007 GIVRE"/>
    <x v="12"/>
    <m/>
    <m/>
    <s v="Da ord"/>
    <x v="15"/>
    <x v="15"/>
    <s v="0,26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821"/>
    <m/>
    <s v="CGLA0720"/>
    <s v="FD MFD L1330 H300/FORTEZZA"/>
    <x v="9"/>
    <m/>
    <m/>
    <s v="DA VER"/>
    <x v="24"/>
    <x v="24"/>
    <n v="3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47682"/>
    <s v="CGLA0720"/>
    <s v="CGL00720"/>
    <s v="FD MFD L1330 H300/FORTEZZA"/>
    <x v="31"/>
    <m/>
    <m/>
    <s v="A MAG."/>
    <x v="0"/>
    <x v="0"/>
    <n v="35"/>
    <s v="N"/>
    <m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38714"/>
    <s v="CGL00720"/>
    <s v="Z2002731"/>
    <s v="BOB L335 EP 6/10 DC01AMO"/>
    <x v="3"/>
    <m/>
    <m/>
    <s v="A MAG."/>
    <x v="0"/>
    <x v="0"/>
    <s v="75,53"/>
    <s v="KG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CGLA0720"/>
    <s v="G307006"/>
    <s v="RAL 7006 30% DE BRILLANCE"/>
    <x v="12"/>
    <m/>
    <m/>
    <s v="Da ord"/>
    <x v="24"/>
    <x v="24"/>
    <s v="3,5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91626"/>
    <m/>
    <s v="JLLF1628"/>
    <s v="KIT BAND MURAL ALU H140 L1330"/>
    <x v="0"/>
    <m/>
    <m/>
    <s v="Da ord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68761"/>
    <s v="JLLF1628"/>
    <s v="JOBA0579"/>
    <s v="CALE JONCTION BAND H140"/>
    <x v="6"/>
    <s v="A"/>
    <m/>
    <s v="A MAG."/>
    <x v="0"/>
    <x v="0"/>
    <n v="8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69199"/>
    <s v="JLLF1628"/>
    <s v="VISQ828"/>
    <s v="VIS  SANS TETE M6 X 16 DIN913"/>
    <x v="6"/>
    <s v="A"/>
    <m/>
    <s v="A MAG."/>
    <x v="0"/>
    <x v="0"/>
    <n v="16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58058"/>
    <s v="JLLF1628"/>
    <s v="JLLA0623"/>
    <s v="BAND MURAL ALU H140 L1330"/>
    <x v="9"/>
    <m/>
    <m/>
    <s v="DA VER"/>
    <x v="24"/>
    <x v="24"/>
    <n v="8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68783"/>
    <s v="JLLA0623"/>
    <s v="JLL00623"/>
    <s v="BAND MURAL ALU H140 L1330"/>
    <x v="23"/>
    <m/>
    <m/>
    <s v="IN PRO"/>
    <x v="0"/>
    <x v="0"/>
    <n v="8"/>
    <s v="N"/>
    <s v="F"/>
    <s v="P"/>
    <n v="2019"/>
    <n v="880917"/>
    <m/>
    <n v="20190424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66756"/>
    <s v="JLL00623"/>
    <s v="JLL00612"/>
    <s v="BAND MURAL ALU H140 L2748"/>
    <x v="24"/>
    <m/>
    <m/>
    <s v="A MAG."/>
    <x v="0"/>
    <x v="0"/>
    <n v="4"/>
    <s v="N"/>
    <m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JLLA0623"/>
    <s v="G307006"/>
    <s v="RAL 7006 30% DE BRILLANCE"/>
    <x v="12"/>
    <m/>
    <m/>
    <s v="Da ord"/>
    <x v="24"/>
    <x v="24"/>
    <s v="0,45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225756"/>
    <s v="JLLF1628"/>
    <s v="JOBA0603"/>
    <s v="PATTE LIAISON BANDEAU L40"/>
    <x v="11"/>
    <s v="A"/>
    <m/>
    <s v="IN PRO"/>
    <x v="0"/>
    <x v="0"/>
    <n v="8"/>
    <s v="N"/>
    <s v="F"/>
    <s v="P"/>
    <n v="2019"/>
    <n v="876528"/>
    <m/>
    <n v="20190412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52733"/>
    <s v="JOBA0603"/>
    <s v="FOR0018"/>
    <s v="FORMAT 3000x1500x1,5DX51D+Z275"/>
    <x v="3"/>
    <m/>
    <m/>
    <s v="A MAG."/>
    <x v="0"/>
    <x v="0"/>
    <s v="0,18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08405"/>
    <s v="JLLF1628"/>
    <s v="VISQ550"/>
    <s v="VIS AUTOPERCEUS W-0206 4,2X13"/>
    <x v="6"/>
    <s v="A"/>
    <m/>
    <s v="A MAG."/>
    <x v="0"/>
    <x v="0"/>
    <n v="16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91630"/>
    <m/>
    <s v="JLLF1635"/>
    <s v="KIT BAND ALU H140 L1369+FERM"/>
    <x v="0"/>
    <m/>
    <m/>
    <s v="Da ord"/>
    <x v="0"/>
    <x v="0"/>
    <n v="2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76155"/>
    <s v="JLLF1635"/>
    <s v="JOBA0602"/>
    <s v="CACHE COTE BAND H140 ALU V2"/>
    <x v="9"/>
    <m/>
    <m/>
    <s v="DA VER"/>
    <x v="24"/>
    <x v="24"/>
    <n v="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69109"/>
    <s v="JOBA0602"/>
    <s v="JOB00602"/>
    <s v="CACHE COTE BAND H140 ALU V2"/>
    <x v="2"/>
    <m/>
    <m/>
    <s v="IN PRO"/>
    <x v="0"/>
    <x v="0"/>
    <n v="4"/>
    <s v="N"/>
    <m/>
    <s v="P"/>
    <n v="2019"/>
    <n v="881300"/>
    <m/>
    <n v="20190424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08335"/>
    <s v="JOB00602"/>
    <s v="Z2000324"/>
    <s v="FORMAT 3000x1500x1,5 DC01 AM O"/>
    <x v="3"/>
    <m/>
    <m/>
    <s v="A MAG."/>
    <x v="0"/>
    <x v="0"/>
    <s v="0,29"/>
    <s v="KG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JOBA0602"/>
    <s v="G307006"/>
    <s v="RAL 7006 30% DE BRILLANCE"/>
    <x v="12"/>
    <m/>
    <m/>
    <s v="Da ord"/>
    <x v="24"/>
    <x v="24"/>
    <s v="0,04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58064"/>
    <s v="JLLF1635"/>
    <s v="JLLA0624"/>
    <s v="BAND MURAL ALU H140 L1369"/>
    <x v="9"/>
    <m/>
    <m/>
    <s v="DA VER"/>
    <x v="24"/>
    <x v="24"/>
    <n v="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68211"/>
    <s v="JLLA0624"/>
    <s v="JLL00624"/>
    <s v="BAND MURAL ALU H140 L1369"/>
    <x v="23"/>
    <m/>
    <m/>
    <s v="IN PRO"/>
    <x v="0"/>
    <x v="0"/>
    <n v="2"/>
    <s v="N"/>
    <s v="F"/>
    <s v="P"/>
    <n v="2019"/>
    <n v="880918"/>
    <m/>
    <n v="20190424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66756"/>
    <s v="JLL00624"/>
    <s v="JLL00612"/>
    <s v="BAND MURAL ALU H140 L2748"/>
    <x v="24"/>
    <m/>
    <m/>
    <s v="A MAG."/>
    <x v="0"/>
    <x v="0"/>
    <s v="1,04"/>
    <s v="N"/>
    <m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JLLA0624"/>
    <s v="G307006"/>
    <s v="RAL 7006 30% DE BRILLANCE"/>
    <x v="12"/>
    <m/>
    <m/>
    <s v="Da ord"/>
    <x v="24"/>
    <x v="24"/>
    <s v="0,11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71783"/>
    <m/>
    <s v="P25_10540F"/>
    <s v="PLINTHE B150 L 1000 LF"/>
    <x v="9"/>
    <m/>
    <m/>
    <s v="DA VER"/>
    <x v="24"/>
    <x v="24"/>
    <n v="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50848"/>
    <s v="P25_10540F"/>
    <s v="P25_10540B"/>
    <s v="PLINTHE B150L 1000 LF"/>
    <x v="11"/>
    <m/>
    <m/>
    <s v="A MAG."/>
    <x v="0"/>
    <x v="0"/>
    <n v="5"/>
    <s v="N"/>
    <m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12979"/>
    <s v="P25_10540B"/>
    <s v="Z2000473"/>
    <s v="FORMAT 3000x1500x0,8 DC01 AM O"/>
    <x v="3"/>
    <m/>
    <m/>
    <s v="A MAG."/>
    <x v="0"/>
    <x v="0"/>
    <s v="5,72"/>
    <s v="KG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10540F"/>
    <s v="G307006"/>
    <s v="RAL 7006 30% DE BRILLANCE"/>
    <x v="12"/>
    <m/>
    <m/>
    <s v="Da ord"/>
    <x v="24"/>
    <x v="24"/>
    <s v="0,2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71784"/>
    <m/>
    <s v="P25_10542F"/>
    <s v="PLINTHE B150 L 1330 LF"/>
    <x v="9"/>
    <m/>
    <m/>
    <s v="DA VER"/>
    <x v="24"/>
    <x v="24"/>
    <n v="3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49813"/>
    <s v="P25_10542F"/>
    <s v="P25_10542B"/>
    <s v="PLINTHE B150 L1330 LF"/>
    <x v="11"/>
    <m/>
    <m/>
    <s v="A MAG."/>
    <x v="0"/>
    <x v="0"/>
    <n v="30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12979"/>
    <s v="P25_10542B"/>
    <s v="Z2000473"/>
    <s v="FORMAT 3000x1500x0,8 DC01 AM O"/>
    <x v="3"/>
    <m/>
    <m/>
    <s v="A MAG."/>
    <x v="0"/>
    <x v="0"/>
    <s v="45,78"/>
    <s v="KG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10542F"/>
    <s v="G307006"/>
    <s v="RAL 7006 30% DE BRILLANCE"/>
    <x v="12"/>
    <m/>
    <m/>
    <s v="Da ord"/>
    <x v="24"/>
    <x v="24"/>
    <s v="1,53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80002"/>
    <m/>
    <s v="P25_12113F"/>
    <s v="PLINTHE B150 L800 LF"/>
    <x v="9"/>
    <m/>
    <m/>
    <s v="DA VER"/>
    <x v="24"/>
    <x v="24"/>
    <n v="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60637"/>
    <s v="P25_12113F"/>
    <s v="P25_12113B"/>
    <s v="PLINTHE B150 L800 LF"/>
    <x v="13"/>
    <m/>
    <m/>
    <s v="A MAG.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12113F"/>
    <s v="G307006"/>
    <s v="RAL 7006 30% DE BRILLANCE"/>
    <x v="12"/>
    <m/>
    <m/>
    <s v="Da ord"/>
    <x v="24"/>
    <x v="24"/>
    <s v="0,16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71785"/>
    <m/>
    <s v="P25_33451F"/>
    <s v="CONS P400 MFD BAND H140 LF"/>
    <x v="9"/>
    <m/>
    <m/>
    <s v="DA VER"/>
    <x v="24"/>
    <x v="24"/>
    <n v="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24448"/>
    <s v="P25_33451F"/>
    <s v="P25_33451B"/>
    <s v="CONS P400 MFD BAND H140 LF"/>
    <x v="2"/>
    <m/>
    <m/>
    <s v="IN PRO"/>
    <x v="0"/>
    <x v="0"/>
    <n v="5"/>
    <s v="N"/>
    <m/>
    <s v="P"/>
    <n v="2019"/>
    <n v="881182"/>
    <m/>
    <n v="20190424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08382"/>
    <s v="P25_33451B"/>
    <s v="Z2000525"/>
    <s v="FORMAT 3000x1500x2 S235 JRG2"/>
    <x v="3"/>
    <m/>
    <m/>
    <s v="A MAG."/>
    <x v="0"/>
    <x v="0"/>
    <s v="2,12"/>
    <s v="KG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33451F"/>
    <s v="G307006"/>
    <s v="RAL 7006 30% DE BRILLANCE"/>
    <x v="12"/>
    <m/>
    <m/>
    <s v="Da ord"/>
    <x v="24"/>
    <x v="24"/>
    <s v="0,09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78461"/>
    <m/>
    <s v="P25_33452F"/>
    <s v="CONS P500 MFD BAND H140 LF"/>
    <x v="9"/>
    <m/>
    <m/>
    <s v="DA VER"/>
    <x v="24"/>
    <x v="24"/>
    <n v="7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37907"/>
    <s v="P25_33452F"/>
    <s v="P25_33452B"/>
    <s v="CONS P500 MFD BAND H140 LF"/>
    <x v="2"/>
    <m/>
    <m/>
    <s v="IN PRO"/>
    <x v="0"/>
    <x v="0"/>
    <n v="7"/>
    <s v="N"/>
    <m/>
    <s v="P"/>
    <n v="2019"/>
    <n v="881183"/>
    <m/>
    <n v="20190424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08382"/>
    <s v="P25_33452B"/>
    <s v="Z2000525"/>
    <s v="FORMAT 3000x1500x2 S235 JRG2"/>
    <x v="3"/>
    <m/>
    <m/>
    <s v="A MAG."/>
    <x v="0"/>
    <x v="0"/>
    <s v="4,03"/>
    <s v="KG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33452F"/>
    <s v="G307006"/>
    <s v="RAL 7006 30% DE BRILLANCE"/>
    <x v="12"/>
    <m/>
    <m/>
    <s v="Da ord"/>
    <x v="24"/>
    <x v="24"/>
    <s v="0,14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91927"/>
    <m/>
    <s v="P25_33824"/>
    <s v="CONS DR P400MFD THIN"/>
    <x v="9"/>
    <m/>
    <m/>
    <s v="DA VER"/>
    <x v="24"/>
    <x v="24"/>
    <n v="5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91870"/>
    <s v="P25_33824"/>
    <s v="P25_33824S"/>
    <s v="CONS DR P400MFD THIN"/>
    <x v="26"/>
    <m/>
    <m/>
    <s v="A MAG."/>
    <x v="0"/>
    <x v="0"/>
    <n v="56"/>
    <s v="N"/>
    <m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00283"/>
    <s v="P25_33824S"/>
    <s v="Z2002720"/>
    <s v="BOB DKP 25/10 L450 S235 JRG2"/>
    <x v="3"/>
    <m/>
    <m/>
    <s v="A MAG."/>
    <x v="0"/>
    <x v="0"/>
    <s v="23,52"/>
    <s v="KG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33824"/>
    <s v="G307006"/>
    <s v="RAL 7006 30% DE BRILLANCE"/>
    <x v="12"/>
    <m/>
    <m/>
    <s v="Da ord"/>
    <x v="24"/>
    <x v="24"/>
    <s v="0,72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410263"/>
    <m/>
    <s v="P25_33825"/>
    <s v="CONS DR P500MFD THIN"/>
    <x v="9"/>
    <m/>
    <m/>
    <s v="DA VER"/>
    <x v="24"/>
    <x v="24"/>
    <n v="84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329565"/>
    <s v="P25_33825"/>
    <s v="P25_33825S"/>
    <s v="CONS DR P500MFD THIN"/>
    <x v="26"/>
    <m/>
    <m/>
    <s v="A MAG."/>
    <x v="0"/>
    <x v="0"/>
    <n v="84"/>
    <s v="N"/>
    <m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00284"/>
    <s v="P25_33825S"/>
    <s v="Z2002721"/>
    <s v="BOB DKP 25/10 L545 S235 JRG2"/>
    <x v="3"/>
    <m/>
    <m/>
    <s v="A MAG."/>
    <x v="0"/>
    <x v="0"/>
    <s v="56,61"/>
    <s v="KG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33825"/>
    <s v="G307006"/>
    <s v="RAL 7006 30% DE BRILLANCE"/>
    <x v="12"/>
    <m/>
    <m/>
    <s v="Da ord"/>
    <x v="24"/>
    <x v="24"/>
    <s v="1,26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833"/>
    <m/>
    <s v="P25_54588F"/>
    <s v="TAB MFD P400 L1330 LF"/>
    <x v="9"/>
    <m/>
    <m/>
    <s v="DA VER"/>
    <x v="24"/>
    <x v="24"/>
    <n v="32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71678"/>
    <s v="P25_54588F"/>
    <s v="P25_54588B"/>
    <s v="TAB MFD P400 L1330 LF"/>
    <x v="27"/>
    <m/>
    <m/>
    <s v="Da ord"/>
    <x v="0"/>
    <x v="0"/>
    <n v="32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71679"/>
    <s v="P25_54588B"/>
    <s v="P25_54564B"/>
    <s v="CPS TAB MFD P400 L1330 LF"/>
    <x v="0"/>
    <m/>
    <m/>
    <s v="Da ord"/>
    <x v="0"/>
    <x v="0"/>
    <n v="32"/>
    <s v="N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13050"/>
    <s v="P25_54564B"/>
    <s v="Z2002717"/>
    <s v="BOB 1362 EP 75/100 DC01 AMO"/>
    <x v="3"/>
    <m/>
    <m/>
    <s v="A MAG."/>
    <x v="0"/>
    <x v="0"/>
    <s v="130,33"/>
    <s v="KG"/>
    <s v="F"/>
    <m/>
    <n v="0"/>
    <m/>
    <m/>
    <n v="0"/>
    <m/>
    <m/>
    <n v="20190429"/>
    <x v="20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01187"/>
    <s v="P25_54588B"/>
    <s v="EMA00006"/>
    <s v="RENF L1317 /TAB MONO M1330 E25"/>
    <x v="28"/>
    <m/>
    <m/>
    <s v="Da ord"/>
    <x v="0"/>
    <x v="0"/>
    <n v="64"/>
    <s v="N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13048"/>
    <s v="EMA00006"/>
    <s v="Z2002712"/>
    <s v="BOB 96 EP 10/10 DC01 A"/>
    <x v="3"/>
    <m/>
    <m/>
    <s v="A MAG."/>
    <x v="0"/>
    <x v="0"/>
    <s v="66,49"/>
    <s v="KG"/>
    <s v="F"/>
    <m/>
    <n v="0"/>
    <m/>
    <m/>
    <n v="0"/>
    <m/>
    <m/>
    <n v="20190429"/>
    <x v="20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54588F"/>
    <s v="G307006"/>
    <s v="RAL 7006 30% DE BRILLANCE"/>
    <x v="12"/>
    <m/>
    <m/>
    <s v="Da ord"/>
    <x v="24"/>
    <x v="24"/>
    <s v="4,86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52782"/>
    <m/>
    <s v="P25_54589F"/>
    <s v="TAB MFD P500 L1330 2R LF"/>
    <x v="9"/>
    <m/>
    <m/>
    <s v="DA VER"/>
    <x v="24"/>
    <x v="24"/>
    <n v="48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72406"/>
    <s v="P25_54589F"/>
    <s v="P25_54589B"/>
    <s v="TAB MFD P500 L1330 2R LF"/>
    <x v="27"/>
    <m/>
    <m/>
    <s v="IN PRO"/>
    <x v="0"/>
    <x v="0"/>
    <n v="48"/>
    <s v="N"/>
    <m/>
    <s v="P"/>
    <n v="2019"/>
    <n v="880715"/>
    <m/>
    <n v="20190411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72407"/>
    <s v="P25_54589B"/>
    <s v="P25_54565B"/>
    <s v="CPS TAB MFD P500 L1330 LF"/>
    <x v="0"/>
    <m/>
    <m/>
    <s v="Da ord"/>
    <x v="0"/>
    <x v="0"/>
    <n v="48"/>
    <s v="N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13050"/>
    <s v="P25_54565B"/>
    <s v="Z2002717"/>
    <s v="BOB 1362 EP 75/100 DC01 AMO"/>
    <x v="3"/>
    <m/>
    <m/>
    <s v="A MAG."/>
    <x v="0"/>
    <x v="0"/>
    <s v="235,1"/>
    <s v="KG"/>
    <s v="F"/>
    <m/>
    <n v="0"/>
    <m/>
    <m/>
    <n v="0"/>
    <m/>
    <m/>
    <n v="20190429"/>
    <x v="20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01187"/>
    <s v="P25_54589B"/>
    <s v="EMA00006"/>
    <s v="RENF L1317 /TAB MONO M1330 E25"/>
    <x v="28"/>
    <m/>
    <m/>
    <s v="Da ord"/>
    <x v="0"/>
    <x v="0"/>
    <n v="96"/>
    <s v="N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013048"/>
    <s v="EMA00006"/>
    <s v="Z2002712"/>
    <s v="BOB 96 EP 10/10 DC01 A"/>
    <x v="3"/>
    <m/>
    <m/>
    <s v="A MAG."/>
    <x v="0"/>
    <x v="0"/>
    <s v="99,74"/>
    <s v="KG"/>
    <s v="F"/>
    <m/>
    <n v="0"/>
    <m/>
    <m/>
    <n v="0"/>
    <m/>
    <m/>
    <n v="20190429"/>
    <x v="20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54589F"/>
    <s v="G307006"/>
    <s v="RAL 7006 30% DE BRILLANCE"/>
    <x v="12"/>
    <m/>
    <m/>
    <s v="Da ord"/>
    <x v="24"/>
    <x v="24"/>
    <s v="9,16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56735"/>
    <m/>
    <s v="P25_80025F"/>
    <s v="CREM FTZ 90X30 H2275 F/L"/>
    <x v="9"/>
    <m/>
    <m/>
    <s v="DA VER"/>
    <x v="24"/>
    <x v="24"/>
    <n v="6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41234"/>
    <s v="P25_80025F"/>
    <s v="P25_80025B"/>
    <s v="CREM FTZ 90X30 H2275 F/L"/>
    <x v="29"/>
    <m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80025F"/>
    <s v="G307006"/>
    <s v="RAL 7006 30% DE BRILLANCE"/>
    <x v="12"/>
    <m/>
    <m/>
    <s v="Da ord"/>
    <x v="24"/>
    <x v="24"/>
    <s v="0,39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84108"/>
    <m/>
    <s v="P25_9K958"/>
    <s v="KIT ENTRETOISE L1330 MFD LF V2"/>
    <x v="0"/>
    <m/>
    <m/>
    <s v="Da ord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50861"/>
    <s v="P25_9K958"/>
    <s v="P25_34045"/>
    <s v="ACCRO ENTRETOISE ZING MFD V2"/>
    <x v="17"/>
    <s v="A"/>
    <m/>
    <s v="A MAG."/>
    <x v="0"/>
    <x v="0"/>
    <n v="20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56740"/>
    <s v="P25_9K958"/>
    <s v="P25_9K378"/>
    <s v="U ENTRETOISE L1330 MFD LF V2"/>
    <x v="9"/>
    <m/>
    <m/>
    <s v="DA VER"/>
    <x v="24"/>
    <x v="24"/>
    <n v="1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52875"/>
    <s v="P25_9K378"/>
    <s v="P25_9K378B"/>
    <s v="U ENTRETOISE L1330 MFD LF V2"/>
    <x v="29"/>
    <m/>
    <m/>
    <s v="A MAG."/>
    <x v="0"/>
    <x v="0"/>
    <n v="10"/>
    <s v="N"/>
    <m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P25_9K378"/>
    <s v="G307006"/>
    <s v="RAL 7006 30% DE BRILLANCE"/>
    <x v="12"/>
    <m/>
    <m/>
    <s v="Da ord"/>
    <x v="24"/>
    <x v="24"/>
    <s v="0,38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41231"/>
    <m/>
    <s v="13773F"/>
    <s v="PLAT CREM GONDOL FTZ 90X30+VER"/>
    <x v="0"/>
    <m/>
    <m/>
    <s v="Da ord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49418"/>
    <s v="13773F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36872"/>
    <s v="13773F"/>
    <s v="13771F"/>
    <s v="PLAT CREM GONDOLE FTZ 90X30"/>
    <x v="17"/>
    <s v="A"/>
    <m/>
    <s v="A MAG."/>
    <x v="0"/>
    <x v="0"/>
    <n v="6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88950"/>
    <m/>
    <s v="8124248F"/>
    <s v="B150 P400 MFD LF-KIT"/>
    <x v="0"/>
    <m/>
    <m/>
    <s v="Da ord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14744"/>
    <s v="8124248F"/>
    <s v="8123318F"/>
    <s v="ECROU RECT M10 15X6X29  FTZ"/>
    <x v="6"/>
    <s v="A"/>
    <m/>
    <s v="A MAG.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49418"/>
    <s v="8124248F"/>
    <s v="13739F"/>
    <s v="VERIN REGLAGE ZING M10X60"/>
    <x v="17"/>
    <s v="A"/>
    <m/>
    <s v="A MAG.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49419"/>
    <s v="8124248F"/>
    <s v="14139F"/>
    <s v="GOUJON REF PIED DE BASE"/>
    <x v="17"/>
    <s v="A"/>
    <m/>
    <s v="A MAG.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71798"/>
    <s v="8124248F"/>
    <s v="8121632F"/>
    <s v="B150 P400 MFD LF"/>
    <x v="9"/>
    <m/>
    <m/>
    <s v="DA VER"/>
    <x v="24"/>
    <x v="24"/>
    <n v="5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71689"/>
    <s v="8121632F"/>
    <s v="8121632B"/>
    <s v="B150 P400 MFD LF"/>
    <x v="20"/>
    <m/>
    <m/>
    <s v="A MAG."/>
    <x v="0"/>
    <x v="0"/>
    <n v="5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71690"/>
    <s v="8121632B"/>
    <s v="8121638B"/>
    <s v="FLC DRT B150 P400 MFD LF"/>
    <x v="26"/>
    <m/>
    <m/>
    <s v="A MAG."/>
    <x v="0"/>
    <x v="0"/>
    <n v="5"/>
    <s v="N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52926"/>
    <s v="8121638B"/>
    <s v="Z2002737"/>
    <s v="BOB DKP 25/10 L155 S235 JRG2"/>
    <x v="3"/>
    <m/>
    <m/>
    <s v="A MAG."/>
    <x v="0"/>
    <x v="0"/>
    <s v="6,12"/>
    <s v="KG"/>
    <s v="F"/>
    <m/>
    <n v="0"/>
    <m/>
    <m/>
    <n v="0"/>
    <m/>
    <m/>
    <n v="20190429"/>
    <x v="20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71691"/>
    <s v="8121632B"/>
    <s v="8121644B"/>
    <s v="FLC GAU B150 P400 MFD LF"/>
    <x v="26"/>
    <m/>
    <m/>
    <s v="A MAG."/>
    <x v="0"/>
    <x v="0"/>
    <n v="5"/>
    <s v="N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52926"/>
    <s v="8121644B"/>
    <s v="Z2002737"/>
    <s v="BOB DKP 25/10 L155 S235 JRG2"/>
    <x v="3"/>
    <m/>
    <m/>
    <s v="A MAG."/>
    <x v="0"/>
    <x v="0"/>
    <s v="6,13"/>
    <s v="KG"/>
    <s v="F"/>
    <m/>
    <n v="0"/>
    <m/>
    <m/>
    <n v="0"/>
    <m/>
    <m/>
    <n v="20190429"/>
    <x v="20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8121632F"/>
    <s v="G307006"/>
    <s v="RAL 7006 30% DE BRILLANCE"/>
    <x v="12"/>
    <m/>
    <m/>
    <s v="Da ord"/>
    <x v="24"/>
    <x v="24"/>
    <s v="0,12"/>
    <s v="KG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87312"/>
    <m/>
    <s v="8124249F"/>
    <s v="B150 P500 MFD LF-KIT"/>
    <x v="0"/>
    <m/>
    <m/>
    <s v="Da ord"/>
    <x v="0"/>
    <x v="0"/>
    <n v="7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14744"/>
    <s v="8124249F"/>
    <s v="8123318F"/>
    <s v="ECROU RECT M10 15X6X29  FTZ"/>
    <x v="6"/>
    <s v="A"/>
    <m/>
    <s v="A MAG."/>
    <x v="0"/>
    <x v="0"/>
    <n v="7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49418"/>
    <s v="8124249F"/>
    <s v="13739F"/>
    <s v="VERIN REGLAGE ZING M10X60"/>
    <x v="17"/>
    <s v="A"/>
    <m/>
    <s v="A MAG."/>
    <x v="0"/>
    <x v="0"/>
    <n v="7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49419"/>
    <s v="8124249F"/>
    <s v="14139F"/>
    <s v="GOUJON REF PIED DE BASE"/>
    <x v="17"/>
    <s v="A"/>
    <m/>
    <s v="A MAG."/>
    <x v="0"/>
    <x v="0"/>
    <n v="7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77715"/>
    <s v="8124249F"/>
    <s v="8121633F"/>
    <s v="B150 P500 MFD LF"/>
    <x v="9"/>
    <m/>
    <m/>
    <s v="DA VER"/>
    <x v="24"/>
    <x v="24"/>
    <n v="7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72411"/>
    <s v="8121633F"/>
    <s v="8121633B"/>
    <s v="B150 P500 MFD LF"/>
    <x v="20"/>
    <m/>
    <m/>
    <s v="A MAG."/>
    <x v="0"/>
    <x v="0"/>
    <n v="7"/>
    <s v="N"/>
    <s v="F"/>
    <m/>
    <n v="0"/>
    <m/>
    <m/>
    <n v="0"/>
    <m/>
    <m/>
    <n v="20190429"/>
    <x v="23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72412"/>
    <s v="8121633B"/>
    <s v="8121639B"/>
    <s v="FLC DRT B150 P500 MFD LF"/>
    <x v="26"/>
    <m/>
    <m/>
    <s v="A MAG."/>
    <x v="0"/>
    <x v="0"/>
    <n v="7"/>
    <s v="N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52926"/>
    <s v="8121639B"/>
    <s v="Z2002737"/>
    <s v="BOB DKP 25/10 L155 S235 JRG2"/>
    <x v="3"/>
    <m/>
    <m/>
    <s v="A MAG."/>
    <x v="0"/>
    <x v="0"/>
    <s v="10,99"/>
    <s v="KG"/>
    <s v="F"/>
    <m/>
    <n v="0"/>
    <m/>
    <m/>
    <n v="0"/>
    <m/>
    <m/>
    <n v="20190429"/>
    <x v="20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72413"/>
    <s v="8121633B"/>
    <s v="8121645B"/>
    <s v="FLC GAU B150 P500 MFD LF"/>
    <x v="26"/>
    <m/>
    <m/>
    <s v="A MAG."/>
    <x v="0"/>
    <x v="0"/>
    <n v="7"/>
    <s v="N"/>
    <s v="F"/>
    <m/>
    <n v="0"/>
    <m/>
    <m/>
    <n v="0"/>
    <m/>
    <m/>
    <n v="20190429"/>
    <x v="21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152926"/>
    <s v="8121645B"/>
    <s v="Z2002737"/>
    <s v="BOB DKP 25/10 L155 S235 JRG2"/>
    <x v="3"/>
    <m/>
    <m/>
    <s v="A MAG."/>
    <x v="0"/>
    <x v="0"/>
    <s v="10,99"/>
    <s v="KG"/>
    <s v="F"/>
    <m/>
    <n v="0"/>
    <m/>
    <m/>
    <n v="0"/>
    <m/>
    <m/>
    <n v="20190429"/>
    <x v="20"/>
  </r>
  <r>
    <n v="20190412"/>
    <n v="20190101"/>
    <n v="20191231"/>
    <n v="0"/>
    <n v="0"/>
    <n v="302409"/>
    <s v="HYPER U ALES                     30"/>
    <m/>
    <m/>
    <s v="L"/>
    <n v="19"/>
    <n v="178933"/>
    <n v="20190502"/>
    <n v="6247153"/>
    <s v="8121633F"/>
    <s v="G307006"/>
    <s v="RAL 7006 30% DE BRILLANCE"/>
    <x v="12"/>
    <m/>
    <m/>
    <s v="Da ord"/>
    <x v="24"/>
    <x v="24"/>
    <s v="0,19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891484"/>
    <m/>
    <s v="P25_12495"/>
    <s v="KIT PLINT EXTEN H150 350/500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880455"/>
    <s v="P25_12495"/>
    <s v="P25_12496"/>
    <s v="PLINT EXTEN FIX H150 350/500"/>
    <x v="9"/>
    <m/>
    <m/>
    <s v="DA VER"/>
    <x v="19"/>
    <x v="19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891487"/>
    <s v="P25_12496"/>
    <s v="P25_12496S"/>
    <s v="PLINT EXTEN FIX H150 350/500"/>
    <x v="13"/>
    <m/>
    <m/>
    <s v="IN ACQ"/>
    <x v="0"/>
    <x v="0"/>
    <n v="1"/>
    <s v="N"/>
    <m/>
    <s v="A"/>
    <n v="2019"/>
    <n v="133434"/>
    <m/>
    <n v="20190425"/>
    <n v="1376"/>
    <s v="SOFEVAL"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7655"/>
    <s v="P25_12496"/>
    <s v="G301019"/>
    <s v="RAL 1019 30% DE BRILLANCE"/>
    <x v="12"/>
    <m/>
    <m/>
    <s v="Da ord"/>
    <x v="19"/>
    <x v="19"/>
    <s v="0,01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880456"/>
    <s v="P25_12495"/>
    <s v="P25_12497"/>
    <s v="PLINT EXTEN COU H150 350/500"/>
    <x v="9"/>
    <m/>
    <m/>
    <s v="DA VER"/>
    <x v="19"/>
    <x v="19"/>
    <n v="1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891488"/>
    <s v="P25_12497"/>
    <s v="P25_12497S"/>
    <s v="PLINT EXTEN COU H150 350/500"/>
    <x v="13"/>
    <m/>
    <m/>
    <s v="IN ACQ"/>
    <x v="0"/>
    <x v="0"/>
    <n v="1"/>
    <s v="N"/>
    <m/>
    <s v="A"/>
    <n v="2019"/>
    <n v="133434"/>
    <m/>
    <n v="20190425"/>
    <n v="1376"/>
    <s v="SOFEVAL"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7655"/>
    <s v="P25_12497"/>
    <s v="G301019"/>
    <s v="RAL 1019 30% DE BRILLANCE"/>
    <x v="12"/>
    <m/>
    <m/>
    <s v="Da ord"/>
    <x v="19"/>
    <x v="19"/>
    <s v="0,01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253753"/>
    <m/>
    <s v="P25_45219"/>
    <s v="ENTRETOISE EXTENS350/500MFDLF"/>
    <x v="0"/>
    <m/>
    <m/>
    <s v="Da ord"/>
    <x v="0"/>
    <x v="0"/>
    <n v="1"/>
    <s v="N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253751"/>
    <s v="P25_45219"/>
    <s v="P25_45217"/>
    <s v="U EXTREMITE ENTR 350/500 MFDLF"/>
    <x v="9"/>
    <m/>
    <m/>
    <s v="DA VER"/>
    <x v="19"/>
    <x v="19"/>
    <n v="4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85014"/>
    <s v="P25_45217"/>
    <s v="P25_45217S"/>
    <s v="U EXTREMITE ENTR 350/500 MDFLF"/>
    <x v="10"/>
    <m/>
    <m/>
    <s v="IN PRO"/>
    <x v="0"/>
    <x v="0"/>
    <n v="4"/>
    <s v="N"/>
    <m/>
    <s v="P"/>
    <n v="2019"/>
    <n v="881246"/>
    <m/>
    <n v="20190424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85016"/>
    <s v="P25_45217S"/>
    <s v="P25_45217P"/>
    <s v="U EXTREMITE ENTR 350/500 MFDLF"/>
    <x v="2"/>
    <m/>
    <m/>
    <s v="IN PRO"/>
    <x v="0"/>
    <x v="0"/>
    <n v="4"/>
    <s v="N"/>
    <m/>
    <s v="P"/>
    <n v="2019"/>
    <n v="881184"/>
    <m/>
    <n v="20190423"/>
    <m/>
    <m/>
    <n v="20190429"/>
    <x v="21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008382"/>
    <s v="P25_45217P"/>
    <s v="Z2000525"/>
    <s v="FORMAT 3000x1500x2 S235 JRG2"/>
    <x v="3"/>
    <m/>
    <m/>
    <s v="A MAG."/>
    <x v="0"/>
    <x v="0"/>
    <s v="1,88"/>
    <s v="KG"/>
    <s v="F"/>
    <m/>
    <n v="0"/>
    <m/>
    <m/>
    <n v="0"/>
    <m/>
    <m/>
    <n v="20190429"/>
    <x v="20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7655"/>
    <s v="P25_45217"/>
    <s v="G301019"/>
    <s v="RAL 1019 30% DE BRILLANCE"/>
    <x v="12"/>
    <m/>
    <m/>
    <s v="Da ord"/>
    <x v="19"/>
    <x v="19"/>
    <s v="0,05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168551"/>
    <s v="P25_45219"/>
    <s v="P25_42645F"/>
    <s v="ACCRO ENTRETOISE MFD LF"/>
    <x v="22"/>
    <s v="A"/>
    <m/>
    <s v="A MAG."/>
    <x v="0"/>
    <x v="0"/>
    <n v="4"/>
    <s v="N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253752"/>
    <s v="P25_45219"/>
    <s v="P25_45218"/>
    <s v="U LIAISON EXTENS 350/500 MFDLF"/>
    <x v="9"/>
    <m/>
    <m/>
    <s v="DA VER"/>
    <x v="19"/>
    <x v="19"/>
    <n v="2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85015"/>
    <s v="P25_45218"/>
    <s v="P25_45218S"/>
    <s v="U LIAISON EXTENS 350/500 MFDLF"/>
    <x v="13"/>
    <m/>
    <m/>
    <s v="IN ACQ"/>
    <x v="0"/>
    <x v="0"/>
    <n v="2"/>
    <s v="N"/>
    <m/>
    <s v="A"/>
    <n v="2019"/>
    <n v="133433"/>
    <m/>
    <n v="20190424"/>
    <n v="1125"/>
    <s v="ATCS"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7655"/>
    <s v="P25_45218"/>
    <s v="G301019"/>
    <s v="RAL 1019 30% DE BRILLANCE"/>
    <x v="12"/>
    <m/>
    <m/>
    <s v="Da ord"/>
    <x v="19"/>
    <x v="19"/>
    <s v="0,03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129462"/>
    <s v="P25_45219"/>
    <s v="VISQ775"/>
    <s v="VIS AUTOPERCEUSE TH EMB 6,3X16"/>
    <x v="6"/>
    <s v="A"/>
    <m/>
    <s v="A MAG."/>
    <x v="0"/>
    <x v="0"/>
    <n v="16"/>
    <s v="N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9173094"/>
    <m/>
    <s v="P25_5A247F"/>
    <s v="KIT TABSTD LF EXT 350/500P200"/>
    <x v="0"/>
    <m/>
    <m/>
    <s v="Da ord"/>
    <x v="0"/>
    <x v="0"/>
    <n v="7"/>
    <s v="N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9173076"/>
    <s v="P25_5A247F"/>
    <s v="P25_5A243F"/>
    <s v="TAB STD LF EXTCOUL 350/500P200"/>
    <x v="9"/>
    <m/>
    <m/>
    <s v="DA VER"/>
    <x v="19"/>
    <x v="19"/>
    <n v="7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5478"/>
    <s v="P25_5A243F"/>
    <s v="P25_5A243B"/>
    <s v="TAB STDLF EXTCOUL 350/500P200"/>
    <x v="11"/>
    <m/>
    <m/>
    <s v="IN PRO"/>
    <x v="0"/>
    <x v="0"/>
    <n v="7"/>
    <s v="N"/>
    <m/>
    <s v="P"/>
    <n v="2019"/>
    <n v="881061"/>
    <m/>
    <n v="20190424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008383"/>
    <s v="P25_5A243B"/>
    <s v="Z2000648"/>
    <s v="FORMAT 3000x1500x1,2 DC01 AM O"/>
    <x v="3"/>
    <m/>
    <m/>
    <s v="A MAG."/>
    <x v="0"/>
    <x v="0"/>
    <s v="8,15"/>
    <s v="KG"/>
    <s v="F"/>
    <m/>
    <n v="0"/>
    <m/>
    <m/>
    <n v="0"/>
    <m/>
    <m/>
    <n v="20190429"/>
    <x v="21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7655"/>
    <s v="P25_5A243F"/>
    <s v="G301019"/>
    <s v="RAL 1019 30% DE BRILLANCE"/>
    <x v="12"/>
    <m/>
    <m/>
    <s v="Da ord"/>
    <x v="19"/>
    <x v="19"/>
    <s v="0,16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9173077"/>
    <s v="P25_5A247F"/>
    <s v="P25_5A245F"/>
    <s v="TAB STDLF EXT FIX 350/500P200"/>
    <x v="9"/>
    <m/>
    <m/>
    <s v="DA VER"/>
    <x v="19"/>
    <x v="19"/>
    <n v="7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5479"/>
    <s v="P25_5A245F"/>
    <s v="P25_5A245B"/>
    <s v="TAB STDLF EXT FIX 350/500 P200"/>
    <x v="11"/>
    <m/>
    <m/>
    <s v="IN PRO"/>
    <x v="0"/>
    <x v="0"/>
    <n v="7"/>
    <s v="N"/>
    <m/>
    <s v="P"/>
    <n v="2019"/>
    <n v="881062"/>
    <m/>
    <n v="20190424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008383"/>
    <s v="P25_5A245B"/>
    <s v="Z2000648"/>
    <s v="FORMAT 3000x1500x1,2 DC01 AM O"/>
    <x v="3"/>
    <m/>
    <m/>
    <s v="A MAG."/>
    <x v="0"/>
    <x v="0"/>
    <s v="7,34"/>
    <s v="KG"/>
    <s v="F"/>
    <m/>
    <n v="0"/>
    <m/>
    <m/>
    <n v="0"/>
    <m/>
    <m/>
    <n v="20190429"/>
    <x v="21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7655"/>
    <s v="P25_5A245F"/>
    <s v="G301019"/>
    <s v="RAL 1019 30% DE BRILLANCE"/>
    <x v="12"/>
    <m/>
    <m/>
    <s v="Da ord"/>
    <x v="19"/>
    <x v="19"/>
    <s v="0,15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9173095"/>
    <m/>
    <s v="P25_5C425"/>
    <s v="KIT TABMFD LF EXT 350/500 P300"/>
    <x v="0"/>
    <m/>
    <m/>
    <s v="Da ord"/>
    <x v="0"/>
    <x v="0"/>
    <n v="7"/>
    <s v="N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9173079"/>
    <s v="P25_5C425"/>
    <s v="P25_5C427"/>
    <s v="TAB MFD LF EXT COUL350/500P300"/>
    <x v="9"/>
    <m/>
    <m/>
    <s v="DA VER"/>
    <x v="19"/>
    <x v="19"/>
    <n v="7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78746"/>
    <s v="P25_5C427"/>
    <s v="P25_5C427S"/>
    <s v="TAB MFD LF EXT COUL350/500P300"/>
    <x v="15"/>
    <m/>
    <m/>
    <s v="IN PRO"/>
    <x v="0"/>
    <x v="0"/>
    <n v="7"/>
    <s v="N"/>
    <m/>
    <s v="P"/>
    <n v="2019"/>
    <n v="881156"/>
    <m/>
    <n v="20190424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78753"/>
    <s v="P25_5C427S"/>
    <s v="P25_5C427P"/>
    <s v="TAB MFD LF EXT COUL350/500P300"/>
    <x v="11"/>
    <m/>
    <m/>
    <s v="IN PRO"/>
    <x v="0"/>
    <x v="0"/>
    <n v="7"/>
    <s v="N"/>
    <m/>
    <s v="P"/>
    <n v="2019"/>
    <n v="881064"/>
    <m/>
    <n v="20190423"/>
    <m/>
    <m/>
    <n v="20190429"/>
    <x v="21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008383"/>
    <s v="P25_5C427P"/>
    <s v="Z2000648"/>
    <s v="FORMAT 3000x1500x1,2 DC01 AM O"/>
    <x v="3"/>
    <m/>
    <m/>
    <s v="A MAG."/>
    <x v="0"/>
    <x v="0"/>
    <s v="10,72"/>
    <s v="KG"/>
    <s v="F"/>
    <m/>
    <n v="0"/>
    <m/>
    <m/>
    <n v="0"/>
    <m/>
    <m/>
    <n v="20190429"/>
    <x v="20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7655"/>
    <s v="P25_5C427"/>
    <s v="G301019"/>
    <s v="RAL 1019 30% DE BRILLANCE"/>
    <x v="12"/>
    <m/>
    <m/>
    <s v="Da ord"/>
    <x v="19"/>
    <x v="19"/>
    <s v="0,23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9173078"/>
    <s v="P25_5C425"/>
    <s v="P25_5C426"/>
    <s v="TAB MFD LF EXT FIX350/500 P300"/>
    <x v="9"/>
    <m/>
    <m/>
    <s v="DA VER"/>
    <x v="19"/>
    <x v="19"/>
    <n v="7"/>
    <s v="N"/>
    <m/>
    <s v="P"/>
    <n v="2019"/>
    <s v="Pianif"/>
    <s v="D"/>
    <n v="20190429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78745"/>
    <s v="P25_5C426"/>
    <s v="P25_5C426S"/>
    <s v="TAB MFD LF EXT FIX350/500 P300"/>
    <x v="15"/>
    <m/>
    <m/>
    <s v="IN PRO"/>
    <x v="0"/>
    <x v="0"/>
    <n v="7"/>
    <s v="N"/>
    <m/>
    <s v="P"/>
    <n v="2019"/>
    <n v="881155"/>
    <m/>
    <n v="20190424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78752"/>
    <s v="P25_5C426S"/>
    <s v="P25_5C426P"/>
    <s v="TAB MFD LF EXT FIX350/500 P300"/>
    <x v="11"/>
    <m/>
    <m/>
    <s v="IN PRO"/>
    <x v="0"/>
    <x v="0"/>
    <n v="7"/>
    <s v="N"/>
    <m/>
    <s v="P"/>
    <n v="2019"/>
    <n v="881063"/>
    <m/>
    <n v="20190423"/>
    <m/>
    <m/>
    <n v="20190429"/>
    <x v="21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008383"/>
    <s v="P25_5C426P"/>
    <s v="Z2000648"/>
    <s v="FORMAT 3000x1500x1,2 DC01 AM O"/>
    <x v="3"/>
    <m/>
    <m/>
    <s v="A MAG."/>
    <x v="0"/>
    <x v="0"/>
    <s v="9,85"/>
    <s v="KG"/>
    <s v="F"/>
    <m/>
    <n v="0"/>
    <m/>
    <m/>
    <n v="0"/>
    <m/>
    <m/>
    <n v="20190429"/>
    <x v="20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7655"/>
    <s v="P25_5C426"/>
    <s v="G301019"/>
    <s v="RAL 1019 30% DE BRILLANCE"/>
    <x v="12"/>
    <m/>
    <m/>
    <s v="Da ord"/>
    <x v="19"/>
    <x v="19"/>
    <s v="0,23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59984"/>
    <m/>
    <s v="QEFA0698"/>
    <s v="PROFIL PE TAB V3 L665"/>
    <x v="9"/>
    <m/>
    <m/>
    <s v="DA VER"/>
    <x v="19"/>
    <x v="19"/>
    <n v="7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132370"/>
    <s v="QEFA0698"/>
    <s v="QEF00698"/>
    <s v="PROFIL PE TAB V3 L665"/>
    <x v="13"/>
    <m/>
    <m/>
    <s v="IN ACQ"/>
    <x v="0"/>
    <x v="0"/>
    <n v="7"/>
    <s v="N"/>
    <s v="F"/>
    <s v="A"/>
    <n v="2019"/>
    <n v="133437"/>
    <m/>
    <n v="20190423"/>
    <n v="9000"/>
    <s v="RENOULT SA"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7"/>
    <n v="20190502"/>
    <n v="6237655"/>
    <s v="QEFA0698"/>
    <s v="G301019"/>
    <s v="RAL 1019 30% DE BRILLANCE"/>
    <x v="12"/>
    <m/>
    <m/>
    <s v="Da ord"/>
    <x v="19"/>
    <x v="19"/>
    <s v="0,09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8"/>
    <n v="20190502"/>
    <n v="6238203"/>
    <m/>
    <s v="KKPD1520"/>
    <s v="BCL 30X15 L1330/MFD FORTEZZA"/>
    <x v="9"/>
    <m/>
    <m/>
    <s v="DA VER"/>
    <x v="19"/>
    <x v="19"/>
    <n v="10"/>
    <s v="N"/>
    <s v="F"/>
    <s v="P"/>
    <n v="2019"/>
    <s v="Pianif"/>
    <s v="D"/>
    <n v="20190429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8"/>
    <n v="20190502"/>
    <n v="6149779"/>
    <s v="KKPD1520"/>
    <s v="KKP01520"/>
    <s v="BCL 30X15 L1330/MFD FORTEZZA"/>
    <x v="13"/>
    <m/>
    <m/>
    <s v="A MAG."/>
    <x v="0"/>
    <x v="0"/>
    <n v="10"/>
    <s v="N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8"/>
    <n v="20190502"/>
    <n v="6237655"/>
    <s v="KKPD1520"/>
    <s v="G301019"/>
    <s v="RAL 1019 30% DE BRILLANCE"/>
    <x v="12"/>
    <m/>
    <m/>
    <s v="Da ord"/>
    <x v="19"/>
    <x v="19"/>
    <s v="0,44"/>
    <s v="KG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8"/>
    <n v="20190502"/>
    <n v="6231474"/>
    <m/>
    <s v="QECA0500"/>
    <s v="PE PVC 65X40 PERROQ.BROCH"/>
    <x v="37"/>
    <s v="A"/>
    <m/>
    <s v="A MAG."/>
    <x v="0"/>
    <x v="0"/>
    <n v="100"/>
    <s v="N"/>
    <s v="F"/>
    <m/>
    <n v="0"/>
    <m/>
    <m/>
    <n v="0"/>
    <m/>
    <m/>
    <n v="20190429"/>
    <x v="23"/>
  </r>
  <r>
    <n v="20190412"/>
    <n v="20190101"/>
    <n v="20191231"/>
    <n v="0"/>
    <n v="0"/>
    <n v="102451"/>
    <s v="INTERMARCHE CHASPUZAC            43"/>
    <m/>
    <m/>
    <s v="L"/>
    <n v="19"/>
    <n v="178948"/>
    <n v="20190502"/>
    <n v="6237626"/>
    <m/>
    <n v="7500430"/>
    <s v="BRO GENCOD P350 Ø 8 ACC 30X15"/>
    <x v="33"/>
    <s v="A"/>
    <m/>
    <s v="IN ACQ"/>
    <x v="0"/>
    <x v="0"/>
    <n v="100"/>
    <s v="N"/>
    <s v="F"/>
    <s v="A"/>
    <n v="2019"/>
    <n v="133444"/>
    <s v="D"/>
    <n v="20190430"/>
    <n v="1477"/>
    <s v="FILMAG"/>
    <n v="20190429"/>
    <x v="23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7295"/>
    <m/>
    <s v="A50_10001F"/>
    <s v="MONTANT H1400 80*30"/>
    <x v="9"/>
    <m/>
    <m/>
    <s v="DA VER"/>
    <x v="10"/>
    <x v="10"/>
    <n v="4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7307"/>
    <s v="A50_10001F"/>
    <s v="A50_10001S"/>
    <s v="MONTANT H1400 80*30"/>
    <x v="23"/>
    <s v="A"/>
    <m/>
    <s v="IN PRO"/>
    <x v="0"/>
    <x v="0"/>
    <n v="4"/>
    <s v="N"/>
    <m/>
    <s v="P"/>
    <n v="2019"/>
    <n v="872150"/>
    <m/>
    <n v="20190321"/>
    <m/>
    <m/>
    <n v="20190430"/>
    <x v="19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7309"/>
    <s v="A50_10001S"/>
    <s v="A50_10026S"/>
    <s v="MONTANT H2900 80*30"/>
    <x v="29"/>
    <s v="A"/>
    <m/>
    <s v="A MAG."/>
    <x v="0"/>
    <x v="0"/>
    <n v="4"/>
    <s v="N"/>
    <m/>
    <m/>
    <n v="0"/>
    <m/>
    <m/>
    <n v="0"/>
    <m/>
    <m/>
    <n v="20190430"/>
    <x v="17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1352"/>
    <s v="A50_10001F"/>
    <s v="G309001"/>
    <s v="RAL 9001 30% DE BRILLANCE"/>
    <x v="12"/>
    <m/>
    <m/>
    <s v="Da ord"/>
    <x v="10"/>
    <x v="10"/>
    <s v="0,19"/>
    <s v="KG"/>
    <s v="F"/>
    <m/>
    <n v="0"/>
    <m/>
    <m/>
    <n v="0"/>
    <m/>
    <m/>
    <n v="20190430"/>
    <x v="19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230410"/>
    <m/>
    <s v="A50_40025"/>
    <s v="PANNEAU FD LAME L1000X100"/>
    <x v="9"/>
    <m/>
    <m/>
    <s v="DA VER"/>
    <x v="10"/>
    <x v="10"/>
    <n v="4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256000"/>
    <s v="A50_40025"/>
    <s v="A50_40025B"/>
    <s v=" PANNEAU FD LAME L1000X100"/>
    <x v="13"/>
    <m/>
    <m/>
    <s v="A MAG."/>
    <x v="0"/>
    <x v="0"/>
    <n v="4"/>
    <s v="N"/>
    <m/>
    <m/>
    <n v="0"/>
    <m/>
    <m/>
    <n v="0"/>
    <m/>
    <m/>
    <n v="20190430"/>
    <x v="19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1352"/>
    <s v="A50_40025"/>
    <s v="G309001"/>
    <s v="RAL 9001 30% DE BRILLANCE"/>
    <x v="12"/>
    <m/>
    <m/>
    <s v="Da ord"/>
    <x v="10"/>
    <x v="10"/>
    <s v="0,18"/>
    <s v="KG"/>
    <s v="F"/>
    <m/>
    <n v="0"/>
    <m/>
    <m/>
    <n v="0"/>
    <m/>
    <m/>
    <n v="20190430"/>
    <x v="19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7370"/>
    <m/>
    <s v="A50_82550F"/>
    <s v="LIS 70X40FEUIL PERFL1330TG500K"/>
    <x v="0"/>
    <m/>
    <m/>
    <s v="Da ord"/>
    <x v="0"/>
    <x v="0"/>
    <n v="8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7350"/>
    <s v="A50_82550F"/>
    <s v="A50_82541"/>
    <s v="COR FOR 1296X 70X40 REV SEG MS"/>
    <x v="17"/>
    <s v="A"/>
    <m/>
    <s v="IN ACQ"/>
    <x v="0"/>
    <x v="0"/>
    <n v="8"/>
    <s v="N"/>
    <m/>
    <s v="A"/>
    <n v="2019"/>
    <n v="132968"/>
    <m/>
    <n v="20190424"/>
    <n v="9075"/>
    <s v="LA FORTEZZA SPA ROMO"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7677"/>
    <s v="A50_82550F"/>
    <s v="A50_80149F"/>
    <s v="GOUPILLE SECURITE LISSE SAV"/>
    <x v="17"/>
    <s v="A"/>
    <m/>
    <s v="A MAG."/>
    <x v="0"/>
    <x v="0"/>
    <n v="16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7531"/>
    <m/>
    <s v="A50M10051F"/>
    <s v="PIETEMENT L 770 H160"/>
    <x v="18"/>
    <s v="A"/>
    <m/>
    <s v="Da ord"/>
    <x v="0"/>
    <x v="0"/>
    <n v="4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7533"/>
    <s v="A50M10051F"/>
    <s v="A50_10048F"/>
    <s v="B140 P770 P50"/>
    <x v="9"/>
    <m/>
    <m/>
    <s v="DA VER"/>
    <x v="10"/>
    <x v="10"/>
    <n v="4"/>
    <s v="N"/>
    <m/>
    <s v="P"/>
    <n v="2019"/>
    <s v="Pianif"/>
    <s v="D"/>
    <n v="20190423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240169"/>
    <s v="A50_10048F"/>
    <s v="A50_10048B"/>
    <s v="B140 P770 P50"/>
    <x v="29"/>
    <m/>
    <m/>
    <s v="A MAG."/>
    <x v="0"/>
    <x v="0"/>
    <n v="4"/>
    <s v="N"/>
    <m/>
    <m/>
    <n v="0"/>
    <m/>
    <m/>
    <n v="0"/>
    <m/>
    <m/>
    <n v="20190430"/>
    <x v="19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1352"/>
    <s v="A50_10048F"/>
    <s v="G309001"/>
    <s v="RAL 9001 30% DE BRILLANCE"/>
    <x v="12"/>
    <m/>
    <m/>
    <s v="Da ord"/>
    <x v="10"/>
    <x v="10"/>
    <s v="0,19"/>
    <s v="KG"/>
    <s v="F"/>
    <m/>
    <n v="0"/>
    <m/>
    <m/>
    <n v="0"/>
    <m/>
    <m/>
    <n v="20190430"/>
    <x v="19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239737"/>
    <s v="A50M10051F"/>
    <s v="A50_10020F"/>
    <s v="ECROU RECT M10 15X6X33  FTZ"/>
    <x v="17"/>
    <s v="A"/>
    <m/>
    <s v="A MAG."/>
    <x v="0"/>
    <x v="0"/>
    <n v="4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49418"/>
    <s v="A50M10051F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7394"/>
    <m/>
    <s v="A50M81536F"/>
    <s v="ECH LEGERE H3000*P600 5T"/>
    <x v="18"/>
    <s v="A"/>
    <m/>
    <s v="Da ord"/>
    <x v="0"/>
    <x v="0"/>
    <n v="1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6525"/>
    <s v="A50M81536F"/>
    <s v="A50_80182"/>
    <s v="DIAGONALI MM35X10X 797 VERN XS"/>
    <x v="17"/>
    <s v="A"/>
    <m/>
    <s v="A MAG."/>
    <x v="0"/>
    <x v="0"/>
    <n v="4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6579"/>
    <s v="A50M81536F"/>
    <s v="A50_81366"/>
    <s v="MONTANTE L 55 MM3000 P50 XPALL"/>
    <x v="17"/>
    <s v="A"/>
    <m/>
    <s v="A MAG."/>
    <x v="0"/>
    <x v="0"/>
    <n v="2"/>
    <s v="N"/>
    <m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7672"/>
    <s v="A50M81536F"/>
    <s v="A50_81375F"/>
    <s v="PIED 95*115 MONT RACK L55"/>
    <x v="17"/>
    <s v="A"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6594"/>
    <s v="A50M81536F"/>
    <s v="A50_81652"/>
    <s v="TRAVERS FOR 35X10X 507 VERN XS"/>
    <x v="17"/>
    <s v="A"/>
    <m/>
    <s v="A MAG."/>
    <x v="0"/>
    <x v="0"/>
    <n v="3"/>
    <s v="N"/>
    <m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011118"/>
    <s v="A50M81536F"/>
    <s v="ECRQ005"/>
    <s v="ECROU H M8"/>
    <x v="6"/>
    <s v="A"/>
    <m/>
    <s v="A MAG."/>
    <x v="0"/>
    <x v="0"/>
    <n v="18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7675"/>
    <s v="A50M81536F"/>
    <s v="102287F"/>
    <s v="RONDELLE GROWER M8 ZINGUE"/>
    <x v="6"/>
    <s v="A"/>
    <m/>
    <s v="A MAG."/>
    <x v="0"/>
    <x v="0"/>
    <n v="4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6519"/>
    <s v="A50M81536F"/>
    <s v="102714F"/>
    <s v="VIT T/BOMB ESAG INC 8X 22 ZINC"/>
    <x v="6"/>
    <s v="A"/>
    <m/>
    <s v="A MAG."/>
    <x v="0"/>
    <x v="0"/>
    <n v="18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248681"/>
    <s v="A50M81536F"/>
    <s v="A50M86290F"/>
    <s v="KIT ACCESSORI SPALLE L 55"/>
    <x v="18"/>
    <s v="A"/>
    <m/>
    <s v="A MAG."/>
    <x v="0"/>
    <x v="0"/>
    <n v="1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7668"/>
    <s v="A50M86290F"/>
    <s v="A50_80459F"/>
    <s v="CALE MONT RACK L55 EP:10/10"/>
    <x v="17"/>
    <s v="A"/>
    <m/>
    <s v="A MAG."/>
    <x v="0"/>
    <x v="0"/>
    <n v="2"/>
    <s v="N"/>
    <s v="F"/>
    <m/>
    <n v="0"/>
    <m/>
    <m/>
    <n v="0"/>
    <m/>
    <m/>
    <n v="20190430"/>
    <x v="23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7669"/>
    <s v="A50M86290F"/>
    <s v="A50_80460F"/>
    <s v="CALE MONT RACK L55 EP:25/10"/>
    <x v="17"/>
    <s v="A"/>
    <m/>
    <s v="A MAG."/>
    <x v="0"/>
    <x v="0"/>
    <n v="2"/>
    <s v="N"/>
    <s v="F"/>
    <m/>
    <n v="0"/>
    <m/>
    <m/>
    <n v="0"/>
    <m/>
    <m/>
    <n v="20190430"/>
    <x v="23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7670"/>
    <s v="A50M86290F"/>
    <s v="A50_80890F"/>
    <s v="CHEVILLE EXP BETON D12/100"/>
    <x v="17"/>
    <s v="A"/>
    <m/>
    <s v="A MAG."/>
    <x v="0"/>
    <x v="0"/>
    <n v="4"/>
    <s v="N"/>
    <s v="F"/>
    <m/>
    <n v="0"/>
    <m/>
    <m/>
    <n v="0"/>
    <m/>
    <m/>
    <n v="20190430"/>
    <x v="23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292266"/>
    <m/>
    <s v="DKAF1519"/>
    <s v="CONSOLE 180KG L770 LA PAIRE"/>
    <x v="0"/>
    <m/>
    <m/>
    <s v="Da ord"/>
    <x v="0"/>
    <x v="0"/>
    <n v="12"/>
    <s v="N"/>
    <s v="F"/>
    <m/>
    <n v="0"/>
    <m/>
    <m/>
    <n v="0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292212"/>
    <s v="DKAF1519"/>
    <s v="DKAA0520"/>
    <s v="CONS DR BRICO 50 P770"/>
    <x v="9"/>
    <m/>
    <m/>
    <s v="A MAG."/>
    <x v="10"/>
    <x v="10"/>
    <n v="24"/>
    <s v="N"/>
    <m/>
    <s v="P"/>
    <n v="2019"/>
    <s v="Imp.MG"/>
    <s v="D"/>
    <n v="20190327"/>
    <m/>
    <m/>
    <n v="20190430"/>
    <x v="24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292267"/>
    <s v="DKAA0520"/>
    <s v="DKA00520"/>
    <s v="CONS DR BRICO 50 P770"/>
    <x v="2"/>
    <m/>
    <m/>
    <s v="A MAG."/>
    <x v="0"/>
    <x v="0"/>
    <n v="24"/>
    <s v="N"/>
    <m/>
    <m/>
    <n v="0"/>
    <m/>
    <m/>
    <n v="0"/>
    <m/>
    <m/>
    <n v="20190430"/>
    <x v="19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008317"/>
    <s v="DKA00520"/>
    <s v="FOR0047"/>
    <s v="FORMAT 3000X1500X3 S235JRG2"/>
    <x v="3"/>
    <m/>
    <m/>
    <s v="A MAG."/>
    <x v="0"/>
    <x v="0"/>
    <s v="57,12"/>
    <s v="KG"/>
    <s v="F"/>
    <m/>
    <n v="0"/>
    <m/>
    <m/>
    <n v="0"/>
    <m/>
    <m/>
    <n v="20190430"/>
    <x v="17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1352"/>
    <s v="DKAA0520"/>
    <s v="G309001"/>
    <s v="RAL 9001 30% DE BRILLANCE"/>
    <x v="12"/>
    <m/>
    <m/>
    <s v="A MAG."/>
    <x v="10"/>
    <x v="10"/>
    <s v="1,22"/>
    <s v="KG"/>
    <s v="F"/>
    <m/>
    <n v="0"/>
    <m/>
    <m/>
    <n v="0"/>
    <m/>
    <m/>
    <n v="20190430"/>
    <x v="19"/>
  </r>
  <r>
    <n v="20190412"/>
    <n v="20190101"/>
    <n v="20191231"/>
    <n v="0"/>
    <n v="0"/>
    <n v="100953"/>
    <s v="LEROY MERLIN VITRY SUR SEINE     94"/>
    <m/>
    <m/>
    <s v="L"/>
    <n v="19"/>
    <n v="178687"/>
    <n v="20190503"/>
    <n v="6168934"/>
    <m/>
    <s v="EWAD1537"/>
    <s v="TABLETTE L1000 P770"/>
    <x v="9"/>
    <m/>
    <m/>
    <s v="A MAG."/>
    <x v="10"/>
    <x v="10"/>
    <n v="6"/>
    <s v="N"/>
    <s v="F"/>
    <s v="P"/>
    <n v="2019"/>
    <s v="Imp.MG"/>
    <s v="D"/>
    <n v="20190327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7295"/>
    <m/>
    <s v="A50_10001F"/>
    <s v="MONTANT H1400 80*30"/>
    <x v="9"/>
    <m/>
    <m/>
    <s v="DA VER"/>
    <x v="10"/>
    <x v="10"/>
    <n v="1"/>
    <s v="N"/>
    <s v="F"/>
    <s v="P"/>
    <n v="2019"/>
    <s v="Pianif"/>
    <s v="D"/>
    <n v="20190418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7307"/>
    <s v="A50_10001F"/>
    <s v="A50_10001S"/>
    <s v="MONTANT H1400 80*30"/>
    <x v="23"/>
    <s v="A"/>
    <m/>
    <s v="A MAG."/>
    <x v="0"/>
    <x v="0"/>
    <n v="1"/>
    <s v="N"/>
    <m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7309"/>
    <s v="A50_10001S"/>
    <s v="A50_10026S"/>
    <s v="MONTANT H2900 80*30"/>
    <x v="29"/>
    <s v="A"/>
    <m/>
    <s v="A MAG."/>
    <x v="0"/>
    <x v="0"/>
    <n v="1"/>
    <s v="N"/>
    <m/>
    <m/>
    <n v="0"/>
    <m/>
    <m/>
    <n v="0"/>
    <m/>
    <m/>
    <n v="20190430"/>
    <x v="15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1352"/>
    <s v="A50_10001F"/>
    <s v="G309001"/>
    <s v="RAL 9001 30% DE BRILLANCE"/>
    <x v="12"/>
    <m/>
    <m/>
    <s v="Da ord"/>
    <x v="10"/>
    <x v="10"/>
    <s v="0,04"/>
    <s v="KG"/>
    <s v="F"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5530"/>
    <m/>
    <s v="A50_40000F"/>
    <s v="FD PL L 665 H400"/>
    <x v="9"/>
    <m/>
    <m/>
    <s v="DA VER"/>
    <x v="10"/>
    <x v="10"/>
    <n v="4"/>
    <s v="N"/>
    <s v="F"/>
    <s v="P"/>
    <n v="2019"/>
    <s v="Pianif"/>
    <s v="D"/>
    <n v="20190418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9283888"/>
    <s v="A50_40000F"/>
    <s v="A50_40000S"/>
    <s v="FD PL L 665 H400"/>
    <x v="15"/>
    <m/>
    <m/>
    <s v="A MAG."/>
    <x v="0"/>
    <x v="0"/>
    <n v="4"/>
    <s v="N"/>
    <m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9283889"/>
    <s v="A50_40000S"/>
    <s v="A50_40000P"/>
    <s v="FD PL L 665 H400"/>
    <x v="11"/>
    <m/>
    <m/>
    <s v="A MAG."/>
    <x v="0"/>
    <x v="0"/>
    <n v="4"/>
    <s v="N"/>
    <m/>
    <m/>
    <n v="0"/>
    <m/>
    <m/>
    <n v="0"/>
    <m/>
    <m/>
    <n v="20190430"/>
    <x v="15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9584825"/>
    <s v="A50_40000P"/>
    <s v="Z2002748"/>
    <s v="FORMAT 3000X1500X0,6 DC01 AMO"/>
    <x v="3"/>
    <m/>
    <m/>
    <s v="A MAG."/>
    <x v="0"/>
    <x v="0"/>
    <s v="6,74"/>
    <s v="KG"/>
    <s v="F"/>
    <m/>
    <n v="0"/>
    <m/>
    <m/>
    <n v="0"/>
    <m/>
    <m/>
    <n v="20190430"/>
    <x v="13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1352"/>
    <s v="A50_40000F"/>
    <s v="G309001"/>
    <s v="RAL 9001 30% DE BRILLANCE"/>
    <x v="12"/>
    <m/>
    <m/>
    <s v="Da ord"/>
    <x v="10"/>
    <x v="10"/>
    <s v="0,34"/>
    <s v="KG"/>
    <s v="F"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7429"/>
    <m/>
    <s v="A50_82556F"/>
    <s v="LIS 70X40FEUIL PERF L3000 500K"/>
    <x v="0"/>
    <m/>
    <m/>
    <s v="Da ord"/>
    <x v="0"/>
    <x v="0"/>
    <n v="1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7423"/>
    <s v="A50_82556F"/>
    <s v="A50_82547"/>
    <s v="COR FOR 2965X 70X40 REV SEG MS"/>
    <x v="17"/>
    <s v="A"/>
    <m/>
    <s v="A MAG."/>
    <x v="0"/>
    <x v="0"/>
    <n v="1"/>
    <s v="N"/>
    <m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7677"/>
    <s v="A50_82556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7306"/>
    <m/>
    <s v="A50_84507F"/>
    <s v="LIS 100X40 FEUIL L3000 1T"/>
    <x v="0"/>
    <m/>
    <m/>
    <s v="Da ord"/>
    <x v="0"/>
    <x v="0"/>
    <n v="1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7301"/>
    <s v="A50_84507F"/>
    <s v="A50_84506"/>
    <s v="COR SEG AC 2965X100X40 SP2 REV"/>
    <x v="17"/>
    <s v="A"/>
    <m/>
    <s v="A MAG."/>
    <x v="0"/>
    <x v="0"/>
    <n v="1"/>
    <s v="N"/>
    <m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7677"/>
    <s v="A50_84507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9263"/>
    <m/>
    <s v="A50_86059F"/>
    <s v="LIS 100X40 FEUIL L665 1T"/>
    <x v="0"/>
    <m/>
    <m/>
    <s v="Da ord"/>
    <x v="0"/>
    <x v="0"/>
    <n v="1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9262"/>
    <s v="A50_86059F"/>
    <s v="A50_86058"/>
    <s v="COR SEG AC  634X100X40 REV SEG"/>
    <x v="17"/>
    <s v="A"/>
    <m/>
    <s v="A MAG."/>
    <x v="0"/>
    <x v="0"/>
    <n v="1"/>
    <s v="N"/>
    <m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7677"/>
    <s v="A50_86059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7389"/>
    <m/>
    <s v="A50M10015F"/>
    <s v="PIETEMENT L 470 H160"/>
    <x v="18"/>
    <s v="A"/>
    <m/>
    <s v="Da ord"/>
    <x v="0"/>
    <x v="0"/>
    <n v="1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7400"/>
    <s v="A50M10015F"/>
    <s v="A50_10016F"/>
    <s v="B140 P470 P50"/>
    <x v="9"/>
    <m/>
    <m/>
    <s v="DA VER"/>
    <x v="10"/>
    <x v="10"/>
    <n v="1"/>
    <s v="N"/>
    <s v="F"/>
    <s v="P"/>
    <n v="2019"/>
    <s v="Pianif"/>
    <s v="D"/>
    <n v="20190418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239753"/>
    <s v="A50_10016F"/>
    <s v="A50_10016B"/>
    <s v="B140 P470 P50"/>
    <x v="29"/>
    <m/>
    <m/>
    <s v="A MAG."/>
    <x v="0"/>
    <x v="0"/>
    <n v="1"/>
    <s v="N"/>
    <m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1352"/>
    <s v="A50_10016F"/>
    <s v="G309001"/>
    <s v="RAL 9001 30% DE BRILLANCE"/>
    <x v="12"/>
    <m/>
    <m/>
    <s v="Da ord"/>
    <x v="10"/>
    <x v="10"/>
    <s v="0,03"/>
    <s v="KG"/>
    <s v="F"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239737"/>
    <s v="A50M10015F"/>
    <s v="A50_10020F"/>
    <s v="ECROU RECT M10 15X6X33  FTZ"/>
    <x v="17"/>
    <s v="A"/>
    <m/>
    <s v="A MAG."/>
    <x v="0"/>
    <x v="0"/>
    <n v="1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49418"/>
    <s v="A50M10015F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7391"/>
    <m/>
    <s v="A50M81512F"/>
    <s v="ECH LEGERE H1500*P600 5T"/>
    <x v="18"/>
    <s v="A"/>
    <m/>
    <s v="Da ord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6525"/>
    <s v="A50M81512F"/>
    <s v="A50_80182"/>
    <s v="DIAGONALI MM35X10X 797 VERN XS"/>
    <x v="17"/>
    <s v="A"/>
    <m/>
    <s v="A MAG."/>
    <x v="0"/>
    <x v="0"/>
    <n v="4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6538"/>
    <s v="A50M81512F"/>
    <s v="A50_81355"/>
    <s v="MONTANTE L 55 MM1500 P50 XPALL"/>
    <x v="17"/>
    <s v="A"/>
    <m/>
    <s v="A MAG."/>
    <x v="0"/>
    <x v="0"/>
    <n v="4"/>
    <s v="N"/>
    <m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7672"/>
    <s v="A50M81512F"/>
    <s v="A50_81375F"/>
    <s v="PIED 95*115 MONT RACK L55"/>
    <x v="17"/>
    <s v="A"/>
    <m/>
    <s v="A MAG."/>
    <x v="0"/>
    <x v="0"/>
    <n v="4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6594"/>
    <s v="A50M81512F"/>
    <s v="A50_81652"/>
    <s v="TRAVERS FOR 35X10X 507 VERN XS"/>
    <x v="17"/>
    <s v="A"/>
    <m/>
    <s v="A MAG."/>
    <x v="0"/>
    <x v="0"/>
    <n v="4"/>
    <s v="N"/>
    <m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011118"/>
    <s v="A50M81512F"/>
    <s v="ECRQ005"/>
    <s v="ECROU H M8"/>
    <x v="6"/>
    <s v="A"/>
    <m/>
    <s v="A MAG."/>
    <x v="0"/>
    <x v="0"/>
    <n v="24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7675"/>
    <s v="A50M81512F"/>
    <s v="102287F"/>
    <s v="RONDELLE GROWER M8 ZINGUE"/>
    <x v="6"/>
    <s v="A"/>
    <m/>
    <s v="A MAG."/>
    <x v="0"/>
    <x v="0"/>
    <n v="8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6519"/>
    <s v="A50M81512F"/>
    <s v="102714F"/>
    <s v="VIT T/BOMB ESAG INC 8X 22 ZINC"/>
    <x v="6"/>
    <s v="A"/>
    <m/>
    <s v="A MAG."/>
    <x v="0"/>
    <x v="0"/>
    <n v="24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248681"/>
    <s v="A50M81512F"/>
    <s v="A50M86290F"/>
    <s v="KIT ACCESSORI SPALLE L 55"/>
    <x v="18"/>
    <s v="A"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7668"/>
    <s v="A50M86290F"/>
    <s v="A50_80459F"/>
    <s v="CALE MONT RACK L55 EP:10/10"/>
    <x v="17"/>
    <s v="A"/>
    <m/>
    <s v="A MAG."/>
    <x v="0"/>
    <x v="0"/>
    <n v="4"/>
    <s v="N"/>
    <s v="F"/>
    <m/>
    <n v="0"/>
    <m/>
    <m/>
    <n v="0"/>
    <m/>
    <m/>
    <n v="20190430"/>
    <x v="23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7669"/>
    <s v="A50M86290F"/>
    <s v="A50_80460F"/>
    <s v="CALE MONT RACK L55 EP:25/10"/>
    <x v="17"/>
    <s v="A"/>
    <m/>
    <s v="A MAG."/>
    <x v="0"/>
    <x v="0"/>
    <n v="4"/>
    <s v="N"/>
    <s v="F"/>
    <m/>
    <n v="0"/>
    <m/>
    <m/>
    <n v="0"/>
    <m/>
    <m/>
    <n v="20190430"/>
    <x v="23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7670"/>
    <s v="A50M86290F"/>
    <s v="A50_80890F"/>
    <s v="CHEVILLE EXP BETON D12/100"/>
    <x v="17"/>
    <s v="A"/>
    <m/>
    <s v="A MAG."/>
    <x v="0"/>
    <x v="0"/>
    <n v="8"/>
    <s v="N"/>
    <s v="F"/>
    <m/>
    <n v="0"/>
    <m/>
    <m/>
    <n v="0"/>
    <m/>
    <m/>
    <n v="20190430"/>
    <x v="23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283358"/>
    <m/>
    <s v="DKAF1510"/>
    <s v="CONSOLE 180KG L470 LA PAIRE"/>
    <x v="0"/>
    <m/>
    <m/>
    <s v="Da ord"/>
    <x v="0"/>
    <x v="0"/>
    <n v="16"/>
    <s v="N"/>
    <s v="F"/>
    <m/>
    <n v="0"/>
    <m/>
    <m/>
    <n v="0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8836"/>
    <s v="DKAF1510"/>
    <s v="DKAA0503"/>
    <s v="CONS INCLLINABLE BRICO 50 P470"/>
    <x v="9"/>
    <m/>
    <m/>
    <s v="DA VER"/>
    <x v="10"/>
    <x v="10"/>
    <n v="32"/>
    <s v="N"/>
    <s v="F"/>
    <s v="P"/>
    <n v="2019"/>
    <s v="Pianif"/>
    <s v="D"/>
    <n v="20190418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48910"/>
    <s v="DKAA0503"/>
    <s v="DKA00503"/>
    <s v="CONS INCLINABLE BRICO 50 P470"/>
    <x v="26"/>
    <m/>
    <m/>
    <s v="A MAG."/>
    <x v="0"/>
    <x v="0"/>
    <n v="32"/>
    <s v="N"/>
    <s v="F"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46816"/>
    <s v="DKA00503"/>
    <s v="Z2002732"/>
    <s v="BOB DKP 25/10 L610 S235JR G2"/>
    <x v="3"/>
    <m/>
    <m/>
    <s v="A MAG."/>
    <x v="0"/>
    <x v="0"/>
    <s v="16,8"/>
    <s v="KG"/>
    <s v="F"/>
    <m/>
    <n v="0"/>
    <m/>
    <m/>
    <n v="0"/>
    <m/>
    <m/>
    <n v="20190430"/>
    <x v="15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1352"/>
    <s v="DKAA0503"/>
    <s v="G309001"/>
    <s v="RAL 9001 30% DE BRILLANCE"/>
    <x v="12"/>
    <m/>
    <m/>
    <s v="Da ord"/>
    <x v="10"/>
    <x v="10"/>
    <s v="0,76"/>
    <s v="KG"/>
    <s v="F"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9329"/>
    <m/>
    <s v="EWAD1528"/>
    <s v="TABLETTE L 666 P470"/>
    <x v="9"/>
    <m/>
    <m/>
    <s v="DA VER"/>
    <x v="10"/>
    <x v="10"/>
    <n v="4"/>
    <s v="N"/>
    <s v="F"/>
    <s v="P"/>
    <n v="2019"/>
    <s v="Pianif"/>
    <s v="D"/>
    <n v="20190418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49308"/>
    <s v="EWAD1528"/>
    <s v="EWA01528"/>
    <s v="TABLETTE L 666 P470"/>
    <x v="27"/>
    <m/>
    <m/>
    <s v="A MAG."/>
    <x v="0"/>
    <x v="0"/>
    <n v="4"/>
    <s v="N"/>
    <m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49309"/>
    <s v="EWA01528"/>
    <s v="EWAA0503"/>
    <s v="CPS TAB BRICO L665 P470"/>
    <x v="0"/>
    <m/>
    <m/>
    <s v="A MAG."/>
    <x v="0"/>
    <x v="0"/>
    <n v="4"/>
    <s v="N"/>
    <s v="F"/>
    <m/>
    <n v="0"/>
    <m/>
    <m/>
    <n v="0"/>
    <m/>
    <m/>
    <n v="20190430"/>
    <x v="15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00296"/>
    <s v="EWAA0503"/>
    <s v="Z2002713"/>
    <s v="BOB 697 EP 75/100 DC01 AMO"/>
    <x v="3"/>
    <m/>
    <m/>
    <s v="A MAG."/>
    <x v="0"/>
    <x v="0"/>
    <s v="9,86"/>
    <s v="KG"/>
    <s v="F"/>
    <m/>
    <n v="0"/>
    <m/>
    <m/>
    <n v="0"/>
    <m/>
    <m/>
    <n v="20190430"/>
    <x v="13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03423"/>
    <s v="EWA01528"/>
    <s v="EMA00002"/>
    <s v="RENF M652 / TAB MONO M665 E25"/>
    <x v="28"/>
    <m/>
    <m/>
    <s v="A MAG."/>
    <x v="0"/>
    <x v="0"/>
    <n v="8"/>
    <s v="N"/>
    <s v="F"/>
    <m/>
    <n v="0"/>
    <m/>
    <m/>
    <n v="0"/>
    <m/>
    <m/>
    <n v="20190430"/>
    <x v="15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013048"/>
    <s v="EMA00002"/>
    <s v="Z2002712"/>
    <s v="BOB 96 EP 10/10 DC01 A"/>
    <x v="3"/>
    <m/>
    <m/>
    <s v="A MAG."/>
    <x v="0"/>
    <x v="0"/>
    <s v="4,11"/>
    <s v="KG"/>
    <s v="F"/>
    <m/>
    <n v="0"/>
    <m/>
    <m/>
    <n v="0"/>
    <m/>
    <m/>
    <n v="20190430"/>
    <x v="13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1352"/>
    <s v="EWAD1528"/>
    <s v="G309001"/>
    <s v="RAL 9001 30% DE BRILLANCE"/>
    <x v="12"/>
    <m/>
    <m/>
    <s v="Da ord"/>
    <x v="10"/>
    <x v="10"/>
    <s v="0,49"/>
    <s v="KG"/>
    <s v="F"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8838"/>
    <m/>
    <s v="EWAD1534"/>
    <s v="TABLETTE L1000 P470"/>
    <x v="9"/>
    <m/>
    <m/>
    <s v="DA VER"/>
    <x v="10"/>
    <x v="10"/>
    <n v="4"/>
    <s v="N"/>
    <s v="F"/>
    <s v="P"/>
    <n v="2019"/>
    <s v="Pianif"/>
    <s v="D"/>
    <n v="20190418"/>
    <m/>
    <m/>
    <n v="20190430"/>
    <x v="24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49159"/>
    <s v="EWAD1534"/>
    <s v="EWA01534"/>
    <s v="TABLETTE L1000 P470"/>
    <x v="27"/>
    <m/>
    <m/>
    <s v="A MAG."/>
    <x v="0"/>
    <x v="0"/>
    <n v="4"/>
    <s v="N"/>
    <m/>
    <m/>
    <n v="0"/>
    <m/>
    <m/>
    <n v="0"/>
    <m/>
    <m/>
    <n v="20190430"/>
    <x v="17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49160"/>
    <s v="EWA01534"/>
    <s v="EWAA0510"/>
    <s v="CPS TAB BRICO L1000 P470"/>
    <x v="0"/>
    <m/>
    <m/>
    <s v="A MAG."/>
    <x v="0"/>
    <x v="0"/>
    <n v="4"/>
    <s v="N"/>
    <s v="F"/>
    <m/>
    <n v="0"/>
    <m/>
    <m/>
    <n v="0"/>
    <m/>
    <m/>
    <n v="20190430"/>
    <x v="15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013049"/>
    <s v="EWAA0510"/>
    <s v="Z2002715"/>
    <s v="BOB 1032 EP 75/100 DC01 AMO"/>
    <x v="3"/>
    <m/>
    <m/>
    <s v="A MAG."/>
    <x v="0"/>
    <x v="0"/>
    <s v="14,68"/>
    <s v="KG"/>
    <s v="F"/>
    <m/>
    <n v="0"/>
    <m/>
    <m/>
    <n v="0"/>
    <m/>
    <m/>
    <n v="20190430"/>
    <x v="13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01182"/>
    <s v="EWA01534"/>
    <s v="EMA00004"/>
    <s v="RENF L987 / TAB MONO M1000 E25"/>
    <x v="28"/>
    <m/>
    <m/>
    <s v="A MAG."/>
    <x v="0"/>
    <x v="0"/>
    <n v="8"/>
    <s v="N"/>
    <s v="F"/>
    <m/>
    <n v="0"/>
    <m/>
    <m/>
    <n v="0"/>
    <m/>
    <m/>
    <n v="20190430"/>
    <x v="15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013048"/>
    <s v="EMA00004"/>
    <s v="Z2002712"/>
    <s v="BOB 96 EP 10/10 DC01 A"/>
    <x v="3"/>
    <m/>
    <m/>
    <s v="A MAG."/>
    <x v="0"/>
    <x v="0"/>
    <s v="6,23"/>
    <s v="KG"/>
    <s v="F"/>
    <m/>
    <n v="0"/>
    <m/>
    <m/>
    <n v="0"/>
    <m/>
    <m/>
    <n v="20190430"/>
    <x v="13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808"/>
    <n v="20190503"/>
    <n v="6161352"/>
    <s v="EWAD1534"/>
    <s v="G309001"/>
    <s v="RAL 9001 30% DE BRILLANCE"/>
    <x v="12"/>
    <m/>
    <m/>
    <s v="Da ord"/>
    <x v="10"/>
    <x v="10"/>
    <s v="0,7"/>
    <s v="KG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9417"/>
    <m/>
    <s v="P25_10540F"/>
    <s v="PLINTHE B150 L 1000 LF"/>
    <x v="9"/>
    <m/>
    <m/>
    <s v="DA VER"/>
    <x v="33"/>
    <x v="33"/>
    <n v="76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0848"/>
    <s v="P25_10540F"/>
    <s v="P25_10540B"/>
    <s v="PLINTHE B150L 1000 LF"/>
    <x v="11"/>
    <m/>
    <m/>
    <s v="A MAG."/>
    <x v="0"/>
    <x v="0"/>
    <n v="76"/>
    <s v="N"/>
    <m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2979"/>
    <s v="P25_10540B"/>
    <s v="Z2000473"/>
    <s v="FORMAT 3000x1500x0,8 DC01 AM O"/>
    <x v="3"/>
    <m/>
    <m/>
    <s v="A MAG."/>
    <x v="0"/>
    <x v="0"/>
    <s v="87,02"/>
    <s v="KG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10540F"/>
    <n v="160069"/>
    <s v="POUDRE GRIS ACIER SABLE AKZO 9"/>
    <x v="12"/>
    <m/>
    <m/>
    <s v="Da ord"/>
    <x v="33"/>
    <x v="33"/>
    <s v="3,04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245126"/>
    <m/>
    <s v="P25_10542F"/>
    <s v="PLINTHE B150 L 1330 LF"/>
    <x v="9"/>
    <m/>
    <m/>
    <s v="DA VER"/>
    <x v="33"/>
    <x v="33"/>
    <n v="1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49813"/>
    <s v="P25_10542F"/>
    <s v="P25_10542B"/>
    <s v="PLINTHE B150 L1330 LF"/>
    <x v="11"/>
    <m/>
    <m/>
    <s v="A MAG."/>
    <x v="0"/>
    <x v="0"/>
    <n v="1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2979"/>
    <s v="P25_10542B"/>
    <s v="Z2000473"/>
    <s v="FORMAT 3000x1500x0,8 DC01 AM O"/>
    <x v="3"/>
    <m/>
    <m/>
    <s v="A MAG."/>
    <x v="0"/>
    <x v="0"/>
    <s v="1,52"/>
    <s v="KG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10542F"/>
    <n v="160069"/>
    <s v="POUDRE GRIS ACIER SABLE AKZO 9"/>
    <x v="12"/>
    <m/>
    <m/>
    <s v="Da ord"/>
    <x v="33"/>
    <x v="33"/>
    <s v="0,05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8558561"/>
    <m/>
    <s v="P25_34513"/>
    <s v="CONS 2 POS 300NERV INCL11°THIN"/>
    <x v="9"/>
    <m/>
    <m/>
    <s v="DA VER"/>
    <x v="33"/>
    <x v="33"/>
    <n v="100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791193"/>
    <s v="P25_34513"/>
    <s v="P25_34513S"/>
    <s v="CONS 2POS 300NERV INCL 11°THIN"/>
    <x v="2"/>
    <m/>
    <m/>
    <s v="IN PRO"/>
    <x v="0"/>
    <x v="0"/>
    <n v="100"/>
    <s v="N"/>
    <m/>
    <s v="P"/>
    <n v="2019"/>
    <n v="881219"/>
    <m/>
    <n v="20190418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25253"/>
    <s v="P25_34513S"/>
    <s v="Z2000526"/>
    <s v="FORMAT 3000X1500X2,5 S235JRG2"/>
    <x v="3"/>
    <m/>
    <m/>
    <s v="A MAG."/>
    <x v="0"/>
    <x v="0"/>
    <s v="33,5"/>
    <s v="KG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34513"/>
    <n v="160069"/>
    <s v="POUDRE GRIS ACIER SABLE AKZO 9"/>
    <x v="12"/>
    <m/>
    <m/>
    <s v="Da ord"/>
    <x v="33"/>
    <x v="33"/>
    <s v="1,7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8323987"/>
    <m/>
    <s v="P25_34514"/>
    <s v="CONS P25 2POSIT400 INCL11°THIN"/>
    <x v="9"/>
    <m/>
    <m/>
    <s v="DA VER"/>
    <x v="33"/>
    <x v="33"/>
    <n v="500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791192"/>
    <s v="P25_34514"/>
    <s v="P25_34514S"/>
    <s v="CONS P25 2POSIT400 INCL11°THIN"/>
    <x v="26"/>
    <m/>
    <m/>
    <s v="A MAG."/>
    <x v="0"/>
    <x v="0"/>
    <n v="500"/>
    <s v="N"/>
    <m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2923"/>
    <s v="P25_34514S"/>
    <s v="Z2002734"/>
    <s v="BOB DKP 25/10 L525 S235 JRG2"/>
    <x v="3"/>
    <m/>
    <m/>
    <s v="A MAG."/>
    <x v="0"/>
    <x v="0"/>
    <n v="256"/>
    <s v="KG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34514"/>
    <n v="160069"/>
    <s v="POUDRE GRIS ACIER SABLE AKZO 9"/>
    <x v="12"/>
    <m/>
    <m/>
    <s v="Da ord"/>
    <x v="33"/>
    <x v="33"/>
    <s v="9,5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621"/>
    <m/>
    <s v="P25_50000F"/>
    <s v="TAB STD P300 L 665 1R LF"/>
    <x v="9"/>
    <m/>
    <m/>
    <s v="DA VER"/>
    <x v="33"/>
    <x v="33"/>
    <n v="50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8440"/>
    <s v="P25_50000F"/>
    <s v="P25_50000B"/>
    <s v="TAB STD P300 L 665 1R LF"/>
    <x v="27"/>
    <m/>
    <m/>
    <s v="A MAG."/>
    <x v="0"/>
    <x v="0"/>
    <n v="50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8441"/>
    <s v="P25_50000B"/>
    <s v="P25_51846"/>
    <s v="CORPS TAB STD P300 L 665 LF"/>
    <x v="0"/>
    <m/>
    <m/>
    <s v="A MAG."/>
    <x v="0"/>
    <x v="0"/>
    <n v="50"/>
    <s v="N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00296"/>
    <s v="P25_51846"/>
    <s v="Z2002713"/>
    <s v="BOB 697 EP 75/100 DC01 AMO"/>
    <x v="3"/>
    <m/>
    <m/>
    <s v="A MAG."/>
    <x v="0"/>
    <x v="0"/>
    <s v="83,5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03423"/>
    <s v="P25_50000B"/>
    <s v="EMA00002"/>
    <s v="RENF M652 / TAB MONO M665 E25"/>
    <x v="28"/>
    <m/>
    <m/>
    <s v="A MAG."/>
    <x v="0"/>
    <x v="0"/>
    <n v="50"/>
    <s v="N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3048"/>
    <s v="EMA00002"/>
    <s v="Z2002712"/>
    <s v="BOB 96 EP 10/10 DC01 A"/>
    <x v="3"/>
    <m/>
    <m/>
    <s v="A MAG."/>
    <x v="0"/>
    <x v="0"/>
    <s v="25,7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50000F"/>
    <n v="160069"/>
    <s v="POUDRE GRIS ACIER SABLE AKZO 9"/>
    <x v="12"/>
    <m/>
    <m/>
    <s v="Da ord"/>
    <x v="33"/>
    <x v="33"/>
    <s v="2,75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624"/>
    <m/>
    <s v="P25_50006F"/>
    <s v="TAB STD P300 L1000 1R LF"/>
    <x v="9"/>
    <m/>
    <m/>
    <s v="DA VER"/>
    <x v="33"/>
    <x v="33"/>
    <n v="50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7650"/>
    <s v="P25_50006F"/>
    <s v="P25_50006B"/>
    <s v="TAB STD P300 L1000 1R LF"/>
    <x v="27"/>
    <m/>
    <m/>
    <s v="A MAG."/>
    <x v="0"/>
    <x v="0"/>
    <n v="50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7651"/>
    <s v="P25_50006B"/>
    <s v="P25_51852"/>
    <s v="CORPS TAB STD P300 L1000 LF"/>
    <x v="0"/>
    <m/>
    <m/>
    <s v="A MAG."/>
    <x v="0"/>
    <x v="0"/>
    <n v="50"/>
    <s v="N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3049"/>
    <s v="P25_51852"/>
    <s v="Z2002715"/>
    <s v="BOB 1032 EP 75/100 DC01 AMO"/>
    <x v="3"/>
    <m/>
    <m/>
    <s v="A MAG."/>
    <x v="0"/>
    <x v="0"/>
    <s v="124,35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01182"/>
    <s v="P25_50006B"/>
    <s v="EMA00004"/>
    <s v="RENF L987 / TAB MONO M1000 E25"/>
    <x v="28"/>
    <m/>
    <m/>
    <s v="A MAG."/>
    <x v="0"/>
    <x v="0"/>
    <n v="50"/>
    <s v="N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3048"/>
    <s v="EMA00004"/>
    <s v="Z2002712"/>
    <s v="BOB 96 EP 10/10 DC01 A"/>
    <x v="3"/>
    <m/>
    <m/>
    <s v="A MAG."/>
    <x v="0"/>
    <x v="0"/>
    <s v="38,95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50006F"/>
    <n v="160069"/>
    <s v="POUDRE GRIS ACIER SABLE AKZO 9"/>
    <x v="12"/>
    <m/>
    <m/>
    <s v="Da ord"/>
    <x v="33"/>
    <x v="33"/>
    <s v="3,85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625"/>
    <m/>
    <s v="P25_50007F"/>
    <s v="TAB STD P400 L1000 1R LF"/>
    <x v="9"/>
    <m/>
    <m/>
    <s v="DA VER"/>
    <x v="33"/>
    <x v="33"/>
    <n v="250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48001"/>
    <s v="P25_50007F"/>
    <s v="P25_50007B"/>
    <s v="TAB STD P400 L1000 1R LF"/>
    <x v="27"/>
    <m/>
    <m/>
    <s v="Da ord"/>
    <x v="0"/>
    <x v="0"/>
    <n v="250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48002"/>
    <s v="P25_50007B"/>
    <s v="P25_51853"/>
    <s v="CORPS TAB STD P400 L1000 LF"/>
    <x v="0"/>
    <m/>
    <m/>
    <s v="Da ord"/>
    <x v="0"/>
    <x v="0"/>
    <n v="250"/>
    <s v="N"/>
    <m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3049"/>
    <s v="P25_51853"/>
    <s v="Z2002715"/>
    <s v="BOB 1032 EP 75/100 DC01 AMO"/>
    <x v="3"/>
    <m/>
    <m/>
    <s v="A MAG."/>
    <x v="0"/>
    <x v="0"/>
    <s v="778,25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01182"/>
    <s v="P25_50007B"/>
    <s v="EMA00004"/>
    <s v="RENF L987 / TAB MONO M1000 E25"/>
    <x v="28"/>
    <m/>
    <m/>
    <s v="Da ord"/>
    <x v="0"/>
    <x v="0"/>
    <n v="250"/>
    <s v="N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3048"/>
    <s v="EMA00004"/>
    <s v="Z2002712"/>
    <s v="BOB 96 EP 10/10 DC01 A"/>
    <x v="3"/>
    <m/>
    <m/>
    <s v="A MAG."/>
    <x v="0"/>
    <x v="0"/>
    <s v="194,75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50007F"/>
    <n v="160069"/>
    <s v="POUDRE GRIS ACIER SABLE AKZO 9"/>
    <x v="12"/>
    <m/>
    <m/>
    <s v="Da ord"/>
    <x v="33"/>
    <x v="33"/>
    <s v="29,75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626"/>
    <m/>
    <s v="P25_50008F"/>
    <s v="TAB STD P500 L1000 2R LF"/>
    <x v="9"/>
    <m/>
    <m/>
    <s v="DA VER"/>
    <x v="33"/>
    <x v="33"/>
    <n v="2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2082"/>
    <s v="P25_50008F"/>
    <s v="P25_50008B"/>
    <s v="TAB STD P500 L1000 2R LF"/>
    <x v="27"/>
    <m/>
    <m/>
    <s v="A MAG."/>
    <x v="0"/>
    <x v="0"/>
    <n v="2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2084"/>
    <s v="P25_50008B"/>
    <s v="P25_51854"/>
    <s v="CORPS TAB STD P500 L1000 LF"/>
    <x v="0"/>
    <m/>
    <m/>
    <s v="A MAG."/>
    <x v="0"/>
    <x v="0"/>
    <n v="2"/>
    <s v="N"/>
    <m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3049"/>
    <s v="P25_51854"/>
    <s v="Z2002715"/>
    <s v="BOB 1032 EP 75/100 DC01 AMO"/>
    <x v="3"/>
    <m/>
    <m/>
    <s v="A MAG."/>
    <x v="0"/>
    <x v="0"/>
    <s v="7,47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01182"/>
    <s v="P25_50008B"/>
    <s v="EMA00004"/>
    <s v="RENF L987 / TAB MONO M1000 E25"/>
    <x v="28"/>
    <m/>
    <m/>
    <s v="A MAG."/>
    <x v="0"/>
    <x v="0"/>
    <n v="4"/>
    <s v="N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3048"/>
    <s v="EMA00004"/>
    <s v="Z2002712"/>
    <s v="BOB 96 EP 10/10 DC01 A"/>
    <x v="3"/>
    <m/>
    <m/>
    <s v="A MAG."/>
    <x v="0"/>
    <x v="0"/>
    <s v="3,11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50008F"/>
    <n v="160069"/>
    <s v="POUDRE GRIS ACIER SABLE AKZO 9"/>
    <x v="12"/>
    <m/>
    <m/>
    <s v="Da ord"/>
    <x v="33"/>
    <x v="33"/>
    <s v="0,23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245133"/>
    <m/>
    <s v="P25_50019F"/>
    <s v="TAB STD P400 L1330 1R LF"/>
    <x v="9"/>
    <m/>
    <m/>
    <s v="DA VER"/>
    <x v="33"/>
    <x v="33"/>
    <n v="2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46968"/>
    <s v="P25_50019F"/>
    <s v="P25_50019B"/>
    <s v="TAB STD P400 L1330 1R LF"/>
    <x v="27"/>
    <m/>
    <m/>
    <s v="A MAG."/>
    <x v="0"/>
    <x v="0"/>
    <n v="2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46969"/>
    <s v="P25_50019B"/>
    <s v="P25_51871"/>
    <s v="CORPS TAB STD P400 L1330 LF"/>
    <x v="0"/>
    <m/>
    <m/>
    <s v="A MAG."/>
    <x v="0"/>
    <x v="0"/>
    <n v="2"/>
    <s v="N"/>
    <m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3050"/>
    <s v="P25_51871"/>
    <s v="Z2002717"/>
    <s v="BOB 1362 EP 75/100 DC01 AMO"/>
    <x v="3"/>
    <m/>
    <m/>
    <s v="A MAG."/>
    <x v="0"/>
    <x v="0"/>
    <s v="8,23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01187"/>
    <s v="P25_50019B"/>
    <s v="EMA00006"/>
    <s v="RENF L1317 /TAB MONO M1330 E25"/>
    <x v="28"/>
    <m/>
    <m/>
    <s v="A MAG."/>
    <x v="0"/>
    <x v="0"/>
    <n v="2"/>
    <s v="N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3048"/>
    <s v="EMA00006"/>
    <s v="Z2002712"/>
    <s v="BOB 96 EP 10/10 DC01 A"/>
    <x v="3"/>
    <m/>
    <m/>
    <s v="A MAG."/>
    <x v="0"/>
    <x v="0"/>
    <s v="2,07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50019F"/>
    <n v="160069"/>
    <s v="POUDRE GRIS ACIER SABLE AKZO 9"/>
    <x v="12"/>
    <m/>
    <m/>
    <s v="Da ord"/>
    <x v="33"/>
    <x v="33"/>
    <s v="0,25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9546"/>
    <m/>
    <s v="P25_74026F"/>
    <s v="JOU 7° TAQ H2275 P400 B150 LF"/>
    <x v="9"/>
    <m/>
    <m/>
    <s v="DA VER"/>
    <x v="33"/>
    <x v="33"/>
    <n v="2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9610"/>
    <s v="P25_74026F"/>
    <s v="P25_74026B"/>
    <s v="JOU 7° TAQ H2275 P400 B150 LF"/>
    <x v="2"/>
    <m/>
    <m/>
    <s v="A MAG."/>
    <x v="0"/>
    <x v="0"/>
    <n v="2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08382"/>
    <s v="P25_74026B"/>
    <s v="Z2000525"/>
    <s v="FORMAT 3000x1500x2 S235 JRG2"/>
    <x v="3"/>
    <m/>
    <m/>
    <s v="A MAG."/>
    <x v="0"/>
    <x v="0"/>
    <s v="26,16"/>
    <s v="KG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74026F"/>
    <n v="160069"/>
    <s v="POUDRE GRIS ACIER SABLE AKZO 9"/>
    <x v="12"/>
    <m/>
    <m/>
    <s v="Da ord"/>
    <x v="33"/>
    <x v="33"/>
    <s v="0,34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9466"/>
    <m/>
    <s v="P25_74318F"/>
    <s v="JOUE SEGM H2275 P400 B150 LF"/>
    <x v="9"/>
    <m/>
    <m/>
    <s v="DA VER"/>
    <x v="33"/>
    <x v="33"/>
    <n v="2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9581"/>
    <s v="P25_74318F"/>
    <s v="P25_74318B"/>
    <s v="JOUE SEGM H2275 P400 B150 LF"/>
    <x v="2"/>
    <m/>
    <m/>
    <s v="A MAG."/>
    <x v="0"/>
    <x v="0"/>
    <n v="2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12979"/>
    <s v="P25_74318B"/>
    <s v="Z2000473"/>
    <s v="FORMAT 3000x1500x0,8 DC01 AM O"/>
    <x v="3"/>
    <m/>
    <m/>
    <s v="A MAG."/>
    <x v="0"/>
    <x v="0"/>
    <s v="10,58"/>
    <s v="KG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74318F"/>
    <n v="160069"/>
    <s v="POUDRE GRIS ACIER SABLE AKZO 9"/>
    <x v="12"/>
    <m/>
    <m/>
    <s v="Da ord"/>
    <x v="33"/>
    <x v="33"/>
    <s v="0,34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575322"/>
    <m/>
    <s v="P25_74360F"/>
    <s v="KT JO 7° TQ H1650 P400 B150 LF"/>
    <x v="0"/>
    <m/>
    <m/>
    <s v="Da ord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201628"/>
    <s v="P25_74360F"/>
    <s v="P25_74359F"/>
    <s v="JOU 7° TAQ H1650 P400 B150 LF"/>
    <x v="9"/>
    <m/>
    <m/>
    <s v="DA VER"/>
    <x v="33"/>
    <x v="33"/>
    <n v="2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201817"/>
    <s v="P25_74359F"/>
    <s v="P25_74359B"/>
    <s v="JOU 7° TAQ H1650 P400 B150 LF"/>
    <x v="2"/>
    <m/>
    <m/>
    <s v="A MAG."/>
    <x v="0"/>
    <x v="0"/>
    <n v="2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08382"/>
    <s v="P25_74359B"/>
    <s v="Z2000525"/>
    <s v="FORMAT 3000x1500x2 S235 JRG2"/>
    <x v="3"/>
    <m/>
    <m/>
    <s v="A MAG."/>
    <x v="0"/>
    <x v="0"/>
    <s v="17,06"/>
    <s v="KG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P25_74359F"/>
    <n v="160069"/>
    <s v="POUDRE GRIS ACIER SABLE AKZO 9"/>
    <x v="12"/>
    <m/>
    <m/>
    <s v="Da ord"/>
    <x v="33"/>
    <x v="33"/>
    <s v="0,23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08405"/>
    <s v="P25_74360F"/>
    <s v="VISQ550"/>
    <s v="VIS AUTOPERCEUS W-0206 4,2X13"/>
    <x v="6"/>
    <s v="A"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9718"/>
    <m/>
    <s v="TODA0464"/>
    <s v="SEPA TOLE INC L1000 TAB LIB"/>
    <x v="9"/>
    <m/>
    <m/>
    <s v="DA VER"/>
    <x v="33"/>
    <x v="33"/>
    <n v="17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9739"/>
    <s v="TODA0464"/>
    <s v="TOD00464"/>
    <s v="SEPA TOLE INC L1000 TAB LIB"/>
    <x v="2"/>
    <m/>
    <m/>
    <s v="A MAG."/>
    <x v="0"/>
    <x v="0"/>
    <n v="17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08382"/>
    <s v="TOD00464"/>
    <s v="Z2000525"/>
    <s v="FORMAT 3000x1500x2 S235 JRG2"/>
    <x v="3"/>
    <m/>
    <m/>
    <s v="A MAG."/>
    <x v="0"/>
    <x v="0"/>
    <s v="57,15"/>
    <s v="KG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TODA0464"/>
    <n v="160069"/>
    <s v="POUDRE GRIS ACIER SABLE AKZO 9"/>
    <x v="12"/>
    <m/>
    <m/>
    <s v="Da ord"/>
    <x v="33"/>
    <x v="33"/>
    <s v="1,08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9720"/>
    <m/>
    <s v="TODA0466"/>
    <s v="BALC TAB LIB 1000"/>
    <x v="9"/>
    <m/>
    <m/>
    <s v="DA VER"/>
    <x v="33"/>
    <x v="33"/>
    <n v="16"/>
    <s v="N"/>
    <s v="F"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9740"/>
    <s v="TODA0466"/>
    <s v="TOD00466"/>
    <s v="BALC TAB LIB 1000"/>
    <x v="11"/>
    <m/>
    <m/>
    <s v="A MAG."/>
    <x v="0"/>
    <x v="0"/>
    <n v="16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008335"/>
    <s v="TOD00466"/>
    <s v="Z2000324"/>
    <s v="FORMAT 3000x1500x1,5 DC01 AM O"/>
    <x v="3"/>
    <m/>
    <m/>
    <s v="A MAG."/>
    <x v="0"/>
    <x v="0"/>
    <s v="19,02"/>
    <s v="KG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TODA0466"/>
    <n v="160069"/>
    <s v="POUDRE GRIS ACIER SABLE AKZO 9"/>
    <x v="12"/>
    <m/>
    <m/>
    <s v="Da ord"/>
    <x v="33"/>
    <x v="33"/>
    <s v="0,56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236226"/>
    <m/>
    <s v="8113826F"/>
    <s v="PIED DE BASE 150 P800+ VER FTZ"/>
    <x v="0"/>
    <m/>
    <m/>
    <s v="Da ord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214744"/>
    <s v="8113826F"/>
    <s v="8123318F"/>
    <s v="ECROU RECT M10 15X6X29  FTZ"/>
    <x v="6"/>
    <s v="A"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49418"/>
    <s v="8113826F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49419"/>
    <s v="8113826F"/>
    <s v="14139F"/>
    <s v="GOUJON REF PIED DE BASE"/>
    <x v="17"/>
    <s v="A"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236225"/>
    <s v="8113826F"/>
    <s v="8121660F"/>
    <s v="PIED DE BASE 150 P800 FTZ"/>
    <x v="9"/>
    <m/>
    <m/>
    <s v="DA VER"/>
    <x v="33"/>
    <x v="33"/>
    <n v="2"/>
    <s v="N"/>
    <m/>
    <s v="P"/>
    <n v="2019"/>
    <s v="Pianif"/>
    <s v="D"/>
    <n v="20190423"/>
    <m/>
    <m/>
    <n v="20190430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60584"/>
    <s v="8121660F"/>
    <s v="8121660B"/>
    <s v="PIED DE BASE 150 P800 FTZ"/>
    <x v="20"/>
    <m/>
    <m/>
    <s v="A MAG."/>
    <x v="0"/>
    <x v="0"/>
    <n v="2"/>
    <s v="N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9552"/>
    <s v="8121660B"/>
    <s v="8121666B"/>
    <s v="FLANC DR B150 L800"/>
    <x v="26"/>
    <m/>
    <m/>
    <s v="A MAG."/>
    <x v="0"/>
    <x v="0"/>
    <n v="2"/>
    <s v="N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2926"/>
    <s v="8121666B"/>
    <s v="Z2002737"/>
    <s v="BOB DKP 25/10 L155 S235 JRG2"/>
    <x v="3"/>
    <m/>
    <m/>
    <s v="A MAG."/>
    <x v="0"/>
    <x v="0"/>
    <s v="5,52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9553"/>
    <s v="8121660B"/>
    <s v="8121672B"/>
    <s v="FLANC GA B150 L800"/>
    <x v="26"/>
    <m/>
    <m/>
    <s v="A MAG."/>
    <x v="0"/>
    <x v="0"/>
    <n v="2"/>
    <s v="N"/>
    <s v="F"/>
    <m/>
    <n v="0"/>
    <m/>
    <m/>
    <n v="0"/>
    <m/>
    <m/>
    <n v="20190430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52926"/>
    <s v="8121672B"/>
    <s v="Z2002737"/>
    <s v="BOB DKP 25/10 L155 S235 JRG2"/>
    <x v="3"/>
    <m/>
    <m/>
    <s v="A MAG."/>
    <x v="0"/>
    <x v="0"/>
    <s v="5,52"/>
    <s v="KG"/>
    <s v="F"/>
    <m/>
    <n v="0"/>
    <m/>
    <m/>
    <n v="0"/>
    <m/>
    <m/>
    <n v="20190430"/>
    <x v="16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0"/>
    <n v="20190503"/>
    <n v="6198832"/>
    <s v="8121660F"/>
    <n v="160069"/>
    <s v="POUDRE GRIS ACIER SABLE AKZO 9"/>
    <x v="12"/>
    <m/>
    <m/>
    <s v="Da ord"/>
    <x v="33"/>
    <x v="33"/>
    <s v="0,05"/>
    <s v="KG"/>
    <s v="F"/>
    <m/>
    <n v="0"/>
    <m/>
    <m/>
    <n v="0"/>
    <m/>
    <m/>
    <n v="20190430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253449"/>
    <m/>
    <s v="TODF1467"/>
    <s v="KIT TAB LIB 1000P1000H765+BALC"/>
    <x v="0"/>
    <m/>
    <m/>
    <s v="Da ord"/>
    <x v="0"/>
    <x v="0"/>
    <n v="1"/>
    <s v="N"/>
    <s v="F"/>
    <m/>
    <n v="0"/>
    <m/>
    <m/>
    <n v="0"/>
    <m/>
    <m/>
    <n v="20190424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9721"/>
    <s v="TODF1467"/>
    <s v="TODD1460"/>
    <s v="PIED TABLE LIB H765 * 1000"/>
    <x v="9"/>
    <m/>
    <m/>
    <s v="DA VER"/>
    <x v="33"/>
    <x v="33"/>
    <n v="2"/>
    <s v="N"/>
    <m/>
    <s v="P"/>
    <n v="2019"/>
    <s v="Pianif"/>
    <s v="D"/>
    <n v="20190423"/>
    <m/>
    <m/>
    <n v="20190424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9741"/>
    <s v="TODD1460"/>
    <s v="TOD01460"/>
    <s v="PIED TABLE LIB H765 * 1000"/>
    <x v="13"/>
    <m/>
    <m/>
    <s v="IN ACQ"/>
    <x v="0"/>
    <x v="0"/>
    <n v="2"/>
    <s v="N"/>
    <m/>
    <s v="A"/>
    <n v="2019"/>
    <n v="133240"/>
    <m/>
    <n v="20190418"/>
    <n v="1477"/>
    <s v="FILMAG"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8832"/>
    <s v="TODD1460"/>
    <n v="160069"/>
    <s v="POUDRE GRIS ACIER SABLE AKZO 9"/>
    <x v="12"/>
    <m/>
    <m/>
    <s v="Da ord"/>
    <x v="33"/>
    <x v="33"/>
    <s v="0,34"/>
    <s v="KG"/>
    <s v="F"/>
    <m/>
    <n v="0"/>
    <m/>
    <m/>
    <n v="0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253447"/>
    <s v="TODF1467"/>
    <s v="TODA0973"/>
    <s v="ENTRETOISE HAUTE TAB LIB 1000"/>
    <x v="9"/>
    <m/>
    <m/>
    <s v="DA VER"/>
    <x v="33"/>
    <x v="33"/>
    <n v="2"/>
    <s v="N"/>
    <m/>
    <s v="P"/>
    <n v="2019"/>
    <s v="Pianif"/>
    <s v="D"/>
    <n v="20190423"/>
    <m/>
    <m/>
    <n v="20190424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253450"/>
    <s v="TODA0973"/>
    <s v="TOD00973"/>
    <s v="ENTRETOISE HAUTE TAB LIB 1000"/>
    <x v="11"/>
    <m/>
    <m/>
    <s v="IN PRO"/>
    <x v="0"/>
    <x v="0"/>
    <n v="2"/>
    <s v="N"/>
    <m/>
    <s v="P"/>
    <n v="2019"/>
    <n v="880198"/>
    <m/>
    <n v="20190417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008382"/>
    <s v="TOD00973"/>
    <s v="Z2000525"/>
    <s v="FORMAT 3000x1500x2 S235 JRG2"/>
    <x v="3"/>
    <m/>
    <m/>
    <s v="A MAG."/>
    <x v="0"/>
    <x v="0"/>
    <s v="13,91"/>
    <s v="KG"/>
    <s v="F"/>
    <m/>
    <n v="0"/>
    <m/>
    <m/>
    <n v="0"/>
    <m/>
    <m/>
    <n v="20190424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8832"/>
    <s v="TODA0973"/>
    <n v="160069"/>
    <s v="POUDRE GRIS ACIER SABLE AKZO 9"/>
    <x v="12"/>
    <m/>
    <m/>
    <s v="Da ord"/>
    <x v="33"/>
    <x v="33"/>
    <s v="0,15"/>
    <s v="KG"/>
    <s v="F"/>
    <m/>
    <n v="0"/>
    <m/>
    <m/>
    <n v="0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9717"/>
    <s v="TODF1467"/>
    <s v="TODA0463"/>
    <s v="PLAT INTERM TAB LIB 1000*1000"/>
    <x v="9"/>
    <m/>
    <m/>
    <s v="DA VER"/>
    <x v="33"/>
    <x v="33"/>
    <n v="1"/>
    <s v="N"/>
    <s v="F"/>
    <s v="P"/>
    <n v="2019"/>
    <s v="Pianif"/>
    <s v="D"/>
    <n v="20190423"/>
    <m/>
    <m/>
    <n v="20190424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9738"/>
    <s v="TODA0463"/>
    <s v="TOD00463"/>
    <s v="PLAT INTERM TAB LIB 1000*1000"/>
    <x v="11"/>
    <m/>
    <m/>
    <s v="IN PRO"/>
    <x v="0"/>
    <x v="0"/>
    <n v="1"/>
    <s v="N"/>
    <s v="F"/>
    <s v="P"/>
    <n v="2019"/>
    <n v="880197"/>
    <m/>
    <n v="20190417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008382"/>
    <s v="TOD00463"/>
    <s v="Z2000525"/>
    <s v="FORMAT 3000x1500x2 S235 JRG2"/>
    <x v="3"/>
    <m/>
    <m/>
    <s v="A MAG."/>
    <x v="0"/>
    <x v="0"/>
    <s v="20,96"/>
    <s v="KG"/>
    <s v="F"/>
    <m/>
    <n v="0"/>
    <m/>
    <m/>
    <n v="0"/>
    <m/>
    <m/>
    <n v="20190424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8832"/>
    <s v="TODA0463"/>
    <n v="160069"/>
    <s v="POUDRE GRIS ACIER SABLE AKZO 9"/>
    <x v="12"/>
    <m/>
    <m/>
    <s v="Da ord"/>
    <x v="33"/>
    <x v="33"/>
    <s v="0,21"/>
    <s v="KG"/>
    <s v="F"/>
    <m/>
    <n v="0"/>
    <m/>
    <m/>
    <n v="0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9718"/>
    <s v="TODF1467"/>
    <s v="TODA0464"/>
    <s v="SEPA TOLE INC L1000 TAB LIB"/>
    <x v="9"/>
    <m/>
    <m/>
    <s v="DA VER"/>
    <x v="33"/>
    <x v="33"/>
    <n v="2"/>
    <s v="N"/>
    <s v="F"/>
    <s v="P"/>
    <n v="2019"/>
    <s v="Pianif"/>
    <s v="D"/>
    <n v="20190423"/>
    <m/>
    <m/>
    <n v="20190424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9739"/>
    <s v="TODA0464"/>
    <s v="TOD00464"/>
    <s v="SEPA TOLE INC L1000 TAB LIB"/>
    <x v="2"/>
    <m/>
    <m/>
    <s v="A MAG."/>
    <x v="0"/>
    <x v="0"/>
    <n v="2"/>
    <s v="N"/>
    <s v="F"/>
    <m/>
    <n v="0"/>
    <m/>
    <m/>
    <n v="0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008382"/>
    <s v="TOD00464"/>
    <s v="Z2000525"/>
    <s v="FORMAT 3000x1500x2 S235 JRG2"/>
    <x v="3"/>
    <m/>
    <m/>
    <s v="A MAG."/>
    <x v="0"/>
    <x v="0"/>
    <s v="6,72"/>
    <s v="KG"/>
    <s v="F"/>
    <m/>
    <n v="0"/>
    <m/>
    <m/>
    <n v="0"/>
    <m/>
    <m/>
    <n v="20190424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8832"/>
    <s v="TODA0464"/>
    <n v="160069"/>
    <s v="POUDRE GRIS ACIER SABLE AKZO 9"/>
    <x v="12"/>
    <m/>
    <m/>
    <s v="Da ord"/>
    <x v="33"/>
    <x v="33"/>
    <s v="0,12"/>
    <s v="KG"/>
    <s v="F"/>
    <m/>
    <n v="0"/>
    <m/>
    <m/>
    <n v="0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9719"/>
    <s v="TODF1467"/>
    <s v="TODA0465"/>
    <s v="PLAT SUP TAB LIB 1000*1000"/>
    <x v="4"/>
    <s v="A"/>
    <m/>
    <s v="IN ACQ"/>
    <x v="0"/>
    <x v="0"/>
    <n v="1"/>
    <s v="N"/>
    <s v="F"/>
    <s v="A"/>
    <n v="2019"/>
    <n v="133252"/>
    <s v="D"/>
    <n v="20190425"/>
    <n v="2969"/>
    <s v="KOCKA s.r.o."/>
    <n v="20190424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9720"/>
    <s v="TODF1467"/>
    <s v="TODA0466"/>
    <s v="BALC TAB LIB 1000"/>
    <x v="9"/>
    <m/>
    <m/>
    <s v="DA VER"/>
    <x v="33"/>
    <x v="33"/>
    <n v="2"/>
    <s v="N"/>
    <s v="F"/>
    <s v="P"/>
    <n v="2019"/>
    <s v="Pianif"/>
    <s v="D"/>
    <n v="20190423"/>
    <m/>
    <m/>
    <n v="20190424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9740"/>
    <s v="TODA0466"/>
    <s v="TOD00466"/>
    <s v="BALC TAB LIB 1000"/>
    <x v="11"/>
    <m/>
    <m/>
    <s v="A MAG."/>
    <x v="0"/>
    <x v="0"/>
    <n v="2"/>
    <s v="N"/>
    <s v="F"/>
    <m/>
    <n v="0"/>
    <m/>
    <m/>
    <n v="0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008335"/>
    <s v="TOD00466"/>
    <s v="Z2000324"/>
    <s v="FORMAT 3000x1500x1,5 DC01 AM O"/>
    <x v="3"/>
    <m/>
    <m/>
    <s v="A MAG."/>
    <x v="0"/>
    <x v="0"/>
    <s v="2,37"/>
    <s v="KG"/>
    <s v="F"/>
    <m/>
    <n v="0"/>
    <m/>
    <m/>
    <n v="0"/>
    <m/>
    <m/>
    <n v="20190424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8832"/>
    <s v="TODA0466"/>
    <n v="160069"/>
    <s v="POUDRE GRIS ACIER SABLE AKZO 9"/>
    <x v="12"/>
    <m/>
    <m/>
    <s v="Da ord"/>
    <x v="33"/>
    <x v="33"/>
    <s v="0,07"/>
    <s v="KG"/>
    <s v="F"/>
    <m/>
    <n v="0"/>
    <m/>
    <m/>
    <n v="0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253448"/>
    <s v="TODF1467"/>
    <s v="TODA0974"/>
    <s v="ENTR SOUS TABLETTE LIB 1000"/>
    <x v="9"/>
    <m/>
    <m/>
    <s v="DA VER"/>
    <x v="33"/>
    <x v="33"/>
    <n v="2"/>
    <s v="N"/>
    <m/>
    <s v="P"/>
    <n v="2019"/>
    <s v="Pianif"/>
    <s v="D"/>
    <n v="20190423"/>
    <m/>
    <m/>
    <n v="20190424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253451"/>
    <s v="TODA0974"/>
    <s v="TOD00974"/>
    <s v="ENTRE SOUS TABLETTE LIB 1000"/>
    <x v="11"/>
    <m/>
    <m/>
    <s v="IN PRO"/>
    <x v="0"/>
    <x v="0"/>
    <n v="2"/>
    <s v="N"/>
    <m/>
    <s v="P"/>
    <n v="2019"/>
    <n v="880199"/>
    <m/>
    <n v="20190417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008382"/>
    <s v="TOD00974"/>
    <s v="Z2000525"/>
    <s v="FORMAT 3000x1500x2 S235 JRG2"/>
    <x v="3"/>
    <m/>
    <m/>
    <s v="A MAG."/>
    <x v="0"/>
    <x v="0"/>
    <s v="9,68"/>
    <s v="KG"/>
    <s v="F"/>
    <m/>
    <n v="0"/>
    <m/>
    <m/>
    <n v="0"/>
    <m/>
    <m/>
    <n v="20190424"/>
    <x v="17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98832"/>
    <s v="TODA0974"/>
    <n v="160069"/>
    <s v="POUDRE GRIS ACIER SABLE AKZO 9"/>
    <x v="12"/>
    <m/>
    <m/>
    <s v="Da ord"/>
    <x v="33"/>
    <x v="33"/>
    <s v="0,11"/>
    <s v="KG"/>
    <s v="F"/>
    <m/>
    <n v="0"/>
    <m/>
    <m/>
    <n v="0"/>
    <m/>
    <m/>
    <n v="20190424"/>
    <x v="19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16152"/>
    <s v="TODF1467"/>
    <s v="EMBQ085"/>
    <s v="EMBOUT EAR 60X30 NOIR"/>
    <x v="6"/>
    <s v="A"/>
    <m/>
    <s v="A MAG."/>
    <x v="0"/>
    <x v="0"/>
    <n v="4"/>
    <s v="N"/>
    <s v="F"/>
    <m/>
    <n v="0"/>
    <m/>
    <m/>
    <n v="0"/>
    <m/>
    <m/>
    <n v="20190424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129462"/>
    <s v="TODF1467"/>
    <s v="VISQ775"/>
    <s v="VIS AUTOPERCEUSE TH EMB 6,3X16"/>
    <x v="6"/>
    <s v="A"/>
    <m/>
    <s v="A MAG."/>
    <x v="0"/>
    <x v="0"/>
    <n v="28"/>
    <s v="N"/>
    <s v="F"/>
    <m/>
    <n v="0"/>
    <m/>
    <m/>
    <n v="0"/>
    <m/>
    <m/>
    <n v="20190424"/>
    <x v="24"/>
  </r>
  <r>
    <n v="20190412"/>
    <n v="20190101"/>
    <n v="20191231"/>
    <n v="0"/>
    <n v="0"/>
    <n v="102817"/>
    <s v="CULTURA PLAN DE CAMPAGNE         13"/>
    <n v="44282"/>
    <s v="CULTURA                          13"/>
    <s v="L"/>
    <n v="19"/>
    <n v="178851"/>
    <n v="20190503"/>
    <n v="6008319"/>
    <s v="TODF1467"/>
    <s v="VISQ517"/>
    <s v="VIS AGGLO TR 4X16  POZI  ZNBI"/>
    <x v="6"/>
    <s v="A"/>
    <m/>
    <s v="A MAG."/>
    <x v="0"/>
    <x v="0"/>
    <n v="8"/>
    <s v="N"/>
    <s v="F"/>
    <m/>
    <n v="0"/>
    <m/>
    <m/>
    <n v="0"/>
    <m/>
    <m/>
    <n v="20190424"/>
    <x v="24"/>
  </r>
  <r>
    <n v="20190412"/>
    <n v="20190101"/>
    <n v="20191231"/>
    <n v="0"/>
    <n v="0"/>
    <n v="100307"/>
    <s v="CSF SAS                          14"/>
    <n v="43658"/>
    <s v="CARREFOUR MARKET GUERANDE        44"/>
    <s v="L"/>
    <n v="19"/>
    <n v="178941"/>
    <n v="20190503"/>
    <n v="6247273"/>
    <m/>
    <s v="GPAA0002"/>
    <s v="CORNIERE  30X30X2 LG 2200"/>
    <x v="22"/>
    <s v="A"/>
    <m/>
    <s v="IN ACQ"/>
    <x v="0"/>
    <x v="0"/>
    <n v="4"/>
    <s v="N"/>
    <s v="F"/>
    <s v="A"/>
    <n v="2019"/>
    <n v="133378"/>
    <s v="D"/>
    <n v="20190430"/>
    <n v="1376"/>
    <s v="SOFEVAL"/>
    <n v="20190430"/>
    <x v="24"/>
  </r>
  <r>
    <n v="20190412"/>
    <n v="20190101"/>
    <n v="20191231"/>
    <n v="0"/>
    <n v="0"/>
    <n v="100307"/>
    <s v="CSF SAS                          14"/>
    <n v="43658"/>
    <s v="CARREFOUR MARKET GUERANDE        44"/>
    <s v="L"/>
    <n v="19"/>
    <n v="178942"/>
    <n v="20190503"/>
    <n v="253584"/>
    <m/>
    <s v="IICA0515"/>
    <s v="PAN JOUE MELA H2200XP498"/>
    <x v="4"/>
    <s v="A"/>
    <m/>
    <s v="IN ACQ"/>
    <x v="0"/>
    <x v="0"/>
    <n v="4"/>
    <s v="N"/>
    <s v="F"/>
    <s v="A"/>
    <n v="2019"/>
    <n v="133381"/>
    <s v="D"/>
    <n v="20190502"/>
    <n v="2969"/>
    <s v="KOCKA s.r.o."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44"/>
    <m/>
    <s v="OKAA0523"/>
    <s v="BALC PLEXI H75 L500/TAB"/>
    <x v="16"/>
    <s v="A"/>
    <m/>
    <s v="IN ACQ"/>
    <x v="0"/>
    <x v="0"/>
    <n v="2"/>
    <s v="N"/>
    <s v="F"/>
    <s v="A"/>
    <n v="2019"/>
    <n v="133396"/>
    <s v="D"/>
    <n v="20190430"/>
    <n v="1212"/>
    <s v="PLASTIFORM SARL"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6"/>
    <m/>
    <s v="OS914060500"/>
    <s v="K TAB ENS PAIN H2000 P600M500"/>
    <x v="0"/>
    <m/>
    <m/>
    <s v="Da ord"/>
    <x v="0"/>
    <x v="0"/>
    <n v="1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49"/>
    <s v="OS914060500"/>
    <s v="OS914070600"/>
    <s v="CHAS TUB TA EN PA 2000P600+INS"/>
    <x v="9"/>
    <m/>
    <m/>
    <s v="DA VER"/>
    <x v="15"/>
    <x v="15"/>
    <n v="2"/>
    <s v="N"/>
    <m/>
    <s v="P"/>
    <n v="2019"/>
    <s v="Pianif"/>
    <s v="D"/>
    <n v="2019043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60"/>
    <s v="OS914070600"/>
    <s v="OS914070600S"/>
    <s v="CHAS TUB TA EN PA 2000P600+INS"/>
    <x v="13"/>
    <m/>
    <m/>
    <s v="IN ACQ"/>
    <x v="0"/>
    <x v="0"/>
    <n v="2"/>
    <s v="N"/>
    <m/>
    <s v="A"/>
    <n v="2019"/>
    <n v="133295"/>
    <m/>
    <n v="20190423"/>
    <n v="1125"/>
    <s v="ATCS"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OS914070600"/>
    <n v="160382"/>
    <s v="RAL9007 GIVRE"/>
    <x v="12"/>
    <m/>
    <m/>
    <s v="Da ord"/>
    <x v="15"/>
    <x v="15"/>
    <s v="0,65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48"/>
    <s v="OS914060500"/>
    <s v="OS914050500"/>
    <s v="RENF PLA INO TAB EN PAIN M500"/>
    <x v="9"/>
    <m/>
    <m/>
    <s v="A MAG."/>
    <x v="15"/>
    <x v="15"/>
    <n v="2"/>
    <s v="N"/>
    <m/>
    <s v="P"/>
    <n v="2019"/>
    <s v="Imp.MG"/>
    <s v="D"/>
    <n v="2019041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9"/>
    <s v="OS914050500"/>
    <s v="OS914050500S"/>
    <s v="RENF PLA INO TAB EN PAIN M500"/>
    <x v="13"/>
    <m/>
    <m/>
    <s v="A MAG."/>
    <x v="0"/>
    <x v="0"/>
    <n v="2"/>
    <s v="N"/>
    <m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OS914050500"/>
    <n v="160382"/>
    <s v="RAL9007 GIVRE"/>
    <x v="12"/>
    <m/>
    <m/>
    <s v="A MAG."/>
    <x v="15"/>
    <x v="15"/>
    <s v="0,03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46"/>
    <s v="OS914060500"/>
    <s v="OS914030500"/>
    <s v="ENTR TAB ENS PAIN M500"/>
    <x v="9"/>
    <m/>
    <m/>
    <s v="A MAG."/>
    <x v="15"/>
    <x v="15"/>
    <n v="2"/>
    <s v="N"/>
    <m/>
    <s v="P"/>
    <n v="2019"/>
    <s v="Imp.MG"/>
    <s v="D"/>
    <n v="2019041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8"/>
    <s v="OS914030500"/>
    <s v="OS914030500S"/>
    <s v="ENTR TAB ENS PAIN M500"/>
    <x v="10"/>
    <m/>
    <m/>
    <s v="A MAG."/>
    <x v="0"/>
    <x v="0"/>
    <n v="2"/>
    <s v="N"/>
    <m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64"/>
    <s v="OS914030500S"/>
    <s v="OS914030500P"/>
    <s v="ENTR TAB ENS PAIN M500"/>
    <x v="2"/>
    <m/>
    <m/>
    <s v="A MAG."/>
    <x v="0"/>
    <x v="0"/>
    <n v="2"/>
    <s v="N"/>
    <m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008382"/>
    <s v="OS914030500P"/>
    <s v="Z2000525"/>
    <s v="FORMAT 3000x1500x2 S235 JRG2"/>
    <x v="3"/>
    <m/>
    <m/>
    <s v="A MAG."/>
    <x v="0"/>
    <x v="0"/>
    <s v="2,86"/>
    <s v="KG"/>
    <s v="F"/>
    <m/>
    <n v="0"/>
    <m/>
    <m/>
    <n v="0"/>
    <m/>
    <m/>
    <n v="20190430"/>
    <x v="21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OS914030500"/>
    <n v="160382"/>
    <s v="RAL9007 GIVRE"/>
    <x v="12"/>
    <m/>
    <m/>
    <s v="A MAG."/>
    <x v="15"/>
    <x v="15"/>
    <s v="0,04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49418"/>
    <s v="OS91406050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47"/>
    <s v="OS914060500"/>
    <s v="OS914040500"/>
    <s v="PLAT INFO TAB ENS PAIN 500X600"/>
    <x v="22"/>
    <s v="A"/>
    <m/>
    <s v="A MAG."/>
    <x v="0"/>
    <x v="0"/>
    <n v="1"/>
    <s v="N"/>
    <m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0"/>
    <s v="OS914060500"/>
    <s v="P25_33884"/>
    <s v="CONS INC25° P 300 STD LF THIN"/>
    <x v="9"/>
    <m/>
    <m/>
    <s v="DA VER"/>
    <x v="15"/>
    <x v="15"/>
    <n v="2"/>
    <s v="N"/>
    <s v="F"/>
    <s v="P"/>
    <n v="2019"/>
    <s v="Pianif"/>
    <s v="D"/>
    <n v="2019043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61"/>
    <s v="P25_33884"/>
    <s v="P25_33884S"/>
    <s v="CONS INC25° P 300 STD LF THIN"/>
    <x v="2"/>
    <m/>
    <m/>
    <s v="IN PRO"/>
    <x v="0"/>
    <x v="0"/>
    <n v="2"/>
    <s v="N"/>
    <m/>
    <s v="P"/>
    <n v="2019"/>
    <n v="881214"/>
    <m/>
    <n v="20190425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25253"/>
    <s v="P25_33884S"/>
    <s v="Z2000526"/>
    <s v="FORMAT 3000X1500X2,5 S235JRG2"/>
    <x v="3"/>
    <m/>
    <m/>
    <s v="A MAG."/>
    <x v="0"/>
    <x v="0"/>
    <s v="0,67"/>
    <s v="KG"/>
    <s v="F"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P25_33884"/>
    <n v="160382"/>
    <s v="RAL9007 GIVRE"/>
    <x v="12"/>
    <m/>
    <m/>
    <s v="Da ord"/>
    <x v="15"/>
    <x v="15"/>
    <s v="0,02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1"/>
    <s v="OS914060500"/>
    <s v="P25_33885"/>
    <s v="CONS INC25° P 400 STD LF THIN"/>
    <x v="9"/>
    <m/>
    <m/>
    <s v="DA VER"/>
    <x v="15"/>
    <x v="15"/>
    <n v="2"/>
    <s v="N"/>
    <s v="F"/>
    <s v="P"/>
    <n v="2019"/>
    <s v="Pianif"/>
    <s v="D"/>
    <n v="2019043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62"/>
    <s v="P25_33885"/>
    <s v="P25_33885S"/>
    <s v="CONS INC25° P 400 STD LF THIN"/>
    <x v="2"/>
    <m/>
    <m/>
    <s v="IN PRO"/>
    <x v="0"/>
    <x v="0"/>
    <n v="2"/>
    <s v="N"/>
    <m/>
    <s v="P"/>
    <n v="2019"/>
    <n v="881215"/>
    <m/>
    <n v="20190425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25253"/>
    <s v="P25_33885S"/>
    <s v="Z2000526"/>
    <s v="FORMAT 3000X1500X2,5 S235JRG2"/>
    <x v="3"/>
    <m/>
    <m/>
    <s v="A MAG."/>
    <x v="0"/>
    <x v="0"/>
    <s v="0,86"/>
    <s v="KG"/>
    <s v="F"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P25_33885"/>
    <n v="160382"/>
    <s v="RAL9007 GIVRE"/>
    <x v="12"/>
    <m/>
    <m/>
    <s v="Da ord"/>
    <x v="15"/>
    <x v="15"/>
    <s v="0,03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2"/>
    <s v="OS914060500"/>
    <s v="P25_33886"/>
    <s v="CONS INC25° P 500 STD LF THIN"/>
    <x v="9"/>
    <m/>
    <m/>
    <s v="DA VER"/>
    <x v="15"/>
    <x v="15"/>
    <n v="2"/>
    <s v="N"/>
    <s v="F"/>
    <s v="P"/>
    <n v="2019"/>
    <s v="Pianif"/>
    <s v="D"/>
    <n v="2019043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63"/>
    <s v="P25_33886"/>
    <s v="P25_33886S"/>
    <s v="CONS INC25° P 500 STD LF THIN"/>
    <x v="2"/>
    <m/>
    <m/>
    <s v="IN PRO"/>
    <x v="0"/>
    <x v="0"/>
    <n v="2"/>
    <s v="N"/>
    <m/>
    <s v="P"/>
    <n v="2019"/>
    <n v="881196"/>
    <m/>
    <n v="20190425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008317"/>
    <s v="P25_33886S"/>
    <s v="FOR0047"/>
    <s v="FORMAT 3000X1500X3 S235JRG2"/>
    <x v="3"/>
    <m/>
    <m/>
    <s v="A MAG."/>
    <x v="0"/>
    <x v="0"/>
    <s v="1,46"/>
    <s v="KG"/>
    <s v="F"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P25_33886"/>
    <n v="160382"/>
    <s v="RAL9007 GIVRE"/>
    <x v="12"/>
    <m/>
    <m/>
    <s v="Da ord"/>
    <x v="15"/>
    <x v="15"/>
    <s v="0,03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29115"/>
    <s v="OS914060500"/>
    <s v="P25_57166F"/>
    <s v="TAB V4 L500 P300 LF"/>
    <x v="9"/>
    <m/>
    <m/>
    <s v="A MAG."/>
    <x v="15"/>
    <x v="15"/>
    <n v="1"/>
    <s v="N"/>
    <s v="F"/>
    <s v="P"/>
    <n v="2019"/>
    <s v="Imp.MG"/>
    <s v="D"/>
    <n v="2019041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19690"/>
    <s v="P25_57166F"/>
    <s v="P25_57166B"/>
    <s v="TAB V4 L500 P300 LF"/>
    <x v="30"/>
    <m/>
    <m/>
    <s v="A MAG."/>
    <x v="0"/>
    <x v="0"/>
    <n v="1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19691"/>
    <s v="P25_57166B"/>
    <s v="P25_57168F"/>
    <s v="CPS TAB V4 L500 P300 LF"/>
    <x v="11"/>
    <s v="A"/>
    <m/>
    <s v="A MAG."/>
    <x v="0"/>
    <x v="0"/>
    <n v="1"/>
    <s v="N"/>
    <s v="F"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008383"/>
    <s v="P25_57168F"/>
    <s v="Z2000648"/>
    <s v="FORMAT 3000x1500x1,2 DC01 AM O"/>
    <x v="3"/>
    <m/>
    <m/>
    <s v="A MAG."/>
    <x v="0"/>
    <x v="0"/>
    <s v="2,23"/>
    <s v="KG"/>
    <s v="F"/>
    <m/>
    <n v="0"/>
    <m/>
    <m/>
    <n v="0"/>
    <m/>
    <m/>
    <n v="20190430"/>
    <x v="21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44360"/>
    <s v="P25_57166B"/>
    <s v="QEF00760"/>
    <s v="PROF PE TAB V3 L500 POPAGE"/>
    <x v="13"/>
    <m/>
    <m/>
    <s v="A MAG."/>
    <x v="0"/>
    <x v="0"/>
    <n v="1"/>
    <s v="N"/>
    <m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P25_57166F"/>
    <n v="160382"/>
    <s v="RAL9007 GIVRE"/>
    <x v="12"/>
    <m/>
    <m/>
    <s v="A MAG."/>
    <x v="15"/>
    <x v="15"/>
    <s v="0,04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89012"/>
    <s v="OS914060500"/>
    <s v="P25_55333F"/>
    <s v="TAB V4 L500 P400 LF"/>
    <x v="9"/>
    <m/>
    <m/>
    <s v="A MAG."/>
    <x v="15"/>
    <x v="15"/>
    <n v="1"/>
    <s v="N"/>
    <s v="F"/>
    <s v="P"/>
    <n v="2019"/>
    <s v="Imp.MG"/>
    <s v="D"/>
    <n v="2019041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68425"/>
    <s v="P25_55333F"/>
    <s v="P25_55333B"/>
    <s v="TAB V4 L500 P400 LF"/>
    <x v="20"/>
    <m/>
    <m/>
    <s v="A MAG."/>
    <x v="0"/>
    <x v="0"/>
    <n v="1"/>
    <s v="N"/>
    <m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3387"/>
    <s v="P25_55333B"/>
    <s v="P25_55331F"/>
    <s v="CPS TAB V4 L500 P400 LF"/>
    <x v="11"/>
    <s v="A"/>
    <m/>
    <s v="A MAG."/>
    <x v="0"/>
    <x v="0"/>
    <n v="1"/>
    <s v="N"/>
    <s v="F"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008383"/>
    <s v="P25_55331F"/>
    <s v="Z2000648"/>
    <s v="FORMAT 3000x1500x1,2 DC01 AM O"/>
    <x v="3"/>
    <m/>
    <m/>
    <s v="A MAG."/>
    <x v="0"/>
    <x v="0"/>
    <s v="2,83"/>
    <s v="KG"/>
    <s v="F"/>
    <m/>
    <n v="0"/>
    <m/>
    <m/>
    <n v="0"/>
    <m/>
    <m/>
    <n v="20190430"/>
    <x v="21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44360"/>
    <s v="P25_55333B"/>
    <s v="QEF00760"/>
    <s v="PROF PE TAB V3 L500 POPAGE"/>
    <x v="13"/>
    <m/>
    <m/>
    <s v="A MAG."/>
    <x v="0"/>
    <x v="0"/>
    <n v="1"/>
    <s v="N"/>
    <m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P25_55333F"/>
    <n v="160382"/>
    <s v="RAL9007 GIVRE"/>
    <x v="12"/>
    <m/>
    <m/>
    <s v="A MAG."/>
    <x v="15"/>
    <x v="15"/>
    <s v="0,05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880485"/>
    <s v="OS914060500"/>
    <s v="P25_55334F"/>
    <s v="TAB V4 L500 P500 LF"/>
    <x v="9"/>
    <m/>
    <m/>
    <s v="A MAG."/>
    <x v="15"/>
    <x v="15"/>
    <n v="1"/>
    <s v="N"/>
    <s v="F"/>
    <s v="P"/>
    <n v="2019"/>
    <s v="Imp.MG"/>
    <s v="D"/>
    <n v="2019041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87194"/>
    <s v="P25_55334F"/>
    <s v="P25_55334B"/>
    <s v="TAB V4 L500 P500 LF"/>
    <x v="20"/>
    <m/>
    <m/>
    <s v="A MAG."/>
    <x v="0"/>
    <x v="0"/>
    <n v="1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9859819"/>
    <s v="P25_55334B"/>
    <s v="P25_55332F"/>
    <s v="CPS TAB V4 L500 P500 LF"/>
    <x v="11"/>
    <s v="A"/>
    <m/>
    <s v="A MAG."/>
    <x v="0"/>
    <x v="0"/>
    <n v="1"/>
    <s v="N"/>
    <s v="F"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008383"/>
    <s v="P25_55332F"/>
    <s v="Z2000648"/>
    <s v="FORMAT 3000x1500x1,2 DC01 AM O"/>
    <x v="3"/>
    <m/>
    <m/>
    <s v="A MAG."/>
    <x v="0"/>
    <x v="0"/>
    <s v="3,43"/>
    <s v="KG"/>
    <s v="F"/>
    <m/>
    <n v="0"/>
    <m/>
    <m/>
    <n v="0"/>
    <m/>
    <m/>
    <n v="20190430"/>
    <x v="21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44360"/>
    <s v="P25_55334B"/>
    <s v="QEF00760"/>
    <s v="PROF PE TAB V3 L500 POPAGE"/>
    <x v="13"/>
    <m/>
    <m/>
    <s v="A MAG."/>
    <x v="0"/>
    <x v="0"/>
    <n v="1"/>
    <s v="N"/>
    <m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P25_55334F"/>
    <n v="160382"/>
    <s v="RAL9007 GIVRE"/>
    <x v="12"/>
    <m/>
    <m/>
    <s v="A MAG."/>
    <x v="15"/>
    <x v="15"/>
    <s v="0,06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45"/>
    <s v="OS914060500"/>
    <s v="OS310120600"/>
    <s v="CON11°BAT OS 600 TAB ENS PAIN"/>
    <x v="9"/>
    <m/>
    <m/>
    <s v="DA VER"/>
    <x v="15"/>
    <x v="15"/>
    <n v="2"/>
    <s v="N"/>
    <m/>
    <s v="P"/>
    <n v="2019"/>
    <s v="Pianif"/>
    <s v="D"/>
    <n v="2019043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7"/>
    <s v="OS310120600"/>
    <s v="OS310120600S"/>
    <s v="CON11° BAT OS 600 TAB ENS PAIN"/>
    <x v="2"/>
    <m/>
    <m/>
    <s v="IN PRO"/>
    <x v="0"/>
    <x v="0"/>
    <n v="2"/>
    <s v="N"/>
    <m/>
    <s v="P"/>
    <n v="2019"/>
    <n v="881203"/>
    <m/>
    <n v="20190425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25253"/>
    <s v="OS310120600S"/>
    <s v="Z2000526"/>
    <s v="FORMAT 3000X1500X2,5 S235JRG2"/>
    <x v="3"/>
    <m/>
    <m/>
    <s v="A MAG."/>
    <x v="0"/>
    <x v="0"/>
    <s v="2,61"/>
    <s v="KG"/>
    <s v="F"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OS310120600"/>
    <n v="160382"/>
    <s v="RAL9007 GIVRE"/>
    <x v="12"/>
    <m/>
    <m/>
    <s v="Da ord"/>
    <x v="15"/>
    <x v="15"/>
    <s v="0,07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4"/>
    <s v="OS914060500"/>
    <s v="P25_55381F"/>
    <s v="TAB V4 L500 P600 LF"/>
    <x v="9"/>
    <m/>
    <m/>
    <s v="A MAG."/>
    <x v="15"/>
    <x v="15"/>
    <n v="2"/>
    <s v="N"/>
    <s v="F"/>
    <s v="P"/>
    <n v="2019"/>
    <s v="Imp.MG"/>
    <s v="D"/>
    <n v="2019041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73438"/>
    <s v="P25_55381F"/>
    <s v="P25_55381B"/>
    <s v="TAB V4 L500 P600 LF"/>
    <x v="30"/>
    <m/>
    <m/>
    <s v="A MAG."/>
    <x v="0"/>
    <x v="0"/>
    <n v="2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73472"/>
    <s v="P25_55381B"/>
    <s v="P25_55380F"/>
    <s v="CPS TAB V4 L500 P600 LF"/>
    <x v="11"/>
    <s v="A"/>
    <m/>
    <s v="A MAG."/>
    <x v="0"/>
    <x v="0"/>
    <n v="2"/>
    <s v="N"/>
    <s v="F"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008383"/>
    <s v="P25_55380F"/>
    <s v="Z2000648"/>
    <s v="FORMAT 3000x1500x1,2 DC01 AM O"/>
    <x v="3"/>
    <m/>
    <m/>
    <s v="A MAG."/>
    <x v="0"/>
    <x v="0"/>
    <s v="8,06"/>
    <s v="KG"/>
    <s v="F"/>
    <m/>
    <n v="0"/>
    <m/>
    <m/>
    <n v="0"/>
    <m/>
    <m/>
    <n v="20190430"/>
    <x v="21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44360"/>
    <s v="P25_55381B"/>
    <s v="QEF00760"/>
    <s v="PROF PE TAB V3 L500 POPAGE"/>
    <x v="13"/>
    <m/>
    <m/>
    <s v="A MAG."/>
    <x v="0"/>
    <x v="0"/>
    <n v="2"/>
    <s v="N"/>
    <m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P25_55381F"/>
    <n v="160382"/>
    <s v="RAL9007 GIVRE"/>
    <x v="12"/>
    <m/>
    <m/>
    <s v="A MAG."/>
    <x v="15"/>
    <x v="15"/>
    <s v="0,15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3"/>
    <s v="OS914060500"/>
    <s v="P25_34796"/>
    <s v="CONS BATI/THIN P 600 STD"/>
    <x v="9"/>
    <m/>
    <m/>
    <s v="DA VER"/>
    <x v="15"/>
    <x v="15"/>
    <n v="2"/>
    <s v="N"/>
    <s v="F"/>
    <s v="P"/>
    <n v="2019"/>
    <s v="Pianif"/>
    <s v="D"/>
    <n v="2019043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609001"/>
    <s v="P25_34796"/>
    <s v="P25_34796S"/>
    <s v="CONS BATI/THIN P 600 STD"/>
    <x v="26"/>
    <m/>
    <m/>
    <s v="A MAG."/>
    <x v="0"/>
    <x v="0"/>
    <n v="2"/>
    <s v="N"/>
    <m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11061"/>
    <s v="P25_34796S"/>
    <s v="Z2002435"/>
    <s v="BOB DKP 25/10 L70 S235 JR G2"/>
    <x v="3"/>
    <m/>
    <m/>
    <s v="A MAG."/>
    <x v="0"/>
    <x v="0"/>
    <s v="2,01"/>
    <s v="KG"/>
    <s v="F"/>
    <m/>
    <n v="0"/>
    <m/>
    <m/>
    <n v="0"/>
    <m/>
    <m/>
    <n v="20190430"/>
    <x v="22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38926"/>
    <s v="P25_34796"/>
    <n v="160382"/>
    <s v="RAL9007 GIVRE"/>
    <x v="12"/>
    <m/>
    <m/>
    <s v="Da ord"/>
    <x v="15"/>
    <x v="15"/>
    <s v="0,39"/>
    <s v="KG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35085"/>
    <s v="OS914060500"/>
    <s v="P25_60239"/>
    <s v="CLIP BALC/SEP GLA/PLX TABV4"/>
    <x v="16"/>
    <s v="A"/>
    <m/>
    <s v="IN ACQ"/>
    <x v="0"/>
    <x v="0"/>
    <n v="53"/>
    <s v="N"/>
    <s v="F"/>
    <s v="A"/>
    <n v="2019"/>
    <n v="133013"/>
    <m/>
    <n v="20190426"/>
    <n v="9075"/>
    <s v="LA FORTEZZA SPA ROMO"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44"/>
    <s v="OS914060500"/>
    <s v="OKAA0523"/>
    <s v="BALC PLEXI H75 L500/TAB"/>
    <x v="16"/>
    <s v="A"/>
    <m/>
    <s v="IN ACQ"/>
    <x v="0"/>
    <x v="0"/>
    <n v="5"/>
    <s v="N"/>
    <s v="F"/>
    <s v="A"/>
    <n v="2019"/>
    <n v="133396"/>
    <s v="D"/>
    <n v="20190430"/>
    <n v="1212"/>
    <s v="PLASTIFORM SARL"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49963"/>
    <s v="OS914060500"/>
    <n v="15077"/>
    <s v="SEP PLEXI H75 P500 /TAB MFD LF"/>
    <x v="16"/>
    <s v="A"/>
    <m/>
    <s v="A MAG."/>
    <x v="0"/>
    <x v="0"/>
    <n v="5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49964"/>
    <s v="OS914060500"/>
    <n v="15078"/>
    <s v="SEP PLEXI H75 P600/TAB MFD LF"/>
    <x v="16"/>
    <s v="A"/>
    <m/>
    <s v="IN ACQ"/>
    <x v="0"/>
    <x v="0"/>
    <n v="4"/>
    <s v="N"/>
    <s v="F"/>
    <s v="A"/>
    <n v="2019"/>
    <n v="133397"/>
    <s v="D"/>
    <n v="20190430"/>
    <n v="1034"/>
    <s v="PLEXI TECH"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5"/>
    <s v="OS914060500"/>
    <n v="15075"/>
    <s v="SEP PLEXI H75 P300/TAB MFD LF"/>
    <x v="16"/>
    <s v="A"/>
    <m/>
    <s v="A MAG."/>
    <x v="0"/>
    <x v="0"/>
    <n v="5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626423"/>
    <s v="OS914060500"/>
    <n v="15076"/>
    <s v="SEP PLEXI H75 P400/TAB MFD LF"/>
    <x v="16"/>
    <s v="A"/>
    <m/>
    <s v="A MAG."/>
    <x v="0"/>
    <x v="0"/>
    <n v="5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29462"/>
    <s v="OS914060500"/>
    <s v="VISQ775"/>
    <s v="VIS AUTOPERCEUSE TH EMB 6,3X16"/>
    <x v="6"/>
    <s v="A"/>
    <m/>
    <s v="A MAG."/>
    <x v="0"/>
    <x v="0"/>
    <n v="4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135085"/>
    <m/>
    <s v="P25_60239"/>
    <s v="CLIP BALC/SEP GLA/PLX TABV4"/>
    <x v="16"/>
    <s v="A"/>
    <m/>
    <s v="IN ACQ"/>
    <x v="0"/>
    <x v="0"/>
    <n v="30"/>
    <s v="N"/>
    <s v="F"/>
    <s v="A"/>
    <n v="2019"/>
    <n v="133013"/>
    <m/>
    <n v="20190426"/>
    <n v="9075"/>
    <s v="LA FORTEZZA SPA ROMO"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237555"/>
    <m/>
    <n v="15075"/>
    <s v="SEP PLEXI H75 P300/TAB MFD LF"/>
    <x v="16"/>
    <s v="A"/>
    <m/>
    <s v="A MAG."/>
    <x v="0"/>
    <x v="0"/>
    <n v="3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626423"/>
    <m/>
    <n v="15076"/>
    <s v="SEP PLEXI H75 P400/TAB MFD LF"/>
    <x v="16"/>
    <s v="A"/>
    <m/>
    <s v="A MAG."/>
    <x v="0"/>
    <x v="0"/>
    <n v="3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49963"/>
    <m/>
    <n v="15077"/>
    <s v="SEP PLEXI H75 P500 /TAB MFD LF"/>
    <x v="16"/>
    <s v="A"/>
    <m/>
    <s v="A MAG."/>
    <x v="0"/>
    <x v="0"/>
    <n v="3"/>
    <s v="N"/>
    <s v="F"/>
    <m/>
    <n v="0"/>
    <m/>
    <m/>
    <n v="0"/>
    <m/>
    <m/>
    <n v="20190430"/>
    <x v="24"/>
  </r>
  <r>
    <n v="20190412"/>
    <n v="20190101"/>
    <n v="20191231"/>
    <n v="0"/>
    <n v="0"/>
    <n v="100508"/>
    <s v="CARREFOUR PROXIMITE FRANCE"/>
    <n v="44212"/>
    <s v="CARREFOUR CITY NOGENT SUR MARNE  94"/>
    <s v="L"/>
    <n v="19"/>
    <n v="178946"/>
    <n v="20190503"/>
    <n v="6249964"/>
    <m/>
    <n v="15078"/>
    <s v="SEP PLEXI H75 P600/TAB MFD LF"/>
    <x v="16"/>
    <s v="A"/>
    <m/>
    <s v="IN ACQ"/>
    <x v="0"/>
    <x v="0"/>
    <n v="3"/>
    <s v="N"/>
    <s v="F"/>
    <s v="A"/>
    <n v="2019"/>
    <n v="133397"/>
    <s v="D"/>
    <n v="20190430"/>
    <n v="1034"/>
    <s v="PLEXI TECH"/>
    <n v="20190430"/>
    <x v="24"/>
  </r>
  <r>
    <n v="20190412"/>
    <n v="20190101"/>
    <n v="20191231"/>
    <n v="0"/>
    <n v="0"/>
    <n v="100307"/>
    <s v="CSF SAS                          14"/>
    <n v="42892"/>
    <s v="CARF MARKET BORDEAUX ST JEAN     33"/>
    <s v="L"/>
    <n v="19"/>
    <n v="178311"/>
    <n v="20190506"/>
    <n v="241618"/>
    <m/>
    <s v="TTAF1175"/>
    <s v="TG BOIS SS POTOL850 H2050P400"/>
    <x v="0"/>
    <m/>
    <m/>
    <s v="Da ord"/>
    <x v="0"/>
    <x v="0"/>
    <n v="1"/>
    <s v="N"/>
    <s v="F"/>
    <m/>
    <n v="0"/>
    <m/>
    <m/>
    <n v="0"/>
    <m/>
    <m/>
    <n v="20190327"/>
    <x v="25"/>
  </r>
  <r>
    <n v="20190412"/>
    <n v="20190101"/>
    <n v="20191231"/>
    <n v="0"/>
    <n v="0"/>
    <n v="100307"/>
    <s v="CSF SAS                          14"/>
    <n v="42892"/>
    <s v="CARF MARKET BORDEAUX ST JEAN     33"/>
    <s v="L"/>
    <n v="19"/>
    <n v="178311"/>
    <n v="20190506"/>
    <n v="246443"/>
    <m/>
    <s v="TTAF1436"/>
    <s v="TG BOIS SS POT1050H1500P400PAP"/>
    <x v="0"/>
    <m/>
    <m/>
    <s v="Da ord"/>
    <x v="0"/>
    <x v="0"/>
    <n v="1"/>
    <s v="N"/>
    <s v="F"/>
    <m/>
    <n v="0"/>
    <m/>
    <m/>
    <n v="0"/>
    <m/>
    <m/>
    <n v="20190327"/>
    <x v="25"/>
  </r>
  <r>
    <n v="20190412"/>
    <n v="20190101"/>
    <n v="20191231"/>
    <n v="0"/>
    <n v="0"/>
    <n v="102806"/>
    <s v="PHARMACIE ELGEA"/>
    <m/>
    <m/>
    <s v="L"/>
    <n v="19"/>
    <n v="178699"/>
    <n v="20190506"/>
    <n v="248562"/>
    <m/>
    <s v="11822-20ITAB"/>
    <s v="IQM SHOP TROUGH SHELF FULL BAY"/>
    <x v="22"/>
    <s v="A"/>
    <m/>
    <s v="IN ACQ"/>
    <x v="0"/>
    <x v="0"/>
    <n v="2"/>
    <s v="N"/>
    <s v="F"/>
    <s v="A"/>
    <n v="2019"/>
    <n v="132925"/>
    <s v="D"/>
    <n v="20190415"/>
    <n v="2803"/>
    <s v="ITAB GUIDANCE AB"/>
    <n v="20190415"/>
    <x v="26"/>
  </r>
  <r>
    <n v="20190412"/>
    <n v="20190101"/>
    <n v="20191231"/>
    <n v="0"/>
    <n v="0"/>
    <n v="102806"/>
    <s v="PHARMACIE ELGEA"/>
    <m/>
    <m/>
    <s v="L"/>
    <n v="19"/>
    <n v="178699"/>
    <n v="20190506"/>
    <n v="248563"/>
    <m/>
    <s v="11823-20ITAB"/>
    <s v="IQM SHOP TROUGH SHELF ADD ON"/>
    <x v="22"/>
    <s v="A"/>
    <m/>
    <s v="IN ACQ"/>
    <x v="0"/>
    <x v="0"/>
    <n v="3"/>
    <s v="N"/>
    <s v="F"/>
    <s v="A"/>
    <n v="2019"/>
    <n v="132925"/>
    <s v="D"/>
    <n v="20190415"/>
    <n v="2803"/>
    <s v="ITAB GUIDANCE AB"/>
    <n v="20190415"/>
    <x v="26"/>
  </r>
  <r>
    <n v="20190412"/>
    <n v="20190101"/>
    <n v="20191231"/>
    <n v="0"/>
    <n v="0"/>
    <n v="102806"/>
    <s v="PHARMACIE ELGEA"/>
    <m/>
    <m/>
    <s v="L"/>
    <n v="19"/>
    <n v="178699"/>
    <n v="20190506"/>
    <n v="248564"/>
    <m/>
    <s v="11945-50ITAB"/>
    <s v="MERCHANDISING BOWL TRANSPARENT"/>
    <x v="22"/>
    <s v="A"/>
    <m/>
    <s v="IN ACQ"/>
    <x v="0"/>
    <x v="0"/>
    <n v="3"/>
    <s v="N"/>
    <s v="F"/>
    <s v="A"/>
    <n v="2019"/>
    <n v="132925"/>
    <s v="D"/>
    <n v="20190415"/>
    <n v="2803"/>
    <s v="ITAB GUIDANCE AB"/>
    <n v="20190415"/>
    <x v="26"/>
  </r>
  <r>
    <n v="20190412"/>
    <n v="20190101"/>
    <n v="20191231"/>
    <n v="0"/>
    <n v="0"/>
    <n v="102806"/>
    <s v="PHARMACIE ELGEA"/>
    <m/>
    <m/>
    <s v="L"/>
    <n v="19"/>
    <n v="178714"/>
    <n v="20190506"/>
    <n v="253155"/>
    <m/>
    <s v="10726-10ITAB"/>
    <s v="IQM SLATWALL MERCHAND HOOKL150"/>
    <x v="22"/>
    <s v="A"/>
    <m/>
    <s v="IN ACQ"/>
    <x v="0"/>
    <x v="0"/>
    <n v="100"/>
    <s v="N"/>
    <s v="F"/>
    <s v="A"/>
    <n v="2019"/>
    <n v="132993"/>
    <s v="D"/>
    <n v="20190415"/>
    <n v="2803"/>
    <s v="ITAB GUIDANCE AB"/>
    <n v="20190415"/>
    <x v="26"/>
  </r>
  <r>
    <n v="20190412"/>
    <n v="20190101"/>
    <n v="20191231"/>
    <n v="0"/>
    <n v="0"/>
    <n v="102806"/>
    <s v="PHARMACIE ELGEA"/>
    <m/>
    <m/>
    <s v="L"/>
    <n v="19"/>
    <n v="178714"/>
    <n v="20190506"/>
    <n v="253156"/>
    <m/>
    <s v="10796-20ITAB"/>
    <s v="WIRE BASKET FULL LENGH"/>
    <x v="22"/>
    <s v="A"/>
    <m/>
    <s v="IN ACQ"/>
    <x v="0"/>
    <x v="0"/>
    <n v="2"/>
    <s v="N"/>
    <s v="F"/>
    <s v="A"/>
    <n v="2019"/>
    <n v="132993"/>
    <s v="D"/>
    <n v="20190415"/>
    <n v="2803"/>
    <s v="ITAB GUIDANCE AB"/>
    <n v="20190415"/>
    <x v="26"/>
  </r>
  <r>
    <n v="20190412"/>
    <n v="20190101"/>
    <n v="20191231"/>
    <n v="0"/>
    <n v="0"/>
    <n v="102806"/>
    <s v="PHARMACIE ELGEA"/>
    <m/>
    <m/>
    <s v="L"/>
    <n v="19"/>
    <n v="178714"/>
    <n v="20190506"/>
    <n v="253157"/>
    <m/>
    <s v="11821-20ITAB"/>
    <s v="IQM SLAT PROF BEAM ADD ON BAY"/>
    <x v="22"/>
    <s v="A"/>
    <m/>
    <s v="IN ACQ"/>
    <x v="0"/>
    <x v="0"/>
    <n v="1"/>
    <s v="N"/>
    <s v="F"/>
    <s v="A"/>
    <n v="2019"/>
    <n v="132993"/>
    <s v="D"/>
    <n v="20190415"/>
    <n v="2803"/>
    <s v="ITAB GUIDANCE AB"/>
    <n v="20190415"/>
    <x v="26"/>
  </r>
  <r>
    <n v="20190412"/>
    <n v="20190101"/>
    <n v="20191231"/>
    <n v="0"/>
    <n v="0"/>
    <n v="102806"/>
    <s v="PHARMACIE ELGEA"/>
    <m/>
    <m/>
    <s v="L"/>
    <n v="19"/>
    <n v="178714"/>
    <n v="20190506"/>
    <n v="253158"/>
    <m/>
    <s v="11827-20ITAB"/>
    <s v="IQM SLAT WALL ADD ON 1200"/>
    <x v="22"/>
    <s v="A"/>
    <m/>
    <s v="IN ACQ"/>
    <x v="0"/>
    <x v="0"/>
    <n v="1"/>
    <s v="N"/>
    <s v="F"/>
    <s v="A"/>
    <n v="2019"/>
    <n v="132993"/>
    <s v="D"/>
    <n v="20190415"/>
    <n v="2803"/>
    <s v="ITAB GUIDANCE AB"/>
    <n v="20190415"/>
    <x v="26"/>
  </r>
  <r>
    <n v="20190412"/>
    <n v="20190101"/>
    <n v="20191231"/>
    <n v="0"/>
    <n v="0"/>
    <n v="102806"/>
    <s v="PHARMACIE ELGEA"/>
    <m/>
    <m/>
    <s v="L"/>
    <n v="19"/>
    <n v="178714"/>
    <n v="20190506"/>
    <n v="253159"/>
    <m/>
    <s v="11911-10ITAB"/>
    <s v=" ITAB BARRIER SENATOR CH/BLACK"/>
    <x v="22"/>
    <s v="A"/>
    <m/>
    <s v="IN ACQ"/>
    <x v="0"/>
    <x v="0"/>
    <n v="2"/>
    <s v="N"/>
    <s v="F"/>
    <s v="A"/>
    <n v="2019"/>
    <n v="132993"/>
    <s v="D"/>
    <n v="20190415"/>
    <n v="2803"/>
    <s v="ITAB GUIDANCE AB"/>
    <n v="20190415"/>
    <x v="26"/>
  </r>
  <r>
    <n v="20190412"/>
    <n v="20190101"/>
    <n v="20191231"/>
    <n v="0"/>
    <n v="0"/>
    <n v="102806"/>
    <s v="PHARMACIE ELGEA"/>
    <m/>
    <m/>
    <s v="L"/>
    <n v="19"/>
    <n v="178714"/>
    <n v="20190506"/>
    <n v="253160"/>
    <m/>
    <s v="11930-50ITAB"/>
    <s v="ITAB BARRIER WALL CLIP"/>
    <x v="22"/>
    <s v="A"/>
    <m/>
    <s v="IN ACQ"/>
    <x v="0"/>
    <x v="0"/>
    <n v="2"/>
    <s v="N"/>
    <s v="F"/>
    <s v="A"/>
    <n v="2019"/>
    <n v="132993"/>
    <s v="D"/>
    <n v="20190415"/>
    <n v="2803"/>
    <s v="ITAB GUIDANCE AB"/>
    <n v="20190415"/>
    <x v="26"/>
  </r>
  <r>
    <n v="20190412"/>
    <n v="20190101"/>
    <n v="20191231"/>
    <n v="0"/>
    <n v="0"/>
    <n v="102806"/>
    <s v="PHARMACIE ELGEA"/>
    <m/>
    <m/>
    <s v="L"/>
    <n v="19"/>
    <n v="178714"/>
    <n v="20190506"/>
    <n v="253161"/>
    <m/>
    <s v="11943-20ITAB"/>
    <s v="ITAB BARRIER SIGN A4 HEAVY"/>
    <x v="22"/>
    <s v="A"/>
    <m/>
    <s v="IN ACQ"/>
    <x v="0"/>
    <x v="0"/>
    <n v="1"/>
    <s v="N"/>
    <s v="F"/>
    <s v="A"/>
    <n v="2019"/>
    <n v="132993"/>
    <s v="D"/>
    <n v="20190415"/>
    <n v="2803"/>
    <s v="ITAB GUIDANCE AB"/>
    <n v="20190415"/>
    <x v="26"/>
  </r>
  <r>
    <n v="20190412"/>
    <n v="20190101"/>
    <n v="20191231"/>
    <n v="0"/>
    <n v="0"/>
    <n v="102806"/>
    <s v="PHARMACIE ELGEA"/>
    <m/>
    <m/>
    <s v="L"/>
    <n v="19"/>
    <n v="178714"/>
    <n v="20190506"/>
    <n v="253162"/>
    <m/>
    <s v="71783ITAB"/>
    <s v="SHIELD ANCHOR M8X75"/>
    <x v="22"/>
    <s v="A"/>
    <m/>
    <s v="IN ACQ"/>
    <x v="0"/>
    <x v="0"/>
    <n v="22"/>
    <s v="N"/>
    <s v="F"/>
    <s v="A"/>
    <n v="2019"/>
    <n v="132993"/>
    <s v="D"/>
    <n v="20190415"/>
    <n v="2803"/>
    <s v="ITAB GUIDANCE AB"/>
    <n v="20190415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52830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276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31438"/>
    <s v="TTAF1B39"/>
    <s v="TTAD1275"/>
    <s v="BCL 70X25 L1250 SILO VRAC"/>
    <x v="9"/>
    <m/>
    <m/>
    <s v="DA VER"/>
    <x v="1"/>
    <x v="1"/>
    <n v="1"/>
    <s v="N"/>
    <m/>
    <s v="P"/>
    <n v="2019"/>
    <s v="Pianif"/>
    <s v="D"/>
    <n v="20190424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31478"/>
    <s v="TTAD1275"/>
    <s v="TTA01275"/>
    <s v="BCL 70X25 L1250 SILO VRAC"/>
    <x v="13"/>
    <m/>
    <m/>
    <s v="IN ACQ"/>
    <x v="0"/>
    <x v="0"/>
    <n v="1"/>
    <s v="N"/>
    <m/>
    <s v="A"/>
    <n v="2019"/>
    <n v="133088"/>
    <m/>
    <n v="20190416"/>
    <n v="1477"/>
    <s v="FILMAG"/>
    <n v="20190502"/>
    <x v="20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180159"/>
    <s v="TTAD127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502"/>
    <x v="20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31439"/>
    <s v="TTAF1B39"/>
    <s v="TTAD1276"/>
    <s v="BCL 70X25 L1291 SILO VRAC"/>
    <x v="9"/>
    <m/>
    <m/>
    <s v="DA VER"/>
    <x v="1"/>
    <x v="1"/>
    <n v="2"/>
    <s v="N"/>
    <m/>
    <s v="P"/>
    <n v="2019"/>
    <s v="Pianif"/>
    <s v="D"/>
    <n v="20190424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31479"/>
    <s v="TTAD1276"/>
    <s v="TTA01276"/>
    <s v="BCL 70X25 L1291 SILO VRAC"/>
    <x v="13"/>
    <m/>
    <m/>
    <s v="IN ACQ"/>
    <x v="0"/>
    <x v="0"/>
    <n v="2"/>
    <s v="N"/>
    <m/>
    <s v="A"/>
    <n v="2019"/>
    <n v="133240"/>
    <m/>
    <n v="20190418"/>
    <n v="1477"/>
    <s v="FILMAG"/>
    <n v="20190502"/>
    <x v="20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180159"/>
    <s v="TTAD1276"/>
    <s v="G307016"/>
    <s v="RAL 7016 30% DE BRILLANCE"/>
    <x v="12"/>
    <m/>
    <m/>
    <s v="Da ord"/>
    <x v="1"/>
    <x v="1"/>
    <s v="0,13"/>
    <s v="KG"/>
    <s v="F"/>
    <m/>
    <n v="0"/>
    <m/>
    <m/>
    <n v="0"/>
    <m/>
    <m/>
    <n v="20190502"/>
    <x v="20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276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52764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276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48566"/>
    <s v="TTAF1B41"/>
    <s v="TTAD1805"/>
    <s v="BCL 70X25 L1215 SILO VRAC"/>
    <x v="9"/>
    <m/>
    <m/>
    <s v="DA VER"/>
    <x v="1"/>
    <x v="1"/>
    <n v="1"/>
    <s v="N"/>
    <m/>
    <s v="P"/>
    <n v="2019"/>
    <s v="Pianif"/>
    <s v="D"/>
    <n v="20190424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37282"/>
    <s v="TTAD1805"/>
    <s v="TTA01805"/>
    <s v="BCL 70X25 L1215 SILO VRAC"/>
    <x v="13"/>
    <m/>
    <m/>
    <s v="IN ACQ"/>
    <x v="0"/>
    <x v="0"/>
    <n v="1"/>
    <s v="N"/>
    <m/>
    <s v="A"/>
    <n v="2019"/>
    <n v="133088"/>
    <m/>
    <n v="20190416"/>
    <n v="1477"/>
    <s v="FILMAG"/>
    <n v="20190502"/>
    <x v="20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180159"/>
    <s v="TTAD180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502"/>
    <x v="20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48567"/>
    <s v="TTAF1B41"/>
    <s v="TTAD1806"/>
    <s v="BCL 70X25 L1257 SILO VRAC"/>
    <x v="9"/>
    <m/>
    <m/>
    <s v="DA VER"/>
    <x v="1"/>
    <x v="1"/>
    <n v="2"/>
    <s v="N"/>
    <m/>
    <s v="P"/>
    <n v="2019"/>
    <s v="Pianif"/>
    <s v="D"/>
    <n v="20190424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37283"/>
    <s v="TTAD1806"/>
    <s v="TTA01806"/>
    <s v="BCL 70X25 L1257 SILO VRAC"/>
    <x v="13"/>
    <m/>
    <m/>
    <s v="IN ACQ"/>
    <x v="0"/>
    <x v="0"/>
    <n v="2"/>
    <s v="N"/>
    <m/>
    <s v="A"/>
    <n v="2019"/>
    <n v="133216"/>
    <m/>
    <n v="20190418"/>
    <n v="1477"/>
    <s v="FILMAG"/>
    <n v="20190502"/>
    <x v="20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180159"/>
    <s v="TTAD1806"/>
    <s v="G307016"/>
    <s v="RAL 7016 30% DE BRILLANCE"/>
    <x v="12"/>
    <m/>
    <m/>
    <s v="Da ord"/>
    <x v="1"/>
    <x v="1"/>
    <s v="0,12"/>
    <s v="KG"/>
    <s v="F"/>
    <m/>
    <n v="0"/>
    <m/>
    <m/>
    <n v="0"/>
    <m/>
    <m/>
    <n v="20190502"/>
    <x v="20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276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276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237284"/>
    <s v="TTAF1B41"/>
    <s v="TTAA0811"/>
    <s v="Z EN GALVA 470 FIX ARDOIS VRAC"/>
    <x v="11"/>
    <s v="A"/>
    <m/>
    <s v="IN PRO"/>
    <x v="0"/>
    <x v="0"/>
    <n v="1"/>
    <s v="N"/>
    <s v="F"/>
    <s v="P"/>
    <n v="2019"/>
    <n v="880236"/>
    <m/>
    <n v="20190424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276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0906"/>
    <s v="CARREFOUR MARKET VOUZIERS(FRPL58)08"/>
    <s v="L"/>
    <n v="19"/>
    <n v="178865"/>
    <n v="20190506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53553"/>
    <m/>
    <s v="OS917880500"/>
    <s v="K JOU MEL REC H2700 P500 T1 OS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53551"/>
    <s v="OS917880500"/>
    <s v="OS917900500"/>
    <s v="JOU MELA RECT H2700 P500 T1 OS"/>
    <x v="4"/>
    <s v="A"/>
    <m/>
    <s v="IN ACQ"/>
    <x v="0"/>
    <x v="0"/>
    <n v="1"/>
    <s v="N"/>
    <m/>
    <s v="A"/>
    <n v="2019"/>
    <n v="133350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41685"/>
    <s v="OS917880500"/>
    <s v="OS81072"/>
    <s v="ACCRO/CREM JOUE TG MELA OS"/>
    <x v="9"/>
    <m/>
    <m/>
    <s v="DA VER"/>
    <x v="1"/>
    <x v="1"/>
    <n v="3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30845"/>
    <s v="OS81072"/>
    <s v="OS81072S"/>
    <s v="ACCRO/CREM JOUE TG MELA OS"/>
    <x v="10"/>
    <m/>
    <m/>
    <s v="IN PRO"/>
    <x v="0"/>
    <x v="0"/>
    <n v="3"/>
    <s v="N"/>
    <m/>
    <s v="P"/>
    <n v="2019"/>
    <n v="880931"/>
    <m/>
    <n v="20190418"/>
    <m/>
    <m/>
    <n v="20190502"/>
    <x v="23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30846"/>
    <s v="OS81072S"/>
    <s v="OS81072P"/>
    <s v="ACCRO/CREM JOUE TG MELA OS"/>
    <x v="11"/>
    <m/>
    <m/>
    <s v="IN PRO"/>
    <x v="0"/>
    <x v="0"/>
    <n v="3"/>
    <s v="N"/>
    <m/>
    <s v="P"/>
    <n v="2019"/>
    <n v="880921"/>
    <m/>
    <n v="20190417"/>
    <m/>
    <m/>
    <n v="20190502"/>
    <x v="21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6008335"/>
    <s v="OS81072P"/>
    <s v="Z2000324"/>
    <s v="FORMAT 3000x1500x1,5 DC01 AM O"/>
    <x v="3"/>
    <m/>
    <m/>
    <s v="A MAG."/>
    <x v="0"/>
    <x v="0"/>
    <s v="0,82"/>
    <s v="KG"/>
    <s v="F"/>
    <m/>
    <n v="0"/>
    <m/>
    <m/>
    <n v="0"/>
    <m/>
    <m/>
    <n v="20190502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6180159"/>
    <s v="OS81072"/>
    <s v="G307016"/>
    <s v="RAL 7016 30% DE BRILLANCE"/>
    <x v="12"/>
    <m/>
    <m/>
    <s v="Da ord"/>
    <x v="1"/>
    <x v="1"/>
    <s v="0,04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6008319"/>
    <s v="OS917880500"/>
    <s v="VISQ517"/>
    <s v="VIS AGGLO TR 4X16  POZI  ZNBI"/>
    <x v="6"/>
    <s v="A"/>
    <m/>
    <s v="A MAG."/>
    <x v="0"/>
    <x v="0"/>
    <n v="14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41684"/>
    <s v="OS917880500"/>
    <s v="OS81034"/>
    <s v="ACCRO EN Z BAS JOUE MELA OS"/>
    <x v="9"/>
    <m/>
    <m/>
    <s v="DA VER"/>
    <x v="1"/>
    <x v="1"/>
    <n v="1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127696"/>
    <s v="OS81034"/>
    <s v="OS81034S"/>
    <s v="ACCRO EN Z BAS JOUE MELA OS"/>
    <x v="10"/>
    <m/>
    <m/>
    <s v="IN PRO"/>
    <x v="0"/>
    <x v="0"/>
    <n v="1"/>
    <s v="N"/>
    <m/>
    <s v="P"/>
    <n v="2019"/>
    <n v="881245"/>
    <m/>
    <n v="20190418"/>
    <m/>
    <m/>
    <n v="20190502"/>
    <x v="23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127697"/>
    <s v="OS81034S"/>
    <s v="OS81034P"/>
    <s v="ACCRO EN Z BAS JOUE MELA OS"/>
    <x v="2"/>
    <m/>
    <m/>
    <s v="IN PRO"/>
    <x v="0"/>
    <x v="0"/>
    <n v="1"/>
    <s v="N"/>
    <m/>
    <s v="P"/>
    <n v="2019"/>
    <n v="881181"/>
    <m/>
    <n v="20190417"/>
    <m/>
    <m/>
    <n v="20190502"/>
    <x v="21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6008382"/>
    <s v="OS81034P"/>
    <s v="Z2000525"/>
    <s v="FORMAT 3000x1500x2 S235 JRG2"/>
    <x v="3"/>
    <m/>
    <m/>
    <s v="A MAG."/>
    <x v="0"/>
    <x v="0"/>
    <s v="0,14"/>
    <s v="KG"/>
    <s v="F"/>
    <m/>
    <n v="0"/>
    <m/>
    <m/>
    <n v="0"/>
    <m/>
    <m/>
    <n v="20190502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6180159"/>
    <s v="OS81034"/>
    <s v="G307016"/>
    <s v="RAL 7016 30% DE BRILLANCE"/>
    <x v="12"/>
    <m/>
    <m/>
    <s v="Da ord"/>
    <x v="1"/>
    <x v="1"/>
    <s v="0,01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53554"/>
    <m/>
    <s v="OS917931000"/>
    <s v="K JOU MEL REC H2700P1000 T2 OS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53552"/>
    <s v="OS917931000"/>
    <s v="OS917941000"/>
    <s v="JOU MELA RECT H2700P1000 T2 OS"/>
    <x v="4"/>
    <s v="A"/>
    <m/>
    <s v="IN ACQ"/>
    <x v="0"/>
    <x v="0"/>
    <n v="2"/>
    <s v="N"/>
    <m/>
    <s v="A"/>
    <n v="2019"/>
    <n v="133350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41685"/>
    <s v="OS917931000"/>
    <s v="OS81072"/>
    <s v="ACCRO/CREM JOUE TG MELA OS"/>
    <x v="9"/>
    <m/>
    <m/>
    <s v="DA VER"/>
    <x v="1"/>
    <x v="1"/>
    <n v="6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30845"/>
    <s v="OS81072"/>
    <s v="OS81072S"/>
    <s v="ACCRO/CREM JOUE TG MELA OS"/>
    <x v="10"/>
    <m/>
    <m/>
    <s v="IN PRO"/>
    <x v="0"/>
    <x v="0"/>
    <n v="6"/>
    <s v="N"/>
    <m/>
    <s v="P"/>
    <n v="2019"/>
    <n v="880931"/>
    <m/>
    <n v="20190418"/>
    <m/>
    <m/>
    <n v="20190502"/>
    <x v="23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30846"/>
    <s v="OS81072S"/>
    <s v="OS81072P"/>
    <s v="ACCRO/CREM JOUE TG MELA OS"/>
    <x v="11"/>
    <m/>
    <m/>
    <s v="IN PRO"/>
    <x v="0"/>
    <x v="0"/>
    <n v="6"/>
    <s v="N"/>
    <m/>
    <s v="P"/>
    <n v="2019"/>
    <n v="880921"/>
    <m/>
    <n v="20190417"/>
    <m/>
    <m/>
    <n v="20190502"/>
    <x v="21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502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6180159"/>
    <s v="OS81072"/>
    <s v="G307016"/>
    <s v="RAL 7016 30% DE BRILLANCE"/>
    <x v="12"/>
    <m/>
    <m/>
    <s v="Da ord"/>
    <x v="1"/>
    <x v="1"/>
    <s v="0,08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6008319"/>
    <s v="OS917931000"/>
    <s v="VISQ517"/>
    <s v="VIS AGGLO TR 4X16  POZI  ZNBI"/>
    <x v="6"/>
    <s v="A"/>
    <m/>
    <s v="A MAG."/>
    <x v="0"/>
    <x v="0"/>
    <n v="38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241684"/>
    <s v="OS917931000"/>
    <s v="OS81034"/>
    <s v="ACCRO EN Z BAS JOUE MELA OS"/>
    <x v="9"/>
    <m/>
    <m/>
    <s v="DA VER"/>
    <x v="1"/>
    <x v="1"/>
    <n v="4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127696"/>
    <s v="OS81034"/>
    <s v="OS81034S"/>
    <s v="ACCRO EN Z BAS JOUE MELA OS"/>
    <x v="10"/>
    <m/>
    <m/>
    <s v="IN PRO"/>
    <x v="0"/>
    <x v="0"/>
    <n v="4"/>
    <s v="N"/>
    <m/>
    <s v="P"/>
    <n v="2019"/>
    <n v="881245"/>
    <m/>
    <n v="20190418"/>
    <m/>
    <m/>
    <n v="20190502"/>
    <x v="23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127697"/>
    <s v="OS81034S"/>
    <s v="OS81034P"/>
    <s v="ACCRO EN Z BAS JOUE MELA OS"/>
    <x v="2"/>
    <m/>
    <m/>
    <s v="IN PRO"/>
    <x v="0"/>
    <x v="0"/>
    <n v="4"/>
    <s v="N"/>
    <m/>
    <s v="P"/>
    <n v="2019"/>
    <n v="881181"/>
    <m/>
    <n v="20190417"/>
    <m/>
    <m/>
    <n v="20190502"/>
    <x v="21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6008382"/>
    <s v="OS81034P"/>
    <s v="Z2000525"/>
    <s v="FORMAT 3000x1500x2 S235 JRG2"/>
    <x v="3"/>
    <m/>
    <m/>
    <s v="A MAG."/>
    <x v="0"/>
    <x v="0"/>
    <s v="0,58"/>
    <s v="KG"/>
    <s v="F"/>
    <m/>
    <n v="0"/>
    <m/>
    <m/>
    <n v="0"/>
    <m/>
    <m/>
    <n v="20190502"/>
    <x v="20"/>
  </r>
  <r>
    <n v="20190412"/>
    <n v="20190101"/>
    <n v="20191231"/>
    <n v="0"/>
    <n v="0"/>
    <n v="100307"/>
    <s v="CSF SAS                          14"/>
    <n v="43876"/>
    <s v="CARREFOUR MARKET TOURNON S/RHONE 07"/>
    <s v="L"/>
    <n v="19"/>
    <n v="178920"/>
    <n v="20190506"/>
    <n v="6180159"/>
    <s v="OS81034"/>
    <s v="G307016"/>
    <s v="RAL 7016 30% DE BRILLANCE"/>
    <x v="12"/>
    <m/>
    <m/>
    <s v="Da ord"/>
    <x v="1"/>
    <x v="1"/>
    <s v="0,04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53561"/>
    <m/>
    <s v="TTAF1C18"/>
    <s v="KT BD MEL ACC CREM L1100H600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42257"/>
    <s v="TTAF1C18"/>
    <s v="TTAA0964"/>
    <s v="BAND MELA ACC CONS L2780 H600"/>
    <x v="4"/>
    <s v="A"/>
    <m/>
    <s v="IN ACQ"/>
    <x v="0"/>
    <x v="0"/>
    <n v="3"/>
    <s v="N"/>
    <m/>
    <s v="A"/>
    <n v="2019"/>
    <n v="133352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53433"/>
    <s v="TTAF1C18"/>
    <s v="TTAA0B98"/>
    <s v="BAND MELA ACC CONS L2675 H600"/>
    <x v="4"/>
    <s v="A"/>
    <m/>
    <s v="IN ACQ"/>
    <x v="0"/>
    <x v="0"/>
    <n v="1"/>
    <s v="N"/>
    <m/>
    <s v="A"/>
    <n v="2019"/>
    <n v="133352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11036"/>
    <s v="TTAF1C18"/>
    <s v="DIVQ259"/>
    <s v="EXCENTRIQUE BOIS Ø 15 ep 14.5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11412"/>
    <s v="TTAF1C18"/>
    <s v="FIXQ175"/>
    <s v="DBLE GOUJON REF.262.28.286 Ø7"/>
    <x v="6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11035"/>
    <s v="TTAF1C18"/>
    <s v="DIVQ258"/>
    <s v="TOURILLON BOIS Ø 8 X 27"/>
    <x v="6"/>
    <s v="A"/>
    <m/>
    <s v="A MAG."/>
    <x v="0"/>
    <x v="0"/>
    <n v="15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39629"/>
    <s v="TTAF1C18"/>
    <s v="TTAA0607"/>
    <s v="ACCR CREM REVER BAND BOI H480"/>
    <x v="9"/>
    <m/>
    <m/>
    <s v="DA VER"/>
    <x v="18"/>
    <x v="18"/>
    <n v="3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199244"/>
    <s v="TTAA0607"/>
    <s v="TTA00607"/>
    <s v="ACCR CREM REVER BAND BOI H480"/>
    <x v="2"/>
    <m/>
    <m/>
    <s v="IN PRO"/>
    <x v="0"/>
    <x v="0"/>
    <n v="3"/>
    <s v="N"/>
    <m/>
    <s v="P"/>
    <n v="2019"/>
    <n v="881187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08382"/>
    <s v="TTA00607"/>
    <s v="Z2000525"/>
    <s v="FORMAT 3000x1500x2 S235 JRG2"/>
    <x v="3"/>
    <m/>
    <m/>
    <s v="A MAG."/>
    <x v="0"/>
    <x v="0"/>
    <s v="1,08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172731"/>
    <s v="TTAA0607"/>
    <s v="G307024"/>
    <s v="RAL 7024 30% DE BRILLANCE"/>
    <x v="12"/>
    <m/>
    <m/>
    <s v="Da ord"/>
    <x v="18"/>
    <x v="18"/>
    <s v="0,04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53560"/>
    <s v="TTAF1C18"/>
    <s v="TTAA0C19"/>
    <s v="BAND MEL EXT RET CREM L350H600"/>
    <x v="4"/>
    <s v="A"/>
    <m/>
    <s v="IN ACQ"/>
    <x v="0"/>
    <x v="0"/>
    <n v="2"/>
    <s v="N"/>
    <m/>
    <s v="A"/>
    <n v="2019"/>
    <n v="133352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53486"/>
    <s v="TTAF1C18"/>
    <s v="TTAA0986"/>
    <s v="CORN PEINT L450 25X25X1,5"/>
    <x v="9"/>
    <m/>
    <m/>
    <s v="DA VER"/>
    <x v="18"/>
    <x v="18"/>
    <n v="1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43631"/>
    <s v="TTAA0986"/>
    <s v="TTA00986"/>
    <s v="CORN PEINT L450 25X25X1,5"/>
    <x v="11"/>
    <m/>
    <m/>
    <s v="IN PRO"/>
    <x v="0"/>
    <x v="0"/>
    <n v="1"/>
    <s v="N"/>
    <m/>
    <s v="P"/>
    <n v="2019"/>
    <n v="880930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08335"/>
    <s v="TTA00986"/>
    <s v="Z2000324"/>
    <s v="FORMAT 3000x1500x1,5 DC01 AM O"/>
    <x v="3"/>
    <m/>
    <m/>
    <s v="A MAG."/>
    <x v="0"/>
    <x v="0"/>
    <s v="0,3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172731"/>
    <s v="TTAA0986"/>
    <s v="G307024"/>
    <s v="RAL 7024 30% DE BRILLANCE"/>
    <x v="12"/>
    <m/>
    <m/>
    <s v="Da ord"/>
    <x v="18"/>
    <x v="18"/>
    <s v="0,01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39628"/>
    <s v="TTAF1C18"/>
    <s v="TTAA0537"/>
    <s v="CORN PEINT EP2 50X25 L750"/>
    <x v="9"/>
    <m/>
    <m/>
    <s v="DA VER"/>
    <x v="18"/>
    <x v="18"/>
    <n v="3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9604460"/>
    <s v="TTAA0537"/>
    <s v="TTA00537"/>
    <s v="CORN PEINT EP2 50X25 L750"/>
    <x v="11"/>
    <m/>
    <m/>
    <s v="IN PRO"/>
    <x v="0"/>
    <x v="0"/>
    <n v="3"/>
    <s v="N"/>
    <m/>
    <s v="P"/>
    <n v="2019"/>
    <n v="881048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08382"/>
    <s v="TTA00537"/>
    <s v="Z2000525"/>
    <s v="FORMAT 3000x1500x2 S235 JRG2"/>
    <x v="3"/>
    <m/>
    <m/>
    <s v="A MAG."/>
    <x v="0"/>
    <x v="0"/>
    <s v="3,05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172731"/>
    <s v="TTAA0537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53558"/>
    <s v="TTAF1C18"/>
    <s v="TTAA0C07"/>
    <s v="OMEGA FIX BD MELA H800/MB VRAC"/>
    <x v="9"/>
    <m/>
    <m/>
    <s v="DA VER"/>
    <x v="18"/>
    <x v="18"/>
    <n v="2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53563"/>
    <s v="TTAA0C07"/>
    <s v="TTA00C07"/>
    <s v="OMEGA FIX BD MELA H800/MB VRAC"/>
    <x v="11"/>
    <m/>
    <m/>
    <s v="IN PRO"/>
    <x v="0"/>
    <x v="0"/>
    <n v="2"/>
    <s v="N"/>
    <m/>
    <s v="P"/>
    <n v="2019"/>
    <n v="880928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08335"/>
    <s v="TTA00C07"/>
    <s v="Z2000324"/>
    <s v="FORMAT 3000x1500x1,5 DC01 AM O"/>
    <x v="3"/>
    <m/>
    <m/>
    <s v="A MAG."/>
    <x v="0"/>
    <x v="0"/>
    <s v="5,82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172731"/>
    <s v="TTAA0C07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11400"/>
    <s v="TTAF1C18"/>
    <s v="FIXQ136"/>
    <s v="GOUJON RACCORDEMENT M6-B34 REF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53557"/>
    <s v="TTAF1C18"/>
    <s v="TTAA0C01"/>
    <s v="GOUS BAND FROID 477X100"/>
    <x v="9"/>
    <m/>
    <m/>
    <s v="DA VER"/>
    <x v="18"/>
    <x v="18"/>
    <n v="4"/>
    <s v="N"/>
    <s v="F"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53562"/>
    <s v="TTAA0C01"/>
    <s v="TTA00C01"/>
    <s v="GOUS BAND FROID 477X100"/>
    <x v="11"/>
    <m/>
    <m/>
    <s v="IN PRO"/>
    <x v="0"/>
    <x v="0"/>
    <n v="4"/>
    <s v="N"/>
    <m/>
    <s v="P"/>
    <n v="2019"/>
    <n v="881046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08382"/>
    <s v="TTA00C01"/>
    <s v="Z2000525"/>
    <s v="FORMAT 3000x1500x2 S235 JRG2"/>
    <x v="3"/>
    <m/>
    <m/>
    <s v="A MAG."/>
    <x v="0"/>
    <x v="0"/>
    <s v="2,64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172731"/>
    <s v="TTAA0C01"/>
    <s v="G307024"/>
    <s v="RAL 7024 30% DE BRILLANCE"/>
    <x v="12"/>
    <m/>
    <m/>
    <s v="Da ord"/>
    <x v="18"/>
    <x v="18"/>
    <s v="0,08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53559"/>
    <s v="TTAF1C18"/>
    <s v="TTAA0C10"/>
    <s v="PLATINE PEINT 200X200X2"/>
    <x v="9"/>
    <m/>
    <m/>
    <s v="DA VER"/>
    <x v="18"/>
    <x v="18"/>
    <n v="2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253564"/>
    <s v="TTAA0C10"/>
    <s v="TTA00C10"/>
    <s v="PLATINE PEINT 200X200X2"/>
    <x v="11"/>
    <m/>
    <m/>
    <s v="IN PRO"/>
    <x v="0"/>
    <x v="0"/>
    <n v="2"/>
    <s v="N"/>
    <m/>
    <s v="P"/>
    <n v="2019"/>
    <n v="881047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08382"/>
    <s v="TTA00C10"/>
    <s v="Z2000525"/>
    <s v="FORMAT 3000x1500x2 S235 JRG2"/>
    <x v="3"/>
    <m/>
    <m/>
    <s v="A MAG."/>
    <x v="0"/>
    <x v="0"/>
    <s v="1,49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172731"/>
    <s v="TTAA0C10"/>
    <s v="G307024"/>
    <s v="RAL 7024 30% DE BRILLANCE"/>
    <x v="12"/>
    <m/>
    <m/>
    <s v="Da ord"/>
    <x v="18"/>
    <x v="18"/>
    <s v="0,03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22"/>
    <n v="20190506"/>
    <n v="6008319"/>
    <s v="TTAF1C18"/>
    <s v="VISQ517"/>
    <s v="VIS AGGLO TR 4X16  POZI  ZNBI"/>
    <x v="6"/>
    <s v="A"/>
    <m/>
    <s v="A MAG."/>
    <x v="0"/>
    <x v="0"/>
    <n v="9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53572"/>
    <m/>
    <s v="OS51433"/>
    <s v="PLAT NIV1 3607P1090H816 ILO V2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53571"/>
    <s v="OS51433"/>
    <s v="OS51434"/>
    <s v="PLAT NIV1 1803P1090 ILOT P+INS"/>
    <x v="4"/>
    <s v="A"/>
    <m/>
    <s v="IN ACQ"/>
    <x v="0"/>
    <x v="0"/>
    <n v="2"/>
    <s v="N"/>
    <m/>
    <s v="A"/>
    <n v="2019"/>
    <n v="133349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30946"/>
    <s v="OS51433"/>
    <s v="P25_33973"/>
    <s v="CONS CORN DR 90° DEC3,5 P400"/>
    <x v="9"/>
    <m/>
    <m/>
    <s v="A MAG."/>
    <x v="15"/>
    <x v="15"/>
    <n v="3"/>
    <s v="N"/>
    <s v="F"/>
    <s v="P"/>
    <n v="2019"/>
    <s v="Imp.MG"/>
    <s v="D"/>
    <n v="20190409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944788"/>
    <s v="P25_33973"/>
    <s v="P25_33973S"/>
    <s v="CONS CORN DR 90° DEC3,5 P400"/>
    <x v="10"/>
    <m/>
    <m/>
    <s v="A MAG."/>
    <x v="0"/>
    <x v="0"/>
    <n v="3"/>
    <s v="N"/>
    <m/>
    <s v="P"/>
    <n v="2019"/>
    <n v="881265"/>
    <m/>
    <n v="20190426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944797"/>
    <s v="P25_33973S"/>
    <s v="P25_33973P"/>
    <s v="CONS CORN DR 90° DEC3,5 P400"/>
    <x v="2"/>
    <m/>
    <m/>
    <s v="A MAG."/>
    <x v="0"/>
    <x v="0"/>
    <n v="3"/>
    <s v="N"/>
    <m/>
    <s v="P"/>
    <n v="2019"/>
    <n v="881217"/>
    <m/>
    <n v="20190425"/>
    <m/>
    <m/>
    <n v="20190502"/>
    <x v="2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125253"/>
    <s v="P25_33973P"/>
    <s v="Z2000526"/>
    <s v="FORMAT 3000X1500X2,5 S235JRG2"/>
    <x v="3"/>
    <m/>
    <m/>
    <s v="A MAG."/>
    <x v="0"/>
    <x v="0"/>
    <s v="1,9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238926"/>
    <s v="P25_33973"/>
    <n v="160382"/>
    <s v="RAL9007 GIVRE"/>
    <x v="12"/>
    <m/>
    <m/>
    <s v="A MAG."/>
    <x v="15"/>
    <x v="15"/>
    <s v="0,03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30947"/>
    <s v="OS51433"/>
    <s v="P25_33974"/>
    <s v="CONS CORN GA 90° DEC3,5 P400"/>
    <x v="9"/>
    <m/>
    <m/>
    <s v="A MAG."/>
    <x v="15"/>
    <x v="15"/>
    <n v="3"/>
    <s v="N"/>
    <s v="F"/>
    <s v="P"/>
    <n v="2019"/>
    <s v="Imp.MG"/>
    <s v="D"/>
    <n v="20190409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944789"/>
    <s v="P25_33974"/>
    <s v="P25_33974S"/>
    <s v="CONS CORN GA 90° DEC3,5 P400"/>
    <x v="10"/>
    <m/>
    <m/>
    <s v="A MAG."/>
    <x v="0"/>
    <x v="0"/>
    <n v="3"/>
    <s v="N"/>
    <m/>
    <s v="P"/>
    <n v="2019"/>
    <n v="881266"/>
    <m/>
    <n v="20190426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944798"/>
    <s v="P25_33974S"/>
    <s v="P25_33974P"/>
    <s v="CONS CORN GA 90° DEC3,5 P400"/>
    <x v="2"/>
    <m/>
    <m/>
    <s v="A MAG."/>
    <x v="0"/>
    <x v="0"/>
    <n v="3"/>
    <s v="N"/>
    <m/>
    <s v="P"/>
    <n v="2019"/>
    <n v="881218"/>
    <m/>
    <n v="20190425"/>
    <m/>
    <m/>
    <n v="20190502"/>
    <x v="2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125253"/>
    <s v="P25_33974P"/>
    <s v="Z2000526"/>
    <s v="FORMAT 3000X1500X2,5 S235JRG2"/>
    <x v="3"/>
    <m/>
    <m/>
    <s v="A MAG."/>
    <x v="0"/>
    <x v="0"/>
    <s v="1,9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238926"/>
    <s v="P25_33974"/>
    <n v="160382"/>
    <s v="RAL9007 GIVRE"/>
    <x v="12"/>
    <m/>
    <m/>
    <s v="A MAG."/>
    <x v="15"/>
    <x v="15"/>
    <s v="0,03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5921"/>
    <s v="OS51433"/>
    <s v="P25_36141"/>
    <s v="CONS CORN DR 90° DEC3,5 P440"/>
    <x v="9"/>
    <m/>
    <m/>
    <s v="DA VER"/>
    <x v="15"/>
    <x v="15"/>
    <n v="6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5938"/>
    <s v="P25_36141"/>
    <s v="P25_36141S"/>
    <s v="CONS CORN DR 90° DEC3,5 P440"/>
    <x v="10"/>
    <m/>
    <m/>
    <s v="IN PRO"/>
    <x v="0"/>
    <x v="0"/>
    <n v="6"/>
    <s v="N"/>
    <m/>
    <s v="P"/>
    <n v="2019"/>
    <n v="881275"/>
    <m/>
    <n v="20190424"/>
    <m/>
    <m/>
    <n v="20190502"/>
    <x v="2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5942"/>
    <s v="P25_36141S"/>
    <s v="P25_36141P"/>
    <s v="CONS CORN DR 90° DEC3,5 P440"/>
    <x v="2"/>
    <m/>
    <m/>
    <s v="IN PRO"/>
    <x v="0"/>
    <x v="0"/>
    <n v="6"/>
    <s v="N"/>
    <m/>
    <s v="P"/>
    <n v="2019"/>
    <n v="881230"/>
    <m/>
    <n v="20190423"/>
    <m/>
    <m/>
    <n v="20190502"/>
    <x v="21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125253"/>
    <s v="P25_36141P"/>
    <s v="Z2000526"/>
    <s v="FORMAT 3000X1500X2,5 S235JRG2"/>
    <x v="3"/>
    <m/>
    <m/>
    <s v="A MAG."/>
    <x v="0"/>
    <x v="0"/>
    <s v="4,17"/>
    <s v="KG"/>
    <s v="F"/>
    <m/>
    <n v="0"/>
    <m/>
    <m/>
    <n v="0"/>
    <m/>
    <m/>
    <n v="20190502"/>
    <x v="20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238926"/>
    <s v="P25_36141"/>
    <n v="160382"/>
    <s v="RAL9007 GIVRE"/>
    <x v="12"/>
    <m/>
    <m/>
    <s v="Da ord"/>
    <x v="15"/>
    <x v="15"/>
    <s v="0,13"/>
    <s v="KG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5922"/>
    <s v="OS51433"/>
    <s v="P25_36142"/>
    <s v="CONS CORN GA 90° DEC3,5 P440"/>
    <x v="9"/>
    <m/>
    <m/>
    <s v="DA VER"/>
    <x v="15"/>
    <x v="15"/>
    <n v="6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5939"/>
    <s v="P25_36142"/>
    <s v="P25_36142S"/>
    <s v="CONS CORN GA 90° DEC3,5 P440"/>
    <x v="10"/>
    <m/>
    <m/>
    <s v="IN PRO"/>
    <x v="0"/>
    <x v="0"/>
    <n v="6"/>
    <s v="N"/>
    <m/>
    <s v="P"/>
    <n v="2019"/>
    <n v="881276"/>
    <m/>
    <n v="20190424"/>
    <m/>
    <m/>
    <n v="20190502"/>
    <x v="2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5943"/>
    <s v="P25_36142S"/>
    <s v="P25_36142P"/>
    <s v="CONS CORN GA 90° DEC3,5 P440"/>
    <x v="2"/>
    <m/>
    <m/>
    <s v="IN PRO"/>
    <x v="0"/>
    <x v="0"/>
    <n v="6"/>
    <s v="N"/>
    <m/>
    <s v="P"/>
    <n v="2019"/>
    <n v="881231"/>
    <m/>
    <n v="20190423"/>
    <m/>
    <m/>
    <n v="20190502"/>
    <x v="21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125253"/>
    <s v="P25_36142P"/>
    <s v="Z2000526"/>
    <s v="FORMAT 3000X1500X2,5 S235JRG2"/>
    <x v="3"/>
    <m/>
    <m/>
    <s v="A MAG."/>
    <x v="0"/>
    <x v="0"/>
    <s v="0,42"/>
    <s v="KG"/>
    <s v="F"/>
    <m/>
    <n v="0"/>
    <m/>
    <m/>
    <n v="0"/>
    <m/>
    <m/>
    <n v="20190502"/>
    <x v="20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238926"/>
    <s v="P25_36142"/>
    <n v="160382"/>
    <s v="RAL9007 GIVRE"/>
    <x v="12"/>
    <m/>
    <m/>
    <s v="Da ord"/>
    <x v="15"/>
    <x v="15"/>
    <s v="0,13"/>
    <s v="KG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6229"/>
    <s v="OS51433"/>
    <s v="OS513060500"/>
    <s v="RENF TAB GLACE /MELA L500"/>
    <x v="9"/>
    <m/>
    <m/>
    <s v="DA VER"/>
    <x v="15"/>
    <x v="15"/>
    <n v="2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6239"/>
    <s v="OS513060500"/>
    <s v="OS513060500S"/>
    <s v="RENF TAB GLACE /MELA L500"/>
    <x v="10"/>
    <m/>
    <m/>
    <s v="IN PRO"/>
    <x v="0"/>
    <x v="0"/>
    <n v="2"/>
    <s v="N"/>
    <m/>
    <s v="P"/>
    <n v="2019"/>
    <n v="881154"/>
    <m/>
    <n v="20190424"/>
    <m/>
    <m/>
    <n v="20190502"/>
    <x v="2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6240"/>
    <s v="OS513060500S"/>
    <s v="OS513060500P"/>
    <s v="RENF TAB GLACE /MELA L500"/>
    <x v="11"/>
    <m/>
    <m/>
    <s v="IN PRO"/>
    <x v="0"/>
    <x v="0"/>
    <n v="2"/>
    <s v="N"/>
    <m/>
    <s v="P"/>
    <n v="2019"/>
    <n v="881040"/>
    <m/>
    <n v="20190423"/>
    <m/>
    <m/>
    <n v="20190502"/>
    <x v="21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008382"/>
    <s v="OS513060500P"/>
    <s v="Z2000525"/>
    <s v="FORMAT 3000x1500x2 S235 JRG2"/>
    <x v="3"/>
    <m/>
    <m/>
    <s v="A MAG."/>
    <x v="0"/>
    <x v="0"/>
    <s v="1,11"/>
    <s v="KG"/>
    <s v="F"/>
    <m/>
    <n v="0"/>
    <m/>
    <m/>
    <n v="0"/>
    <m/>
    <m/>
    <n v="20190502"/>
    <x v="20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238926"/>
    <s v="OS513060500"/>
    <n v="160382"/>
    <s v="RAL9007 GIVRE"/>
    <x v="12"/>
    <m/>
    <m/>
    <s v="Da ord"/>
    <x v="15"/>
    <x v="15"/>
    <s v="0,03"/>
    <s v="KG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30951"/>
    <s v="OS51433"/>
    <n v="50008887"/>
    <s v="RENF TAB GLACE/MELA M1000"/>
    <x v="9"/>
    <m/>
    <m/>
    <s v="DA VER"/>
    <x v="15"/>
    <x v="15"/>
    <n v="4"/>
    <s v="N"/>
    <s v="F"/>
    <s v="P"/>
    <n v="2019"/>
    <s v="Pianif"/>
    <s v="D"/>
    <n v="20190429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238926"/>
    <n v="50008887"/>
    <n v="160382"/>
    <s v="RAL9007 GIVRE"/>
    <x v="12"/>
    <m/>
    <m/>
    <s v="Da ord"/>
    <x v="15"/>
    <x v="15"/>
    <s v="0,1"/>
    <s v="KG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014704"/>
    <n v="50008887"/>
    <s v="EMB00501"/>
    <s v="RENF TAB GLACE/MELA M1000"/>
    <x v="11"/>
    <m/>
    <m/>
    <s v="IN PRO"/>
    <x v="0"/>
    <x v="0"/>
    <n v="4"/>
    <s v="N"/>
    <s v="F"/>
    <s v="P"/>
    <n v="2019"/>
    <n v="881039"/>
    <m/>
    <n v="20190424"/>
    <m/>
    <m/>
    <n v="20190502"/>
    <x v="23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008382"/>
    <s v="EMB00501"/>
    <s v="Z2000525"/>
    <s v="FORMAT 3000x1500x2 S235 JRG2"/>
    <x v="3"/>
    <m/>
    <m/>
    <s v="A MAG."/>
    <x v="0"/>
    <x v="0"/>
    <s v="4,53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6453"/>
    <s v="OS51433"/>
    <s v="OS513181090"/>
    <s v="TUBE ARCEAU D30 PLAT 1090H775"/>
    <x v="22"/>
    <s v="A"/>
    <m/>
    <s v="IN ACQ"/>
    <x v="0"/>
    <x v="0"/>
    <n v="2"/>
    <s v="N"/>
    <m/>
    <s v="A"/>
    <n v="2019"/>
    <n v="133363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6227"/>
    <s v="OS51433"/>
    <s v="OS510140500"/>
    <s v="BALC FIL H30 L500/PLAT"/>
    <x v="33"/>
    <s v="A"/>
    <m/>
    <s v="IN ACQ"/>
    <x v="0"/>
    <x v="0"/>
    <n v="2"/>
    <s v="N"/>
    <m/>
    <s v="A"/>
    <n v="2019"/>
    <n v="133364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32190"/>
    <s v="OS51433"/>
    <s v="OS510141000"/>
    <s v="BALC FIL H30 L1000/PLAT"/>
    <x v="33"/>
    <s v="A"/>
    <m/>
    <s v="IN ACQ"/>
    <x v="0"/>
    <x v="0"/>
    <n v="4"/>
    <s v="N"/>
    <s v="F"/>
    <s v="A"/>
    <n v="2019"/>
    <n v="133364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246452"/>
    <s v="OS51433"/>
    <s v="OS510131090"/>
    <s v="BAL PLAT ILOT P TG1090P500H30"/>
    <x v="33"/>
    <s v="A"/>
    <m/>
    <s v="IN ACQ"/>
    <x v="0"/>
    <x v="0"/>
    <n v="2"/>
    <s v="N"/>
    <m/>
    <s v="A"/>
    <n v="2019"/>
    <n v="133364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227747"/>
    <s v="OS51433"/>
    <s v="VISQ813"/>
    <s v="VIS BHC M6X10 ISO 7380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011035"/>
    <s v="OS51433"/>
    <s v="DIVQ258"/>
    <s v="TOURILLON BOIS Ø 8 X 27"/>
    <x v="6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011412"/>
    <s v="OS51433"/>
    <s v="FIXQ175"/>
    <s v="DBLE GOUJON REF.262.28.286 Ø7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011036"/>
    <s v="OS51433"/>
    <s v="DIVQ259"/>
    <s v="EXCENTRIQUE BOIS Ø 15 ep 14.5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114048"/>
    <s v="OS51433"/>
    <s v="EMBQ015"/>
    <s v="EMBOUT NOIR CTZ30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011384"/>
    <s v="OS51433"/>
    <s v="FIXQ018"/>
    <s v="RIVET 4 X 13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69"/>
    <s v="CARREFOUR CITY SAINT EXUPERY     31"/>
    <s v="L"/>
    <n v="19"/>
    <n v="178923"/>
    <n v="20190506"/>
    <n v="6008319"/>
    <s v="OS51433"/>
    <s v="VISQ517"/>
    <s v="VIS AGGLO TR 4X16  POZI  ZNBI"/>
    <x v="6"/>
    <s v="A"/>
    <m/>
    <s v="A MAG."/>
    <x v="0"/>
    <x v="0"/>
    <n v="104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253570"/>
    <m/>
    <s v="OS917881700"/>
    <s v="K JOU MEL REC H2700 P1700T1 OS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253569"/>
    <s v="OS917881700"/>
    <s v="OS917901700"/>
    <s v="JOU MELA RECT H2700P1700T1 OS"/>
    <x v="4"/>
    <s v="A"/>
    <m/>
    <s v="IN ACQ"/>
    <x v="0"/>
    <x v="0"/>
    <n v="2"/>
    <s v="N"/>
    <m/>
    <s v="A"/>
    <n v="2019"/>
    <n v="133351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241685"/>
    <s v="OS917881700"/>
    <s v="OS81072"/>
    <s v="ACCRO/CREM JOUE TG MELA OS"/>
    <x v="9"/>
    <m/>
    <m/>
    <s v="DA VER"/>
    <x v="1"/>
    <x v="1"/>
    <n v="6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230845"/>
    <s v="OS81072"/>
    <s v="OS81072S"/>
    <s v="ACCRO/CREM JOUE TG MELA OS"/>
    <x v="10"/>
    <m/>
    <m/>
    <s v="IN PRO"/>
    <x v="0"/>
    <x v="0"/>
    <n v="6"/>
    <s v="N"/>
    <m/>
    <s v="P"/>
    <n v="2019"/>
    <n v="880931"/>
    <m/>
    <n v="20190418"/>
    <m/>
    <m/>
    <n v="20190502"/>
    <x v="23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230846"/>
    <s v="OS81072S"/>
    <s v="OS81072P"/>
    <s v="ACCRO/CREM JOUE TG MELA OS"/>
    <x v="11"/>
    <m/>
    <m/>
    <s v="IN PRO"/>
    <x v="0"/>
    <x v="0"/>
    <n v="6"/>
    <s v="N"/>
    <m/>
    <s v="P"/>
    <n v="2019"/>
    <n v="880921"/>
    <m/>
    <n v="20190417"/>
    <m/>
    <m/>
    <n v="20190502"/>
    <x v="21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502"/>
    <x v="2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6180159"/>
    <s v="OS81072"/>
    <s v="G307016"/>
    <s v="RAL 7016 30% DE BRILLANCE"/>
    <x v="12"/>
    <m/>
    <m/>
    <s v="Da ord"/>
    <x v="1"/>
    <x v="1"/>
    <s v="0,08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6008319"/>
    <s v="OS917881700"/>
    <s v="VISQ517"/>
    <s v="VIS AGGLO TR 4X16  POZI  ZNBI"/>
    <x v="6"/>
    <s v="A"/>
    <m/>
    <s v="A MAG."/>
    <x v="0"/>
    <x v="0"/>
    <n v="38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241684"/>
    <s v="OS917881700"/>
    <s v="OS81034"/>
    <s v="ACCRO EN Z BAS JOUE MELA OS"/>
    <x v="9"/>
    <m/>
    <m/>
    <s v="DA VER"/>
    <x v="1"/>
    <x v="1"/>
    <n v="4"/>
    <s v="N"/>
    <m/>
    <s v="P"/>
    <n v="2019"/>
    <s v="Pianif"/>
    <s v="D"/>
    <n v="20190429"/>
    <m/>
    <m/>
    <n v="20190502"/>
    <x v="26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127696"/>
    <s v="OS81034"/>
    <s v="OS81034S"/>
    <s v="ACCRO EN Z BAS JOUE MELA OS"/>
    <x v="10"/>
    <m/>
    <m/>
    <s v="IN PRO"/>
    <x v="0"/>
    <x v="0"/>
    <n v="4"/>
    <s v="N"/>
    <m/>
    <s v="P"/>
    <n v="2019"/>
    <n v="881245"/>
    <m/>
    <n v="20190418"/>
    <m/>
    <m/>
    <n v="20190502"/>
    <x v="23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127697"/>
    <s v="OS81034S"/>
    <s v="OS81034P"/>
    <s v="ACCRO EN Z BAS JOUE MELA OS"/>
    <x v="2"/>
    <m/>
    <m/>
    <s v="IN PRO"/>
    <x v="0"/>
    <x v="0"/>
    <n v="4"/>
    <s v="N"/>
    <m/>
    <s v="P"/>
    <n v="2019"/>
    <n v="881181"/>
    <m/>
    <n v="20190417"/>
    <m/>
    <m/>
    <n v="20190502"/>
    <x v="21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6008382"/>
    <s v="OS81034P"/>
    <s v="Z2000525"/>
    <s v="FORMAT 3000x1500x2 S235 JRG2"/>
    <x v="3"/>
    <m/>
    <m/>
    <s v="A MAG."/>
    <x v="0"/>
    <x v="0"/>
    <s v="0,58"/>
    <s v="KG"/>
    <s v="F"/>
    <m/>
    <n v="0"/>
    <m/>
    <m/>
    <n v="0"/>
    <m/>
    <m/>
    <n v="20190502"/>
    <x v="20"/>
  </r>
  <r>
    <n v="20190412"/>
    <n v="20190101"/>
    <n v="20191231"/>
    <n v="0"/>
    <n v="0"/>
    <n v="100307"/>
    <s v="CSF SAS                          14"/>
    <n v="43336"/>
    <s v="CARF MARKET ABBEVILLE CORDELIERS 80"/>
    <s v="L"/>
    <n v="19"/>
    <n v="178925"/>
    <n v="20190506"/>
    <n v="6180159"/>
    <s v="OS81034"/>
    <s v="G307016"/>
    <s v="RAL 7016 30% DE BRILLANCE"/>
    <x v="12"/>
    <m/>
    <m/>
    <s v="Da ord"/>
    <x v="1"/>
    <x v="1"/>
    <s v="0,04"/>
    <s v="KG"/>
    <s v="F"/>
    <m/>
    <n v="0"/>
    <m/>
    <m/>
    <n v="0"/>
    <m/>
    <m/>
    <n v="20190502"/>
    <x v="23"/>
  </r>
  <r>
    <n v="20190412"/>
    <n v="20190101"/>
    <n v="20191231"/>
    <n v="0"/>
    <n v="0"/>
    <n v="102493"/>
    <s v="CARREFOUR CITY LA TRINITE S/MER  56"/>
    <m/>
    <m/>
    <s v="L"/>
    <n v="19"/>
    <n v="178938"/>
    <n v="20190506"/>
    <n v="241767"/>
    <m/>
    <s v="OS512272400"/>
    <s v="CHANT PVC TAB F&amp;L 2400"/>
    <x v="4"/>
    <s v="A"/>
    <m/>
    <s v="IN ACQ"/>
    <x v="0"/>
    <x v="0"/>
    <n v="2"/>
    <s v="N"/>
    <s v="F"/>
    <s v="A"/>
    <n v="2019"/>
    <n v="133382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65"/>
    <m/>
    <s v="A50_40001F"/>
    <s v="FD PL L1000 H400"/>
    <x v="9"/>
    <m/>
    <m/>
    <s v="DA VER"/>
    <x v="15"/>
    <x v="15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304603"/>
    <s v="A50_40001F"/>
    <s v="A50_40001S"/>
    <s v="FD PL L1000 H400"/>
    <x v="15"/>
    <m/>
    <m/>
    <s v="A MAG."/>
    <x v="0"/>
    <x v="0"/>
    <n v="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304605"/>
    <s v="A50_40001S"/>
    <s v="A50_40001P"/>
    <s v="FD PL L1000 H400"/>
    <x v="11"/>
    <m/>
    <m/>
    <s v="A MAG."/>
    <x v="0"/>
    <x v="0"/>
    <n v="2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584825"/>
    <s v="A50_40001P"/>
    <s v="Z2002748"/>
    <s v="FORMAT 3000X1500X0,6 DC01 AMO"/>
    <x v="3"/>
    <m/>
    <m/>
    <s v="A MAG."/>
    <x v="0"/>
    <x v="0"/>
    <s v="6,84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A50_40001F"/>
    <n v="160382"/>
    <s v="RAL9007 GIVRE"/>
    <x v="12"/>
    <m/>
    <m/>
    <s v="Da ord"/>
    <x v="15"/>
    <x v="15"/>
    <s v="0,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67"/>
    <m/>
    <s v="A50_40005F"/>
    <s v="FD PL L1000 H300"/>
    <x v="9"/>
    <m/>
    <m/>
    <s v="DA VER"/>
    <x v="15"/>
    <x v="15"/>
    <n v="1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283886"/>
    <s v="A50_40005F"/>
    <s v="A50_40005S"/>
    <s v="FD PL L1000 H300"/>
    <x v="15"/>
    <m/>
    <m/>
    <s v="IN PRO"/>
    <x v="0"/>
    <x v="0"/>
    <n v="1"/>
    <s v="N"/>
    <m/>
    <s v="P"/>
    <n v="2019"/>
    <n v="881244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57314"/>
    <s v="A50_40005S"/>
    <s v="A50_40005P"/>
    <s v="FD PL L1000 H300"/>
    <x v="11"/>
    <m/>
    <m/>
    <s v="IN PRO"/>
    <x v="0"/>
    <x v="0"/>
    <n v="1"/>
    <s v="N"/>
    <m/>
    <s v="P"/>
    <n v="2019"/>
    <n v="881167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584825"/>
    <s v="A50_40005P"/>
    <s v="Z2002748"/>
    <s v="FORMAT 3000X1500X0,6 DC01 AMO"/>
    <x v="3"/>
    <m/>
    <m/>
    <s v="Da ord"/>
    <x v="0"/>
    <x v="0"/>
    <s v="1,96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A50_40005F"/>
    <n v="160382"/>
    <s v="RAL9007 GIVRE"/>
    <x v="12"/>
    <m/>
    <m/>
    <s v="Da ord"/>
    <x v="15"/>
    <x v="15"/>
    <s v="0,0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3052"/>
    <m/>
    <s v="A50_40145F"/>
    <s v="PANNEAU FD PERF L 665X400"/>
    <x v="9"/>
    <m/>
    <m/>
    <s v="DA VER"/>
    <x v="15"/>
    <x v="15"/>
    <n v="3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3011"/>
    <s v="A50_40145F"/>
    <s v="A50_40145S"/>
    <s v="PANNEAU FD PERF L 665X400"/>
    <x v="29"/>
    <m/>
    <m/>
    <s v="A MAG."/>
    <x v="0"/>
    <x v="0"/>
    <n v="3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A50_40145F"/>
    <n v="160382"/>
    <s v="RAL9007 GIVRE"/>
    <x v="12"/>
    <m/>
    <m/>
    <s v="Da ord"/>
    <x v="15"/>
    <x v="15"/>
    <s v="0,2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0635"/>
    <m/>
    <s v="A50_40151F"/>
    <s v="PANNEAU FD PERF L1000X300"/>
    <x v="9"/>
    <m/>
    <m/>
    <s v="DA VER"/>
    <x v="15"/>
    <x v="15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0668"/>
    <s v="A50_40151F"/>
    <s v="A50_40151S"/>
    <s v="PANNEAU FD PERF L1000X300"/>
    <x v="29"/>
    <m/>
    <m/>
    <s v="IN ACQ"/>
    <x v="0"/>
    <x v="0"/>
    <n v="6"/>
    <s v="N"/>
    <m/>
    <s v="A"/>
    <n v="2019"/>
    <n v="133081"/>
    <m/>
    <n v="20190506"/>
    <n v="9075"/>
    <s v="LA FORTEZZA SPA ROMO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A50_40151F"/>
    <n v="160382"/>
    <s v="RAL9007 GIVRE"/>
    <x v="12"/>
    <m/>
    <m/>
    <s v="Da ord"/>
    <x v="15"/>
    <x v="15"/>
    <s v="0,2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811"/>
    <m/>
    <s v="A50_40352F"/>
    <s v="PANNEAU FD PERF L500 X400"/>
    <x v="9"/>
    <m/>
    <m/>
    <s v="DA VER"/>
    <x v="15"/>
    <x v="15"/>
    <n v="3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1415"/>
    <s v="A50_40352F"/>
    <s v="A50_40352S"/>
    <s v="PANNEAU FD PERF L500 X400"/>
    <x v="29"/>
    <m/>
    <m/>
    <s v="A MAG."/>
    <x v="0"/>
    <x v="0"/>
    <n v="3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A50_40352F"/>
    <n v="160382"/>
    <s v="RAL9007 GIVRE"/>
    <x v="12"/>
    <m/>
    <m/>
    <s v="Da ord"/>
    <x v="15"/>
    <x v="15"/>
    <s v="0,1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2121"/>
    <m/>
    <s v="DIVQ1327"/>
    <s v="VASE GALV GVA10510D210-155H300"/>
    <x v="6"/>
    <s v="A"/>
    <m/>
    <s v="A MAG."/>
    <x v="0"/>
    <x v="0"/>
    <n v="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07772"/>
    <m/>
    <s v="ELEQ1002"/>
    <s v="CABL CONN B/T FLUO T5 F FEM 3M"/>
    <x v="8"/>
    <s v="A"/>
    <m/>
    <s v="A MAG.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1212"/>
    <m/>
    <s v="ELEQ5284"/>
    <s v="CB JACK/CONN RAIL MAGNT INTELL"/>
    <x v="1"/>
    <s v="A"/>
    <m/>
    <s v="A MAG."/>
    <x v="0"/>
    <x v="0"/>
    <n v="1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1213"/>
    <m/>
    <s v="ELEQ5285"/>
    <s v="RAIL ALIM 12V 2,0M INTELLICAST"/>
    <x v="1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1214"/>
    <m/>
    <s v="ELEQ5286"/>
    <s v="ALIM ELEC 12V 16V INTELLICAST"/>
    <x v="1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1215"/>
    <m/>
    <s v="ELEQ5287"/>
    <s v="CABL ARAIGN 8S ESP 1,33 INTELL"/>
    <x v="1"/>
    <s v="A"/>
    <m/>
    <s v="IN ACQ"/>
    <x v="0"/>
    <x v="0"/>
    <n v="1"/>
    <s v="N"/>
    <s v="F"/>
    <s v="A"/>
    <n v="2019"/>
    <n v="133400"/>
    <s v="D"/>
    <n v="20190426"/>
    <s v="H0021"/>
    <s v="INTELLICAST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1216"/>
    <m/>
    <s v="ELEQ5289"/>
    <s v="REG LED OPAQ L 620 BLAN INTELL"/>
    <x v="1"/>
    <s v="A"/>
    <m/>
    <s v="A MAG."/>
    <x v="0"/>
    <x v="0"/>
    <n v="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2136"/>
    <m/>
    <s v="ELEQ5290"/>
    <s v="REG LED OPAQ L 950 BLAN INTELL"/>
    <x v="1"/>
    <s v="A"/>
    <m/>
    <s v="A MAG."/>
    <x v="0"/>
    <x v="0"/>
    <n v="1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72"/>
    <m/>
    <s v="OIAD1678"/>
    <s v="BALC FIL H60 L500/TAB V3"/>
    <x v="33"/>
    <s v="A"/>
    <m/>
    <s v="IN ACQ"/>
    <x v="0"/>
    <x v="0"/>
    <n v="4"/>
    <s v="N"/>
    <s v="F"/>
    <s v="A"/>
    <n v="2019"/>
    <n v="133408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36"/>
    <m/>
    <s v="OS100000350"/>
    <s v="KIT B90-P400(350) MFD OS"/>
    <x v="0"/>
    <m/>
    <m/>
    <s v="Da ord"/>
    <x v="0"/>
    <x v="0"/>
    <n v="1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8977895"/>
    <s v="OS100000350"/>
    <n v="102906"/>
    <s v="VIT ISO 7380-1-M10X42 6LOBT40C"/>
    <x v="6"/>
    <s v="A"/>
    <m/>
    <s v="A MAG."/>
    <x v="0"/>
    <x v="0"/>
    <n v="1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4744"/>
    <s v="OS100000350"/>
    <s v="8123318F"/>
    <s v="ECROU RECT M10 15X6X29  FTZ"/>
    <x v="6"/>
    <s v="A"/>
    <m/>
    <s v="A MAG."/>
    <x v="0"/>
    <x v="0"/>
    <n v="3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9418"/>
    <s v="OS100000350"/>
    <s v="13739F"/>
    <s v="VERIN REGLAGE ZING M10X60"/>
    <x v="17"/>
    <s v="A"/>
    <m/>
    <s v="A MAG."/>
    <x v="0"/>
    <x v="0"/>
    <n v="3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74"/>
    <s v="OS100000350"/>
    <s v="OS100010350"/>
    <s v="B90-P400(350) MFD OS"/>
    <x v="9"/>
    <m/>
    <m/>
    <s v="A MAG."/>
    <x v="15"/>
    <x v="15"/>
    <n v="15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584749"/>
    <s v="OS100010350"/>
    <s v="OS100010350S"/>
    <s v="B90-P400(350) MFD OS"/>
    <x v="29"/>
    <m/>
    <m/>
    <s v="A MAG."/>
    <x v="0"/>
    <x v="0"/>
    <n v="15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100010350"/>
    <n v="160382"/>
    <s v="RAL9007 GIVRE"/>
    <x v="12"/>
    <m/>
    <m/>
    <s v="A MAG."/>
    <x v="15"/>
    <x v="15"/>
    <s v="0,42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1122"/>
    <s v="OS100000350"/>
    <s v="ECRQ024"/>
    <s v="ECROU FREIN M10"/>
    <x v="6"/>
    <s v="A"/>
    <m/>
    <s v="A MAG."/>
    <x v="0"/>
    <x v="0"/>
    <n v="1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37"/>
    <m/>
    <s v="OS100000400"/>
    <s v="B90 P400-KIT OS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8977895"/>
    <s v="OS100000400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4744"/>
    <s v="OS10000040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9418"/>
    <s v="OS10000040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75"/>
    <s v="OS100000400"/>
    <s v="OS100010400"/>
    <s v="B90 P400 STD OS"/>
    <x v="9"/>
    <m/>
    <m/>
    <s v="DA VER"/>
    <x v="15"/>
    <x v="15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645244"/>
    <s v="OS100010400"/>
    <s v="OS100010400S"/>
    <s v="B90 P400 STD OS"/>
    <x v="29"/>
    <m/>
    <m/>
    <s v="A MAG."/>
    <x v="0"/>
    <x v="0"/>
    <n v="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100010400"/>
    <n v="160382"/>
    <s v="RAL9007 GIVRE"/>
    <x v="12"/>
    <m/>
    <m/>
    <s v="Da ord"/>
    <x v="15"/>
    <x v="15"/>
    <s v="0,0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1122"/>
    <s v="OS100000400"/>
    <s v="ECRQ024"/>
    <s v="ECROU FREIN M10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2159"/>
    <m/>
    <s v="OS100000450"/>
    <s v="KIT B90-P500(450) MFD OS"/>
    <x v="0"/>
    <m/>
    <m/>
    <s v="Da ord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8977895"/>
    <s v="OS10000045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4744"/>
    <s v="OS10000045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9418"/>
    <s v="OS10000045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2111"/>
    <s v="OS100000450"/>
    <s v="OS100010450"/>
    <s v="B90-P500(450) MFD OS"/>
    <x v="9"/>
    <m/>
    <m/>
    <s v="DA VER"/>
    <x v="13"/>
    <x v="13"/>
    <n v="4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8984432"/>
    <s v="OS100010450"/>
    <s v="OS100010450S"/>
    <s v="B90-P500(450) MFD OS"/>
    <x v="29"/>
    <m/>
    <m/>
    <s v="A MAG."/>
    <x v="0"/>
    <x v="0"/>
    <n v="4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s v="OS100010450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1122"/>
    <s v="OS100000450"/>
    <s v="ECRQ024"/>
    <s v="ECROU FREIN M10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38"/>
    <m/>
    <s v="OS100000450"/>
    <s v="KIT B90-P500(450) MFD OS"/>
    <x v="0"/>
    <m/>
    <m/>
    <s v="Da ord"/>
    <x v="0"/>
    <x v="0"/>
    <n v="8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8977895"/>
    <s v="OS100000450"/>
    <n v="102906"/>
    <s v="VIT ISO 7380-1-M10X42 6LOBT40C"/>
    <x v="6"/>
    <s v="A"/>
    <m/>
    <s v="A MAG."/>
    <x v="0"/>
    <x v="0"/>
    <n v="8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4744"/>
    <s v="OS100000450"/>
    <s v="8123318F"/>
    <s v="ECROU RECT M10 15X6X29  FTZ"/>
    <x v="6"/>
    <s v="A"/>
    <m/>
    <s v="A MAG."/>
    <x v="0"/>
    <x v="0"/>
    <n v="17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9418"/>
    <s v="OS100000450"/>
    <s v="13739F"/>
    <s v="VERIN REGLAGE ZING M10X60"/>
    <x v="17"/>
    <s v="A"/>
    <m/>
    <s v="A MAG."/>
    <x v="0"/>
    <x v="0"/>
    <n v="17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76"/>
    <s v="OS100000450"/>
    <s v="OS100010450"/>
    <s v="B90-P500(450) MFD OS"/>
    <x v="9"/>
    <m/>
    <m/>
    <s v="A MAG."/>
    <x v="15"/>
    <x v="15"/>
    <n v="89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8984432"/>
    <s v="OS100010450"/>
    <s v="OS100010450S"/>
    <s v="B90-P500(450) MFD OS"/>
    <x v="29"/>
    <m/>
    <m/>
    <s v="A MAG."/>
    <x v="0"/>
    <x v="0"/>
    <n v="89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100010450"/>
    <n v="160382"/>
    <s v="RAL9007 GIVRE"/>
    <x v="12"/>
    <m/>
    <m/>
    <s v="A MAG."/>
    <x v="15"/>
    <x v="15"/>
    <s v="2,8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1122"/>
    <s v="OS100000450"/>
    <s v="ECRQ024"/>
    <s v="ECROU FREIN M10"/>
    <x v="6"/>
    <s v="A"/>
    <m/>
    <s v="A MAG."/>
    <x v="0"/>
    <x v="0"/>
    <n v="8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531"/>
    <m/>
    <s v="OS100000650"/>
    <s v="KIT B90-P700(650) MFD OS"/>
    <x v="0"/>
    <m/>
    <m/>
    <s v="Da ord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8977895"/>
    <s v="OS10000065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4744"/>
    <s v="OS10000065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9418"/>
    <s v="OS10000065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0498"/>
    <s v="OS100000650"/>
    <s v="OS100010650"/>
    <s v="B90-P700(650) MFD OS"/>
    <x v="9"/>
    <m/>
    <m/>
    <s v="DA VER"/>
    <x v="15"/>
    <x v="15"/>
    <n v="4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634974"/>
    <s v="OS100010650"/>
    <s v="OS100010650S"/>
    <s v="B90-P700(650) MFD OS"/>
    <x v="29"/>
    <m/>
    <m/>
    <s v="A MAG."/>
    <x v="0"/>
    <x v="0"/>
    <n v="4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100010650"/>
    <n v="160382"/>
    <s v="RAL9007 GIVRE"/>
    <x v="12"/>
    <m/>
    <m/>
    <s v="Da ord"/>
    <x v="15"/>
    <x v="15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1122"/>
    <s v="OS100000650"/>
    <s v="ECRQ024"/>
    <s v="ECROU FREIN M10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8293"/>
    <m/>
    <s v="OS100050500"/>
    <s v="FIX BAS JOUE L500  B90 OS"/>
    <x v="9"/>
    <m/>
    <m/>
    <s v="DA VER"/>
    <x v="15"/>
    <x v="15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384"/>
    <s v="OS100050500"/>
    <s v="OS100050500S"/>
    <s v="FIX BAS JOUE L500  B90 OS"/>
    <x v="13"/>
    <m/>
    <m/>
    <s v="A MAG."/>
    <x v="0"/>
    <x v="0"/>
    <n v="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100050500"/>
    <n v="160382"/>
    <s v="RAL9007 GIVRE"/>
    <x v="12"/>
    <m/>
    <m/>
    <s v="Da ord"/>
    <x v="15"/>
    <x v="15"/>
    <s v="0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1982"/>
    <m/>
    <s v="OS100051000"/>
    <s v="FIX BAS JOUE L1000 B90 OS"/>
    <x v="9"/>
    <m/>
    <m/>
    <s v="A MAG."/>
    <x v="15"/>
    <x v="15"/>
    <n v="6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604433"/>
    <m/>
    <s v="OS10009Z"/>
    <s v="PLATINE PIED GONDOLE 90X30+VIS"/>
    <x v="0"/>
    <m/>
    <m/>
    <s v="Da ord"/>
    <x v="0"/>
    <x v="0"/>
    <n v="4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6607"/>
    <s v="OS10009Z"/>
    <s v="OS10013Z"/>
    <s v="PLATINE PIED GONDOLE 90X30"/>
    <x v="17"/>
    <s v="A"/>
    <m/>
    <s v="A MAG."/>
    <x v="0"/>
    <x v="0"/>
    <n v="4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51673"/>
    <s v="OS10009Z"/>
    <s v="8107315F"/>
    <s v="VERIN PIED DE BASE L40"/>
    <x v="17"/>
    <s v="A"/>
    <m/>
    <s v="A MAG."/>
    <x v="0"/>
    <x v="0"/>
    <n v="4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604434"/>
    <m/>
    <s v="OS10012Z"/>
    <s v="PLATINE PIED MURAL 90X30+VIS"/>
    <x v="0"/>
    <m/>
    <m/>
    <s v="Da ord"/>
    <x v="0"/>
    <x v="0"/>
    <n v="3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6088"/>
    <s v="OS10012Z"/>
    <s v="OS10014Z"/>
    <s v="PLATINE PIED MURAL 90X30"/>
    <x v="17"/>
    <s v="A"/>
    <m/>
    <s v="A MAG."/>
    <x v="0"/>
    <x v="0"/>
    <n v="3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51673"/>
    <s v="OS10012Z"/>
    <s v="8107315F"/>
    <s v="VERIN PIED DE BASE L40"/>
    <x v="17"/>
    <s v="A"/>
    <m/>
    <s v="A MAG."/>
    <x v="0"/>
    <x v="0"/>
    <n v="3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2116"/>
    <m/>
    <s v="OS400000500"/>
    <s v="FOND MFD H406 L500 OS"/>
    <x v="9"/>
    <m/>
    <m/>
    <s v="A MAG."/>
    <x v="13"/>
    <x v="13"/>
    <n v="1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81"/>
    <m/>
    <s v="OS400000500"/>
    <s v="FOND MFD H406 L500 OS"/>
    <x v="9"/>
    <m/>
    <m/>
    <s v="A MAG."/>
    <x v="15"/>
    <x v="15"/>
    <n v="44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0640"/>
    <m/>
    <s v="OS400000665"/>
    <s v="FOND MFD H406 L665 OS"/>
    <x v="9"/>
    <m/>
    <m/>
    <s v="DA VER"/>
    <x v="13"/>
    <x v="13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584744"/>
    <s v="OS400000665"/>
    <s v="OS400000665S"/>
    <s v="FOND MFD H406 L665 OS"/>
    <x v="29"/>
    <m/>
    <m/>
    <s v="A MAG."/>
    <x v="0"/>
    <x v="0"/>
    <n v="6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s v="OS400000665"/>
    <n v="160351"/>
    <s v="POUDRE RAL9005 15% GRAIN FIN"/>
    <x v="12"/>
    <m/>
    <m/>
    <s v="Da ord"/>
    <x v="13"/>
    <x v="13"/>
    <s v="0,3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82"/>
    <m/>
    <s v="OS400000665"/>
    <s v="FOND MFD H406 L665 OS"/>
    <x v="9"/>
    <m/>
    <m/>
    <s v="A MAG."/>
    <x v="15"/>
    <x v="15"/>
    <n v="104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83"/>
    <m/>
    <s v="OS400000830"/>
    <s v="FOND MFD H406 L830 OS"/>
    <x v="9"/>
    <m/>
    <m/>
    <s v="A MAG."/>
    <x v="15"/>
    <x v="15"/>
    <n v="6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84"/>
    <m/>
    <s v="OS400001000"/>
    <s v="FOND MFD H406 L1000 OS"/>
    <x v="9"/>
    <m/>
    <m/>
    <s v="A MAG."/>
    <x v="15"/>
    <x v="15"/>
    <n v="48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88"/>
    <m/>
    <s v="OS400011000"/>
    <s v="FD PL L1000 H225 B90"/>
    <x v="9"/>
    <m/>
    <m/>
    <s v="DA VER"/>
    <x v="15"/>
    <x v="15"/>
    <n v="1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584745"/>
    <s v="OS400011000"/>
    <s v="OS400011000S"/>
    <s v="FD PL L1000 H225 B90"/>
    <x v="15"/>
    <m/>
    <m/>
    <s v="IN PRO"/>
    <x v="0"/>
    <x v="0"/>
    <n v="1"/>
    <s v="N"/>
    <m/>
    <s v="P"/>
    <n v="2019"/>
    <n v="881180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584751"/>
    <s v="OS400011000S"/>
    <s v="OS400011000P"/>
    <s v="FD PL L1000 H225 B90"/>
    <x v="11"/>
    <m/>
    <m/>
    <s v="IN PRO"/>
    <x v="0"/>
    <x v="0"/>
    <n v="1"/>
    <s v="N"/>
    <m/>
    <s v="P"/>
    <n v="2019"/>
    <n v="881170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584825"/>
    <s v="OS400011000P"/>
    <s v="Z2002748"/>
    <s v="FORMAT 3000X1500X0,6 DC01 AMO"/>
    <x v="3"/>
    <m/>
    <m/>
    <s v="Da ord"/>
    <x v="0"/>
    <x v="0"/>
    <s v="1,6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400011000"/>
    <n v="160382"/>
    <s v="RAL9007 GIVRE"/>
    <x v="12"/>
    <m/>
    <m/>
    <s v="Da ord"/>
    <x v="15"/>
    <x v="15"/>
    <s v="0,0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3594"/>
    <m/>
    <s v="OS410960500"/>
    <s v="KIT FIX HAUTE JOUE L500 OS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3591"/>
    <s v="OS410960500"/>
    <s v="OS410970500"/>
    <s v="FIXT HAUTE JOUE L500 OS"/>
    <x v="9"/>
    <m/>
    <m/>
    <s v="DA VER"/>
    <x v="15"/>
    <x v="15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3494"/>
    <s v="OS410970500"/>
    <s v="OS410970500S"/>
    <s v="FIXT HAUTE JOUE L500 OS"/>
    <x v="10"/>
    <m/>
    <m/>
    <s v="IN PRO"/>
    <x v="0"/>
    <x v="0"/>
    <n v="2"/>
    <s v="N"/>
    <m/>
    <s v="P"/>
    <n v="2019"/>
    <n v="881249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3495"/>
    <s v="OS410970500S"/>
    <s v="OS410970500P"/>
    <s v="FIXT HAUTE JOUE L500 OS"/>
    <x v="2"/>
    <m/>
    <m/>
    <s v="IN PRO"/>
    <x v="0"/>
    <x v="0"/>
    <n v="2"/>
    <s v="N"/>
    <m/>
    <s v="P"/>
    <n v="2019"/>
    <n v="881190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17"/>
    <s v="OS410970500P"/>
    <s v="FOR0047"/>
    <s v="FORMAT 3000X1500X3 S235JRG2"/>
    <x v="3"/>
    <m/>
    <m/>
    <s v="A MAG."/>
    <x v="0"/>
    <x v="0"/>
    <s v="4,84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410970500"/>
    <n v="160382"/>
    <s v="RAL9007 GIVRE"/>
    <x v="12"/>
    <m/>
    <m/>
    <s v="Da ord"/>
    <x v="15"/>
    <x v="15"/>
    <s v="0,0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50180"/>
    <s v="OS410960500"/>
    <s v="P25_90647F"/>
    <s v="STAF ZN 80X40 UN XFIS SUPP SUP"/>
    <x v="17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70983"/>
    <s v="OS410960500"/>
    <s v="VISQ800"/>
    <s v="VIS BHC M8*40 ISO 7380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379"/>
    <s v="OS410960500"/>
    <s v="RONQ021"/>
    <s v="ROND PLA L D 8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6160"/>
    <s v="OS410960500"/>
    <s v="ECRQ061"/>
    <s v="ECROU H EMB M8 DIN6329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1865"/>
    <m/>
    <s v="OS410961000"/>
    <s v="KIT FIX HAUTE JOUE L1000 OS"/>
    <x v="0"/>
    <m/>
    <m/>
    <s v="Da ord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1864"/>
    <s v="OS410961000"/>
    <s v="OS410971000"/>
    <s v="FIXT HAUTE JOUE L1000 OS"/>
    <x v="9"/>
    <m/>
    <m/>
    <s v="DA VER"/>
    <x v="15"/>
    <x v="15"/>
    <n v="6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1800"/>
    <s v="OS410971000"/>
    <s v="OS410971000S"/>
    <s v="FIXT HAUTE JOUE L1000 OS"/>
    <x v="10"/>
    <m/>
    <m/>
    <s v="IN PRO"/>
    <x v="0"/>
    <x v="0"/>
    <n v="6"/>
    <s v="N"/>
    <m/>
    <s v="P"/>
    <n v="2019"/>
    <n v="881252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1801"/>
    <s v="OS410971000S"/>
    <s v="OS410971000P"/>
    <s v="FIXT HAUTE JOUE L1000 OS"/>
    <x v="2"/>
    <m/>
    <m/>
    <s v="IN PRO"/>
    <x v="0"/>
    <x v="0"/>
    <n v="6"/>
    <s v="N"/>
    <m/>
    <s v="P"/>
    <n v="2019"/>
    <n v="881193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17"/>
    <s v="OS410971000P"/>
    <s v="FOR0047"/>
    <s v="FORMAT 3000X1500X3 S235JRG2"/>
    <x v="3"/>
    <m/>
    <m/>
    <s v="A MAG."/>
    <x v="0"/>
    <x v="0"/>
    <s v="29,36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410971000"/>
    <n v="160382"/>
    <s v="RAL9007 GIVRE"/>
    <x v="12"/>
    <m/>
    <m/>
    <s v="Da ord"/>
    <x v="15"/>
    <x v="15"/>
    <s v="0,2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50180"/>
    <s v="OS410961000"/>
    <s v="P25_90647F"/>
    <s v="STAF ZN 80X40 UN XFIS SUPP SUP"/>
    <x v="17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70983"/>
    <s v="OS410961000"/>
    <s v="VISQ800"/>
    <s v="VIS BHC M8*40 ISO 7380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379"/>
    <s v="OS410961000"/>
    <s v="RONQ021"/>
    <s v="ROND PLA L D 8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6160"/>
    <s v="OS410961000"/>
    <s v="ECRQ061"/>
    <s v="ECROU H EMB M8 DIN6329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7680"/>
    <m/>
    <s v="OS513470500"/>
    <s v="KIT POD TG 2X500 P500 B90 MFD"/>
    <x v="0"/>
    <m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7678"/>
    <s v="OS513470500"/>
    <s v="OS513480500"/>
    <s v="OSS POD TG2X500P500 B90 OSMFD"/>
    <x v="9"/>
    <m/>
    <m/>
    <s v="DA VER"/>
    <x v="15"/>
    <x v="15"/>
    <n v="8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7669"/>
    <s v="OS513480500"/>
    <s v="OS513480500S"/>
    <s v="OSS POD TG 2X500P500 B90 OSMFD"/>
    <x v="13"/>
    <m/>
    <m/>
    <s v="IN ACQ"/>
    <x v="0"/>
    <x v="0"/>
    <n v="8"/>
    <s v="N"/>
    <m/>
    <s v="A"/>
    <n v="2019"/>
    <n v="133411"/>
    <m/>
    <n v="20190425"/>
    <n v="1376"/>
    <s v="SOFEVAL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513480500"/>
    <n v="160382"/>
    <s v="RAL9007 GIVRE"/>
    <x v="12"/>
    <m/>
    <m/>
    <s v="Da ord"/>
    <x v="15"/>
    <x v="15"/>
    <s v="1,2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7679"/>
    <s v="OS513470500"/>
    <s v="OS513520500"/>
    <s v="RENF POD TG2X500P500 B90 OSMFD"/>
    <x v="15"/>
    <s v="A"/>
    <m/>
    <s v="IN PRO"/>
    <x v="0"/>
    <x v="0"/>
    <n v="8"/>
    <s v="N"/>
    <m/>
    <s v="P"/>
    <n v="2019"/>
    <n v="881080"/>
    <m/>
    <n v="20190502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7681"/>
    <s v="OS513520500"/>
    <s v="OS513520500P"/>
    <s v="RENF POD TG2X500P500 B90 OSMFD"/>
    <x v="11"/>
    <m/>
    <m/>
    <s v="IN PRO"/>
    <x v="0"/>
    <x v="0"/>
    <n v="8"/>
    <s v="N"/>
    <m/>
    <s v="P"/>
    <n v="2019"/>
    <n v="881041"/>
    <m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998"/>
    <s v="OS513520500P"/>
    <s v="Z2002332"/>
    <s v="FORMAT 2000x1500x2 DX51D+Z275"/>
    <x v="3"/>
    <m/>
    <m/>
    <s v="A MAG."/>
    <x v="0"/>
    <x v="0"/>
    <s v="107,4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4744"/>
    <s v="OS513470500"/>
    <s v="8123318F"/>
    <s v="ECROU RECT M10 15X6X29  FTZ"/>
    <x v="6"/>
    <s v="A"/>
    <m/>
    <s v="A MAG."/>
    <x v="0"/>
    <x v="0"/>
    <n v="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869"/>
    <s v="OS513470500"/>
    <s v="VISQ334"/>
    <s v="VIS H M10 X 60"/>
    <x v="6"/>
    <s v="A"/>
    <m/>
    <s v="A MAG."/>
    <x v="0"/>
    <x v="0"/>
    <n v="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1994"/>
    <m/>
    <s v="OS513570500"/>
    <s v="TAB TG 500+500P500 MFD OS+CONS"/>
    <x v="0"/>
    <m/>
    <m/>
    <s v="Da ord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1993"/>
    <s v="OS513570500"/>
    <s v="OS513560500"/>
    <s v="TAB TG 500+500P500 MFD OS"/>
    <x v="9"/>
    <m/>
    <m/>
    <s v="DA VER"/>
    <x v="15"/>
    <x v="15"/>
    <n v="16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1603"/>
    <s v="OS513560500"/>
    <s v="OS513560500S"/>
    <s v="TAB TG 500+500P500 MFD OS"/>
    <x v="13"/>
    <m/>
    <m/>
    <s v="IN ACQ"/>
    <x v="0"/>
    <x v="0"/>
    <n v="16"/>
    <s v="N"/>
    <m/>
    <s v="A"/>
    <n v="2019"/>
    <n v="133413"/>
    <m/>
    <n v="20190423"/>
    <n v="1477"/>
    <s v="FILMAG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513560500"/>
    <n v="160382"/>
    <s v="RAL9007 GIVRE"/>
    <x v="12"/>
    <m/>
    <m/>
    <s v="Da ord"/>
    <x v="15"/>
    <x v="15"/>
    <s v="2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93"/>
    <s v="OS513570500"/>
    <s v="P25_36001"/>
    <s v="CONS 90° P 500 MFD SPC BD H75"/>
    <x v="9"/>
    <m/>
    <m/>
    <s v="DA VER"/>
    <x v="15"/>
    <x v="15"/>
    <n v="4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436824"/>
    <s v="P25_36001"/>
    <s v="P25_36001S"/>
    <s v="CONS 90° P 500 MFD SPC BD H75"/>
    <x v="2"/>
    <m/>
    <m/>
    <s v="IN PRO"/>
    <x v="0"/>
    <x v="0"/>
    <n v="48"/>
    <s v="N"/>
    <m/>
    <s v="P"/>
    <n v="2019"/>
    <n v="881220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25253"/>
    <s v="P25_36001S"/>
    <s v="Z2000526"/>
    <s v="FORMAT 3000X1500X2,5 S235JRG2"/>
    <x v="3"/>
    <m/>
    <m/>
    <s v="A MAG."/>
    <x v="0"/>
    <x v="0"/>
    <s v="30,04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36001"/>
    <n v="160382"/>
    <s v="RAL9007 GIVRE"/>
    <x v="12"/>
    <m/>
    <m/>
    <s v="Da ord"/>
    <x v="15"/>
    <x v="15"/>
    <s v="1,1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94"/>
    <s v="OS513570500"/>
    <s v="P25_36080"/>
    <s v="CONS 90° P600 STD SPC BAND H75"/>
    <x v="9"/>
    <m/>
    <m/>
    <s v="DA VER"/>
    <x v="15"/>
    <x v="15"/>
    <n v="3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2179"/>
    <s v="P25_36080"/>
    <s v="P25_36080S"/>
    <s v="CONS 90° P600 STD SPC BAND H75"/>
    <x v="2"/>
    <m/>
    <m/>
    <s v="IN PRO"/>
    <x v="0"/>
    <x v="0"/>
    <n v="32"/>
    <s v="N"/>
    <m/>
    <s v="P"/>
    <n v="2019"/>
    <n v="881221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25253"/>
    <s v="P25_36080S"/>
    <s v="Z2000526"/>
    <s v="FORMAT 3000X1500X2,5 S235JRG2"/>
    <x v="3"/>
    <m/>
    <m/>
    <s v="A MAG."/>
    <x v="0"/>
    <x v="0"/>
    <s v="29,5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36080"/>
    <n v="160382"/>
    <s v="RAL9007 GIVRE"/>
    <x v="12"/>
    <m/>
    <m/>
    <s v="Da ord"/>
    <x v="15"/>
    <x v="15"/>
    <s v="0,8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96"/>
    <m/>
    <s v="OS800001400"/>
    <s v="MONT 1400 H90X30 FL"/>
    <x v="9"/>
    <m/>
    <m/>
    <s v="DA VER"/>
    <x v="15"/>
    <x v="15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2183"/>
    <s v="OS800001400"/>
    <s v="OS800001400S"/>
    <s v="MONT 1400 H90X30 F/L"/>
    <x v="29"/>
    <m/>
    <m/>
    <s v="A MAG."/>
    <x v="0"/>
    <x v="0"/>
    <n v="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800001400"/>
    <n v="160382"/>
    <s v="RAL9007 GIVRE"/>
    <x v="12"/>
    <m/>
    <m/>
    <s v="Da ord"/>
    <x v="15"/>
    <x v="15"/>
    <s v="1,6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97"/>
    <m/>
    <s v="OS800001500"/>
    <s v="MONT 1500 H90X30 FL"/>
    <x v="9"/>
    <m/>
    <m/>
    <s v="DA VER"/>
    <x v="15"/>
    <x v="15"/>
    <n v="4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8984433"/>
    <s v="OS800001500"/>
    <s v="OS800001500S"/>
    <s v="MONT 1500 H90X30 F/L"/>
    <x v="29"/>
    <m/>
    <m/>
    <s v="A MAG."/>
    <x v="0"/>
    <x v="0"/>
    <n v="48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800001500"/>
    <n v="160382"/>
    <s v="RAL9007 GIVRE"/>
    <x v="12"/>
    <m/>
    <m/>
    <s v="Da ord"/>
    <x v="15"/>
    <x v="15"/>
    <s v="4,1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337"/>
    <m/>
    <s v="OS800002200"/>
    <s v="MONT 2200 H90X30 FL"/>
    <x v="9"/>
    <m/>
    <m/>
    <s v="DA VER"/>
    <x v="13"/>
    <x v="13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8984431"/>
    <s v="OS800002200"/>
    <s v="OS800002200S"/>
    <s v="MONT 2200 H90X30 F/L"/>
    <x v="29"/>
    <m/>
    <m/>
    <s v="A MAG."/>
    <x v="0"/>
    <x v="0"/>
    <n v="4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s v="OS800002200"/>
    <n v="160351"/>
    <s v="POUDRE RAL9005 15% GRAIN FIN"/>
    <x v="12"/>
    <m/>
    <m/>
    <s v="Da ord"/>
    <x v="13"/>
    <x v="13"/>
    <s v="0,4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099"/>
    <m/>
    <s v="OS800002200"/>
    <s v="MONT 2200 H90X30 FL"/>
    <x v="9"/>
    <m/>
    <m/>
    <s v="A MAG."/>
    <x v="15"/>
    <x v="15"/>
    <n v="1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584736"/>
    <m/>
    <s v="OS80001Z"/>
    <s v="RENFORT ZN CREM 90X30 OS"/>
    <x v="17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593"/>
    <m/>
    <s v="OS800032000"/>
    <s v="MONT 2000-30*30 MINIR1936 B90"/>
    <x v="9"/>
    <m/>
    <m/>
    <s v="A MAG."/>
    <x v="15"/>
    <x v="15"/>
    <n v="4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04"/>
    <m/>
    <s v="OS810021400"/>
    <s v="CREM PERFO 3F TG TOURN 1400 OS"/>
    <x v="9"/>
    <m/>
    <m/>
    <s v="A MAG."/>
    <x v="15"/>
    <x v="15"/>
    <n v="8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49"/>
    <m/>
    <s v="OS910630500"/>
    <s v="KIT ENTR CREM 40/20 M 500 OS"/>
    <x v="0"/>
    <m/>
    <m/>
    <s v="Da ord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06"/>
    <s v="OS910630500"/>
    <s v="OS910620500"/>
    <s v="ENTR CREM 40/20 M 500 OS"/>
    <x v="9"/>
    <m/>
    <m/>
    <s v="A MAG."/>
    <x v="15"/>
    <x v="15"/>
    <n v="4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964055"/>
    <s v="OS910620500"/>
    <s v="OS910620500S"/>
    <s v="ENTR CREM 40/20 M 500 OS"/>
    <x v="13"/>
    <m/>
    <m/>
    <s v="A MAG."/>
    <x v="0"/>
    <x v="0"/>
    <n v="4"/>
    <s v="N"/>
    <m/>
    <s v="A"/>
    <n v="2019"/>
    <n v="133338"/>
    <m/>
    <n v="20190416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910620500"/>
    <n v="160382"/>
    <s v="RAL9007 GIVRE"/>
    <x v="12"/>
    <m/>
    <m/>
    <s v="A MAG."/>
    <x v="15"/>
    <x v="15"/>
    <s v="0,13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29462"/>
    <s v="OS910630500"/>
    <s v="VISQ775"/>
    <s v="VIS AUTOPERCEUSE TH EMB 6,3X16"/>
    <x v="6"/>
    <s v="A"/>
    <m/>
    <s v="A MAG."/>
    <x v="0"/>
    <x v="0"/>
    <n v="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8917"/>
    <m/>
    <s v="OS911032200"/>
    <s v="KT MON TUBC30 MUR CAV H2200 OS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8914"/>
    <s v="OS911032200"/>
    <s v="OS911022200"/>
    <s v="MONT TUB C30 MUR CAV H2200 OS"/>
    <x v="9"/>
    <m/>
    <m/>
    <s v="DA VER"/>
    <x v="13"/>
    <x v="13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8920"/>
    <s v="OS911022200"/>
    <s v="OS911022200S"/>
    <s v="MONT TUB C30 MUR CAV H2200 OS"/>
    <x v="13"/>
    <m/>
    <m/>
    <s v="IN ACQ"/>
    <x v="0"/>
    <x v="0"/>
    <n v="2"/>
    <s v="N"/>
    <m/>
    <s v="A"/>
    <n v="2019"/>
    <n v="133410"/>
    <m/>
    <n v="20190425"/>
    <n v="1125"/>
    <s v="ATCS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s v="OS91102220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2137"/>
    <s v="OS911032200"/>
    <s v="OS81023"/>
    <s v="ETOIL FIX MONT/TRAV ARC TUB OS"/>
    <x v="9"/>
    <m/>
    <m/>
    <s v="A MAG."/>
    <x v="13"/>
    <x v="13"/>
    <n v="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952839"/>
    <s v="OS81023"/>
    <s v="OS81023S"/>
    <s v="ETOIL FIX MONT/TRAV ARC TUB OS"/>
    <x v="13"/>
    <m/>
    <m/>
    <s v="A MAG."/>
    <x v="0"/>
    <x v="0"/>
    <n v="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s v="OS81023"/>
    <n v="160351"/>
    <s v="POUDRE RAL9005 15% GRAIN FIN"/>
    <x v="12"/>
    <m/>
    <m/>
    <s v="A MAG."/>
    <x v="13"/>
    <x v="13"/>
    <s v="0,03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2139"/>
    <s v="OS911032200"/>
    <s v="P25_81418"/>
    <s v="PATTE FIXT BASE 90 AVEC PE ALU"/>
    <x v="9"/>
    <m/>
    <m/>
    <s v="A MAG."/>
    <x v="13"/>
    <x v="13"/>
    <n v="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634992"/>
    <s v="P25_81418"/>
    <s v="P25_81418S"/>
    <s v="PATTE FIXT BASE 90 AVEC PE ALU"/>
    <x v="10"/>
    <m/>
    <m/>
    <s v="A MAG."/>
    <x v="0"/>
    <x v="0"/>
    <n v="2"/>
    <s v="N"/>
    <m/>
    <s v="P"/>
    <n v="2019"/>
    <n v="881247"/>
    <m/>
    <n v="20190426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634995"/>
    <s v="P25_81418S"/>
    <s v="P25_81418P"/>
    <s v="PATTE FIXT BASE 90 AVEC PE ALU"/>
    <x v="2"/>
    <m/>
    <m/>
    <s v="A MAG."/>
    <x v="0"/>
    <x v="0"/>
    <n v="2"/>
    <s v="N"/>
    <m/>
    <s v="P"/>
    <n v="2019"/>
    <n v="881185"/>
    <m/>
    <n v="20190425"/>
    <m/>
    <m/>
    <n v="20190502"/>
    <x v="23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82"/>
    <s v="P25_81418P"/>
    <s v="Z2000525"/>
    <s v="FORMAT 3000x1500x2 S235 JRG2"/>
    <x v="3"/>
    <m/>
    <m/>
    <s v="A MAG."/>
    <x v="0"/>
    <x v="0"/>
    <s v="0,11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s v="P25_81418"/>
    <n v="160351"/>
    <s v="POUDRE RAL9005 15% GRAIN FIN"/>
    <x v="12"/>
    <m/>
    <m/>
    <s v="A MAG."/>
    <x v="13"/>
    <x v="13"/>
    <s v="0,02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29462"/>
    <s v="OS911032200"/>
    <s v="VISQ775"/>
    <s v="VIS AUTOPERCEUSE TH EMB 6,3X16"/>
    <x v="6"/>
    <s v="A"/>
    <m/>
    <s v="A MAG."/>
    <x v="0"/>
    <x v="0"/>
    <n v="1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1321"/>
    <s v="OS911032200"/>
    <s v="EMBQ037"/>
    <s v="EMBOUT IPFM 30X30 M10 NOIR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9418"/>
    <s v="OS911032200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08945"/>
    <s v="OS911032200"/>
    <s v="VISQ494"/>
    <s v="VIS BOIS R5X16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3819"/>
    <m/>
    <s v="OS914610400"/>
    <s v="KT FLAS OPA P400H475B90MFD OS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3812"/>
    <s v="OS914610400"/>
    <s v="OS914590400"/>
    <s v="FLAS DR OPA P400H475B90MFD OS"/>
    <x v="9"/>
    <m/>
    <m/>
    <s v="A MAG."/>
    <x v="15"/>
    <x v="15"/>
    <n v="1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3825"/>
    <s v="OS914590400"/>
    <s v="OS914590400S"/>
    <s v="FLAS DR OPA P400H475B90MFD OS"/>
    <x v="10"/>
    <m/>
    <m/>
    <s v="A MAG."/>
    <x v="0"/>
    <x v="0"/>
    <n v="1"/>
    <s v="N"/>
    <m/>
    <s v="P"/>
    <n v="2019"/>
    <n v="881278"/>
    <m/>
    <n v="20190426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3827"/>
    <s v="OS914590400S"/>
    <s v="OS914590400P"/>
    <s v="FLAS DR OPA P400H475B90MFD OS"/>
    <x v="2"/>
    <m/>
    <m/>
    <s v="A MAG."/>
    <x v="0"/>
    <x v="0"/>
    <n v="1"/>
    <s v="N"/>
    <m/>
    <s v="P"/>
    <n v="2019"/>
    <n v="881237"/>
    <m/>
    <n v="20190425"/>
    <m/>
    <m/>
    <n v="20190502"/>
    <x v="23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89"/>
    <s v="OS914590400P"/>
    <s v="Z2000345"/>
    <s v="FORMAT 3000x1500x1 DC01 AM O"/>
    <x v="3"/>
    <m/>
    <m/>
    <s v="A MAG."/>
    <x v="0"/>
    <x v="0"/>
    <s v="1,88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914590400"/>
    <n v="160382"/>
    <s v="RAL9007 GIVRE"/>
    <x v="12"/>
    <m/>
    <m/>
    <s v="A MAG."/>
    <x v="15"/>
    <x v="15"/>
    <s v="0,05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3813"/>
    <s v="OS914610400"/>
    <s v="OS914600400"/>
    <s v="FLAS GA OPA P400H475B90MFD OS"/>
    <x v="9"/>
    <m/>
    <m/>
    <s v="A MAG."/>
    <x v="15"/>
    <x v="15"/>
    <n v="1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3826"/>
    <s v="OS914600400"/>
    <s v="OS914600400S"/>
    <s v="FLAS GA OPA P400H475B90MFD OS"/>
    <x v="10"/>
    <m/>
    <m/>
    <s v="A MAG."/>
    <x v="0"/>
    <x v="0"/>
    <n v="1"/>
    <s v="N"/>
    <m/>
    <s v="P"/>
    <n v="2019"/>
    <n v="881279"/>
    <m/>
    <n v="20190426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3828"/>
    <s v="OS914600400S"/>
    <s v="OS914600400P"/>
    <s v="FLAS GA OPA P400H475B90MFD OS"/>
    <x v="2"/>
    <m/>
    <m/>
    <s v="A MAG."/>
    <x v="0"/>
    <x v="0"/>
    <n v="1"/>
    <s v="N"/>
    <m/>
    <s v="P"/>
    <n v="2019"/>
    <n v="881238"/>
    <m/>
    <n v="20190425"/>
    <m/>
    <m/>
    <n v="20190502"/>
    <x v="23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89"/>
    <s v="OS914600400P"/>
    <s v="Z2000345"/>
    <s v="FORMAT 3000x1500x1 DC01 AM O"/>
    <x v="3"/>
    <m/>
    <m/>
    <s v="A MAG."/>
    <x v="0"/>
    <x v="0"/>
    <s v="1,88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914600400"/>
    <n v="160382"/>
    <s v="RAL9007 GIVRE"/>
    <x v="12"/>
    <m/>
    <m/>
    <s v="A MAG."/>
    <x v="15"/>
    <x v="15"/>
    <s v="0,05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908"/>
    <s v="OS914610400"/>
    <s v="VISQ551"/>
    <s v="VIS AUTOPERCEUSE DIAM 4.2 X 19"/>
    <x v="6"/>
    <s v="A"/>
    <m/>
    <s v="A MAG."/>
    <x v="0"/>
    <x v="0"/>
    <n v="1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938"/>
    <s v="OS914610400"/>
    <s v="VISQ614"/>
    <s v="VIS BHC M6X16 ISO 7380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3058"/>
    <s v="OS914610400"/>
    <n v="130020"/>
    <s v="ECROU H M6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8446"/>
    <m/>
    <s v="OS916962200"/>
    <s v="KT JOU MCS H2200P400B90MFD OS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8444"/>
    <s v="OS916962200"/>
    <s v="OS916942200"/>
    <s v="JOUE GA MCS H2200P400B90MFD OS"/>
    <x v="9"/>
    <m/>
    <m/>
    <s v="DA VER"/>
    <x v="15"/>
    <x v="15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8447"/>
    <s v="OS916942200"/>
    <s v="OS916942200S"/>
    <s v="JOUE GA MCS H2200P400B90MFD OS"/>
    <x v="13"/>
    <m/>
    <m/>
    <s v="IN ACQ"/>
    <x v="0"/>
    <x v="0"/>
    <n v="1"/>
    <s v="N"/>
    <m/>
    <s v="A"/>
    <n v="2019"/>
    <n v="133411"/>
    <m/>
    <n v="20190425"/>
    <n v="1376"/>
    <s v="SOFEVAL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916942200"/>
    <n v="160382"/>
    <s v="RAL9007 GIVRE"/>
    <x v="12"/>
    <m/>
    <m/>
    <s v="Da ord"/>
    <x v="15"/>
    <x v="15"/>
    <s v="0,2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4744"/>
    <s v="OS91696220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9418"/>
    <s v="OS91696220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8445"/>
    <s v="OS916962200"/>
    <s v="OS916952200"/>
    <s v="JOUE DR MCS H2200P400B90MFD OS"/>
    <x v="9"/>
    <m/>
    <m/>
    <s v="DA VER"/>
    <x v="15"/>
    <x v="15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8448"/>
    <s v="OS916952200"/>
    <s v="OS916952200S"/>
    <s v="JOUE DR MCS H2200P400B90MFD OS"/>
    <x v="13"/>
    <m/>
    <m/>
    <s v="IN ACQ"/>
    <x v="0"/>
    <x v="0"/>
    <n v="1"/>
    <s v="N"/>
    <m/>
    <s v="A"/>
    <n v="2019"/>
    <n v="133411"/>
    <m/>
    <n v="20190425"/>
    <n v="1376"/>
    <s v="SOFEVAL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OS916952200"/>
    <n v="160382"/>
    <s v="RAL9007 GIVRE"/>
    <x v="12"/>
    <m/>
    <m/>
    <s v="Da ord"/>
    <x v="15"/>
    <x v="15"/>
    <s v="0,2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26683"/>
    <s v="OS916962200"/>
    <s v="VISQ812"/>
    <s v="VIS AUTO FAUSSE RONDELLE4,2X13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446"/>
    <m/>
    <s v="P25_00661"/>
    <s v="K GA TUB CINTRE Ø30 H1500 P300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444"/>
    <s v="P25_00661"/>
    <s v="P25_00663"/>
    <s v="GA TUB CINTRØ30 H1500 P300SOUD"/>
    <x v="22"/>
    <s v="A"/>
    <m/>
    <s v="IN ACQ"/>
    <x v="0"/>
    <x v="0"/>
    <n v="1"/>
    <s v="N"/>
    <m/>
    <s v="A"/>
    <n v="2019"/>
    <n v="133406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29462"/>
    <s v="P25_00661"/>
    <s v="VISQ775"/>
    <s v="VIS AUTOPERCEUSE TH EMB 6,3X16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445"/>
    <m/>
    <s v="P25_00662"/>
    <s v="K DR TUB CINTRE Ø30 H1500 P300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443"/>
    <s v="P25_00662"/>
    <s v="P25_00664"/>
    <s v="DR TUB CINTRØ30 H1500 P300SOUD"/>
    <x v="22"/>
    <s v="A"/>
    <m/>
    <s v="IN ACQ"/>
    <x v="0"/>
    <x v="0"/>
    <n v="1"/>
    <s v="N"/>
    <m/>
    <s v="A"/>
    <n v="2019"/>
    <n v="133406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29462"/>
    <s v="P25_00662"/>
    <s v="VISQ775"/>
    <s v="VIS AUTOPERCEUSE TH EMB 6,3X16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1736"/>
    <m/>
    <s v="P25_25101"/>
    <s v="KIT BD PL DR L1000H100/TAB STD"/>
    <x v="0"/>
    <m/>
    <m/>
    <s v="Da ord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1731"/>
    <s v="P25_25101"/>
    <s v="P25_25099"/>
    <s v="BAND PL DR L1000 H100/TAB STD"/>
    <x v="9"/>
    <m/>
    <m/>
    <s v="A MAG."/>
    <x v="15"/>
    <x v="15"/>
    <n v="3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317901"/>
    <s v="P25_25099"/>
    <s v="P25_25099S"/>
    <s v="BAND PL DR L1000 H100/TAB STD"/>
    <x v="10"/>
    <m/>
    <m/>
    <s v="A MAG."/>
    <x v="0"/>
    <x v="0"/>
    <n v="3"/>
    <s v="N"/>
    <m/>
    <s v="P"/>
    <n v="2019"/>
    <n v="881173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317943"/>
    <s v="P25_25099S"/>
    <s v="P25_25099P"/>
    <s v="BAND PL DR L1000 H100/TAB STD"/>
    <x v="11"/>
    <m/>
    <m/>
    <s v="A MAG."/>
    <x v="0"/>
    <x v="0"/>
    <n v="3"/>
    <s v="N"/>
    <m/>
    <s v="P"/>
    <n v="2019"/>
    <n v="881161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979"/>
    <s v="P25_25099P"/>
    <s v="Z2000473"/>
    <s v="FORMAT 3000x1500x0,8 DC01 AM O"/>
    <x v="3"/>
    <m/>
    <m/>
    <s v="A MAG."/>
    <x v="0"/>
    <x v="0"/>
    <s v="3,4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25099"/>
    <n v="160382"/>
    <s v="RAL9007 GIVRE"/>
    <x v="12"/>
    <m/>
    <m/>
    <s v="A MAG."/>
    <x v="15"/>
    <x v="15"/>
    <s v="0,1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1398"/>
    <s v="P25_25101"/>
    <s v="FIXQ119"/>
    <s v="PLASTI RIVET BLANC OPAQUE REF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5689"/>
    <m/>
    <s v="P25_25758"/>
    <s v="KIT BD PL DR L830H100/TAB STD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5688"/>
    <s v="P25_25758"/>
    <s v="P25_25759"/>
    <s v="BAND PL DR L830 H100/TAB STD"/>
    <x v="9"/>
    <m/>
    <m/>
    <s v="DA VER"/>
    <x v="15"/>
    <x v="15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5690"/>
    <s v="P25_25759"/>
    <s v="P25_25759S"/>
    <s v="BAND PL DR L830 H100/TAB STD"/>
    <x v="10"/>
    <m/>
    <m/>
    <s v="IN PRO"/>
    <x v="0"/>
    <x v="0"/>
    <n v="1"/>
    <s v="N"/>
    <m/>
    <s v="P"/>
    <n v="2019"/>
    <n v="881175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5691"/>
    <s v="P25_25759S"/>
    <s v="P25_25759P"/>
    <s v="BAND PL DR L830 H100/TAB STD"/>
    <x v="11"/>
    <m/>
    <m/>
    <s v="IN PRO"/>
    <x v="0"/>
    <x v="0"/>
    <n v="1"/>
    <s v="N"/>
    <m/>
    <s v="P"/>
    <n v="2019"/>
    <n v="881163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979"/>
    <s v="P25_25759P"/>
    <s v="Z2000473"/>
    <s v="FORMAT 3000x1500x0,8 DC01 AM O"/>
    <x v="3"/>
    <m/>
    <m/>
    <s v="A MAG."/>
    <x v="0"/>
    <x v="0"/>
    <s v="0,94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25759"/>
    <n v="160382"/>
    <s v="RAL9007 GIVRE"/>
    <x v="12"/>
    <m/>
    <m/>
    <s v="Da ord"/>
    <x v="15"/>
    <x v="15"/>
    <s v="0,0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1398"/>
    <s v="P25_25758"/>
    <s v="FIXQ119"/>
    <s v="PLASTI RIVET BLANC OPAQUE REF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1276"/>
    <m/>
    <s v="P25_30000F"/>
    <s v="CONS 1POS P200 MINIRACK THIN"/>
    <x v="9"/>
    <m/>
    <m/>
    <s v="A MAG."/>
    <x v="15"/>
    <x v="15"/>
    <n v="30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3053"/>
    <m/>
    <s v="P25_33782"/>
    <s v="CONS INC 1,5-11° P400 MFD THIN"/>
    <x v="9"/>
    <m/>
    <m/>
    <s v="A MAG."/>
    <x v="15"/>
    <x v="15"/>
    <n v="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08"/>
    <m/>
    <s v="P25_33783"/>
    <s v="CONS INC 1,5-11° P500 MFD THIN"/>
    <x v="9"/>
    <m/>
    <m/>
    <s v="DA VER"/>
    <x v="15"/>
    <x v="15"/>
    <n v="10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79531"/>
    <s v="P25_33783"/>
    <s v="P25_33783S"/>
    <s v="CONS INC 1,5-11° P500 MFD THIN"/>
    <x v="2"/>
    <m/>
    <m/>
    <s v="IN PRO"/>
    <x v="0"/>
    <x v="0"/>
    <n v="10"/>
    <s v="N"/>
    <m/>
    <s v="P"/>
    <n v="2019"/>
    <n v="881194"/>
    <m/>
    <n v="20190424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17"/>
    <s v="P25_33783S"/>
    <s v="FOR0047"/>
    <s v="FORMAT 3000X1500X3 S235JRG2"/>
    <x v="3"/>
    <m/>
    <m/>
    <s v="A MAG."/>
    <x v="0"/>
    <x v="0"/>
    <s v="6,83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33783"/>
    <n v="160382"/>
    <s v="RAL9007 GIVRE"/>
    <x v="12"/>
    <m/>
    <m/>
    <s v="Da ord"/>
    <x v="15"/>
    <x v="15"/>
    <s v="0,2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626389"/>
    <m/>
    <s v="P25_33824"/>
    <s v="CONS DR P400MFD THIN"/>
    <x v="9"/>
    <m/>
    <m/>
    <s v="A MAG."/>
    <x v="15"/>
    <x v="15"/>
    <n v="96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419179"/>
    <m/>
    <s v="P25_33825"/>
    <s v="CONS DR P500MFD THIN"/>
    <x v="9"/>
    <m/>
    <m/>
    <s v="DA VER"/>
    <x v="13"/>
    <x v="13"/>
    <n v="3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329565"/>
    <s v="P25_33825"/>
    <s v="P25_33825S"/>
    <s v="CONS DR P500MFD THIN"/>
    <x v="26"/>
    <m/>
    <m/>
    <s v="A MAG."/>
    <x v="0"/>
    <x v="0"/>
    <n v="36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00284"/>
    <s v="P25_33825S"/>
    <s v="Z2002721"/>
    <s v="BOB DKP 25/10 L545 S235 JRG2"/>
    <x v="3"/>
    <m/>
    <m/>
    <s v="A MAG."/>
    <x v="0"/>
    <x v="0"/>
    <s v="24,26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s v="P25_33825"/>
    <n v="160351"/>
    <s v="POUDRE RAL9005 15% GRAIN FIN"/>
    <x v="12"/>
    <m/>
    <m/>
    <s v="Da ord"/>
    <x v="13"/>
    <x v="13"/>
    <s v="0,5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626391"/>
    <m/>
    <s v="P25_33825"/>
    <s v="CONS DR P500MFD THIN"/>
    <x v="9"/>
    <m/>
    <m/>
    <s v="A MAG."/>
    <x v="15"/>
    <x v="15"/>
    <n v="69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626388"/>
    <m/>
    <s v="P25_33865"/>
    <s v="CONS DR MFD P 300 THIN"/>
    <x v="9"/>
    <m/>
    <m/>
    <s v="A MAG."/>
    <x v="15"/>
    <x v="15"/>
    <n v="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4489"/>
    <m/>
    <s v="P25_33901"/>
    <s v="CONS DR 90° P500 MFD THIN"/>
    <x v="9"/>
    <m/>
    <m/>
    <s v="DA VER"/>
    <x v="15"/>
    <x v="15"/>
    <n v="4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8002350"/>
    <s v="P25_33901"/>
    <s v="P25_33901S"/>
    <s v="CONS DR 90° P500 MFD THIN"/>
    <x v="2"/>
    <m/>
    <m/>
    <s v="IN PRO"/>
    <x v="0"/>
    <x v="0"/>
    <n v="48"/>
    <s v="N"/>
    <m/>
    <s v="P"/>
    <n v="2019"/>
    <n v="881216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25253"/>
    <s v="P25_33901S"/>
    <s v="Z2000526"/>
    <s v="FORMAT 3000X1500X2,5 S235JRG2"/>
    <x v="3"/>
    <m/>
    <m/>
    <s v="A MAG."/>
    <x v="0"/>
    <x v="0"/>
    <s v="29,95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33901"/>
    <n v="160382"/>
    <s v="RAL9007 GIVRE"/>
    <x v="12"/>
    <m/>
    <m/>
    <s v="Da ord"/>
    <x v="15"/>
    <x v="15"/>
    <s v="1,1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880491"/>
    <m/>
    <s v="P25_34514"/>
    <s v="CONS P25 2POSIT400 INCL11°THIN"/>
    <x v="9"/>
    <m/>
    <m/>
    <s v="DA VER"/>
    <x v="15"/>
    <x v="15"/>
    <n v="1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791192"/>
    <s v="P25_34514"/>
    <s v="P25_34514S"/>
    <s v="CONS P25 2POSIT400 INCL11°THIN"/>
    <x v="26"/>
    <m/>
    <m/>
    <s v="A MAG."/>
    <x v="0"/>
    <x v="0"/>
    <n v="1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52923"/>
    <s v="P25_34514S"/>
    <s v="Z2002734"/>
    <s v="BOB DKP 25/10 L525 S235 JRG2"/>
    <x v="3"/>
    <m/>
    <m/>
    <s v="A MAG."/>
    <x v="0"/>
    <x v="0"/>
    <s v="6,14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34514"/>
    <n v="160382"/>
    <s v="RAL9007 GIVRE"/>
    <x v="12"/>
    <m/>
    <m/>
    <s v="Da ord"/>
    <x v="15"/>
    <x v="15"/>
    <s v="0,2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644"/>
    <m/>
    <s v="P25_34936"/>
    <s v="CONS BATI/THIN P 450 MFD"/>
    <x v="9"/>
    <m/>
    <m/>
    <s v="DA VER"/>
    <x v="15"/>
    <x v="15"/>
    <n v="30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892503"/>
    <s v="P25_34936"/>
    <s v="P25_34936S"/>
    <s v="CONS BATI/THIN P 450 MFD"/>
    <x v="26"/>
    <m/>
    <m/>
    <s v="A MAG."/>
    <x v="0"/>
    <x v="0"/>
    <n v="30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11061"/>
    <s v="P25_34936S"/>
    <s v="Z2002435"/>
    <s v="BOB DKP 25/10 L70 S235 JR G2"/>
    <x v="3"/>
    <m/>
    <m/>
    <s v="A MAG."/>
    <x v="0"/>
    <x v="0"/>
    <s v="22,71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34936"/>
    <n v="160382"/>
    <s v="RAL9007 GIVRE"/>
    <x v="12"/>
    <m/>
    <m/>
    <s v="Da ord"/>
    <x v="15"/>
    <x v="15"/>
    <s v="5,2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12"/>
    <m/>
    <s v="P25_5F473"/>
    <s v="TAB MFD P400 L 830 LF"/>
    <x v="9"/>
    <m/>
    <m/>
    <s v="A MAG."/>
    <x v="15"/>
    <x v="15"/>
    <n v="7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859"/>
    <m/>
    <s v="P25_50007F"/>
    <s v="TAB STD P400 L1000 1R LF"/>
    <x v="9"/>
    <m/>
    <m/>
    <s v="DA VER"/>
    <x v="15"/>
    <x v="15"/>
    <n v="7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8001"/>
    <s v="P25_50007F"/>
    <s v="P25_50007B"/>
    <s v="TAB STD P400 L1000 1R LF"/>
    <x v="27"/>
    <m/>
    <m/>
    <s v="Da ord"/>
    <x v="0"/>
    <x v="0"/>
    <n v="7"/>
    <s v="N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8002"/>
    <s v="P25_50007B"/>
    <s v="P25_51853"/>
    <s v="CORPS TAB STD P400 L1000 LF"/>
    <x v="0"/>
    <m/>
    <m/>
    <s v="Da ord"/>
    <x v="0"/>
    <x v="0"/>
    <n v="7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3049"/>
    <s v="P25_51853"/>
    <s v="Z2002715"/>
    <s v="BOB 1032 EP 75/100 DC01 AMO"/>
    <x v="3"/>
    <m/>
    <m/>
    <s v="A MAG."/>
    <x v="0"/>
    <x v="0"/>
    <s v="21,79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01182"/>
    <s v="P25_50007B"/>
    <s v="EMA00004"/>
    <s v="RENF L987 / TAB MONO M1000 E25"/>
    <x v="28"/>
    <m/>
    <m/>
    <s v="Da ord"/>
    <x v="0"/>
    <x v="0"/>
    <n v="7"/>
    <s v="N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3048"/>
    <s v="EMA00004"/>
    <s v="Z2002712"/>
    <s v="BOB 96 EP 10/10 DC01 A"/>
    <x v="3"/>
    <m/>
    <m/>
    <s v="A MAG."/>
    <x v="0"/>
    <x v="0"/>
    <s v="5,45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50007F"/>
    <n v="160382"/>
    <s v="RAL9007 GIVRE"/>
    <x v="12"/>
    <m/>
    <m/>
    <s v="Da ord"/>
    <x v="15"/>
    <x v="15"/>
    <s v="0,8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7012580"/>
    <m/>
    <s v="P25_50084F"/>
    <s v="TAB DEV BATI LF L665 P300"/>
    <x v="9"/>
    <m/>
    <m/>
    <s v="A MAG."/>
    <x v="15"/>
    <x v="15"/>
    <n v="1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81675"/>
    <m/>
    <s v="P25_50085F"/>
    <s v="TAB DEV BATI LF L1000 P300"/>
    <x v="9"/>
    <m/>
    <m/>
    <s v="A MAG."/>
    <x v="15"/>
    <x v="15"/>
    <n v="6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1285"/>
    <m/>
    <s v="P25_54568F"/>
    <s v="TAB MFD P400 L 665 LF"/>
    <x v="9"/>
    <m/>
    <m/>
    <s v="A MAG."/>
    <x v="15"/>
    <x v="15"/>
    <n v="1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76889"/>
    <m/>
    <s v="P25_54569F"/>
    <s v="TAB MFD P500 L 665 LF"/>
    <x v="9"/>
    <m/>
    <m/>
    <s v="DA VER"/>
    <x v="13"/>
    <x v="13"/>
    <n v="7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73625"/>
    <s v="P25_54569F"/>
    <s v="P25_54569B"/>
    <s v="TAB MFD P500 L 665 LF"/>
    <x v="27"/>
    <m/>
    <m/>
    <s v="Da ord"/>
    <x v="0"/>
    <x v="0"/>
    <n v="7"/>
    <s v="N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73626"/>
    <s v="P25_54569B"/>
    <s v="P25_54540B"/>
    <s v="CPS TAB MFD P500 L665 LF"/>
    <x v="0"/>
    <m/>
    <m/>
    <s v="Da ord"/>
    <x v="0"/>
    <x v="0"/>
    <n v="7"/>
    <s v="N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00296"/>
    <s v="P25_54540B"/>
    <s v="Z2002713"/>
    <s v="BOB 697 EP 75/100 DC01 AMO"/>
    <x v="3"/>
    <m/>
    <m/>
    <s v="A MAG."/>
    <x v="0"/>
    <x v="0"/>
    <s v="17,3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03423"/>
    <s v="P25_54569B"/>
    <s v="EMA00002"/>
    <s v="RENF M652 / TAB MONO M665 E25"/>
    <x v="28"/>
    <m/>
    <m/>
    <s v="Da ord"/>
    <x v="0"/>
    <x v="0"/>
    <n v="7"/>
    <s v="N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3048"/>
    <s v="EMA00002"/>
    <s v="Z2002712"/>
    <s v="BOB 96 EP 10/10 DC01 A"/>
    <x v="3"/>
    <m/>
    <m/>
    <s v="A MAG."/>
    <x v="0"/>
    <x v="0"/>
    <s v="3,59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s v="P25_54569F"/>
    <n v="160351"/>
    <s v="POUDRE RAL9005 15% GRAIN FIN"/>
    <x v="12"/>
    <m/>
    <m/>
    <s v="Da ord"/>
    <x v="13"/>
    <x v="13"/>
    <s v="0,6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1287"/>
    <m/>
    <s v="P25_54569F"/>
    <s v="TAB MFD P500 L 665 LF"/>
    <x v="9"/>
    <m/>
    <m/>
    <s v="A MAG."/>
    <x v="15"/>
    <x v="15"/>
    <n v="288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1292"/>
    <m/>
    <s v="P25_54580F"/>
    <s v="TAB MFD P400 L1000 LF"/>
    <x v="9"/>
    <m/>
    <m/>
    <s v="A MAG."/>
    <x v="15"/>
    <x v="15"/>
    <n v="60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1294"/>
    <m/>
    <s v="P25_54581F"/>
    <s v="TAB MFD P500 L1000 LF"/>
    <x v="9"/>
    <m/>
    <m/>
    <s v="A MAG."/>
    <x v="15"/>
    <x v="15"/>
    <n v="1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89013"/>
    <m/>
    <s v="P25_56969F"/>
    <s v="TAB V4 MFD L500 P300+PE LF"/>
    <x v="9"/>
    <m/>
    <m/>
    <s v="DA VER"/>
    <x v="15"/>
    <x v="15"/>
    <n v="1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3970"/>
    <s v="P25_56969F"/>
    <s v="P25_56969B"/>
    <s v="TAB V4 MFD L500 P300+PE LF"/>
    <x v="30"/>
    <m/>
    <m/>
    <s v="IN PRO"/>
    <x v="0"/>
    <x v="0"/>
    <n v="1"/>
    <s v="N"/>
    <m/>
    <s v="P"/>
    <n v="2019"/>
    <n v="881284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3971"/>
    <s v="P25_56969B"/>
    <s v="P25_56971B"/>
    <s v="CPS TAB MFD L500 P300 LF"/>
    <x v="11"/>
    <m/>
    <m/>
    <s v="A MAG."/>
    <x v="0"/>
    <x v="0"/>
    <n v="1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89"/>
    <s v="P25_56971B"/>
    <s v="Z2000345"/>
    <s v="FORMAT 3000x1500x1 DC01 AM O"/>
    <x v="3"/>
    <m/>
    <m/>
    <s v="A MAG."/>
    <x v="0"/>
    <x v="0"/>
    <s v="1,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4360"/>
    <s v="P25_56969B"/>
    <s v="QEF00760"/>
    <s v="PROF PE TAB V3 L500 POPAGE"/>
    <x v="13"/>
    <m/>
    <m/>
    <s v="IN ACQ"/>
    <x v="0"/>
    <x v="0"/>
    <n v="1"/>
    <s v="N"/>
    <m/>
    <s v="A"/>
    <n v="2019"/>
    <n v="133341"/>
    <m/>
    <n v="20190423"/>
    <n v="9000"/>
    <s v="RENOULT SA"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1759"/>
    <s v="P25_56969B"/>
    <s v="EMA00076"/>
    <s v="RENF L487/TAB MONO M 500"/>
    <x v="28"/>
    <m/>
    <m/>
    <s v="Da ord"/>
    <x v="0"/>
    <x v="0"/>
    <n v="1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3048"/>
    <s v="EMA00076"/>
    <s v="Z2002712"/>
    <s v="BOB 96 EP 10/10 DC01 A"/>
    <x v="3"/>
    <m/>
    <m/>
    <s v="A MAG."/>
    <x v="0"/>
    <x v="0"/>
    <s v="0,3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56969F"/>
    <n v="160382"/>
    <s v="RAL9007 GIVRE"/>
    <x v="12"/>
    <m/>
    <m/>
    <s v="Da ord"/>
    <x v="15"/>
    <x v="15"/>
    <s v="0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1299"/>
    <m/>
    <s v="P25_57682F"/>
    <s v="TAB V4 MFD L500 P400+PE LF"/>
    <x v="9"/>
    <m/>
    <m/>
    <s v="A MAG."/>
    <x v="15"/>
    <x v="15"/>
    <n v="1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79602"/>
    <m/>
    <s v="P25_57683F"/>
    <s v="TAB V4 MFD L500 P500+PE LF"/>
    <x v="9"/>
    <m/>
    <m/>
    <s v="DA VER"/>
    <x v="13"/>
    <x v="13"/>
    <n v="1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9559"/>
    <s v="P25_57683F"/>
    <s v="P25_57683B"/>
    <s v="TAB V4 MFD L500 P500+PE LF"/>
    <x v="30"/>
    <m/>
    <m/>
    <s v="A MAG."/>
    <x v="0"/>
    <x v="0"/>
    <n v="14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9560"/>
    <s v="P25_57683B"/>
    <s v="P25_57680B"/>
    <s v="CPS TAB MFD L500 P500 LF"/>
    <x v="11"/>
    <m/>
    <m/>
    <s v="A MAG."/>
    <x v="0"/>
    <x v="0"/>
    <n v="14"/>
    <s v="N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89"/>
    <s v="P25_57680B"/>
    <s v="Z2000345"/>
    <s v="FORMAT 3000x1500x1 DC01 AM O"/>
    <x v="3"/>
    <m/>
    <m/>
    <s v="A MAG."/>
    <x v="0"/>
    <x v="0"/>
    <s v="39,29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4360"/>
    <s v="P25_57683B"/>
    <s v="QEF00760"/>
    <s v="PROF PE TAB V3 L500 POPAGE"/>
    <x v="13"/>
    <m/>
    <m/>
    <s v="A MAG."/>
    <x v="0"/>
    <x v="0"/>
    <n v="14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1759"/>
    <s v="P25_57683B"/>
    <s v="EMA00076"/>
    <s v="RENF L487/TAB MONO M 500"/>
    <x v="28"/>
    <m/>
    <m/>
    <s v="A MAG."/>
    <x v="0"/>
    <x v="0"/>
    <n v="14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3048"/>
    <s v="EMA00076"/>
    <s v="Z2002712"/>
    <s v="BOB 96 EP 10/10 DC01 A"/>
    <x v="3"/>
    <m/>
    <m/>
    <s v="A MAG."/>
    <x v="0"/>
    <x v="0"/>
    <s v="5,4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s v="P25_57683F"/>
    <n v="160351"/>
    <s v="POUDRE RAL9005 15% GRAIN FIN"/>
    <x v="12"/>
    <m/>
    <m/>
    <s v="Da ord"/>
    <x v="13"/>
    <x v="13"/>
    <s v="0,9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840875"/>
    <m/>
    <s v="P25_57683F"/>
    <s v="TAB V4 MFD L500 P500+PE LF"/>
    <x v="9"/>
    <m/>
    <m/>
    <s v="DA VER"/>
    <x v="15"/>
    <x v="15"/>
    <n v="149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9559"/>
    <s v="P25_57683F"/>
    <s v="P25_57683B"/>
    <s v="TAB V4 MFD L500 P500+PE LF"/>
    <x v="30"/>
    <m/>
    <m/>
    <s v="IN PRO"/>
    <x v="0"/>
    <x v="0"/>
    <n v="149"/>
    <s v="N"/>
    <m/>
    <s v="P"/>
    <n v="2019"/>
    <n v="881286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9560"/>
    <s v="P25_57683B"/>
    <s v="P25_57680B"/>
    <s v="CPS TAB MFD L500 P500 LF"/>
    <x v="11"/>
    <m/>
    <m/>
    <s v="IN PRO"/>
    <x v="0"/>
    <x v="0"/>
    <n v="149"/>
    <s v="N"/>
    <s v="F"/>
    <s v="P"/>
    <n v="2019"/>
    <n v="881051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89"/>
    <s v="P25_57680B"/>
    <s v="Z2000345"/>
    <s v="FORMAT 3000x1500x1 DC01 AM O"/>
    <x v="3"/>
    <m/>
    <m/>
    <s v="A MAG."/>
    <x v="0"/>
    <x v="0"/>
    <s v="418,24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4360"/>
    <s v="P25_57683B"/>
    <s v="QEF00760"/>
    <s v="PROF PE TAB V3 L500 POPAGE"/>
    <x v="13"/>
    <m/>
    <m/>
    <s v="IN ACQ"/>
    <x v="0"/>
    <x v="0"/>
    <n v="149"/>
    <s v="N"/>
    <m/>
    <s v="A"/>
    <n v="2019"/>
    <n v="133341"/>
    <m/>
    <n v="20190423"/>
    <n v="9000"/>
    <s v="RENOULT SA"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1759"/>
    <s v="P25_57683B"/>
    <s v="EMA00076"/>
    <s v="RENF L487/TAB MONO M 500"/>
    <x v="28"/>
    <m/>
    <m/>
    <s v="Da ord"/>
    <x v="0"/>
    <x v="0"/>
    <n v="149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3048"/>
    <s v="EMA00076"/>
    <s v="Z2002712"/>
    <s v="BOB 96 EP 10/10 DC01 A"/>
    <x v="3"/>
    <m/>
    <m/>
    <s v="A MAG."/>
    <x v="0"/>
    <x v="0"/>
    <s v="57,5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57683F"/>
    <n v="160382"/>
    <s v="RAL9007 GIVRE"/>
    <x v="12"/>
    <m/>
    <m/>
    <s v="Da ord"/>
    <x v="15"/>
    <x v="15"/>
    <s v="9,9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17"/>
    <m/>
    <s v="P25_60863F"/>
    <s v="BCL 30X15 L 500"/>
    <x v="9"/>
    <m/>
    <m/>
    <s v="A MAG."/>
    <x v="15"/>
    <x v="15"/>
    <n v="4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696"/>
    <m/>
    <s v="P25_64031F"/>
    <s v="BROCHE GENCOD  P350 Ø8 FD P PT"/>
    <x v="33"/>
    <s v="A"/>
    <m/>
    <s v="IN ACQ"/>
    <x v="0"/>
    <x v="0"/>
    <n v="60"/>
    <s v="N"/>
    <s v="F"/>
    <s v="A"/>
    <n v="2019"/>
    <n v="133408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0649"/>
    <m/>
    <s v="P25_66031"/>
    <s v="BROCHE GENCOD  P450 Ø8 FD P PT"/>
    <x v="33"/>
    <s v="A"/>
    <m/>
    <s v="IN ACQ"/>
    <x v="0"/>
    <x v="0"/>
    <n v="100"/>
    <s v="N"/>
    <s v="F"/>
    <s v="A"/>
    <n v="2019"/>
    <n v="133408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3592"/>
    <m/>
    <s v="P25_9D039F"/>
    <s v="BCL 30X15 DECAL 100X 665LF MFD"/>
    <x v="9"/>
    <m/>
    <m/>
    <s v="DA VER"/>
    <x v="15"/>
    <x v="15"/>
    <n v="1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052082"/>
    <s v="P25_9D039F"/>
    <s v="P25_9D039B"/>
    <s v="BCL 30X15 DECAL 100X 665LF MFD"/>
    <x v="13"/>
    <m/>
    <m/>
    <s v="IN ACQ"/>
    <x v="0"/>
    <x v="0"/>
    <n v="1"/>
    <s v="N"/>
    <m/>
    <s v="A"/>
    <n v="2019"/>
    <n v="133413"/>
    <m/>
    <n v="20190423"/>
    <n v="1477"/>
    <s v="FILMAG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9D039F"/>
    <n v="160382"/>
    <s v="RAL9007 GIVRE"/>
    <x v="12"/>
    <m/>
    <m/>
    <s v="Da ord"/>
    <x v="15"/>
    <x v="15"/>
    <s v="0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19"/>
    <m/>
    <s v="P25_9Y997"/>
    <s v="CPS TABLETTE SAC PVP L500 P416"/>
    <x v="9"/>
    <m/>
    <m/>
    <s v="DA VER"/>
    <x v="15"/>
    <x v="15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162580"/>
    <s v="P25_9Y997"/>
    <s v="P25_9Y997S"/>
    <s v="CPS TABLETTE SAC PVP L500 P416"/>
    <x v="10"/>
    <m/>
    <m/>
    <s v="IN PRO"/>
    <x v="0"/>
    <x v="0"/>
    <n v="2"/>
    <s v="N"/>
    <m/>
    <s v="P"/>
    <n v="2019"/>
    <n v="881248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162581"/>
    <s v="P25_9Y997S"/>
    <s v="P25_9Y997P"/>
    <s v="CPS TABLETTE SAC PVP L500 P416"/>
    <x v="2"/>
    <m/>
    <m/>
    <s v="IN PRO"/>
    <x v="0"/>
    <x v="0"/>
    <n v="2"/>
    <s v="N"/>
    <m/>
    <s v="P"/>
    <n v="2019"/>
    <n v="881186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82"/>
    <s v="P25_9Y997P"/>
    <s v="Z2000525"/>
    <s v="FORMAT 3000x1500x2 S235 JRG2"/>
    <x v="3"/>
    <m/>
    <m/>
    <s v="A MAG."/>
    <x v="0"/>
    <x v="0"/>
    <s v="10,05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P25_9Y997"/>
    <n v="160382"/>
    <s v="RAL9007 GIVRE"/>
    <x v="12"/>
    <m/>
    <m/>
    <s v="Da ord"/>
    <x v="15"/>
    <x v="15"/>
    <s v="0,1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1474"/>
    <m/>
    <s v="QECA0500"/>
    <s v="PE PVC 65X40 PERROQ.BROCH"/>
    <x v="37"/>
    <s v="A"/>
    <m/>
    <s v="A MAG."/>
    <x v="0"/>
    <x v="0"/>
    <n v="16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2582"/>
    <m/>
    <s v="QEDA0532"/>
    <s v="BAN PAP RHOD H39 M500 RAL3027"/>
    <x v="6"/>
    <s v="A"/>
    <m/>
    <s v="IN ACQ"/>
    <x v="0"/>
    <x v="0"/>
    <n v="12"/>
    <s v="N"/>
    <s v="F"/>
    <s v="A"/>
    <n v="2019"/>
    <n v="133042"/>
    <m/>
    <n v="20190412"/>
    <n v="2976"/>
    <s v="GRAPHISTYL SARL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2585"/>
    <m/>
    <s v="QEDA0535"/>
    <s v="BAN PAP RHOD H39 M665 RAL3027"/>
    <x v="6"/>
    <s v="A"/>
    <m/>
    <s v="IN ACQ"/>
    <x v="0"/>
    <x v="0"/>
    <n v="6"/>
    <s v="N"/>
    <s v="F"/>
    <s v="A"/>
    <n v="2019"/>
    <n v="133409"/>
    <m/>
    <n v="20190423"/>
    <n v="2976"/>
    <s v="GRAPHISTYL SARL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5773"/>
    <m/>
    <s v="RLBF1077"/>
    <s v="KT CAD OPL PORT TOL H457M830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5771"/>
    <s v="RLBF1077"/>
    <s v="RLBB1073"/>
    <s v="CADR OPL PORT COUL H457 M 830"/>
    <x v="22"/>
    <s v="A"/>
    <m/>
    <s v="IN ACQ"/>
    <x v="0"/>
    <x v="0"/>
    <n v="1"/>
    <s v="N"/>
    <m/>
    <s v="A"/>
    <n v="2019"/>
    <n v="133405"/>
    <s v="D"/>
    <n v="20190430"/>
    <n v="1125"/>
    <s v="ATCS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405"/>
    <s v="RLBF1077"/>
    <s v="VISQ550"/>
    <s v="VIS AUTOPERCEUS W-0206 4,2X13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5767"/>
    <s v="RLBF1077"/>
    <s v="RLBA0034"/>
    <s v="CORN BAS ANTIBDEGCAD OPL M 800"/>
    <x v="9"/>
    <m/>
    <m/>
    <s v="DA VER"/>
    <x v="15"/>
    <x v="15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80891"/>
    <s v="RLBA0034"/>
    <s v="RLB00034"/>
    <s v="CORN BAS ANTIDEG CAD OPL M 800"/>
    <x v="11"/>
    <m/>
    <m/>
    <s v="IN PRO"/>
    <x v="0"/>
    <x v="0"/>
    <n v="1"/>
    <s v="N"/>
    <m/>
    <s v="P"/>
    <n v="2019"/>
    <n v="881067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83"/>
    <s v="RLB00034"/>
    <s v="Z2000648"/>
    <s v="FORMAT 3000x1500x1,2 DC01 AM O"/>
    <x v="3"/>
    <m/>
    <m/>
    <s v="A MAG."/>
    <x v="0"/>
    <x v="0"/>
    <s v="0,66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RLBA0034"/>
    <n v="160382"/>
    <s v="RAL9007 GIVRE"/>
    <x v="12"/>
    <m/>
    <m/>
    <s v="Da ord"/>
    <x v="15"/>
    <x v="15"/>
    <s v="0,0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77591"/>
    <s v="RLBF1077"/>
    <s v="DIVQ1152"/>
    <s v="CHARIOT EMB O REF SOFADI:2643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5768"/>
    <s v="RLBF1077"/>
    <s v="RLBA0074"/>
    <s v="SABOT REF.SOFADI.2668 LG387"/>
    <x v="22"/>
    <s v="A"/>
    <m/>
    <s v="IN ACQ"/>
    <x v="0"/>
    <x v="0"/>
    <n v="2"/>
    <s v="N"/>
    <m/>
    <s v="A"/>
    <n v="2019"/>
    <n v="133405"/>
    <s v="D"/>
    <n v="20190430"/>
    <n v="1125"/>
    <s v="ATCS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77590"/>
    <s v="RLBF1077"/>
    <s v="DIVQ1151"/>
    <s v="CHARIOT EMB F REF SOFADI:2642"/>
    <x v="6"/>
    <s v="A"/>
    <m/>
    <s v="IN ACQ"/>
    <x v="0"/>
    <x v="0"/>
    <n v="2"/>
    <s v="N"/>
    <s v="F"/>
    <s v="A"/>
    <n v="2019"/>
    <n v="133165"/>
    <m/>
    <n v="20190417"/>
    <n v="2286"/>
    <s v="STRATOBOIS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5769"/>
    <s v="RLBF1077"/>
    <s v="RLBA0075"/>
    <s v="1/2 PORT AS CAD OPL M 830 H457"/>
    <x v="9"/>
    <m/>
    <m/>
    <s v="DA VER"/>
    <x v="15"/>
    <x v="15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5775"/>
    <s v="RLBA0075"/>
    <s v="RLB00075"/>
    <s v="1/2 PORT AS CAD OPL M 830H457"/>
    <x v="13"/>
    <m/>
    <m/>
    <s v="IN ACQ"/>
    <x v="0"/>
    <x v="0"/>
    <n v="1"/>
    <s v="N"/>
    <m/>
    <s v="A"/>
    <n v="2019"/>
    <n v="133410"/>
    <m/>
    <n v="20190425"/>
    <n v="1125"/>
    <s v="ATCS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RLBA0075"/>
    <n v="160382"/>
    <s v="RAL9007 GIVRE"/>
    <x v="12"/>
    <m/>
    <m/>
    <s v="Da ord"/>
    <x v="15"/>
    <x v="15"/>
    <s v="0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5770"/>
    <s v="RLBF1077"/>
    <s v="RLBA0076"/>
    <s v="1/2 PORT SS CAD OPL M 830H457"/>
    <x v="9"/>
    <m/>
    <m/>
    <s v="DA VER"/>
    <x v="15"/>
    <x v="15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5776"/>
    <s v="RLBA0076"/>
    <s v="RLB00076"/>
    <s v="1/2 PORT SS CAD OPL M 830 H457"/>
    <x v="13"/>
    <m/>
    <m/>
    <s v="IN ACQ"/>
    <x v="0"/>
    <x v="0"/>
    <n v="1"/>
    <s v="N"/>
    <m/>
    <s v="A"/>
    <n v="2019"/>
    <n v="133410"/>
    <m/>
    <n v="20190425"/>
    <n v="1125"/>
    <s v="ATCS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RLBA0076"/>
    <n v="160382"/>
    <s v="RAL9007 GIVRE"/>
    <x v="12"/>
    <m/>
    <m/>
    <s v="Da ord"/>
    <x v="15"/>
    <x v="15"/>
    <s v="0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0334"/>
    <s v="RLBF1077"/>
    <s v="DIVQ1160"/>
    <s v="SERRURE SOFADI REF3876CLE IDEN"/>
    <x v="6"/>
    <s v="A"/>
    <m/>
    <s v="A MAG.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69225"/>
    <s v="RLBF1077"/>
    <s v="TPDA0C11"/>
    <s v="RONDELLE DE SERRURE D23/35"/>
    <x v="11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998"/>
    <s v="TPDA0C11"/>
    <s v="Z2002332"/>
    <s v="FORMAT 2000x1500x2 DX51D+Z275"/>
    <x v="3"/>
    <m/>
    <m/>
    <s v="A MAG."/>
    <x v="0"/>
    <x v="0"/>
    <s v="0,02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1734"/>
    <m/>
    <s v="RLDA0004"/>
    <s v="CONS 90° SPC CADR OPL P400MFD"/>
    <x v="9"/>
    <m/>
    <m/>
    <s v="DA VER"/>
    <x v="15"/>
    <x v="15"/>
    <n v="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41741"/>
    <s v="RLDA0004"/>
    <s v="RLD00004"/>
    <s v="CONS 90° SPC CADR OPL P400MFD"/>
    <x v="2"/>
    <m/>
    <m/>
    <s v="IN PRO"/>
    <x v="0"/>
    <x v="0"/>
    <n v="8"/>
    <s v="N"/>
    <m/>
    <s v="P"/>
    <n v="2019"/>
    <n v="881233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25253"/>
    <s v="RLD00004"/>
    <s v="Z2000526"/>
    <s v="FORMAT 3000X1500X2,5 S235JRG2"/>
    <x v="3"/>
    <m/>
    <m/>
    <s v="A MAG."/>
    <x v="0"/>
    <x v="0"/>
    <s v="2,97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s v="RLDA0004"/>
    <n v="160382"/>
    <s v="RAL9007 GIVRE"/>
    <x v="12"/>
    <m/>
    <m/>
    <s v="Da ord"/>
    <x v="15"/>
    <x v="15"/>
    <s v="0,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1229"/>
    <m/>
    <s v="13772F"/>
    <s v="PLAT CREM MURAL FTZ 90X30+VER"/>
    <x v="0"/>
    <m/>
    <m/>
    <s v="Da ord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9418"/>
    <s v="13772F"/>
    <s v="13739F"/>
    <s v="VERIN REGLAGE ZING M10X60"/>
    <x v="17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71459"/>
    <s v="13772F"/>
    <s v="13770F"/>
    <s v="PLAT CREM MURAL FTZ 90X30"/>
    <x v="17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41417"/>
    <m/>
    <n v="7500430"/>
    <s v="BRO GENCOD P350 Ø 8 ACC 30X15"/>
    <x v="33"/>
    <s v="A"/>
    <m/>
    <s v="IN ACQ"/>
    <x v="0"/>
    <x v="0"/>
    <n v="8"/>
    <s v="N"/>
    <s v="F"/>
    <s v="A"/>
    <n v="2019"/>
    <n v="133408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4392"/>
    <m/>
    <s v="8B2700"/>
    <s v="PE ART H39MM TAB 665 CRISTAL"/>
    <x v="37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4398"/>
    <m/>
    <s v="8B2800"/>
    <s v="PE ART H39 1000 CRISTAL"/>
    <x v="37"/>
    <s v="A"/>
    <m/>
    <s v="IN ACQ"/>
    <x v="0"/>
    <x v="0"/>
    <n v="6"/>
    <s v="N"/>
    <s v="F"/>
    <s v="A"/>
    <n v="2019"/>
    <n v="133262"/>
    <m/>
    <n v="20190424"/>
    <n v="908"/>
    <s v="HL DISPLAY FRANCE SA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966485"/>
    <m/>
    <s v="8110623F"/>
    <s v="BOUCH CREM 90 + TG TOURN LF"/>
    <x v="9"/>
    <m/>
    <m/>
    <s v="A MAG."/>
    <x v="15"/>
    <x v="15"/>
    <n v="8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30"/>
    <m/>
    <n v="8126560"/>
    <s v="BOUCHON CREM FTZ TOLE 90*30 OS"/>
    <x v="9"/>
    <m/>
    <m/>
    <s v="DA VER"/>
    <x v="15"/>
    <x v="15"/>
    <n v="50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645242"/>
    <n v="8126560"/>
    <s v="8126560S"/>
    <s v="BOUCHON CREM FTZ TOLE 90*30 OS"/>
    <x v="13"/>
    <m/>
    <m/>
    <s v="IN ACQ"/>
    <x v="0"/>
    <x v="0"/>
    <n v="50"/>
    <s v="N"/>
    <m/>
    <s v="A"/>
    <n v="2019"/>
    <n v="133202"/>
    <m/>
    <n v="20190416"/>
    <n v="9000"/>
    <s v="RENOULT SA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n v="8126560"/>
    <n v="160382"/>
    <s v="RAL9007 GIVRE"/>
    <x v="12"/>
    <m/>
    <m/>
    <s v="Da ord"/>
    <x v="15"/>
    <x v="15"/>
    <s v="0,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3595"/>
    <m/>
    <n v="8129403"/>
    <s v="KIT B90 LF P450 MFD V3"/>
    <x v="0"/>
    <m/>
    <m/>
    <s v="Da ord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53593"/>
    <n v="8129403"/>
    <n v="8129409"/>
    <s v="B90 LF P450 MFD V3"/>
    <x v="9"/>
    <m/>
    <m/>
    <s v="DA VER"/>
    <x v="15"/>
    <x v="15"/>
    <n v="3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68438"/>
    <n v="8129409"/>
    <s v="8129409B"/>
    <s v="B90 LF P450 MFD V3"/>
    <x v="29"/>
    <m/>
    <m/>
    <s v="A MAG."/>
    <x v="0"/>
    <x v="0"/>
    <n v="3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n v="8129409"/>
    <n v="160382"/>
    <s v="RAL9007 GIVRE"/>
    <x v="12"/>
    <m/>
    <m/>
    <s v="Da ord"/>
    <x v="15"/>
    <x v="15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14744"/>
    <n v="8129403"/>
    <s v="8123318F"/>
    <s v="ECROU RECT M10 15X6X29  FTZ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49418"/>
    <n v="8129403"/>
    <s v="13739F"/>
    <s v="VERIN REGLAGE ZING M10X60"/>
    <x v="17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83254"/>
    <m/>
    <n v="8132209"/>
    <s v="KIT PLAT FIX CREM L80*35*50"/>
    <x v="0"/>
    <m/>
    <m/>
    <s v="Da ord"/>
    <x v="0"/>
    <x v="0"/>
    <n v="1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65460"/>
    <n v="8132209"/>
    <n v="8132208"/>
    <s v="PLAT FIX CREM L80*35*50"/>
    <x v="10"/>
    <s v="A"/>
    <m/>
    <s v="IN PRO"/>
    <x v="0"/>
    <x v="0"/>
    <n v="15"/>
    <s v="N"/>
    <s v="F"/>
    <s v="P"/>
    <n v="2019"/>
    <n v="880616"/>
    <m/>
    <n v="20190423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65471"/>
    <n v="8132208"/>
    <s v="8132208P"/>
    <s v="PLAT FIX CREM L80*35*50"/>
    <x v="11"/>
    <m/>
    <m/>
    <s v="IN PRO"/>
    <x v="0"/>
    <x v="0"/>
    <n v="15"/>
    <s v="N"/>
    <m/>
    <s v="P"/>
    <n v="2019"/>
    <n v="880617"/>
    <m/>
    <n v="20190419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998"/>
    <s v="8132208P"/>
    <s v="Z2002332"/>
    <s v="FORMAT 2000x1500x2 DX51D+Z275"/>
    <x v="3"/>
    <m/>
    <m/>
    <s v="A MAG."/>
    <x v="0"/>
    <x v="0"/>
    <s v="1,4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1399"/>
    <n v="8132209"/>
    <s v="FIXQ127"/>
    <s v="CHEVILLE NYLON A 10 X 50"/>
    <x v="6"/>
    <s v="A"/>
    <m/>
    <s v="A MAG."/>
    <x v="0"/>
    <x v="0"/>
    <n v="1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379"/>
    <n v="8132209"/>
    <s v="RONQ021"/>
    <s v="ROND PLA L D 8"/>
    <x v="6"/>
    <s v="A"/>
    <m/>
    <s v="A MAG."/>
    <x v="0"/>
    <x v="0"/>
    <n v="1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902"/>
    <n v="8132209"/>
    <s v="VISQ524"/>
    <s v="VIS A BOIS GOANS TIREFON M8X70"/>
    <x v="6"/>
    <s v="A"/>
    <m/>
    <s v="A MAG."/>
    <x v="0"/>
    <x v="0"/>
    <n v="1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29462"/>
    <n v="8132209"/>
    <s v="VISQ775"/>
    <s v="VIS AUTOPERCEUSE TH EMB 6,3X16"/>
    <x v="6"/>
    <s v="A"/>
    <m/>
    <s v="A MAG."/>
    <x v="0"/>
    <x v="0"/>
    <n v="3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0660"/>
    <m/>
    <n v="8133272"/>
    <s v="PLINTHE H90 L 500"/>
    <x v="9"/>
    <m/>
    <m/>
    <s v="DA VER"/>
    <x v="15"/>
    <x v="15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438603"/>
    <n v="8133272"/>
    <s v="8133272S"/>
    <s v="PLINTHE H90 L 500"/>
    <x v="13"/>
    <m/>
    <m/>
    <s v="A MAG."/>
    <x v="0"/>
    <x v="0"/>
    <n v="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n v="8133272"/>
    <n v="160382"/>
    <s v="RAL9007 GIVRE"/>
    <x v="12"/>
    <m/>
    <m/>
    <s v="Da ord"/>
    <x v="15"/>
    <x v="15"/>
    <s v="0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31"/>
    <m/>
    <n v="8133273"/>
    <s v="PLINTHE H90 L 665"/>
    <x v="9"/>
    <m/>
    <m/>
    <s v="DA VER"/>
    <x v="15"/>
    <x v="15"/>
    <n v="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89236"/>
    <n v="8133273"/>
    <s v="8133273S"/>
    <s v="PLINTHE H90 L 665"/>
    <x v="13"/>
    <m/>
    <m/>
    <s v="IN ACQ"/>
    <x v="0"/>
    <x v="0"/>
    <n v="8"/>
    <s v="N"/>
    <m/>
    <s v="A"/>
    <n v="2019"/>
    <n v="133086"/>
    <m/>
    <n v="20190416"/>
    <n v="1376"/>
    <s v="SOFEVAL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n v="8133273"/>
    <n v="160382"/>
    <s v="RAL9007 GIVRE"/>
    <x v="12"/>
    <m/>
    <m/>
    <s v="Da ord"/>
    <x v="15"/>
    <x v="15"/>
    <s v="0,1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29132"/>
    <m/>
    <n v="8133274"/>
    <s v="PLINTHE H90 L1000"/>
    <x v="9"/>
    <m/>
    <m/>
    <s v="DA VER"/>
    <x v="15"/>
    <x v="15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87948"/>
    <n v="8133274"/>
    <s v="8133274S"/>
    <s v="PLINTHE H90 L1000"/>
    <x v="13"/>
    <m/>
    <m/>
    <s v="IN ACQ"/>
    <x v="0"/>
    <x v="0"/>
    <n v="4"/>
    <s v="N"/>
    <m/>
    <s v="A"/>
    <n v="2019"/>
    <n v="133202"/>
    <m/>
    <n v="20190416"/>
    <n v="9000"/>
    <s v="RENOULT SA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238926"/>
    <n v="8133274"/>
    <n v="160382"/>
    <s v="RAL9007 GIVRE"/>
    <x v="12"/>
    <m/>
    <m/>
    <s v="Da ord"/>
    <x v="15"/>
    <x v="15"/>
    <s v="0,1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0968"/>
    <m/>
    <n v="8144913"/>
    <s v="K CAS PAIN BCL 460H716P358 PE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0966"/>
    <n v="8144913"/>
    <n v="8144914"/>
    <s v="CASIER PAIN BCL 460 H716 P358"/>
    <x v="33"/>
    <s v="A"/>
    <m/>
    <s v="IN ACQ"/>
    <x v="0"/>
    <x v="0"/>
    <n v="2"/>
    <s v="N"/>
    <s v="F"/>
    <s v="A"/>
    <n v="2019"/>
    <n v="133408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0967"/>
    <n v="8144913"/>
    <n v="8144922"/>
    <s v="TOL INCL CAS PAIN 460 H716 ECL"/>
    <x v="9"/>
    <m/>
    <m/>
    <s v="DA VER"/>
    <x v="13"/>
    <x v="13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0969"/>
    <n v="8144922"/>
    <s v="8144922S"/>
    <s v="TOL INCL CAS PAIN 460 H716 ECL"/>
    <x v="15"/>
    <m/>
    <m/>
    <s v="IN PRO"/>
    <x v="0"/>
    <x v="0"/>
    <n v="2"/>
    <s v="N"/>
    <m/>
    <s v="P"/>
    <n v="2019"/>
    <n v="881113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90970"/>
    <s v="8144922S"/>
    <s v="8144922P"/>
    <s v="TOL INCL CAS PAIN 460 H716 ECL"/>
    <x v="11"/>
    <m/>
    <m/>
    <s v="IN PRO"/>
    <x v="0"/>
    <x v="0"/>
    <n v="2"/>
    <s v="N"/>
    <m/>
    <s v="P"/>
    <n v="2019"/>
    <n v="881055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8389"/>
    <s v="8144922P"/>
    <s v="Z2000345"/>
    <s v="FORMAT 3000x1500x1 DC01 AM O"/>
    <x v="3"/>
    <m/>
    <m/>
    <s v="A MAG."/>
    <x v="0"/>
    <x v="0"/>
    <s v="4,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n v="8144922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759"/>
    <m/>
    <n v="8147956"/>
    <s v="MEUBLE FLEUR NWCT 500*500H1180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752"/>
    <n v="8147956"/>
    <n v="8147957"/>
    <s v="ENS SOCLE MB FLEUR 500*500H100"/>
    <x v="9"/>
    <m/>
    <m/>
    <s v="A MAG."/>
    <x v="13"/>
    <x v="13"/>
    <n v="1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7675"/>
    <n v="8147957"/>
    <s v="8147957S"/>
    <s v="ENS SOCLE MB FLEUR 500*500H100"/>
    <x v="13"/>
    <m/>
    <m/>
    <s v="A MAG."/>
    <x v="0"/>
    <x v="0"/>
    <n v="1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n v="8147957"/>
    <n v="160351"/>
    <s v="POUDRE RAL9005 15% GRAIN FIN"/>
    <x v="12"/>
    <m/>
    <m/>
    <s v="A MAG."/>
    <x v="13"/>
    <x v="13"/>
    <s v="0,08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09739"/>
    <n v="8147956"/>
    <s v="DIVQ093"/>
    <s v="ROULETTE PIVOTANTE Ø60 R.95676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1019"/>
    <n v="8147956"/>
    <s v="DIVQ094"/>
    <s v="ROULETTE FREIN Ø60 REF 956770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29462"/>
    <n v="8147956"/>
    <s v="VISQ775"/>
    <s v="VIS AUTOPERCEUSE TH EMB 6,3X16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753"/>
    <n v="8147956"/>
    <n v="8147960"/>
    <s v="ENS TUB MB FLEUR C30H1000/PLAT"/>
    <x v="9"/>
    <m/>
    <m/>
    <s v="A MAG."/>
    <x v="13"/>
    <x v="13"/>
    <n v="1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7676"/>
    <n v="8147960"/>
    <s v="8147960S"/>
    <s v="ENS TUB MB FLEUR C30H1000/PLAT"/>
    <x v="13"/>
    <m/>
    <m/>
    <s v="A MAG."/>
    <x v="0"/>
    <x v="0"/>
    <n v="1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n v="8147960"/>
    <n v="160351"/>
    <s v="POUDRE RAL9005 15% GRAIN FIN"/>
    <x v="12"/>
    <m/>
    <m/>
    <s v="A MAG."/>
    <x v="13"/>
    <x v="13"/>
    <s v="0,1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938"/>
    <n v="8147956"/>
    <s v="VISQ614"/>
    <s v="VIS BHC M6X16 ISO 7380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2380"/>
    <n v="8147956"/>
    <s v="RONQ030"/>
    <s v="ROND PL LL D 6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013058"/>
    <n v="8147956"/>
    <n v="130020"/>
    <s v="ECROU H M6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754"/>
    <n v="8147956"/>
    <n v="8147963"/>
    <s v="ENS ARCEAU FIL Ø8 MEUBLE FLEUR"/>
    <x v="9"/>
    <m/>
    <m/>
    <s v="A MAG."/>
    <x v="13"/>
    <x v="13"/>
    <n v="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7674"/>
    <n v="8147963"/>
    <s v="8147963S"/>
    <s v="ENS ARCEAU FIL Ø8 MEUBLE FLEUR"/>
    <x v="13"/>
    <m/>
    <m/>
    <s v="A MAG."/>
    <x v="0"/>
    <x v="0"/>
    <n v="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n v="8147963"/>
    <n v="160351"/>
    <s v="POUDRE RAL9005 15% GRAIN FIN"/>
    <x v="12"/>
    <m/>
    <m/>
    <s v="A MAG."/>
    <x v="13"/>
    <x v="13"/>
    <s v="0,15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755"/>
    <n v="8147956"/>
    <n v="8147967"/>
    <s v="ENS TAB ARD P300 MEUBLE FLEUR"/>
    <x v="9"/>
    <m/>
    <m/>
    <s v="A MAG."/>
    <x v="13"/>
    <x v="13"/>
    <n v="1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7677"/>
    <n v="8147967"/>
    <s v="8147967S"/>
    <s v="ENS TAB ARD P300 MEUBLE FLEUR"/>
    <x v="13"/>
    <m/>
    <m/>
    <s v="A MAG."/>
    <x v="0"/>
    <x v="0"/>
    <n v="1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n v="8147967"/>
    <n v="160351"/>
    <s v="POUDRE RAL9005 15% GRAIN FIN"/>
    <x v="12"/>
    <m/>
    <m/>
    <s v="A MAG."/>
    <x v="13"/>
    <x v="13"/>
    <s v="0,03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756"/>
    <n v="8147956"/>
    <n v="8147968"/>
    <s v="ENS TAB ARD P400 MEUBLE FLEUR"/>
    <x v="9"/>
    <m/>
    <m/>
    <s v="A MAG."/>
    <x v="13"/>
    <x v="13"/>
    <n v="1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7678"/>
    <n v="8147968"/>
    <s v="8147968S"/>
    <s v="ENS TAB ARD P400 MEUBLE FLEUR"/>
    <x v="13"/>
    <m/>
    <m/>
    <s v="A MAG."/>
    <x v="0"/>
    <x v="0"/>
    <n v="1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n v="8147968"/>
    <n v="160351"/>
    <s v="POUDRE RAL9005 15% GRAIN FIN"/>
    <x v="12"/>
    <m/>
    <m/>
    <s v="A MAG."/>
    <x v="13"/>
    <x v="13"/>
    <s v="0,05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9757"/>
    <n v="8147956"/>
    <n v="8147969"/>
    <s v="ENS TAB ARD P500 MEUBLE FLEUR"/>
    <x v="9"/>
    <m/>
    <m/>
    <s v="A MAG."/>
    <x v="13"/>
    <x v="13"/>
    <n v="1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237679"/>
    <n v="8147969"/>
    <s v="8147969S"/>
    <s v="ENS TAB ARD P500 MEUBLE FLEUR"/>
    <x v="13"/>
    <m/>
    <m/>
    <s v="A MAG."/>
    <x v="0"/>
    <x v="0"/>
    <n v="1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4"/>
    <n v="20190506"/>
    <n v="6168866"/>
    <n v="8147969"/>
    <n v="160351"/>
    <s v="POUDRE RAL9005 15% GRAIN FIN"/>
    <x v="12"/>
    <m/>
    <m/>
    <s v="A MAG."/>
    <x v="13"/>
    <x v="13"/>
    <s v="0,06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23"/>
    <m/>
    <s v="OS410131500"/>
    <s v="K FD MELA M1000 H1500 OS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22"/>
    <s v="OS410131500"/>
    <s v="OS410141500"/>
    <s v="FD MELA M1000 H1500 OS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21"/>
    <s v="OS410131500"/>
    <s v="OS410041500"/>
    <s v="SUP FD MEL/ACC CREM OS H1500"/>
    <x v="10"/>
    <s v="A"/>
    <m/>
    <s v="Da ord"/>
    <x v="0"/>
    <x v="0"/>
    <n v="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24"/>
    <s v="OS410041500"/>
    <s v="OS410041500P"/>
    <s v="SUP FD MEL/ACC CREM OS H1500"/>
    <x v="2"/>
    <m/>
    <m/>
    <s v="Da ord"/>
    <x v="0"/>
    <x v="0"/>
    <n v="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52733"/>
    <s v="OS410041500P"/>
    <s v="FOR0018"/>
    <s v="FORMAT 3000x1500x1,5DX51D+Z275"/>
    <x v="3"/>
    <m/>
    <m/>
    <s v="A MAG."/>
    <x v="0"/>
    <x v="0"/>
    <s v="2,9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410131500"/>
    <s v="VISQ517"/>
    <s v="VIS AGGLO TR 4X16  POZI  ZNBI"/>
    <x v="6"/>
    <s v="A"/>
    <m/>
    <s v="A MAG.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112"/>
    <m/>
    <s v="OS51015"/>
    <s v="PLAT NIV1 2075P1170 ILOT PROMO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104"/>
    <s v="OS51015"/>
    <s v="OS51008"/>
    <s v="PLAT NIV1 2075P1170 ILOT P+INS"/>
    <x v="4"/>
    <s v="A"/>
    <m/>
    <s v="IN ACQ"/>
    <x v="0"/>
    <x v="0"/>
    <n v="2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48"/>
    <s v="OS51015"/>
    <s v="P25_36081"/>
    <s v="CONS CORN DR 90°DEC3,5 P480"/>
    <x v="9"/>
    <m/>
    <m/>
    <s v="DA VER"/>
    <x v="15"/>
    <x v="15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2"/>
    <s v="P25_36081"/>
    <s v="P25_36081S"/>
    <s v="CONS CORN DR 90° DEC3,5 P480"/>
    <x v="10"/>
    <m/>
    <m/>
    <s v="IN PRO"/>
    <x v="0"/>
    <x v="0"/>
    <n v="4"/>
    <s v="N"/>
    <m/>
    <s v="P"/>
    <n v="2019"/>
    <n v="881267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2"/>
    <s v="P25_36081S"/>
    <s v="P25_36081P"/>
    <s v="CONS CORN DR 90° DEC3,5 P480"/>
    <x v="2"/>
    <m/>
    <m/>
    <s v="IN PRO"/>
    <x v="0"/>
    <x v="0"/>
    <n v="4"/>
    <s v="N"/>
    <m/>
    <s v="P"/>
    <n v="2019"/>
    <n v="881222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1P"/>
    <s v="Z2000526"/>
    <s v="FORMAT 3000X1500X2,5 S235JRG2"/>
    <x v="3"/>
    <m/>
    <m/>
    <s v="A MAG."/>
    <x v="0"/>
    <x v="0"/>
    <s v="3,02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1"/>
    <n v="160382"/>
    <s v="RAL9007 GIVRE"/>
    <x v="12"/>
    <m/>
    <m/>
    <s v="Da ord"/>
    <x v="15"/>
    <x v="15"/>
    <s v="0,0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49"/>
    <s v="OS51015"/>
    <s v="P25_36082"/>
    <s v="CONS CORN GA 90°DEC3,5 P480"/>
    <x v="9"/>
    <m/>
    <m/>
    <s v="DA VER"/>
    <x v="15"/>
    <x v="15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3"/>
    <s v="P25_36082"/>
    <s v="P25_36082S"/>
    <s v="CONS CORN GA 90° DEC3,5 P480"/>
    <x v="10"/>
    <m/>
    <m/>
    <s v="IN PRO"/>
    <x v="0"/>
    <x v="0"/>
    <n v="4"/>
    <s v="N"/>
    <m/>
    <s v="P"/>
    <n v="2019"/>
    <n v="881268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3"/>
    <s v="P25_36082S"/>
    <s v="P25_36082P"/>
    <s v="CONS CORN GA 90° DEC3,5 P480"/>
    <x v="2"/>
    <m/>
    <m/>
    <s v="IN PRO"/>
    <x v="0"/>
    <x v="0"/>
    <n v="4"/>
    <s v="N"/>
    <m/>
    <s v="P"/>
    <n v="2019"/>
    <n v="881223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2P"/>
    <s v="Z2000526"/>
    <s v="FORMAT 3000X1500X2,5 S235JRG2"/>
    <x v="3"/>
    <m/>
    <m/>
    <s v="A MAG."/>
    <x v="0"/>
    <x v="0"/>
    <s v="3,02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2"/>
    <n v="160382"/>
    <s v="RAL9007 GIVRE"/>
    <x v="12"/>
    <m/>
    <m/>
    <s v="Da ord"/>
    <x v="15"/>
    <x v="15"/>
    <s v="0,0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46"/>
    <s v="OS51015"/>
    <s v="P25_33973"/>
    <s v="CONS CORN DR 90° DEC3,5 P400"/>
    <x v="9"/>
    <m/>
    <m/>
    <s v="DA VER"/>
    <x v="15"/>
    <x v="15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944788"/>
    <s v="P25_33973"/>
    <s v="P25_33973S"/>
    <s v="CONS CORN DR 90° DEC3,5 P400"/>
    <x v="10"/>
    <m/>
    <m/>
    <s v="IN PRO"/>
    <x v="0"/>
    <x v="0"/>
    <n v="6"/>
    <s v="N"/>
    <m/>
    <s v="P"/>
    <n v="2019"/>
    <n v="881265"/>
    <m/>
    <n v="20190426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944797"/>
    <s v="P25_33973S"/>
    <s v="P25_33973P"/>
    <s v="CONS CORN DR 90° DEC3,5 P400"/>
    <x v="2"/>
    <m/>
    <m/>
    <s v="IN PRO"/>
    <x v="0"/>
    <x v="0"/>
    <n v="6"/>
    <s v="N"/>
    <m/>
    <s v="P"/>
    <n v="2019"/>
    <n v="881217"/>
    <m/>
    <n v="20190425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3973P"/>
    <s v="Z2000526"/>
    <s v="FORMAT 3000X1500X2,5 S235JRG2"/>
    <x v="3"/>
    <m/>
    <m/>
    <s v="A MAG."/>
    <x v="0"/>
    <x v="0"/>
    <s v="3,8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3973"/>
    <n v="160382"/>
    <s v="RAL9007 GIVRE"/>
    <x v="12"/>
    <m/>
    <m/>
    <s v="Da ord"/>
    <x v="15"/>
    <x v="15"/>
    <s v="0,0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47"/>
    <s v="OS51015"/>
    <s v="P25_33974"/>
    <s v="CONS CORN GA 90° DEC3,5 P400"/>
    <x v="9"/>
    <m/>
    <m/>
    <s v="DA VER"/>
    <x v="15"/>
    <x v="15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944789"/>
    <s v="P25_33974"/>
    <s v="P25_33974S"/>
    <s v="CONS CORN GA 90° DEC3,5 P400"/>
    <x v="10"/>
    <m/>
    <m/>
    <s v="IN PRO"/>
    <x v="0"/>
    <x v="0"/>
    <n v="6"/>
    <s v="N"/>
    <m/>
    <s v="P"/>
    <n v="2019"/>
    <n v="881266"/>
    <m/>
    <n v="20190426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944798"/>
    <s v="P25_33974S"/>
    <s v="P25_33974P"/>
    <s v="CONS CORN GA 90° DEC3,5 P400"/>
    <x v="2"/>
    <m/>
    <m/>
    <s v="IN PRO"/>
    <x v="0"/>
    <x v="0"/>
    <n v="6"/>
    <s v="N"/>
    <m/>
    <s v="P"/>
    <n v="2019"/>
    <n v="881218"/>
    <m/>
    <n v="20190425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3974P"/>
    <s v="Z2000526"/>
    <s v="FORMAT 3000X1500X2,5 S235JRG2"/>
    <x v="3"/>
    <m/>
    <m/>
    <s v="A MAG."/>
    <x v="0"/>
    <x v="0"/>
    <s v="3,8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3974"/>
    <n v="160382"/>
    <s v="RAL9007 GIVRE"/>
    <x v="12"/>
    <m/>
    <m/>
    <s v="Da ord"/>
    <x v="15"/>
    <x v="15"/>
    <s v="0,0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51"/>
    <s v="OS51015"/>
    <n v="50008887"/>
    <s v="RENF TAB GLACE/MELA M1000"/>
    <x v="9"/>
    <m/>
    <m/>
    <s v="DA VER"/>
    <x v="15"/>
    <x v="15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n v="50008887"/>
    <n v="160382"/>
    <s v="RAL9007 GIVRE"/>
    <x v="12"/>
    <m/>
    <m/>
    <s v="Da ord"/>
    <x v="15"/>
    <x v="15"/>
    <s v="0,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4704"/>
    <n v="50008887"/>
    <s v="EMB00501"/>
    <s v="RENF TAB GLACE/MELA M1000"/>
    <x v="11"/>
    <m/>
    <m/>
    <s v="IN PRO"/>
    <x v="0"/>
    <x v="0"/>
    <n v="4"/>
    <s v="N"/>
    <s v="F"/>
    <s v="P"/>
    <n v="2019"/>
    <n v="881039"/>
    <m/>
    <n v="20190424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2"/>
    <s v="EMB00501"/>
    <s v="Z2000525"/>
    <s v="FORMAT 3000x1500x2 S235 JRG2"/>
    <x v="3"/>
    <m/>
    <m/>
    <s v="A MAG."/>
    <x v="0"/>
    <x v="0"/>
    <s v="4,53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36"/>
    <s v="OS51015"/>
    <s v="OS51110"/>
    <s v="TUBE ARCEAU Ø30 PLAT 1170H800"/>
    <x v="22"/>
    <s v="A"/>
    <m/>
    <s v="IN ACQ"/>
    <x v="0"/>
    <x v="0"/>
    <n v="4"/>
    <s v="N"/>
    <s v="F"/>
    <s v="A"/>
    <n v="2019"/>
    <n v="133403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190"/>
    <s v="OS51015"/>
    <s v="OS510141000"/>
    <s v="BALC FIL H30 L1000/PLAT"/>
    <x v="33"/>
    <s v="A"/>
    <m/>
    <s v="IN ACQ"/>
    <x v="0"/>
    <x v="0"/>
    <n v="4"/>
    <s v="N"/>
    <s v="F"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44"/>
    <s v="OS51015"/>
    <s v="OS510131170"/>
    <s v="BAL PLAT ILOT P TG1170P500H30"/>
    <x v="33"/>
    <s v="A"/>
    <m/>
    <s v="IN ACQ"/>
    <x v="0"/>
    <x v="0"/>
    <n v="4"/>
    <s v="N"/>
    <s v="F"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27747"/>
    <s v="OS51015"/>
    <s v="VISQ813"/>
    <s v="VIS BHC M6X10 ISO 7380"/>
    <x v="6"/>
    <s v="A"/>
    <m/>
    <s v="A MAG.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015"/>
    <s v="VISQ517"/>
    <s v="VIS AGGLO TR 4X16  POZI  ZNBI"/>
    <x v="6"/>
    <s v="A"/>
    <m/>
    <s v="A MAG."/>
    <x v="0"/>
    <x v="0"/>
    <n v="10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14048"/>
    <s v="OS51015"/>
    <s v="EMBQ015"/>
    <s v="EMBOUT NOIR CTZ30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384"/>
    <s v="OS51015"/>
    <s v="FIXQ018"/>
    <s v="RIVET 4 X 13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3817"/>
    <m/>
    <s v="OS513030665"/>
    <s v="KT PLAT MELA 665P200 MFD OS"/>
    <x v="0"/>
    <m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3810"/>
    <s v="OS513030665"/>
    <s v="OS513000665"/>
    <s v="CPS PLAT MELA  665P200 MFD OS"/>
    <x v="4"/>
    <s v="A"/>
    <m/>
    <s v="IN ACQ"/>
    <x v="0"/>
    <x v="0"/>
    <n v="8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76"/>
    <s v="OS513030665"/>
    <s v="P25_36130"/>
    <s v="CONS CORN DR 90°DEC3,5 P140"/>
    <x v="9"/>
    <m/>
    <m/>
    <s v="A MAG."/>
    <x v="15"/>
    <x v="15"/>
    <n v="8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6"/>
    <s v="P25_36130"/>
    <s v="P25_36130S"/>
    <s v="CONS CORN DR 90°DEC3,5 P140"/>
    <x v="10"/>
    <m/>
    <m/>
    <s v="A MAG."/>
    <x v="0"/>
    <x v="0"/>
    <n v="8"/>
    <s v="N"/>
    <m/>
    <s v="P"/>
    <n v="2019"/>
    <n v="881273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35"/>
    <s v="P25_36130S"/>
    <s v="P25_36130P"/>
    <s v="CONS CORN DR 90°DEC3,5 P140"/>
    <x v="2"/>
    <m/>
    <m/>
    <s v="A MAG."/>
    <x v="0"/>
    <x v="0"/>
    <n v="8"/>
    <s v="N"/>
    <m/>
    <s v="P"/>
    <n v="2019"/>
    <n v="881228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130P"/>
    <s v="Z2000526"/>
    <s v="FORMAT 3000X1500X2,5 S235JRG2"/>
    <x v="3"/>
    <m/>
    <m/>
    <s v="A MAG."/>
    <x v="0"/>
    <x v="0"/>
    <s v="2,3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130"/>
    <n v="160382"/>
    <s v="RAL9007 GIVRE"/>
    <x v="12"/>
    <m/>
    <m/>
    <s v="A MAG."/>
    <x v="15"/>
    <x v="15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77"/>
    <s v="OS513030665"/>
    <s v="P25_36131"/>
    <s v="CONS CORN GA 90°DEC3,5 P140"/>
    <x v="9"/>
    <m/>
    <m/>
    <s v="DA VER"/>
    <x v="15"/>
    <x v="15"/>
    <n v="8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7"/>
    <s v="P25_36131"/>
    <s v="P25_36131S"/>
    <s v="CONS CORN GA 90°DEC3,5 P140"/>
    <x v="10"/>
    <m/>
    <m/>
    <s v="IN PRO"/>
    <x v="0"/>
    <x v="0"/>
    <n v="8"/>
    <s v="N"/>
    <m/>
    <s v="P"/>
    <n v="2019"/>
    <n v="881274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7"/>
    <s v="P25_36131S"/>
    <s v="P25_36131P"/>
    <s v="CONS CORN GA 90°DEC3,5 P140"/>
    <x v="2"/>
    <m/>
    <m/>
    <s v="IN PRO"/>
    <x v="0"/>
    <x v="0"/>
    <n v="8"/>
    <s v="N"/>
    <m/>
    <s v="P"/>
    <n v="2019"/>
    <n v="881229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131P"/>
    <s v="Z2000526"/>
    <s v="FORMAT 3000X1500X2,5 S235JRG2"/>
    <x v="3"/>
    <m/>
    <m/>
    <s v="A MAG."/>
    <x v="0"/>
    <x v="0"/>
    <s v="2,3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131"/>
    <n v="160382"/>
    <s v="RAL9007 GIVRE"/>
    <x v="12"/>
    <m/>
    <m/>
    <s v="Da ord"/>
    <x v="15"/>
    <x v="15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50"/>
    <s v="OS513030665"/>
    <n v="50008886"/>
    <s v="RENF TAB GLACE/MELA M665"/>
    <x v="9"/>
    <m/>
    <m/>
    <s v="DA VER"/>
    <x v="15"/>
    <x v="15"/>
    <n v="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n v="50008886"/>
    <n v="160382"/>
    <s v="RAL9007 GIVRE"/>
    <x v="12"/>
    <m/>
    <m/>
    <s v="Da ord"/>
    <x v="15"/>
    <x v="15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0000"/>
    <n v="50008886"/>
    <s v="EMB00500"/>
    <s v="RENF TAB GLACE/MELA M665"/>
    <x v="11"/>
    <m/>
    <m/>
    <s v="IN PRO"/>
    <x v="0"/>
    <x v="0"/>
    <n v="8"/>
    <s v="N"/>
    <s v="F"/>
    <s v="P"/>
    <n v="2019"/>
    <n v="881038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2"/>
    <s v="EMB00500"/>
    <s v="Z2000525"/>
    <s v="FORMAT 3000x1500x2 S235 JRG2"/>
    <x v="3"/>
    <m/>
    <m/>
    <s v="A MAG."/>
    <x v="0"/>
    <x v="0"/>
    <s v="6,16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445"/>
    <s v="OS513030665"/>
    <s v="OS510140665"/>
    <s v="BALC FIL H30 L665/PLAT"/>
    <x v="33"/>
    <s v="A"/>
    <m/>
    <s v="IN ACQ"/>
    <x v="0"/>
    <x v="0"/>
    <n v="8"/>
    <s v="N"/>
    <s v="F"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3030665"/>
    <s v="VISQ517"/>
    <s v="VIS AGGLO TR 4X16  POZI  ZNBI"/>
    <x v="6"/>
    <s v="A"/>
    <m/>
    <s v="A MAG."/>
    <x v="0"/>
    <x v="0"/>
    <n v="1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99"/>
    <m/>
    <s v="OS513031000"/>
    <s v="KT PLAT MELA 1000P200MFD OS"/>
    <x v="0"/>
    <m/>
    <m/>
    <s v="Da ord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75"/>
    <s v="OS513031000"/>
    <s v="OS513001000"/>
    <s v="CPS PLAT MELA 1000P200 MFD OS"/>
    <x v="4"/>
    <s v="A"/>
    <m/>
    <s v="IN ACQ"/>
    <x v="0"/>
    <x v="0"/>
    <n v="4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76"/>
    <s v="OS513031000"/>
    <s v="P25_36130"/>
    <s v="CONS CORN DR 90°DEC3,5 P140"/>
    <x v="9"/>
    <m/>
    <m/>
    <s v="DA VER"/>
    <x v="15"/>
    <x v="15"/>
    <n v="4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6"/>
    <s v="P25_36130"/>
    <s v="P25_36130S"/>
    <s v="CONS CORN DR 90°DEC3,5 P140"/>
    <x v="10"/>
    <m/>
    <m/>
    <s v="IN PRO"/>
    <x v="0"/>
    <x v="0"/>
    <n v="4"/>
    <s v="N"/>
    <m/>
    <s v="P"/>
    <n v="2019"/>
    <n v="881273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35"/>
    <s v="P25_36130S"/>
    <s v="P25_36130P"/>
    <s v="CONS CORN DR 90°DEC3,5 P140"/>
    <x v="2"/>
    <m/>
    <m/>
    <s v="IN PRO"/>
    <x v="0"/>
    <x v="0"/>
    <n v="4"/>
    <s v="N"/>
    <m/>
    <s v="P"/>
    <n v="2019"/>
    <n v="881228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130P"/>
    <s v="Z2000526"/>
    <s v="FORMAT 3000X1500X2,5 S235JRG2"/>
    <x v="3"/>
    <m/>
    <m/>
    <s v="A MAG."/>
    <x v="0"/>
    <x v="0"/>
    <s v="1,15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130"/>
    <n v="160382"/>
    <s v="RAL9007 GIVRE"/>
    <x v="12"/>
    <m/>
    <m/>
    <s v="Da ord"/>
    <x v="15"/>
    <x v="15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77"/>
    <s v="OS513031000"/>
    <s v="P25_36131"/>
    <s v="CONS CORN GA 90°DEC3,5 P140"/>
    <x v="9"/>
    <m/>
    <m/>
    <s v="DA VER"/>
    <x v="15"/>
    <x v="15"/>
    <n v="4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7"/>
    <s v="P25_36131"/>
    <s v="P25_36131S"/>
    <s v="CONS CORN GA 90°DEC3,5 P140"/>
    <x v="10"/>
    <m/>
    <m/>
    <s v="IN PRO"/>
    <x v="0"/>
    <x v="0"/>
    <n v="4"/>
    <s v="N"/>
    <m/>
    <s v="P"/>
    <n v="2019"/>
    <n v="881274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7"/>
    <s v="P25_36131S"/>
    <s v="P25_36131P"/>
    <s v="CONS CORN GA 90°DEC3,5 P140"/>
    <x v="2"/>
    <m/>
    <m/>
    <s v="IN PRO"/>
    <x v="0"/>
    <x v="0"/>
    <n v="4"/>
    <s v="N"/>
    <m/>
    <s v="P"/>
    <n v="2019"/>
    <n v="881229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131P"/>
    <s v="Z2000526"/>
    <s v="FORMAT 3000X1500X2,5 S235JRG2"/>
    <x v="3"/>
    <m/>
    <m/>
    <s v="A MAG."/>
    <x v="0"/>
    <x v="0"/>
    <s v="1,15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131"/>
    <n v="160382"/>
    <s v="RAL9007 GIVRE"/>
    <x v="12"/>
    <m/>
    <m/>
    <s v="Da ord"/>
    <x v="15"/>
    <x v="15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51"/>
    <s v="OS513031000"/>
    <n v="50008887"/>
    <s v="RENF TAB GLACE/MELA M1000"/>
    <x v="9"/>
    <m/>
    <m/>
    <s v="DA VER"/>
    <x v="15"/>
    <x v="15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n v="50008887"/>
    <n v="160382"/>
    <s v="RAL9007 GIVRE"/>
    <x v="12"/>
    <m/>
    <m/>
    <s v="Da ord"/>
    <x v="15"/>
    <x v="15"/>
    <s v="0,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4704"/>
    <n v="50008887"/>
    <s v="EMB00501"/>
    <s v="RENF TAB GLACE/MELA M1000"/>
    <x v="11"/>
    <m/>
    <m/>
    <s v="IN PRO"/>
    <x v="0"/>
    <x v="0"/>
    <n v="4"/>
    <s v="N"/>
    <s v="F"/>
    <s v="P"/>
    <n v="2019"/>
    <n v="881039"/>
    <m/>
    <n v="20190424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2"/>
    <s v="EMB00501"/>
    <s v="Z2000525"/>
    <s v="FORMAT 3000x1500x2 S235 JRG2"/>
    <x v="3"/>
    <m/>
    <m/>
    <s v="A MAG."/>
    <x v="0"/>
    <x v="0"/>
    <s v="4,53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190"/>
    <s v="OS513031000"/>
    <s v="OS510141000"/>
    <s v="BALC FIL H30 L1000/PLAT"/>
    <x v="33"/>
    <s v="A"/>
    <m/>
    <s v="IN ACQ"/>
    <x v="0"/>
    <x v="0"/>
    <n v="4"/>
    <s v="N"/>
    <s v="F"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3031000"/>
    <s v="VISQ517"/>
    <s v="VIS AGGLO TR 4X16  POZI  ZNBI"/>
    <x v="6"/>
    <s v="A"/>
    <m/>
    <s v="A MAG."/>
    <x v="0"/>
    <x v="0"/>
    <n v="5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3818"/>
    <m/>
    <s v="OS513040665"/>
    <s v="KT PLAT MELA  665P300MFD OS"/>
    <x v="0"/>
    <m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3811"/>
    <s v="OS513040665"/>
    <s v="OS513010665"/>
    <s v="CPS PLAT MELA  665P300 MFD OS"/>
    <x v="4"/>
    <s v="A"/>
    <m/>
    <s v="IN ACQ"/>
    <x v="0"/>
    <x v="0"/>
    <n v="8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95"/>
    <s v="OS513040665"/>
    <s v="P25_36085"/>
    <s v="CONS CORN DR 90°DEC3,5 P240"/>
    <x v="9"/>
    <m/>
    <m/>
    <s v="A MAG."/>
    <x v="15"/>
    <x v="15"/>
    <n v="8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6"/>
    <s v="P25_36085"/>
    <s v="P25_36085S"/>
    <s v="CONS CORN DR 90° DEC3,5 P240"/>
    <x v="10"/>
    <m/>
    <m/>
    <s v="A MAG."/>
    <x v="0"/>
    <x v="0"/>
    <n v="8"/>
    <s v="N"/>
    <m/>
    <s v="P"/>
    <n v="2019"/>
    <n v="881271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6"/>
    <s v="P25_36085S"/>
    <s v="P25_36085P"/>
    <s v="CONS CORN DR 90° DEC3,5 P240"/>
    <x v="2"/>
    <m/>
    <m/>
    <s v="A MAG."/>
    <x v="0"/>
    <x v="0"/>
    <n v="8"/>
    <s v="N"/>
    <m/>
    <s v="P"/>
    <n v="2019"/>
    <n v="881226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5P"/>
    <s v="Z2000526"/>
    <s v="FORMAT 3000X1500X2,5 S235JRG2"/>
    <x v="3"/>
    <m/>
    <m/>
    <s v="A MAG."/>
    <x v="0"/>
    <x v="0"/>
    <s v="3,36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5"/>
    <n v="160382"/>
    <s v="RAL9007 GIVRE"/>
    <x v="12"/>
    <m/>
    <m/>
    <s v="A MAG."/>
    <x v="15"/>
    <x v="15"/>
    <s v="0,1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96"/>
    <s v="OS513040665"/>
    <s v="P25_36086"/>
    <s v="CONS CORN GA 90°DEC3,5 P240"/>
    <x v="9"/>
    <m/>
    <m/>
    <s v="DA VER"/>
    <x v="15"/>
    <x v="15"/>
    <n v="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7"/>
    <s v="P25_36086"/>
    <s v="P25_36086S"/>
    <s v="CONS CORN GA 90° DEC3,5 P240"/>
    <x v="10"/>
    <m/>
    <m/>
    <s v="IN PRO"/>
    <x v="0"/>
    <x v="0"/>
    <n v="8"/>
    <s v="N"/>
    <m/>
    <s v="P"/>
    <n v="2019"/>
    <n v="881272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7"/>
    <s v="P25_36086S"/>
    <s v="P25_36086P"/>
    <s v="CONS CORN GA 90° DEC3,5 P240"/>
    <x v="2"/>
    <m/>
    <m/>
    <s v="IN PRO"/>
    <x v="0"/>
    <x v="0"/>
    <n v="8"/>
    <s v="N"/>
    <m/>
    <s v="P"/>
    <n v="2019"/>
    <n v="881227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6P"/>
    <s v="Z2000526"/>
    <s v="FORMAT 3000X1500X2,5 S235JRG2"/>
    <x v="3"/>
    <m/>
    <m/>
    <s v="A MAG."/>
    <x v="0"/>
    <x v="0"/>
    <s v="3,36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6"/>
    <n v="160382"/>
    <s v="RAL9007 GIVRE"/>
    <x v="12"/>
    <m/>
    <m/>
    <s v="Da ord"/>
    <x v="15"/>
    <x v="15"/>
    <s v="0,1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50"/>
    <s v="OS513040665"/>
    <n v="50008886"/>
    <s v="RENF TAB GLACE/MELA M665"/>
    <x v="9"/>
    <m/>
    <m/>
    <s v="DA VER"/>
    <x v="15"/>
    <x v="15"/>
    <n v="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n v="50008886"/>
    <n v="160382"/>
    <s v="RAL9007 GIVRE"/>
    <x v="12"/>
    <m/>
    <m/>
    <s v="Da ord"/>
    <x v="15"/>
    <x v="15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0000"/>
    <n v="50008886"/>
    <s v="EMB00500"/>
    <s v="RENF TAB GLACE/MELA M665"/>
    <x v="11"/>
    <m/>
    <m/>
    <s v="IN PRO"/>
    <x v="0"/>
    <x v="0"/>
    <n v="8"/>
    <s v="N"/>
    <s v="F"/>
    <s v="P"/>
    <n v="2019"/>
    <n v="881038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2"/>
    <s v="EMB00500"/>
    <s v="Z2000525"/>
    <s v="FORMAT 3000x1500x2 S235 JRG2"/>
    <x v="3"/>
    <m/>
    <m/>
    <s v="A MAG."/>
    <x v="0"/>
    <x v="0"/>
    <s v="6,16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445"/>
    <s v="OS513040665"/>
    <s v="OS510140665"/>
    <s v="BALC FIL H30 L665/PLAT"/>
    <x v="33"/>
    <s v="A"/>
    <m/>
    <s v="IN ACQ"/>
    <x v="0"/>
    <x v="0"/>
    <n v="8"/>
    <s v="N"/>
    <s v="F"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3040665"/>
    <s v="VISQ517"/>
    <s v="VIS AGGLO TR 4X16  POZI  ZNBI"/>
    <x v="6"/>
    <s v="A"/>
    <m/>
    <s v="A MAG."/>
    <x v="0"/>
    <x v="0"/>
    <n v="1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0"/>
    <m/>
    <s v="OS513041000"/>
    <s v="KT PLAT MELA 1000P300MFD OS"/>
    <x v="0"/>
    <m/>
    <m/>
    <s v="Da ord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78"/>
    <s v="OS513041000"/>
    <s v="OS513011000"/>
    <s v="CPS PLAT MELA 1000P300 MFD OS"/>
    <x v="4"/>
    <s v="A"/>
    <m/>
    <s v="IN ACQ"/>
    <x v="0"/>
    <x v="0"/>
    <n v="4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95"/>
    <s v="OS513041000"/>
    <s v="P25_36085"/>
    <s v="CONS CORN DR 90°DEC3,5 P240"/>
    <x v="9"/>
    <m/>
    <m/>
    <s v="DA VER"/>
    <x v="15"/>
    <x v="15"/>
    <n v="4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6"/>
    <s v="P25_36085"/>
    <s v="P25_36085S"/>
    <s v="CONS CORN DR 90° DEC3,5 P240"/>
    <x v="10"/>
    <m/>
    <m/>
    <s v="IN PRO"/>
    <x v="0"/>
    <x v="0"/>
    <n v="4"/>
    <s v="N"/>
    <m/>
    <s v="P"/>
    <n v="2019"/>
    <n v="881271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6"/>
    <s v="P25_36085S"/>
    <s v="P25_36085P"/>
    <s v="CONS CORN DR 90° DEC3,5 P240"/>
    <x v="2"/>
    <m/>
    <m/>
    <s v="IN PRO"/>
    <x v="0"/>
    <x v="0"/>
    <n v="4"/>
    <s v="N"/>
    <m/>
    <s v="P"/>
    <n v="2019"/>
    <n v="881226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5P"/>
    <s v="Z2000526"/>
    <s v="FORMAT 3000X1500X2,5 S235JRG2"/>
    <x v="3"/>
    <m/>
    <m/>
    <s v="A MAG."/>
    <x v="0"/>
    <x v="0"/>
    <s v="1,6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5"/>
    <n v="160382"/>
    <s v="RAL9007 GIVRE"/>
    <x v="12"/>
    <m/>
    <m/>
    <s v="Da ord"/>
    <x v="15"/>
    <x v="15"/>
    <s v="0,0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96"/>
    <s v="OS513041000"/>
    <s v="P25_36086"/>
    <s v="CONS CORN GA 90°DEC3,5 P240"/>
    <x v="9"/>
    <m/>
    <m/>
    <s v="DA VER"/>
    <x v="15"/>
    <x v="15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7"/>
    <s v="P25_36086"/>
    <s v="P25_36086S"/>
    <s v="CONS CORN GA 90° DEC3,5 P240"/>
    <x v="10"/>
    <m/>
    <m/>
    <s v="IN PRO"/>
    <x v="0"/>
    <x v="0"/>
    <n v="4"/>
    <s v="N"/>
    <m/>
    <s v="P"/>
    <n v="2019"/>
    <n v="881272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7"/>
    <s v="P25_36086S"/>
    <s v="P25_36086P"/>
    <s v="CONS CORN GA 90° DEC3,5 P240"/>
    <x v="2"/>
    <m/>
    <m/>
    <s v="IN PRO"/>
    <x v="0"/>
    <x v="0"/>
    <n v="4"/>
    <s v="N"/>
    <m/>
    <s v="P"/>
    <n v="2019"/>
    <n v="881227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6P"/>
    <s v="Z2000526"/>
    <s v="FORMAT 3000X1500X2,5 S235JRG2"/>
    <x v="3"/>
    <m/>
    <m/>
    <s v="A MAG."/>
    <x v="0"/>
    <x v="0"/>
    <s v="1,6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6"/>
    <n v="160382"/>
    <s v="RAL9007 GIVRE"/>
    <x v="12"/>
    <m/>
    <m/>
    <s v="Da ord"/>
    <x v="15"/>
    <x v="15"/>
    <s v="0,0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51"/>
    <s v="OS513041000"/>
    <n v="50008887"/>
    <s v="RENF TAB GLACE/MELA M1000"/>
    <x v="9"/>
    <m/>
    <m/>
    <s v="DA VER"/>
    <x v="15"/>
    <x v="15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n v="50008887"/>
    <n v="160382"/>
    <s v="RAL9007 GIVRE"/>
    <x v="12"/>
    <m/>
    <m/>
    <s v="Da ord"/>
    <x v="15"/>
    <x v="15"/>
    <s v="0,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4704"/>
    <n v="50008887"/>
    <s v="EMB00501"/>
    <s v="RENF TAB GLACE/MELA M1000"/>
    <x v="11"/>
    <m/>
    <m/>
    <s v="IN PRO"/>
    <x v="0"/>
    <x v="0"/>
    <n v="4"/>
    <s v="N"/>
    <s v="F"/>
    <s v="P"/>
    <n v="2019"/>
    <n v="881039"/>
    <m/>
    <n v="20190424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2"/>
    <s v="EMB00501"/>
    <s v="Z2000525"/>
    <s v="FORMAT 3000x1500x2 S235 JRG2"/>
    <x v="3"/>
    <m/>
    <m/>
    <s v="A MAG."/>
    <x v="0"/>
    <x v="0"/>
    <s v="4,53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190"/>
    <s v="OS513041000"/>
    <s v="OS510141000"/>
    <s v="BALC FIL H30 L1000/PLAT"/>
    <x v="33"/>
    <s v="A"/>
    <m/>
    <s v="IN ACQ"/>
    <x v="0"/>
    <x v="0"/>
    <n v="4"/>
    <s v="N"/>
    <s v="F"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3041000"/>
    <s v="VISQ517"/>
    <s v="VIS AGGLO TR 4X16  POZI  ZNBI"/>
    <x v="6"/>
    <s v="A"/>
    <m/>
    <s v="A MAG."/>
    <x v="0"/>
    <x v="0"/>
    <n v="5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5930"/>
    <m/>
    <s v="OS513050665"/>
    <s v="KT PLAT MELA  665P400MFD OS"/>
    <x v="0"/>
    <m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5917"/>
    <s v="OS513050665"/>
    <s v="OS513020665"/>
    <s v="CPS PLAT MELA  665P400 MFD OS"/>
    <x v="4"/>
    <s v="A"/>
    <m/>
    <s v="IN ACQ"/>
    <x v="0"/>
    <x v="0"/>
    <n v="8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89"/>
    <s v="OS513050665"/>
    <s v="P25_36083"/>
    <s v="CONS CORN DR 90°DEC3,5 P340"/>
    <x v="9"/>
    <m/>
    <m/>
    <s v="DA VER"/>
    <x v="15"/>
    <x v="15"/>
    <n v="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4"/>
    <s v="P25_36083"/>
    <s v="P25_36083S"/>
    <s v="CONS CORN DR 90° DEC3,5 P340"/>
    <x v="10"/>
    <m/>
    <m/>
    <s v="IN PRO"/>
    <x v="0"/>
    <x v="0"/>
    <n v="8"/>
    <s v="N"/>
    <m/>
    <s v="P"/>
    <n v="2019"/>
    <n v="881269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4"/>
    <s v="P25_36083S"/>
    <s v="P25_36083P"/>
    <s v="CONS CORN DR 90° DEC3,5 P340"/>
    <x v="2"/>
    <m/>
    <m/>
    <s v="IN PRO"/>
    <x v="0"/>
    <x v="0"/>
    <n v="8"/>
    <s v="N"/>
    <m/>
    <s v="P"/>
    <n v="2019"/>
    <n v="881224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3P"/>
    <s v="Z2000526"/>
    <s v="FORMAT 3000X1500X2,5 S235JRG2"/>
    <x v="3"/>
    <m/>
    <m/>
    <s v="A MAG."/>
    <x v="0"/>
    <x v="0"/>
    <s v="4,5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3"/>
    <n v="160382"/>
    <s v="RAL9007 GIVRE"/>
    <x v="12"/>
    <m/>
    <m/>
    <s v="Da ord"/>
    <x v="15"/>
    <x v="15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90"/>
    <s v="OS513050665"/>
    <s v="P25_36084"/>
    <s v="CONS CORN GA 90°DEC3,5 P340"/>
    <x v="9"/>
    <m/>
    <m/>
    <s v="DA VER"/>
    <x v="15"/>
    <x v="15"/>
    <n v="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5"/>
    <s v="P25_36084"/>
    <s v="P25_36084S"/>
    <s v="CONS CORN GA 90° DEC3,5 P340"/>
    <x v="10"/>
    <m/>
    <m/>
    <s v="IN PRO"/>
    <x v="0"/>
    <x v="0"/>
    <n v="8"/>
    <s v="N"/>
    <m/>
    <s v="P"/>
    <n v="2019"/>
    <n v="881270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5"/>
    <s v="P25_36084S"/>
    <s v="P25_36084P"/>
    <s v="CONS CORN GA 90° DEC3,5 P340"/>
    <x v="2"/>
    <m/>
    <m/>
    <s v="IN PRO"/>
    <x v="0"/>
    <x v="0"/>
    <n v="8"/>
    <s v="N"/>
    <m/>
    <s v="P"/>
    <n v="2019"/>
    <n v="881225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4P"/>
    <s v="Z2000526"/>
    <s v="FORMAT 3000X1500X2,5 S235JRG2"/>
    <x v="3"/>
    <m/>
    <m/>
    <s v="A MAG."/>
    <x v="0"/>
    <x v="0"/>
    <s v="4,5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4"/>
    <n v="160382"/>
    <s v="RAL9007 GIVRE"/>
    <x v="12"/>
    <m/>
    <m/>
    <s v="Da ord"/>
    <x v="15"/>
    <x v="15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50"/>
    <s v="OS513050665"/>
    <n v="50008886"/>
    <s v="RENF TAB GLACE/MELA M665"/>
    <x v="9"/>
    <m/>
    <m/>
    <s v="DA VER"/>
    <x v="15"/>
    <x v="15"/>
    <n v="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n v="50008886"/>
    <n v="160382"/>
    <s v="RAL9007 GIVRE"/>
    <x v="12"/>
    <m/>
    <m/>
    <s v="Da ord"/>
    <x v="15"/>
    <x v="15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0000"/>
    <n v="50008886"/>
    <s v="EMB00500"/>
    <s v="RENF TAB GLACE/MELA M665"/>
    <x v="11"/>
    <m/>
    <m/>
    <s v="IN PRO"/>
    <x v="0"/>
    <x v="0"/>
    <n v="8"/>
    <s v="N"/>
    <s v="F"/>
    <s v="P"/>
    <n v="2019"/>
    <n v="881038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2"/>
    <s v="EMB00500"/>
    <s v="Z2000525"/>
    <s v="FORMAT 3000x1500x2 S235 JRG2"/>
    <x v="3"/>
    <m/>
    <m/>
    <s v="A MAG."/>
    <x v="0"/>
    <x v="0"/>
    <s v="6,16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445"/>
    <s v="OS513050665"/>
    <s v="OS510140665"/>
    <s v="BALC FIL H30 L665/PLAT"/>
    <x v="33"/>
    <s v="A"/>
    <m/>
    <s v="IN ACQ"/>
    <x v="0"/>
    <x v="0"/>
    <n v="8"/>
    <s v="N"/>
    <s v="F"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3050665"/>
    <s v="VISQ517"/>
    <s v="VIS AGGLO TR 4X16  POZI  ZNBI"/>
    <x v="6"/>
    <s v="A"/>
    <m/>
    <s v="A MAG."/>
    <x v="0"/>
    <x v="0"/>
    <n v="1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1"/>
    <m/>
    <s v="OS513051000"/>
    <s v="KT PLAT MELA 1000P400MFD OS"/>
    <x v="0"/>
    <m/>
    <m/>
    <s v="Da ord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79"/>
    <s v="OS513051000"/>
    <s v="OS513021000"/>
    <s v="CPS PLAT MELA 1000P400 MFD OS"/>
    <x v="4"/>
    <s v="A"/>
    <m/>
    <s v="IN ACQ"/>
    <x v="0"/>
    <x v="0"/>
    <n v="4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89"/>
    <s v="OS513051000"/>
    <s v="P25_36083"/>
    <s v="CONS CORN DR 90°DEC3,5 P340"/>
    <x v="9"/>
    <m/>
    <m/>
    <s v="DA VER"/>
    <x v="15"/>
    <x v="15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4"/>
    <s v="P25_36083"/>
    <s v="P25_36083S"/>
    <s v="CONS CORN DR 90° DEC3,5 P340"/>
    <x v="10"/>
    <m/>
    <m/>
    <s v="IN PRO"/>
    <x v="0"/>
    <x v="0"/>
    <n v="4"/>
    <s v="N"/>
    <m/>
    <s v="P"/>
    <n v="2019"/>
    <n v="881269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4"/>
    <s v="P25_36083S"/>
    <s v="P25_36083P"/>
    <s v="CONS CORN DR 90° DEC3,5 P340"/>
    <x v="2"/>
    <m/>
    <m/>
    <s v="IN PRO"/>
    <x v="0"/>
    <x v="0"/>
    <n v="4"/>
    <s v="N"/>
    <m/>
    <s v="P"/>
    <n v="2019"/>
    <n v="881224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3P"/>
    <s v="Z2000526"/>
    <s v="FORMAT 3000X1500X2,5 S235JRG2"/>
    <x v="3"/>
    <m/>
    <m/>
    <s v="A MAG."/>
    <x v="0"/>
    <x v="0"/>
    <s v="2,25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3"/>
    <n v="160382"/>
    <s v="RAL9007 GIVRE"/>
    <x v="12"/>
    <m/>
    <m/>
    <s v="Da ord"/>
    <x v="15"/>
    <x v="15"/>
    <s v="0,0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90"/>
    <s v="OS513051000"/>
    <s v="P25_36084"/>
    <s v="CONS CORN GA 90°DEC3,5 P340"/>
    <x v="9"/>
    <m/>
    <m/>
    <s v="DA VER"/>
    <x v="15"/>
    <x v="15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5"/>
    <s v="P25_36084"/>
    <s v="P25_36084S"/>
    <s v="CONS CORN GA 90° DEC3,5 P340"/>
    <x v="10"/>
    <m/>
    <m/>
    <s v="IN PRO"/>
    <x v="0"/>
    <x v="0"/>
    <n v="4"/>
    <s v="N"/>
    <m/>
    <s v="P"/>
    <n v="2019"/>
    <n v="881270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5"/>
    <s v="P25_36084S"/>
    <s v="P25_36084P"/>
    <s v="CONS CORN GA 90° DEC3,5 P340"/>
    <x v="2"/>
    <m/>
    <m/>
    <s v="IN PRO"/>
    <x v="0"/>
    <x v="0"/>
    <n v="4"/>
    <s v="N"/>
    <m/>
    <s v="P"/>
    <n v="2019"/>
    <n v="881225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4P"/>
    <s v="Z2000526"/>
    <s v="FORMAT 3000X1500X2,5 S235JRG2"/>
    <x v="3"/>
    <m/>
    <m/>
    <s v="A MAG."/>
    <x v="0"/>
    <x v="0"/>
    <s v="2,25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4"/>
    <n v="160382"/>
    <s v="RAL9007 GIVRE"/>
    <x v="12"/>
    <m/>
    <m/>
    <s v="Da ord"/>
    <x v="15"/>
    <x v="15"/>
    <s v="0,0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51"/>
    <s v="OS513051000"/>
    <n v="50008887"/>
    <s v="RENF TAB GLACE/MELA M1000"/>
    <x v="9"/>
    <m/>
    <m/>
    <s v="DA VER"/>
    <x v="15"/>
    <x v="15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n v="50008887"/>
    <n v="160382"/>
    <s v="RAL9007 GIVRE"/>
    <x v="12"/>
    <m/>
    <m/>
    <s v="Da ord"/>
    <x v="15"/>
    <x v="15"/>
    <s v="0,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4704"/>
    <n v="50008887"/>
    <s v="EMB00501"/>
    <s v="RENF TAB GLACE/MELA M1000"/>
    <x v="11"/>
    <m/>
    <m/>
    <s v="IN PRO"/>
    <x v="0"/>
    <x v="0"/>
    <n v="4"/>
    <s v="N"/>
    <s v="F"/>
    <s v="P"/>
    <n v="2019"/>
    <n v="881039"/>
    <m/>
    <n v="20190424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2"/>
    <s v="EMB00501"/>
    <s v="Z2000525"/>
    <s v="FORMAT 3000x1500x2 S235 JRG2"/>
    <x v="3"/>
    <m/>
    <m/>
    <s v="A MAG."/>
    <x v="0"/>
    <x v="0"/>
    <s v="4,53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190"/>
    <s v="OS513051000"/>
    <s v="OS510141000"/>
    <s v="BALC FIL H30 L1000/PLAT"/>
    <x v="33"/>
    <s v="A"/>
    <m/>
    <s v="IN ACQ"/>
    <x v="0"/>
    <x v="0"/>
    <n v="4"/>
    <s v="N"/>
    <s v="F"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3051000"/>
    <s v="VISQ517"/>
    <s v="VIS AGGLO TR 4X16  POZI  ZNBI"/>
    <x v="6"/>
    <s v="A"/>
    <m/>
    <s v="A MAG."/>
    <x v="0"/>
    <x v="0"/>
    <n v="5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2"/>
    <m/>
    <s v="OS513100200"/>
    <s v="TAB TG RECT 200X200P200MFD OS"/>
    <x v="0"/>
    <m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83"/>
    <s v="OS513100200"/>
    <s v="OS513070200"/>
    <s v="CPS TAB TG REC200X200P200MFDOS"/>
    <x v="4"/>
    <s v="A"/>
    <m/>
    <s v="IN ACQ"/>
    <x v="0"/>
    <x v="0"/>
    <n v="8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80"/>
    <s v="OS513100200"/>
    <s v="OS310170140"/>
    <s v="CONS CORN DR 90° 3,5P140/PATTE"/>
    <x v="9"/>
    <m/>
    <m/>
    <s v="A MAG."/>
    <x v="15"/>
    <x v="15"/>
    <n v="8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8"/>
    <s v="OS310170140"/>
    <s v="OS310170140S"/>
    <s v="CONS CORN DR 90° 3,5P140/PATTE"/>
    <x v="10"/>
    <m/>
    <m/>
    <s v="A MAG."/>
    <x v="0"/>
    <x v="0"/>
    <n v="8"/>
    <s v="N"/>
    <m/>
    <s v="P"/>
    <n v="2019"/>
    <n v="881257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8"/>
    <s v="OS310170140S"/>
    <s v="OS310170140P"/>
    <s v="CONS CORN DR 90° 3,5P140/PATTE"/>
    <x v="2"/>
    <m/>
    <m/>
    <s v="A MAG."/>
    <x v="0"/>
    <x v="0"/>
    <n v="8"/>
    <s v="N"/>
    <m/>
    <s v="P"/>
    <n v="2019"/>
    <n v="881204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OS310170140P"/>
    <s v="Z2000526"/>
    <s v="FORMAT 3000X1500X2,5 S235JRG2"/>
    <x v="3"/>
    <m/>
    <m/>
    <s v="A MAG."/>
    <x v="0"/>
    <x v="0"/>
    <s v="2,4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310170140"/>
    <n v="160382"/>
    <s v="RAL9007 GIVRE"/>
    <x v="12"/>
    <m/>
    <m/>
    <s v="A MAG."/>
    <x v="15"/>
    <x v="15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81"/>
    <s v="OS513100200"/>
    <s v="OS310180140"/>
    <s v="CONS CORN GA 90° 3,5P140/PATTE"/>
    <x v="9"/>
    <m/>
    <m/>
    <s v="A MAG."/>
    <x v="15"/>
    <x v="15"/>
    <n v="8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9"/>
    <s v="OS310180140"/>
    <s v="OS310180140S"/>
    <s v="CONS CORN GA 90° 3,5P140/PATTE"/>
    <x v="10"/>
    <m/>
    <m/>
    <s v="A MAG."/>
    <x v="0"/>
    <x v="0"/>
    <n v="8"/>
    <s v="N"/>
    <m/>
    <s v="P"/>
    <n v="2019"/>
    <n v="881260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9"/>
    <s v="OS310180140S"/>
    <s v="OS310180140P"/>
    <s v="CONS CORN GA 90° 3,5P140/PATTE"/>
    <x v="2"/>
    <m/>
    <m/>
    <s v="A MAG."/>
    <x v="0"/>
    <x v="0"/>
    <n v="8"/>
    <s v="N"/>
    <m/>
    <s v="P"/>
    <n v="2019"/>
    <n v="881207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OS310180140P"/>
    <s v="Z2000526"/>
    <s v="FORMAT 3000X1500X2,5 S235JRG2"/>
    <x v="3"/>
    <m/>
    <m/>
    <s v="A MAG."/>
    <x v="0"/>
    <x v="0"/>
    <s v="2,4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310180140"/>
    <n v="160382"/>
    <s v="RAL9007 GIVRE"/>
    <x v="12"/>
    <m/>
    <m/>
    <s v="A MAG."/>
    <x v="15"/>
    <x v="15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76"/>
    <s v="OS513100200"/>
    <s v="P25_36130"/>
    <s v="CONS CORN DR 90°DEC3,5 P140"/>
    <x v="9"/>
    <m/>
    <m/>
    <s v="DA VER"/>
    <x v="15"/>
    <x v="15"/>
    <n v="8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6"/>
    <s v="P25_36130"/>
    <s v="P25_36130S"/>
    <s v="CONS CORN DR 90°DEC3,5 P140"/>
    <x v="10"/>
    <m/>
    <m/>
    <s v="IN PRO"/>
    <x v="0"/>
    <x v="0"/>
    <n v="8"/>
    <s v="N"/>
    <m/>
    <s v="P"/>
    <n v="2019"/>
    <n v="881273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35"/>
    <s v="P25_36130S"/>
    <s v="P25_36130P"/>
    <s v="CONS CORN DR 90°DEC3,5 P140"/>
    <x v="2"/>
    <m/>
    <m/>
    <s v="IN PRO"/>
    <x v="0"/>
    <x v="0"/>
    <n v="8"/>
    <s v="N"/>
    <m/>
    <s v="P"/>
    <n v="2019"/>
    <n v="881228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130P"/>
    <s v="Z2000526"/>
    <s v="FORMAT 3000X1500X2,5 S235JRG2"/>
    <x v="3"/>
    <m/>
    <m/>
    <s v="A MAG."/>
    <x v="0"/>
    <x v="0"/>
    <s v="2,3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130"/>
    <n v="160382"/>
    <s v="RAL9007 GIVRE"/>
    <x v="12"/>
    <m/>
    <m/>
    <s v="Da ord"/>
    <x v="15"/>
    <x v="15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82"/>
    <s v="OS513100200"/>
    <s v="OS310190200"/>
    <s v="CONS TG 90° DEC3,5 P200 ERGOT"/>
    <x v="9"/>
    <m/>
    <m/>
    <s v="A MAG."/>
    <x v="15"/>
    <x v="15"/>
    <n v="16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0"/>
    <s v="OS310190200"/>
    <s v="OS310190200S"/>
    <s v="CONS TG 90° DEC 3,5 P200 ERGOT"/>
    <x v="2"/>
    <m/>
    <m/>
    <s v="A MAG."/>
    <x v="0"/>
    <x v="0"/>
    <n v="16"/>
    <s v="N"/>
    <m/>
    <s v="P"/>
    <n v="2019"/>
    <n v="881210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OS310190200S"/>
    <s v="Z2000526"/>
    <s v="FORMAT 3000X1500X2,5 S235JRG2"/>
    <x v="3"/>
    <m/>
    <m/>
    <s v="A MAG."/>
    <x v="0"/>
    <x v="0"/>
    <s v="4,73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310190200"/>
    <n v="160382"/>
    <s v="RAL9007 GIVRE"/>
    <x v="12"/>
    <m/>
    <m/>
    <s v="A MAG."/>
    <x v="15"/>
    <x v="15"/>
    <s v="0,2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84"/>
    <s v="OS513100200"/>
    <s v="OS513150200"/>
    <s v="BALC FIL H30 P200/TAB RECT"/>
    <x v="33"/>
    <s v="A"/>
    <m/>
    <s v="IN ACQ"/>
    <x v="0"/>
    <x v="0"/>
    <n v="16"/>
    <s v="N"/>
    <m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85"/>
    <s v="OS513100200"/>
    <s v="OS513160420"/>
    <s v="BALC FIL H30 FACE 420/TAB RECT"/>
    <x v="33"/>
    <s v="A"/>
    <m/>
    <s v="IN ACQ"/>
    <x v="0"/>
    <x v="0"/>
    <n v="8"/>
    <s v="N"/>
    <m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3100200"/>
    <s v="VISQ517"/>
    <s v="VIS AGGLO TR 4X16  POZI  ZNBI"/>
    <x v="6"/>
    <s v="A"/>
    <m/>
    <s v="A MAG."/>
    <x v="0"/>
    <x v="0"/>
    <n v="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2938"/>
    <s v="OS51310020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3058"/>
    <s v="OS513100200"/>
    <n v="130020"/>
    <s v="ECROU H M6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3"/>
    <m/>
    <s v="OS513110300"/>
    <s v="TAB TG RECT 300X300P300MFD OS"/>
    <x v="0"/>
    <m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89"/>
    <s v="OS513110300"/>
    <s v="OS513080300"/>
    <s v="CPS TAB TG REC300X300P300MFDOS"/>
    <x v="4"/>
    <s v="A"/>
    <m/>
    <s v="IN ACQ"/>
    <x v="0"/>
    <x v="0"/>
    <n v="8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86"/>
    <s v="OS513110300"/>
    <s v="OS310170240"/>
    <s v="CONS CORN DR 90° 3,5P240/PATTE"/>
    <x v="9"/>
    <m/>
    <m/>
    <s v="A MAG."/>
    <x v="15"/>
    <x v="15"/>
    <n v="8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1"/>
    <s v="OS310170240"/>
    <s v="OS310170240S"/>
    <s v="CONS CORN DR 90° 3,5P240/PATTE"/>
    <x v="10"/>
    <m/>
    <m/>
    <s v="A MAG."/>
    <x v="0"/>
    <x v="0"/>
    <n v="8"/>
    <s v="N"/>
    <m/>
    <s v="P"/>
    <n v="2019"/>
    <n v="881258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20"/>
    <s v="OS310170240S"/>
    <s v="OS310170240P"/>
    <s v="CONS CORN DR 90° 3,5P240/PATTE"/>
    <x v="2"/>
    <m/>
    <m/>
    <s v="A MAG."/>
    <x v="0"/>
    <x v="0"/>
    <n v="8"/>
    <s v="N"/>
    <m/>
    <s v="P"/>
    <n v="2019"/>
    <n v="881205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OS310170240P"/>
    <s v="Z2000526"/>
    <s v="FORMAT 3000X1500X2,5 S235JRG2"/>
    <x v="3"/>
    <m/>
    <m/>
    <s v="A MAG."/>
    <x v="0"/>
    <x v="0"/>
    <s v="3,56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310170240"/>
    <n v="160382"/>
    <s v="RAL9007 GIVRE"/>
    <x v="12"/>
    <m/>
    <m/>
    <s v="A MAG."/>
    <x v="15"/>
    <x v="15"/>
    <s v="0,1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87"/>
    <s v="OS513110300"/>
    <s v="OS310180240"/>
    <s v="CONS CORN GA 90° 3,5P240/PATTE"/>
    <x v="9"/>
    <m/>
    <m/>
    <s v="DA VER"/>
    <x v="15"/>
    <x v="15"/>
    <n v="8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2"/>
    <s v="OS310180240"/>
    <s v="OS310180240S"/>
    <s v="CONS CORN GA 90° 3,5P240/PATTE"/>
    <x v="10"/>
    <m/>
    <m/>
    <s v="IN PRO"/>
    <x v="0"/>
    <x v="0"/>
    <n v="8"/>
    <s v="N"/>
    <m/>
    <s v="P"/>
    <n v="2019"/>
    <n v="881261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21"/>
    <s v="OS310180240S"/>
    <s v="OS310180240P"/>
    <s v="CONS CORN GA 90° 3,5P240/PATTE"/>
    <x v="2"/>
    <m/>
    <m/>
    <s v="IN PRO"/>
    <x v="0"/>
    <x v="0"/>
    <n v="8"/>
    <s v="N"/>
    <m/>
    <s v="P"/>
    <n v="2019"/>
    <n v="881208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OS310180240P"/>
    <s v="Z2000526"/>
    <s v="FORMAT 3000X1500X2,5 S235JRG2"/>
    <x v="3"/>
    <m/>
    <m/>
    <s v="A MAG."/>
    <x v="0"/>
    <x v="0"/>
    <s v="3,56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310180240"/>
    <n v="160382"/>
    <s v="RAL9007 GIVRE"/>
    <x v="12"/>
    <m/>
    <m/>
    <s v="Da ord"/>
    <x v="15"/>
    <x v="15"/>
    <s v="0,1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95"/>
    <s v="OS513110300"/>
    <s v="P25_36085"/>
    <s v="CONS CORN DR 90°DEC3,5 P240"/>
    <x v="9"/>
    <m/>
    <m/>
    <s v="DA VER"/>
    <x v="15"/>
    <x v="15"/>
    <n v="8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6"/>
    <s v="P25_36085"/>
    <s v="P25_36085S"/>
    <s v="CONS CORN DR 90° DEC3,5 P240"/>
    <x v="10"/>
    <m/>
    <m/>
    <s v="IN PRO"/>
    <x v="0"/>
    <x v="0"/>
    <n v="8"/>
    <s v="N"/>
    <m/>
    <s v="P"/>
    <n v="2019"/>
    <n v="881271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6"/>
    <s v="P25_36085S"/>
    <s v="P25_36085P"/>
    <s v="CONS CORN DR 90° DEC3,5 P240"/>
    <x v="2"/>
    <m/>
    <m/>
    <s v="IN PRO"/>
    <x v="0"/>
    <x v="0"/>
    <n v="8"/>
    <s v="N"/>
    <m/>
    <s v="P"/>
    <n v="2019"/>
    <n v="881226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5P"/>
    <s v="Z2000526"/>
    <s v="FORMAT 3000X1500X2,5 S235JRG2"/>
    <x v="3"/>
    <m/>
    <m/>
    <s v="A MAG."/>
    <x v="0"/>
    <x v="0"/>
    <s v="3,36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5"/>
    <n v="160382"/>
    <s v="RAL9007 GIVRE"/>
    <x v="12"/>
    <m/>
    <m/>
    <s v="Da ord"/>
    <x v="15"/>
    <x v="15"/>
    <s v="0,1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88"/>
    <s v="OS513110300"/>
    <s v="OS310190300"/>
    <s v="CONS TG 90° DEC3,5 P300 ERGOT"/>
    <x v="9"/>
    <m/>
    <m/>
    <s v="A MAG."/>
    <x v="15"/>
    <x v="15"/>
    <n v="16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3"/>
    <s v="OS310190300"/>
    <s v="OS310190300S"/>
    <s v="CONS TG 90° DEC 3,5 P300 ERGOT"/>
    <x v="2"/>
    <m/>
    <m/>
    <s v="A MAG."/>
    <x v="0"/>
    <x v="0"/>
    <n v="16"/>
    <s v="N"/>
    <m/>
    <s v="P"/>
    <n v="2019"/>
    <n v="881211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OS310190300S"/>
    <s v="Z2000526"/>
    <s v="FORMAT 3000X1500X2,5 S235JRG2"/>
    <x v="3"/>
    <m/>
    <m/>
    <s v="A MAG."/>
    <x v="0"/>
    <x v="0"/>
    <s v="6,59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310190300"/>
    <n v="160382"/>
    <s v="RAL9007 GIVRE"/>
    <x v="12"/>
    <m/>
    <m/>
    <s v="A MAG."/>
    <x v="15"/>
    <x v="15"/>
    <s v="0,2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90"/>
    <s v="OS513110300"/>
    <s v="OS513150300"/>
    <s v="BALC FIL H30 P300/TAB RECT"/>
    <x v="33"/>
    <s v="A"/>
    <m/>
    <s v="IN ACQ"/>
    <x v="0"/>
    <x v="0"/>
    <n v="16"/>
    <s v="N"/>
    <m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91"/>
    <s v="OS513110300"/>
    <s v="OS513160620"/>
    <s v="BALC FIL H30 FACE 620/TAB RECT"/>
    <x v="33"/>
    <s v="A"/>
    <m/>
    <s v="IN ACQ"/>
    <x v="0"/>
    <x v="0"/>
    <n v="8"/>
    <s v="N"/>
    <m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3110300"/>
    <s v="VISQ517"/>
    <s v="VIS AGGLO TR 4X16  POZI  ZNBI"/>
    <x v="6"/>
    <s v="A"/>
    <m/>
    <s v="A MAG."/>
    <x v="0"/>
    <x v="0"/>
    <n v="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2938"/>
    <s v="OS51311030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3058"/>
    <s v="OS513110300"/>
    <n v="130020"/>
    <s v="ECROU H M6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04"/>
    <m/>
    <s v="OS513120400"/>
    <s v="TAB TG RECT 400X400P400MFD OS"/>
    <x v="0"/>
    <m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95"/>
    <s v="OS513120400"/>
    <s v="OS513090400"/>
    <s v="CPS TAB TG REC400X400P400MFDOS"/>
    <x v="4"/>
    <s v="A"/>
    <m/>
    <s v="IN ACQ"/>
    <x v="0"/>
    <x v="0"/>
    <n v="8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92"/>
    <s v="OS513120400"/>
    <s v="OS310170340"/>
    <s v="CONS CORN DR 90° 3,5P340/PATTE"/>
    <x v="9"/>
    <m/>
    <m/>
    <s v="DA VER"/>
    <x v="15"/>
    <x v="15"/>
    <n v="8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4"/>
    <s v="OS310170340"/>
    <s v="OS310170340S"/>
    <s v="CONS CORN DR 90° 3,5P340/PATTE"/>
    <x v="10"/>
    <m/>
    <m/>
    <s v="IN PRO"/>
    <x v="0"/>
    <x v="0"/>
    <n v="8"/>
    <s v="N"/>
    <m/>
    <s v="P"/>
    <n v="2019"/>
    <n v="881259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22"/>
    <s v="OS310170340S"/>
    <s v="OS310170340P"/>
    <s v="CONS CORN DR 90° 3,5P340/PATTE"/>
    <x v="2"/>
    <m/>
    <m/>
    <s v="IN PRO"/>
    <x v="0"/>
    <x v="0"/>
    <n v="8"/>
    <s v="N"/>
    <m/>
    <s v="P"/>
    <n v="2019"/>
    <n v="881206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OS310170340P"/>
    <s v="Z2000526"/>
    <s v="FORMAT 3000X1500X2,5 S235JRG2"/>
    <x v="3"/>
    <m/>
    <m/>
    <s v="A MAG."/>
    <x v="0"/>
    <x v="0"/>
    <s v="4,67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310170340"/>
    <n v="160382"/>
    <s v="RAL9007 GIVRE"/>
    <x v="12"/>
    <m/>
    <m/>
    <s v="Da ord"/>
    <x v="15"/>
    <x v="15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93"/>
    <s v="OS513120400"/>
    <s v="OS310180340"/>
    <s v="CONS CORN GA 90° 3,5P340/PATTE"/>
    <x v="9"/>
    <m/>
    <m/>
    <s v="DA VER"/>
    <x v="15"/>
    <x v="15"/>
    <n v="8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5"/>
    <s v="OS310180340"/>
    <s v="OS310180340S"/>
    <s v="CONS CORN GA 90° 3,5P340/PATTE"/>
    <x v="10"/>
    <m/>
    <m/>
    <s v="IN PRO"/>
    <x v="0"/>
    <x v="0"/>
    <n v="8"/>
    <s v="N"/>
    <m/>
    <s v="P"/>
    <n v="2019"/>
    <n v="881264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23"/>
    <s v="OS310180340S"/>
    <s v="OS310180340P"/>
    <s v="CONS CORN GA 90° 3,5P340/PATTE"/>
    <x v="2"/>
    <m/>
    <m/>
    <s v="IN PRO"/>
    <x v="0"/>
    <x v="0"/>
    <n v="8"/>
    <s v="N"/>
    <m/>
    <s v="P"/>
    <n v="2019"/>
    <n v="881209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OS310180340P"/>
    <s v="Z2000526"/>
    <s v="FORMAT 3000X1500X2,5 S235JRG2"/>
    <x v="3"/>
    <m/>
    <m/>
    <s v="A MAG."/>
    <x v="0"/>
    <x v="0"/>
    <s v="4,67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310180340"/>
    <n v="160382"/>
    <s v="RAL9007 GIVRE"/>
    <x v="12"/>
    <m/>
    <m/>
    <s v="Da ord"/>
    <x v="15"/>
    <x v="15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89"/>
    <s v="OS513120400"/>
    <s v="P25_36083"/>
    <s v="CONS CORN DR 90°DEC3,5 P340"/>
    <x v="9"/>
    <m/>
    <m/>
    <s v="DA VER"/>
    <x v="15"/>
    <x v="15"/>
    <n v="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64"/>
    <s v="P25_36083"/>
    <s v="P25_36083S"/>
    <s v="CONS CORN DR 90° DEC3,5 P340"/>
    <x v="10"/>
    <m/>
    <m/>
    <s v="IN PRO"/>
    <x v="0"/>
    <x v="0"/>
    <n v="8"/>
    <s v="N"/>
    <m/>
    <s v="P"/>
    <n v="2019"/>
    <n v="881269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2274"/>
    <s v="P25_36083S"/>
    <s v="P25_36083P"/>
    <s v="CONS CORN DR 90° DEC3,5 P340"/>
    <x v="2"/>
    <m/>
    <m/>
    <s v="IN PRO"/>
    <x v="0"/>
    <x v="0"/>
    <n v="8"/>
    <s v="N"/>
    <m/>
    <s v="P"/>
    <n v="2019"/>
    <n v="881224"/>
    <m/>
    <n v="20190424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083P"/>
    <s v="Z2000526"/>
    <s v="FORMAT 3000X1500X2,5 S235JRG2"/>
    <x v="3"/>
    <m/>
    <m/>
    <s v="A MAG."/>
    <x v="0"/>
    <x v="0"/>
    <s v="4,5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083"/>
    <n v="160382"/>
    <s v="RAL9007 GIVRE"/>
    <x v="12"/>
    <m/>
    <m/>
    <s v="Da ord"/>
    <x v="15"/>
    <x v="15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94"/>
    <s v="OS513120400"/>
    <s v="OS310190400"/>
    <s v="CONS TG 90° DEC3,5 P400 ERGOT"/>
    <x v="9"/>
    <m/>
    <m/>
    <s v="DA VER"/>
    <x v="15"/>
    <x v="15"/>
    <n v="16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316"/>
    <s v="OS310190400"/>
    <s v="OS310190400S"/>
    <s v="CONS TG 90° DEC 3,5 P400 ERGOT"/>
    <x v="2"/>
    <m/>
    <m/>
    <s v="IN PRO"/>
    <x v="0"/>
    <x v="0"/>
    <n v="16"/>
    <s v="N"/>
    <m/>
    <s v="P"/>
    <n v="2019"/>
    <n v="881212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OS310190400S"/>
    <s v="Z2000526"/>
    <s v="FORMAT 3000X1500X2,5 S235JRG2"/>
    <x v="3"/>
    <m/>
    <m/>
    <s v="A MAG."/>
    <x v="0"/>
    <x v="0"/>
    <s v="8,44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310190400"/>
    <n v="160382"/>
    <s v="RAL9007 GIVRE"/>
    <x v="12"/>
    <m/>
    <m/>
    <s v="Da ord"/>
    <x v="15"/>
    <x v="15"/>
    <s v="0,2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96"/>
    <s v="OS513120400"/>
    <s v="OS513150400"/>
    <s v="BALC FIL H30 P400/TAB RECT"/>
    <x v="33"/>
    <s v="A"/>
    <m/>
    <s v="IN ACQ"/>
    <x v="0"/>
    <x v="0"/>
    <n v="16"/>
    <s v="N"/>
    <m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2297"/>
    <s v="OS513120400"/>
    <s v="OS513160820"/>
    <s v="BALC FIL H30 FACE 820/TAB RECT"/>
    <x v="33"/>
    <s v="A"/>
    <m/>
    <s v="IN ACQ"/>
    <x v="0"/>
    <x v="0"/>
    <n v="8"/>
    <s v="N"/>
    <m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3120400"/>
    <s v="VISQ517"/>
    <s v="VIS AGGLO TR 4X16  POZI  ZNBI"/>
    <x v="6"/>
    <s v="A"/>
    <m/>
    <s v="A MAG."/>
    <x v="0"/>
    <x v="0"/>
    <n v="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2938"/>
    <s v="OS51312040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3058"/>
    <s v="OS513120400"/>
    <n v="130020"/>
    <s v="ECROU H M6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53742"/>
    <m/>
    <s v="OS51430"/>
    <s v="PLAT NIV1 2436P1090H816 ILO V2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53737"/>
    <s v="OS51430"/>
    <s v="OS51431"/>
    <s v="PLAT NIV1 1218P1090 ILOT P+INS"/>
    <x v="4"/>
    <s v="A"/>
    <m/>
    <s v="IN ACQ"/>
    <x v="0"/>
    <x v="0"/>
    <n v="4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5921"/>
    <s v="OS51430"/>
    <s v="P25_36141"/>
    <s v="CONS CORN DR 90° DEC3,5 P440"/>
    <x v="9"/>
    <m/>
    <m/>
    <s v="DA VER"/>
    <x v="15"/>
    <x v="15"/>
    <n v="8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5938"/>
    <s v="P25_36141"/>
    <s v="P25_36141S"/>
    <s v="CONS CORN DR 90° DEC3,5 P440"/>
    <x v="10"/>
    <m/>
    <m/>
    <s v="IN PRO"/>
    <x v="0"/>
    <x v="0"/>
    <n v="8"/>
    <s v="N"/>
    <m/>
    <s v="P"/>
    <n v="2019"/>
    <n v="881275"/>
    <m/>
    <n v="20190424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5942"/>
    <s v="P25_36141S"/>
    <s v="P25_36141P"/>
    <s v="CONS CORN DR 90° DEC3,5 P440"/>
    <x v="2"/>
    <m/>
    <m/>
    <s v="IN PRO"/>
    <x v="0"/>
    <x v="0"/>
    <n v="8"/>
    <s v="N"/>
    <m/>
    <s v="P"/>
    <n v="2019"/>
    <n v="881230"/>
    <m/>
    <n v="20190423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141P"/>
    <s v="Z2000526"/>
    <s v="FORMAT 3000X1500X2,5 S235JRG2"/>
    <x v="3"/>
    <m/>
    <m/>
    <s v="A MAG."/>
    <x v="0"/>
    <x v="0"/>
    <s v="5,56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141"/>
    <n v="160382"/>
    <s v="RAL9007 GIVRE"/>
    <x v="12"/>
    <m/>
    <m/>
    <s v="Da ord"/>
    <x v="15"/>
    <x v="15"/>
    <s v="0,1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5922"/>
    <s v="OS51430"/>
    <s v="P25_36142"/>
    <s v="CONS CORN GA 90° DEC3,5 P440"/>
    <x v="9"/>
    <m/>
    <m/>
    <s v="DA VER"/>
    <x v="15"/>
    <x v="15"/>
    <n v="8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5939"/>
    <s v="P25_36142"/>
    <s v="P25_36142S"/>
    <s v="CONS CORN GA 90° DEC3,5 P440"/>
    <x v="10"/>
    <m/>
    <m/>
    <s v="IN PRO"/>
    <x v="0"/>
    <x v="0"/>
    <n v="8"/>
    <s v="N"/>
    <m/>
    <s v="P"/>
    <n v="2019"/>
    <n v="881276"/>
    <m/>
    <n v="20190424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5943"/>
    <s v="P25_36142S"/>
    <s v="P25_36142P"/>
    <s v="CONS CORN GA 90° DEC3,5 P440"/>
    <x v="2"/>
    <m/>
    <m/>
    <s v="IN PRO"/>
    <x v="0"/>
    <x v="0"/>
    <n v="8"/>
    <s v="N"/>
    <m/>
    <s v="P"/>
    <n v="2019"/>
    <n v="881231"/>
    <m/>
    <n v="20190423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6142P"/>
    <s v="Z2000526"/>
    <s v="FORMAT 3000X1500X2,5 S235JRG2"/>
    <x v="3"/>
    <m/>
    <m/>
    <s v="A MAG."/>
    <x v="0"/>
    <x v="0"/>
    <s v="0,56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6142"/>
    <n v="160382"/>
    <s v="RAL9007 GIVRE"/>
    <x v="12"/>
    <m/>
    <m/>
    <s v="Da ord"/>
    <x v="15"/>
    <x v="15"/>
    <s v="0,1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46"/>
    <s v="OS51430"/>
    <s v="P25_33973"/>
    <s v="CONS CORN DR 90° DEC3,5 P400"/>
    <x v="9"/>
    <m/>
    <m/>
    <s v="DA VER"/>
    <x v="15"/>
    <x v="15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944788"/>
    <s v="P25_33973"/>
    <s v="P25_33973S"/>
    <s v="CONS CORN DR 90° DEC3,5 P400"/>
    <x v="10"/>
    <m/>
    <m/>
    <s v="IN PRO"/>
    <x v="0"/>
    <x v="0"/>
    <n v="6"/>
    <s v="N"/>
    <m/>
    <s v="P"/>
    <n v="2019"/>
    <n v="881265"/>
    <m/>
    <n v="20190426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944797"/>
    <s v="P25_33973S"/>
    <s v="P25_33973P"/>
    <s v="CONS CORN DR 90° DEC3,5 P400"/>
    <x v="2"/>
    <m/>
    <m/>
    <s v="IN PRO"/>
    <x v="0"/>
    <x v="0"/>
    <n v="6"/>
    <s v="N"/>
    <m/>
    <s v="P"/>
    <n v="2019"/>
    <n v="881217"/>
    <m/>
    <n v="20190425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3973P"/>
    <s v="Z2000526"/>
    <s v="FORMAT 3000X1500X2,5 S235JRG2"/>
    <x v="3"/>
    <m/>
    <m/>
    <s v="A MAG."/>
    <x v="0"/>
    <x v="0"/>
    <s v="3,8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3973"/>
    <n v="160382"/>
    <s v="RAL9007 GIVRE"/>
    <x v="12"/>
    <m/>
    <m/>
    <s v="Da ord"/>
    <x v="15"/>
    <x v="15"/>
    <s v="0,0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47"/>
    <s v="OS51430"/>
    <s v="P25_33974"/>
    <s v="CONS CORN GA 90° DEC3,5 P400"/>
    <x v="9"/>
    <m/>
    <m/>
    <s v="DA VER"/>
    <x v="15"/>
    <x v="15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944789"/>
    <s v="P25_33974"/>
    <s v="P25_33974S"/>
    <s v="CONS CORN GA 90° DEC3,5 P400"/>
    <x v="10"/>
    <m/>
    <m/>
    <s v="IN PRO"/>
    <x v="0"/>
    <x v="0"/>
    <n v="6"/>
    <s v="N"/>
    <m/>
    <s v="P"/>
    <n v="2019"/>
    <n v="881266"/>
    <m/>
    <n v="20190426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944798"/>
    <s v="P25_33974S"/>
    <s v="P25_33974P"/>
    <s v="CONS CORN GA 90° DEC3,5 P400"/>
    <x v="2"/>
    <m/>
    <m/>
    <s v="IN PRO"/>
    <x v="0"/>
    <x v="0"/>
    <n v="6"/>
    <s v="N"/>
    <m/>
    <s v="P"/>
    <n v="2019"/>
    <n v="881218"/>
    <m/>
    <n v="20190425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P25_33974P"/>
    <s v="Z2000526"/>
    <s v="FORMAT 3000X1500X2,5 S235JRG2"/>
    <x v="3"/>
    <m/>
    <m/>
    <s v="A MAG."/>
    <x v="0"/>
    <x v="0"/>
    <s v="3,8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P25_33974"/>
    <n v="160382"/>
    <s v="RAL9007 GIVRE"/>
    <x v="12"/>
    <m/>
    <m/>
    <s v="Da ord"/>
    <x v="15"/>
    <x v="15"/>
    <s v="0,0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950"/>
    <s v="OS51430"/>
    <n v="50008886"/>
    <s v="RENF TAB GLACE/MELA M665"/>
    <x v="9"/>
    <m/>
    <m/>
    <s v="DA VER"/>
    <x v="15"/>
    <x v="15"/>
    <n v="8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n v="50008886"/>
    <n v="160382"/>
    <s v="RAL9007 GIVRE"/>
    <x v="12"/>
    <m/>
    <m/>
    <s v="Da ord"/>
    <x v="15"/>
    <x v="15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0000"/>
    <n v="50008886"/>
    <s v="EMB00500"/>
    <s v="RENF TAB GLACE/MELA M665"/>
    <x v="11"/>
    <m/>
    <m/>
    <s v="IN PRO"/>
    <x v="0"/>
    <x v="0"/>
    <n v="8"/>
    <s v="N"/>
    <s v="F"/>
    <s v="P"/>
    <n v="2019"/>
    <n v="881038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2"/>
    <s v="EMB00500"/>
    <s v="Z2000525"/>
    <s v="FORMAT 3000x1500x2 S235 JRG2"/>
    <x v="3"/>
    <m/>
    <m/>
    <s v="A MAG."/>
    <x v="0"/>
    <x v="0"/>
    <s v="6,16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6453"/>
    <s v="OS51430"/>
    <s v="OS513181090"/>
    <s v="TUBE ARCEAU D30 PLAT 1090H775"/>
    <x v="22"/>
    <s v="A"/>
    <m/>
    <s v="IN ACQ"/>
    <x v="0"/>
    <x v="0"/>
    <n v="4"/>
    <s v="N"/>
    <m/>
    <s v="A"/>
    <n v="2019"/>
    <n v="133403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445"/>
    <s v="OS51430"/>
    <s v="OS510140665"/>
    <s v="BALC FIL H30 L665/PLAT"/>
    <x v="33"/>
    <s v="A"/>
    <m/>
    <s v="IN ACQ"/>
    <x v="0"/>
    <x v="0"/>
    <n v="8"/>
    <s v="N"/>
    <s v="F"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46452"/>
    <s v="OS51430"/>
    <s v="OS510131090"/>
    <s v="BAL PLAT ILOT P TG1090P500H30"/>
    <x v="33"/>
    <s v="A"/>
    <m/>
    <s v="IN ACQ"/>
    <x v="0"/>
    <x v="0"/>
    <n v="4"/>
    <s v="N"/>
    <m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27747"/>
    <s v="OS51430"/>
    <s v="VISQ813"/>
    <s v="VIS BHC M6X10 ISO 7380"/>
    <x v="6"/>
    <s v="A"/>
    <m/>
    <s v="A MAG.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51430"/>
    <s v="VISQ517"/>
    <s v="VIS AGGLO TR 4X16  POZI  ZNBI"/>
    <x v="6"/>
    <s v="A"/>
    <m/>
    <s v="A MAG."/>
    <x v="0"/>
    <x v="0"/>
    <n v="16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5"/>
    <s v="OS51430"/>
    <s v="DIVQ258"/>
    <s v="TOURILLON BOIS Ø 8 X 27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412"/>
    <s v="OS51430"/>
    <s v="FIXQ175"/>
    <s v="DBLE GOUJON REF.262.28.286 Ø7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6"/>
    <s v="OS51430"/>
    <s v="DIVQ259"/>
    <s v="EXCENTRIQUE BOIS Ø 15 ep 14.5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14048"/>
    <s v="OS51430"/>
    <s v="EMBQ015"/>
    <s v="EMBOUT NOIR CTZ30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384"/>
    <s v="OS51430"/>
    <s v="FIXQ018"/>
    <s v="RIVET 4 X 13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53743"/>
    <m/>
    <s v="OS811070400"/>
    <s v="KT TG IDE H1500L1000P400STD OS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53739"/>
    <s v="OS811070400"/>
    <s v="OS811050400"/>
    <s v="J MEL TG ID DR 1500P400STD+INS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838"/>
    <s v="OS811070400"/>
    <s v="OS81072"/>
    <s v="ACCRO/CREM JOUE TG MELA OS"/>
    <x v="9"/>
    <m/>
    <m/>
    <s v="A MAG."/>
    <x v="15"/>
    <x v="15"/>
    <n v="6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81072"/>
    <n v="160382"/>
    <s v="RAL9007 GIVRE"/>
    <x v="12"/>
    <m/>
    <m/>
    <s v="A MAG."/>
    <x v="15"/>
    <x v="15"/>
    <s v="0,09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811070400"/>
    <s v="VISQ517"/>
    <s v="VIS AGGLO TR 4X16  POZI  ZNBI"/>
    <x v="6"/>
    <s v="A"/>
    <m/>
    <s v="A MAG."/>
    <x v="0"/>
    <x v="0"/>
    <n v="3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837"/>
    <s v="OS811070400"/>
    <s v="OS81034"/>
    <s v="ACCRO EN Z BAS JOUE MELA OS"/>
    <x v="9"/>
    <m/>
    <m/>
    <s v="A MAG."/>
    <x v="15"/>
    <x v="15"/>
    <n v="4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127696"/>
    <s v="OS81034"/>
    <s v="OS81034S"/>
    <s v="ACCRO EN Z BAS JOUE MELA OS"/>
    <x v="10"/>
    <m/>
    <m/>
    <s v="A MAG."/>
    <x v="0"/>
    <x v="0"/>
    <n v="4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127697"/>
    <s v="OS81034S"/>
    <s v="OS81034P"/>
    <s v="ACCRO EN Z BAS JOUE MELA OS"/>
    <x v="2"/>
    <m/>
    <m/>
    <s v="A MAG."/>
    <x v="0"/>
    <x v="0"/>
    <n v="4"/>
    <s v="N"/>
    <m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2"/>
    <s v="OS81034P"/>
    <s v="Z2000525"/>
    <s v="FORMAT 3000x1500x2 S235 JRG2"/>
    <x v="3"/>
    <m/>
    <m/>
    <s v="A MAG."/>
    <x v="0"/>
    <x v="0"/>
    <s v="0,58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81034"/>
    <n v="160382"/>
    <s v="RAL9007 GIVRE"/>
    <x v="12"/>
    <m/>
    <m/>
    <s v="A MAG."/>
    <x v="15"/>
    <x v="15"/>
    <s v="0,05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53740"/>
    <s v="OS811070400"/>
    <s v="OS811060400"/>
    <s v="J MEL TG ID GA 1500P400STD+INS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947"/>
    <s v="OS811070400"/>
    <s v="OS210061000"/>
    <s v="BANDEAU MEL TG IDEE H200 M1000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5"/>
    <s v="OS811070400"/>
    <s v="DIVQ258"/>
    <s v="TOURILLON BOIS Ø 8 X 27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400"/>
    <s v="OS811070400"/>
    <s v="FIXQ136"/>
    <s v="GOUJON RACCORDEMENT M6-B34 REF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6"/>
    <s v="OS811070400"/>
    <s v="DIVQ259"/>
    <s v="EXCENTRIQUE BOIS Ø 15 ep 14.5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53738"/>
    <s v="OS811070400"/>
    <s v="OS210070400"/>
    <s v="DESS MEL TG IDEE M1000 P400STD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53744"/>
    <m/>
    <s v="OS912630500"/>
    <s v="K JOU MEL REC H2200 P500 T1 OS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53741"/>
    <s v="OS912630500"/>
    <s v="OS912670500"/>
    <s v="JOU MELA RECT H2200 P500 T1 OS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838"/>
    <s v="OS912630500"/>
    <s v="OS81072"/>
    <s v="ACCRO/CREM JOUE TG MELA OS"/>
    <x v="9"/>
    <m/>
    <m/>
    <s v="A MAG."/>
    <x v="15"/>
    <x v="15"/>
    <n v="3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845"/>
    <s v="OS81072"/>
    <s v="OS81072S"/>
    <s v="ACCRO/CREM JOUE TG MELA OS"/>
    <x v="10"/>
    <m/>
    <m/>
    <s v="A MAG."/>
    <x v="0"/>
    <x v="0"/>
    <n v="3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846"/>
    <s v="OS81072S"/>
    <s v="OS81072P"/>
    <s v="ACCRO/CREM JOUE TG MELA OS"/>
    <x v="11"/>
    <m/>
    <m/>
    <s v="A MAG."/>
    <x v="0"/>
    <x v="0"/>
    <n v="3"/>
    <s v="N"/>
    <m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35"/>
    <s v="OS81072P"/>
    <s v="Z2000324"/>
    <s v="FORMAT 3000x1500x1,5 DC01 AM O"/>
    <x v="3"/>
    <m/>
    <m/>
    <s v="A MAG."/>
    <x v="0"/>
    <x v="0"/>
    <s v="0,82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81072"/>
    <n v="160382"/>
    <s v="RAL9007 GIVRE"/>
    <x v="12"/>
    <m/>
    <m/>
    <s v="A MAG."/>
    <x v="15"/>
    <x v="15"/>
    <s v="0,04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OS912630500"/>
    <s v="VISQ517"/>
    <s v="VIS AGGLO TR 4X16  POZI  ZNBI"/>
    <x v="6"/>
    <s v="A"/>
    <m/>
    <s v="A MAG."/>
    <x v="0"/>
    <x v="0"/>
    <n v="1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0837"/>
    <s v="OS912630500"/>
    <s v="OS81034"/>
    <s v="ACCRO EN Z BAS JOUE MELA OS"/>
    <x v="9"/>
    <m/>
    <m/>
    <s v="A MAG."/>
    <x v="15"/>
    <x v="15"/>
    <n v="1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127696"/>
    <s v="OS81034"/>
    <s v="OS81034S"/>
    <s v="ACCRO EN Z BAS JOUE MELA OS"/>
    <x v="10"/>
    <m/>
    <m/>
    <s v="A MAG."/>
    <x v="0"/>
    <x v="0"/>
    <n v="1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127697"/>
    <s v="OS81034S"/>
    <s v="OS81034P"/>
    <s v="ACCRO EN Z BAS JOUE MELA OS"/>
    <x v="2"/>
    <m/>
    <m/>
    <s v="A MAG."/>
    <x v="0"/>
    <x v="0"/>
    <n v="1"/>
    <s v="N"/>
    <m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2"/>
    <s v="OS81034P"/>
    <s v="Z2000525"/>
    <s v="FORMAT 3000x1500x2 S235 JRG2"/>
    <x v="3"/>
    <m/>
    <m/>
    <s v="A MAG."/>
    <x v="0"/>
    <x v="0"/>
    <s v="0,14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OS81034"/>
    <n v="160382"/>
    <s v="RAL9007 GIVRE"/>
    <x v="12"/>
    <m/>
    <m/>
    <s v="A MAG."/>
    <x v="15"/>
    <x v="15"/>
    <s v="0,01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10"/>
    <m/>
    <s v="P25_00520"/>
    <s v="K TGID FRAICH1500L1276P730+TOI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04"/>
    <s v="P25_00520"/>
    <s v="P25_00521"/>
    <s v="JOU DR TG ID FRAICH P730 H1500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05"/>
    <s v="P25_00520"/>
    <s v="P25_00522"/>
    <s v="JOU GA TG ID FRAICH P730 H1500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5"/>
    <s v="P25_00520"/>
    <s v="DIVQ258"/>
    <s v="TOURILLON BOIS Ø 8 X 27"/>
    <x v="6"/>
    <s v="A"/>
    <m/>
    <s v="A MAG."/>
    <x v="0"/>
    <x v="0"/>
    <n v="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400"/>
    <s v="P25_00520"/>
    <s v="FIXQ136"/>
    <s v="GOUJON RACCORDEMENT M6-B34 REF"/>
    <x v="6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06"/>
    <s v="P25_00520"/>
    <s v="P25_00523"/>
    <s v="FD TG ID FRAICH L1276 H1500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6"/>
    <s v="P25_00520"/>
    <s v="DIVQ259"/>
    <s v="EXCENTRIQUE BOIS Ø 15 ep 14.5"/>
    <x v="6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07"/>
    <s v="P25_00520"/>
    <s v="P25_00524"/>
    <s v="BD TG FRAICH L1276 H200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6599"/>
    <s v="P25_00520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08"/>
    <s v="P25_00520"/>
    <s v="P25_00525"/>
    <s v="CORN GALV 15/10 H150"/>
    <x v="10"/>
    <s v="A"/>
    <m/>
    <s v="IN PRO"/>
    <x v="0"/>
    <x v="0"/>
    <n v="4"/>
    <s v="N"/>
    <m/>
    <s v="P"/>
    <n v="2019"/>
    <n v="881037"/>
    <m/>
    <n v="20190502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11"/>
    <s v="P25_00525"/>
    <s v="P25_00525P"/>
    <s v="CORN GALV 15/10 H150"/>
    <x v="11"/>
    <m/>
    <m/>
    <s v="IN PRO"/>
    <x v="0"/>
    <x v="0"/>
    <n v="4"/>
    <s v="N"/>
    <m/>
    <s v="P"/>
    <n v="2019"/>
    <n v="880923"/>
    <m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52733"/>
    <s v="P25_00525P"/>
    <s v="FOR0018"/>
    <s v="FORMAT 3000x1500x1,5DX51D+Z275"/>
    <x v="3"/>
    <m/>
    <m/>
    <s v="A MAG."/>
    <x v="0"/>
    <x v="0"/>
    <s v="0,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08945"/>
    <s v="P25_00520"/>
    <s v="VISQ494"/>
    <s v="VIS BOIS R5X16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3984"/>
    <s v="P25_00520"/>
    <s v="P25_00432"/>
    <s v="CORN GALV 15/10 H300"/>
    <x v="10"/>
    <s v="A"/>
    <m/>
    <s v="IN PRO"/>
    <x v="0"/>
    <x v="0"/>
    <n v="2"/>
    <s v="N"/>
    <m/>
    <s v="P"/>
    <n v="2019"/>
    <n v="881036"/>
    <m/>
    <n v="20190502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3988"/>
    <s v="P25_00432"/>
    <s v="P25_00432P"/>
    <s v="CORN GALV 15/10  H300"/>
    <x v="11"/>
    <m/>
    <m/>
    <s v="IN PRO"/>
    <x v="0"/>
    <x v="0"/>
    <n v="2"/>
    <s v="N"/>
    <m/>
    <s v="P"/>
    <n v="2019"/>
    <n v="880922"/>
    <m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52733"/>
    <s v="P25_00432P"/>
    <s v="FOR0018"/>
    <s v="FORMAT 3000x1500x1,5DX51D+Z275"/>
    <x v="3"/>
    <m/>
    <m/>
    <s v="A MAG."/>
    <x v="0"/>
    <x v="0"/>
    <s v="0,3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95"/>
    <s v="P25_00520"/>
    <s v="VISQ503"/>
    <s v="VIS AGGLO F 4 X 16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609"/>
    <s v="P25_00520"/>
    <s v="P25_00526"/>
    <s v="TOIT TG ID FRAICH L1276 P730"/>
    <x v="4"/>
    <s v="A"/>
    <m/>
    <s v="IN ACQ"/>
    <x v="0"/>
    <x v="0"/>
    <n v="1"/>
    <s v="N"/>
    <m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057"/>
    <m/>
    <s v="P25_9Y973"/>
    <s v="KT BAC M 500 P400 MFD H80"/>
    <x v="0"/>
    <m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91000"/>
    <s v="P25_9Y973"/>
    <s v="P25_9Y974"/>
    <s v="CP BAC M 500 P400 MFD H80"/>
    <x v="9"/>
    <m/>
    <m/>
    <s v="A MAG."/>
    <x v="13"/>
    <x v="13"/>
    <n v="8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91003"/>
    <s v="P25_9Y974"/>
    <s v="P25_9Y974S"/>
    <s v="CP BAC M 500 P400 MFD H80"/>
    <x v="13"/>
    <m/>
    <m/>
    <s v="A MAG."/>
    <x v="0"/>
    <x v="0"/>
    <n v="8"/>
    <s v="N"/>
    <m/>
    <s v="A"/>
    <n v="2019"/>
    <n v="133410"/>
    <m/>
    <n v="20190425"/>
    <n v="1125"/>
    <s v="ATCS"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68866"/>
    <s v="P25_9Y974"/>
    <n v="160351"/>
    <s v="POUDRE RAL9005 15% GRAIN FIN"/>
    <x v="12"/>
    <m/>
    <m/>
    <s v="A MAG."/>
    <x v="13"/>
    <x v="13"/>
    <s v="0,4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056"/>
    <s v="P25_9Y973"/>
    <s v="P25_9Y975"/>
    <s v="FACADE BAC M 500 H80"/>
    <x v="4"/>
    <s v="A"/>
    <m/>
    <s v="IN ACQ"/>
    <x v="0"/>
    <x v="0"/>
    <n v="8"/>
    <s v="N"/>
    <s v="F"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5047"/>
    <s v="P25_9Y973"/>
    <s v="TKKA0000"/>
    <s v="SEPARATION P400 H80"/>
    <x v="9"/>
    <m/>
    <m/>
    <s v="A MAG."/>
    <x v="13"/>
    <x v="13"/>
    <n v="8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164"/>
    <s v="TKKA0000"/>
    <s v="TKK00000"/>
    <s v="SEPARATION P400 H80"/>
    <x v="2"/>
    <m/>
    <m/>
    <s v="A MAG."/>
    <x v="0"/>
    <x v="0"/>
    <n v="8"/>
    <s v="N"/>
    <m/>
    <s v="P"/>
    <n v="2019"/>
    <n v="881299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35"/>
    <s v="TKK00000"/>
    <s v="Z2000324"/>
    <s v="FORMAT 3000x1500x1,5 DC01 AM O"/>
    <x v="3"/>
    <m/>
    <m/>
    <s v="A MAG."/>
    <x v="0"/>
    <x v="0"/>
    <s v="5,22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68866"/>
    <s v="TKKA0000"/>
    <n v="160351"/>
    <s v="POUDRE RAL9005 15% GRAIN FIN"/>
    <x v="12"/>
    <m/>
    <m/>
    <s v="A MAG."/>
    <x v="13"/>
    <x v="13"/>
    <s v="0,1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08945"/>
    <s v="P25_9Y973"/>
    <s v="VISQ494"/>
    <s v="VIS BOIS R5X16"/>
    <x v="6"/>
    <s v="A"/>
    <m/>
    <s v="A MAG."/>
    <x v="0"/>
    <x v="0"/>
    <n v="5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29152"/>
    <m/>
    <s v="RLBF1063"/>
    <s v="KT CAD OPL PORT H457 M1000"/>
    <x v="0"/>
    <m/>
    <m/>
    <s v="Da ord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29124"/>
    <s v="RLBF1063"/>
    <s v="RLBB1062"/>
    <s v="CADR OPL PORT COUL H457 M1000"/>
    <x v="22"/>
    <s v="A"/>
    <m/>
    <s v="IN ACQ"/>
    <x v="0"/>
    <x v="0"/>
    <n v="3"/>
    <s v="N"/>
    <m/>
    <s v="A"/>
    <n v="2019"/>
    <n v="133402"/>
    <s v="D"/>
    <n v="20190430"/>
    <n v="1125"/>
    <s v="ATCS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405"/>
    <s v="RLBF1063"/>
    <s v="VISQ550"/>
    <s v="VIS AUTOPERCEUS W-0206 4,2X13"/>
    <x v="6"/>
    <s v="A"/>
    <m/>
    <s v="A MAG.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29120"/>
    <s v="RLBF1063"/>
    <s v="RLBA0013"/>
    <s v="CORN BAS ANTIDEG CAD OPL M1000"/>
    <x v="9"/>
    <m/>
    <m/>
    <s v="A MAG."/>
    <x v="15"/>
    <x v="15"/>
    <n v="3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77601"/>
    <s v="RLBA0013"/>
    <s v="RLB00013"/>
    <s v="CORN BAS ANTIDEG CAD OPL M1000"/>
    <x v="11"/>
    <m/>
    <m/>
    <s v="A MAG."/>
    <x v="0"/>
    <x v="0"/>
    <n v="3"/>
    <s v="N"/>
    <m/>
    <s v="P"/>
    <n v="2019"/>
    <n v="881066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83"/>
    <s v="RLB00013"/>
    <s v="Z2000648"/>
    <s v="FORMAT 3000x1500x1,2 DC01 AM O"/>
    <x v="3"/>
    <m/>
    <m/>
    <s v="A MAG."/>
    <x v="0"/>
    <x v="0"/>
    <s v="2,55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RLBA0013"/>
    <n v="160382"/>
    <s v="RAL9007 GIVRE"/>
    <x v="12"/>
    <m/>
    <m/>
    <s v="A MAG."/>
    <x v="15"/>
    <x v="15"/>
    <s v="0,0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77591"/>
    <s v="RLBF1063"/>
    <s v="DIVQ1152"/>
    <s v="CHARIOT EMB O REF SOFADI:2643"/>
    <x v="6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29121"/>
    <s v="RLBF1063"/>
    <s v="RLBA0029"/>
    <s v="SABOT REF.SOFADI.2668 LG472"/>
    <x v="22"/>
    <s v="A"/>
    <m/>
    <s v="IN ACQ"/>
    <x v="0"/>
    <x v="0"/>
    <n v="6"/>
    <s v="N"/>
    <s v="F"/>
    <s v="A"/>
    <n v="2019"/>
    <n v="133402"/>
    <s v="D"/>
    <n v="20190430"/>
    <n v="1125"/>
    <s v="ATCS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77590"/>
    <s v="RLBF1063"/>
    <s v="DIVQ1151"/>
    <s v="CHARIOT EMB F REF SOFADI:2642"/>
    <x v="6"/>
    <s v="A"/>
    <m/>
    <s v="IN ACQ"/>
    <x v="0"/>
    <x v="0"/>
    <n v="6"/>
    <s v="N"/>
    <s v="F"/>
    <s v="A"/>
    <n v="2019"/>
    <n v="133165"/>
    <m/>
    <n v="20190417"/>
    <n v="2286"/>
    <s v="STRATOBOIS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29123"/>
    <s v="RLBF1063"/>
    <s v="RLBA0061"/>
    <s v="1/2 PORT AS CAD OPL M1000 H457"/>
    <x v="9"/>
    <m/>
    <m/>
    <s v="A MAG."/>
    <x v="15"/>
    <x v="15"/>
    <n v="3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177885"/>
    <s v="RLBA0061"/>
    <s v="RLB00061"/>
    <s v="1/2 PORT AS CAD OPL M1000H457"/>
    <x v="13"/>
    <m/>
    <m/>
    <s v="A MAG."/>
    <x v="0"/>
    <x v="0"/>
    <n v="3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RLBA0061"/>
    <n v="160382"/>
    <s v="RAL9007 GIVRE"/>
    <x v="12"/>
    <m/>
    <m/>
    <s v="A MAG."/>
    <x v="15"/>
    <x v="15"/>
    <s v="0,1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29122"/>
    <s v="RLBF1063"/>
    <s v="RLBA0060"/>
    <s v="1/2 PORT SS CAD OPL M1000H457"/>
    <x v="9"/>
    <m/>
    <m/>
    <s v="A MAG."/>
    <x v="15"/>
    <x v="15"/>
    <n v="3"/>
    <s v="N"/>
    <m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177884"/>
    <s v="RLBA0060"/>
    <s v="RLB00060"/>
    <s v="1/2 PORT SS CAD OPL M1000 H457"/>
    <x v="13"/>
    <m/>
    <m/>
    <s v="A MAG."/>
    <x v="0"/>
    <x v="0"/>
    <n v="3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8926"/>
    <s v="RLBA0060"/>
    <n v="160382"/>
    <s v="RAL9007 GIVRE"/>
    <x v="12"/>
    <m/>
    <m/>
    <s v="A MAG."/>
    <x v="15"/>
    <x v="15"/>
    <s v="0,1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40334"/>
    <s v="RLBF1063"/>
    <s v="DIVQ1160"/>
    <s v="SERRURE SOFADI REF3876CLE IDEN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69225"/>
    <s v="RLBF1063"/>
    <s v="TPDA0C11"/>
    <s v="RONDELLE DE SERRURE D23/35"/>
    <x v="11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2998"/>
    <s v="TPDA0C11"/>
    <s v="Z2002332"/>
    <s v="FORMAT 2000x1500x2 DX51D+Z275"/>
    <x v="3"/>
    <m/>
    <m/>
    <s v="A MAG."/>
    <x v="0"/>
    <x v="0"/>
    <s v="0,06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66603"/>
    <m/>
    <s v="TKHF1032"/>
    <s v="K SEGM MB FROI 1250H1700 2X615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58326"/>
    <s v="TKHF1032"/>
    <s v="TKHA0021"/>
    <s v="TRAVERSE MEUBLE FROID L1250"/>
    <x v="9"/>
    <m/>
    <m/>
    <s v="DA VER"/>
    <x v="13"/>
    <x v="13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66606"/>
    <s v="TKHA0021"/>
    <s v="TKH00021"/>
    <s v="TRAVERSE MEUBLE FROID L1250"/>
    <x v="13"/>
    <m/>
    <m/>
    <s v="A MAG."/>
    <x v="0"/>
    <x v="0"/>
    <n v="6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68866"/>
    <s v="TKHA0021"/>
    <n v="160351"/>
    <s v="POUDRE RAL9005 15% GRAIN FIN"/>
    <x v="12"/>
    <m/>
    <m/>
    <s v="Da ord"/>
    <x v="13"/>
    <x v="13"/>
    <s v="0,2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58327"/>
    <s v="TKHF1032"/>
    <s v="TKHA0022"/>
    <s v="CREMAILL MEUBLE FROID H1443"/>
    <x v="9"/>
    <m/>
    <m/>
    <s v="DA VER"/>
    <x v="13"/>
    <x v="13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66607"/>
    <s v="TKHA0022"/>
    <s v="TKH00022"/>
    <s v="CREMAILL MEUBLE FROID H1443"/>
    <x v="13"/>
    <m/>
    <m/>
    <s v="A MAG."/>
    <x v="0"/>
    <x v="0"/>
    <n v="6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68866"/>
    <s v="TKHA0022"/>
    <n v="160351"/>
    <s v="POUDRE RAL9005 15% GRAIN FIN"/>
    <x v="12"/>
    <m/>
    <m/>
    <s v="Da ord"/>
    <x v="13"/>
    <x v="13"/>
    <s v="0,2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58324"/>
    <s v="TKHF1032"/>
    <s v="TKHA0019"/>
    <s v="CONS TRAVERSE MEUBLE FROID DR"/>
    <x v="9"/>
    <m/>
    <m/>
    <s v="DA VER"/>
    <x v="13"/>
    <x v="13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66604"/>
    <s v="TKHA0019"/>
    <s v="TKH00019"/>
    <s v="CONS TRAVERSE MEUBLE FROID DR"/>
    <x v="13"/>
    <m/>
    <m/>
    <s v="A MAG."/>
    <x v="0"/>
    <x v="0"/>
    <n v="6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68866"/>
    <s v="TKHA0019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58325"/>
    <s v="TKHF1032"/>
    <s v="TKHA0020"/>
    <s v="CONS TRAVERSE MEUBLE FROID GA"/>
    <x v="9"/>
    <m/>
    <m/>
    <s v="DA VER"/>
    <x v="13"/>
    <x v="13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66605"/>
    <s v="TKHA0020"/>
    <s v="TKH00020"/>
    <s v="CONS TRAVERSE MEUBLE FROID GA"/>
    <x v="13"/>
    <m/>
    <m/>
    <s v="A MAG."/>
    <x v="0"/>
    <x v="0"/>
    <n v="6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68866"/>
    <s v="TKHA002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9046"/>
    <s v="TKHF1032"/>
    <s v="TKHA0132"/>
    <s v="CONS INC 0-11° MEUB FROID P385"/>
    <x v="9"/>
    <m/>
    <m/>
    <s v="DA VER"/>
    <x v="13"/>
    <x v="13"/>
    <n v="6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9053"/>
    <s v="TKHA0132"/>
    <s v="TKH00132"/>
    <s v="CONS INC 0-11° MEUB FROID P385"/>
    <x v="2"/>
    <m/>
    <m/>
    <s v="IN PRO"/>
    <x v="0"/>
    <x v="0"/>
    <n v="64"/>
    <s v="N"/>
    <m/>
    <s v="P"/>
    <n v="2019"/>
    <n v="881234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25253"/>
    <s v="TKH00132"/>
    <s v="Z2000526"/>
    <s v="FORMAT 3000X1500X2,5 S235JRG2"/>
    <x v="3"/>
    <m/>
    <m/>
    <s v="A MAG."/>
    <x v="0"/>
    <x v="0"/>
    <s v="40,83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68866"/>
    <s v="TKHA0132"/>
    <n v="160351"/>
    <s v="POUDRE RAL9005 15% GRAIN FIN"/>
    <x v="12"/>
    <m/>
    <m/>
    <s v="Da ord"/>
    <x v="13"/>
    <x v="13"/>
    <s v="1,2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58331"/>
    <s v="TKHF1032"/>
    <s v="TKHD1024"/>
    <s v="TABLETTE MEUB FROID L615 P385"/>
    <x v="9"/>
    <m/>
    <m/>
    <s v="A MAG."/>
    <x v="13"/>
    <x v="13"/>
    <n v="32"/>
    <s v="N"/>
    <s v="F"/>
    <s v="P"/>
    <n v="2019"/>
    <s v="Imp.MG"/>
    <s v="D"/>
    <n v="2019041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566610"/>
    <s v="TKHD1024"/>
    <s v="TKH01024"/>
    <s v="TABLETTE MEUB FROID L615 P385"/>
    <x v="13"/>
    <m/>
    <m/>
    <s v="A MAG."/>
    <x v="0"/>
    <x v="0"/>
    <n v="3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68866"/>
    <s v="TKHD1024"/>
    <n v="160351"/>
    <s v="POUDRE RAL9005 15% GRAIN FIN"/>
    <x v="12"/>
    <m/>
    <m/>
    <s v="A MAG."/>
    <x v="13"/>
    <x v="13"/>
    <s v="2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869911"/>
    <s v="TKHF1032"/>
    <s v="TKHA0045"/>
    <s v="CORN 40*20*1,5 L1700"/>
    <x v="9"/>
    <m/>
    <m/>
    <s v="DA VER"/>
    <x v="13"/>
    <x v="13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869912"/>
    <s v="TKHA0045"/>
    <s v="TKH00045"/>
    <s v="CORN 40*20*1,5 L1700"/>
    <x v="11"/>
    <m/>
    <m/>
    <s v="IN PRO"/>
    <x v="0"/>
    <x v="0"/>
    <n v="4"/>
    <s v="N"/>
    <m/>
    <s v="P"/>
    <n v="2019"/>
    <n v="880926"/>
    <m/>
    <n v="20190425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35"/>
    <s v="TKH00045"/>
    <s v="Z2000324"/>
    <s v="FORMAT 3000x1500x1,5 DC01 AM O"/>
    <x v="3"/>
    <m/>
    <m/>
    <s v="A MAG."/>
    <x v="0"/>
    <x v="0"/>
    <s v="5,57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168866"/>
    <s v="TKHA0045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2938"/>
    <s v="TKHF1032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3058"/>
    <s v="TKHF1032"/>
    <n v="130020"/>
    <s v="ECROU H M6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9050"/>
    <s v="TKHF1032"/>
    <s v="TKHD1134"/>
    <s v="BALCON FILØ5 MEUBLE FROID L607"/>
    <x v="33"/>
    <s v="A"/>
    <m/>
    <s v="IN ACQ"/>
    <x v="0"/>
    <x v="0"/>
    <n v="32"/>
    <s v="N"/>
    <s v="F"/>
    <s v="A"/>
    <n v="2019"/>
    <n v="133407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562"/>
    <m/>
    <s v="TKHF1068"/>
    <s v="K BAND HAB MB FRAIS L2580 H400"/>
    <x v="0"/>
    <m/>
    <m/>
    <s v="Da ord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554"/>
    <s v="TKHF1068"/>
    <s v="TKHA0059"/>
    <s v="BAND HAB MB FRAIS L2580 H400"/>
    <x v="4"/>
    <s v="A"/>
    <m/>
    <s v="IN ACQ"/>
    <x v="0"/>
    <x v="0"/>
    <n v="3"/>
    <s v="N"/>
    <s v="F"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552"/>
    <s v="TKHF1068"/>
    <s v="TKHA0057"/>
    <s v="EQUER GALV 20/10 90° 200X200"/>
    <x v="2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52733"/>
    <s v="TKHA0057"/>
    <s v="FOR0018"/>
    <s v="FORMAT 3000x1500x1,5DX51D+Z275"/>
    <x v="3"/>
    <m/>
    <m/>
    <s v="A MAG."/>
    <x v="0"/>
    <x v="0"/>
    <s v="1,32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19"/>
    <s v="TKHF1068"/>
    <s v="VISQ517"/>
    <s v="VIS AGGLO TR 4X16  POZI  ZNBI"/>
    <x v="6"/>
    <s v="A"/>
    <m/>
    <s v="A MAG."/>
    <x v="0"/>
    <x v="0"/>
    <n v="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693316"/>
    <s v="TKHF1068"/>
    <s v="VISQ841"/>
    <s v="VIS AUTOPERCEUSE TH EMB 5,5*16"/>
    <x v="6"/>
    <s v="A"/>
    <m/>
    <s v="A MAG."/>
    <x v="0"/>
    <x v="0"/>
    <n v="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061"/>
    <m/>
    <s v="TKHF1096"/>
    <s v="K J HABMB FRAISH2532/B400P960"/>
    <x v="0"/>
    <m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4060"/>
    <s v="TKHF1096"/>
    <s v="TKHA0097"/>
    <s v="J HAB MB FRAIS H2532/B400P960"/>
    <x v="4"/>
    <s v="A"/>
    <m/>
    <s v="A MAG."/>
    <x v="0"/>
    <x v="0"/>
    <n v="8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7"/>
    <s v="TKHF1096"/>
    <s v="DIVQ270"/>
    <s v="INSERT LAITON M6X12X8 03900061"/>
    <x v="6"/>
    <s v="A"/>
    <m/>
    <s v="IN ACQ"/>
    <x v="0"/>
    <x v="0"/>
    <n v="16"/>
    <s v="N"/>
    <s v="F"/>
    <s v="A"/>
    <n v="2019"/>
    <n v="132205"/>
    <m/>
    <n v="20190415"/>
    <n v="1394"/>
    <s v="HAFELE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400"/>
    <s v="TKHF1096"/>
    <s v="FIXQ136"/>
    <s v="GOUJON RACCORDEMENT M6-B34 REF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6"/>
    <s v="TKHF1096"/>
    <s v="DIVQ259"/>
    <s v="EXCENTRIQUE BOIS Ø 15 ep 14.5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5"/>
    <s v="TKHF1096"/>
    <s v="DIVQ258"/>
    <s v="TOURILLON BOIS Ø 8 X 27"/>
    <x v="6"/>
    <s v="A"/>
    <m/>
    <s v="A MAG.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551"/>
    <s v="TKHF1096"/>
    <s v="TKHA0056"/>
    <s v="CORN GALV 20/10 H200"/>
    <x v="11"/>
    <s v="A"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52733"/>
    <s v="TKHA0056"/>
    <s v="FOR0018"/>
    <s v="FORMAT 3000x1500x1,5DX51D+Z275"/>
    <x v="3"/>
    <m/>
    <m/>
    <s v="A MAG."/>
    <x v="0"/>
    <x v="0"/>
    <s v="14,4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08945"/>
    <s v="TKHF1096"/>
    <s v="VISQ494"/>
    <s v="VIS BOIS R5X16"/>
    <x v="6"/>
    <s v="A"/>
    <m/>
    <s v="A MAG."/>
    <x v="0"/>
    <x v="0"/>
    <n v="9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552"/>
    <s v="TKHF1096"/>
    <s v="TKHA0057"/>
    <s v="EQUER GALV 20/10 90° 200X200"/>
    <x v="2"/>
    <s v="A"/>
    <m/>
    <s v="Da ord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52733"/>
    <s v="TKHA0057"/>
    <s v="FOR0018"/>
    <s v="FORMAT 3000x1500x1,5DX51D+Z275"/>
    <x v="3"/>
    <m/>
    <m/>
    <s v="A MAG."/>
    <x v="0"/>
    <x v="0"/>
    <s v="7,08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693316"/>
    <s v="TKHF1096"/>
    <s v="VISQ841"/>
    <s v="VIS AUTOPERCEUSE TH EMB 5,5*16"/>
    <x v="6"/>
    <s v="A"/>
    <m/>
    <s v="A MAG."/>
    <x v="0"/>
    <x v="0"/>
    <n v="4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36599"/>
    <s v="TKHF1096"/>
    <s v="DIVQ1127"/>
    <s v="MINI VERIN REGLABLE M6 NOIR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08366"/>
    <s v="TKHF1096"/>
    <s v="FIXQ105"/>
    <s v="DOUBLE FACE FIN 4965 50 X 19"/>
    <x v="6"/>
    <s v="A"/>
    <m/>
    <s v="A MAG."/>
    <x v="0"/>
    <x v="0"/>
    <s v="36,72"/>
    <s v="M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6594"/>
    <m/>
    <s v="TKHF1129"/>
    <s v="K BAND HAB MB FRAIS L7660 H400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6592"/>
    <s v="TKHF1129"/>
    <s v="TKHA0131"/>
    <s v="½ BAND HAB MB FRAIS L7660 H400"/>
    <x v="4"/>
    <s v="A"/>
    <m/>
    <s v="IN ACQ"/>
    <x v="0"/>
    <x v="0"/>
    <n v="3"/>
    <s v="N"/>
    <s v="F"/>
    <s v="A"/>
    <n v="2019"/>
    <n v="133394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412"/>
    <s v="TKHF1129"/>
    <s v="FIXQ175"/>
    <s v="DBLE GOUJON REF.262.28.286 Ø7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6"/>
    <s v="TKHF1129"/>
    <s v="DIVQ259"/>
    <s v="EXCENTRIQUE BOIS Ø 15 ep 14.5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1035"/>
    <s v="TKHF1129"/>
    <s v="DIVQ258"/>
    <s v="TOURILLON BOIS Ø 8 X 27"/>
    <x v="6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558"/>
    <s v="TKHF1129"/>
    <s v="TKHA0061"/>
    <s v="OMEGA GALVA 20/10 L1000"/>
    <x v="2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12998"/>
    <s v="TKHA0061"/>
    <s v="Z2002332"/>
    <s v="FORMAT 2000x1500x2 DX51D+Z275"/>
    <x v="3"/>
    <m/>
    <m/>
    <s v="A MAG."/>
    <x v="0"/>
    <x v="0"/>
    <s v="5,18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208945"/>
    <s v="TKHF1129"/>
    <s v="VISQ494"/>
    <s v="VIS BOIS R5X16"/>
    <x v="6"/>
    <s v="A"/>
    <m/>
    <s v="A MAG."/>
    <x v="0"/>
    <x v="0"/>
    <n v="5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232552"/>
    <s v="TKHF1129"/>
    <s v="TKHA0057"/>
    <s v="EQUER GALV 20/10 90° 200X200"/>
    <x v="2"/>
    <s v="A"/>
    <m/>
    <s v="Da ord"/>
    <x v="0"/>
    <x v="0"/>
    <n v="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6052733"/>
    <s v="TKHA0057"/>
    <s v="FOR0018"/>
    <s v="FORMAT 3000x1500x1,5DX51D+Z275"/>
    <x v="3"/>
    <m/>
    <m/>
    <s v="A MAG."/>
    <x v="0"/>
    <x v="0"/>
    <s v="2,21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5"/>
    <s v="CARREFOUR CITY ORLY ONE ROOF     94"/>
    <s v="L"/>
    <n v="19"/>
    <n v="178945"/>
    <n v="20190506"/>
    <n v="7693316"/>
    <s v="TKHF1129"/>
    <s v="VISQ841"/>
    <s v="VIS AUTOPERCEUSE TH EMB 5,5*16"/>
    <x v="6"/>
    <s v="A"/>
    <m/>
    <s v="A MAG."/>
    <x v="0"/>
    <x v="0"/>
    <n v="15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50"/>
    <n v="20190506"/>
    <n v="253750"/>
    <m/>
    <s v="TTAF1B53"/>
    <s v="K SOCL TG BIO SS POT L810P380"/>
    <x v="0"/>
    <m/>
    <m/>
    <s v="Da ord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50"/>
    <n v="20190506"/>
    <n v="253749"/>
    <s v="TTAF1B53"/>
    <s v="TTAB1B71"/>
    <s v="SOCL TG BIO SSPT 810P380 INOX"/>
    <x v="4"/>
    <s v="A"/>
    <m/>
    <s v="IN ACQ"/>
    <x v="0"/>
    <x v="0"/>
    <n v="3"/>
    <s v="N"/>
    <m/>
    <s v="A"/>
    <n v="2019"/>
    <n v="133423"/>
    <s v="D"/>
    <n v="20190502"/>
    <n v="2969"/>
    <s v="KOCKA s.r.o."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50"/>
    <n v="20190506"/>
    <n v="6137502"/>
    <s v="TTAF1B53"/>
    <s v="VISQ426"/>
    <s v="VIS CHC M6X40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307"/>
    <s v="CSF SAS                          14"/>
    <n v="43026"/>
    <s v="CARREFOUR MARKET REIMS GOSSET    51"/>
    <s v="L"/>
    <n v="19"/>
    <n v="178950"/>
    <n v="20190506"/>
    <n v="6236599"/>
    <s v="TTAF1B53"/>
    <s v="DIVQ1127"/>
    <s v="MINI VERIN REGLABLE M6 NOIR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14"/>
    <m/>
    <n v="8154404"/>
    <s v="MEUB GRAB&amp;GO 500X500H1453/ROUL"/>
    <x v="18"/>
    <s v="A"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15"/>
    <n v="8154404"/>
    <n v="8154386"/>
    <s v="CAIS GRAB&amp;GO 500X500H560"/>
    <x v="22"/>
    <s v="A"/>
    <m/>
    <s v="A MAG."/>
    <x v="0"/>
    <x v="0"/>
    <n v="1"/>
    <s v="N"/>
    <m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16"/>
    <n v="8154404"/>
    <n v="8154388"/>
    <s v="PORTE CAIS GRAB&amp;GO 500H560+INS"/>
    <x v="9"/>
    <m/>
    <m/>
    <s v="DA VER"/>
    <x v="34"/>
    <x v="34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26"/>
    <n v="8154388"/>
    <s v="8154388S"/>
    <s v="PORTE CAIS GRAB&amp;GO 500H560+INS"/>
    <x v="14"/>
    <m/>
    <m/>
    <s v="A MAG."/>
    <x v="0"/>
    <x v="0"/>
    <n v="1"/>
    <s v="N"/>
    <m/>
    <m/>
    <n v="0"/>
    <m/>
    <m/>
    <n v="0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32"/>
    <s v="8154388S"/>
    <n v="8154387"/>
    <s v="PORTE CAIS GRAB&amp;GO 500H560"/>
    <x v="15"/>
    <m/>
    <m/>
    <s v="A MAG."/>
    <x v="0"/>
    <x v="0"/>
    <n v="1"/>
    <s v="N"/>
    <m/>
    <m/>
    <n v="0"/>
    <m/>
    <m/>
    <n v="0"/>
    <m/>
    <m/>
    <n v="20190502"/>
    <x v="22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35"/>
    <n v="8154387"/>
    <s v="8154387P"/>
    <s v="PORTE CAIS GRAB&amp;GO 500H560"/>
    <x v="11"/>
    <m/>
    <m/>
    <s v="A MAG."/>
    <x v="0"/>
    <x v="0"/>
    <n v="1"/>
    <s v="N"/>
    <m/>
    <m/>
    <n v="0"/>
    <m/>
    <m/>
    <n v="0"/>
    <m/>
    <m/>
    <n v="20190502"/>
    <x v="19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008383"/>
    <s v="8154387P"/>
    <s v="Z2000648"/>
    <s v="FORMAT 3000x1500x1,2 DC01 AM O"/>
    <x v="3"/>
    <m/>
    <m/>
    <s v="A MAG."/>
    <x v="0"/>
    <x v="0"/>
    <s v="3,28"/>
    <s v="KG"/>
    <s v="F"/>
    <m/>
    <n v="0"/>
    <m/>
    <m/>
    <n v="0"/>
    <m/>
    <m/>
    <n v="20190502"/>
    <x v="18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009572"/>
    <s v="8154388S"/>
    <s v="FIXQ026"/>
    <s v="INSERT COL M6 RK 01 M6 030"/>
    <x v="6"/>
    <s v="A"/>
    <m/>
    <s v="A MAG."/>
    <x v="0"/>
    <x v="0"/>
    <n v="1"/>
    <s v="N"/>
    <s v="F"/>
    <m/>
    <n v="0"/>
    <m/>
    <m/>
    <n v="0"/>
    <m/>
    <m/>
    <n v="20190502"/>
    <x v="22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283006"/>
    <n v="8154388"/>
    <s v="G303020"/>
    <s v="RAL 3020 30% DE BRILLANCE"/>
    <x v="12"/>
    <m/>
    <m/>
    <s v="Da ord"/>
    <x v="34"/>
    <x v="34"/>
    <s v="0,08"/>
    <s v="KG"/>
    <s v="F"/>
    <m/>
    <n v="0"/>
    <m/>
    <m/>
    <n v="0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17"/>
    <n v="8154404"/>
    <n v="8154389"/>
    <s v="SUPPORT ROUL CAIS GRAB&amp;GO 500"/>
    <x v="10"/>
    <m/>
    <m/>
    <s v="A MAG."/>
    <x v="0"/>
    <x v="0"/>
    <n v="2"/>
    <s v="N"/>
    <m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27"/>
    <n v="8154389"/>
    <s v="8154389P"/>
    <s v="SUPPORT ROUL CAIS GRAB&amp;GO 500"/>
    <x v="11"/>
    <m/>
    <m/>
    <s v="A MAG."/>
    <x v="0"/>
    <x v="0"/>
    <n v="2"/>
    <s v="N"/>
    <m/>
    <m/>
    <n v="0"/>
    <m/>
    <m/>
    <n v="0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012998"/>
    <s v="8154389P"/>
    <s v="Z2002332"/>
    <s v="FORMAT 2000x1500x2 DX51D+Z275"/>
    <x v="3"/>
    <m/>
    <m/>
    <s v="A MAG."/>
    <x v="0"/>
    <x v="0"/>
    <s v="2,36"/>
    <s v="KG"/>
    <s v="F"/>
    <m/>
    <n v="0"/>
    <m/>
    <m/>
    <n v="0"/>
    <m/>
    <m/>
    <n v="20190502"/>
    <x v="23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18"/>
    <n v="8154404"/>
    <n v="8154390"/>
    <s v="DESSUS CAIS GRAB&amp;GO 500X500"/>
    <x v="9"/>
    <m/>
    <m/>
    <s v="DA VER"/>
    <x v="34"/>
    <x v="34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28"/>
    <n v="8154390"/>
    <s v="8154390S"/>
    <s v="DESSUS CAIS GRAB&amp;GO 500X500"/>
    <x v="10"/>
    <m/>
    <m/>
    <s v="IN PRO"/>
    <x v="0"/>
    <x v="0"/>
    <n v="1"/>
    <s v="N"/>
    <m/>
    <s v="P"/>
    <n v="2019"/>
    <n v="881158"/>
    <m/>
    <n v="20190425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33"/>
    <s v="8154390S"/>
    <s v="8154390P"/>
    <s v="DESSUS CAIS GRAB&amp;GO 500X500"/>
    <x v="11"/>
    <m/>
    <m/>
    <s v="IN PRO"/>
    <x v="0"/>
    <x v="0"/>
    <n v="1"/>
    <s v="N"/>
    <m/>
    <s v="P"/>
    <n v="2019"/>
    <n v="881079"/>
    <m/>
    <n v="20190424"/>
    <m/>
    <m/>
    <n v="20190502"/>
    <x v="22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008383"/>
    <s v="8154390P"/>
    <s v="Z2000648"/>
    <s v="FORMAT 3000x1500x1,2 DC01 AM O"/>
    <x v="3"/>
    <m/>
    <m/>
    <s v="A MAG."/>
    <x v="0"/>
    <x v="0"/>
    <s v="2,77"/>
    <s v="KG"/>
    <s v="F"/>
    <m/>
    <n v="0"/>
    <m/>
    <m/>
    <n v="0"/>
    <m/>
    <m/>
    <n v="20190502"/>
    <x v="21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283006"/>
    <n v="8154390"/>
    <s v="G303020"/>
    <s v="RAL 3020 30% DE BRILLANCE"/>
    <x v="12"/>
    <m/>
    <m/>
    <s v="Da ord"/>
    <x v="34"/>
    <x v="34"/>
    <s v="0,08"/>
    <s v="KG"/>
    <s v="F"/>
    <m/>
    <n v="0"/>
    <m/>
    <m/>
    <n v="0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19"/>
    <n v="8154404"/>
    <n v="8154392"/>
    <s v="PATTE PORTE CAIS GRAB&amp;GO"/>
    <x v="9"/>
    <m/>
    <m/>
    <s v="DA VER"/>
    <x v="34"/>
    <x v="34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29"/>
    <n v="8154392"/>
    <s v="8154392S"/>
    <s v="PATTE PORTE CAIS  GRAB&amp;GO"/>
    <x v="30"/>
    <m/>
    <m/>
    <s v="A MAG."/>
    <x v="0"/>
    <x v="0"/>
    <n v="1"/>
    <s v="N"/>
    <m/>
    <m/>
    <n v="0"/>
    <m/>
    <m/>
    <n v="0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34"/>
    <s v="8154392S"/>
    <n v="8154391"/>
    <s v="CPS PATTE PORTE CAIS GRAB&amp;GO"/>
    <x v="10"/>
    <m/>
    <m/>
    <s v="A MAG."/>
    <x v="0"/>
    <x v="0"/>
    <n v="1"/>
    <s v="N"/>
    <m/>
    <m/>
    <n v="0"/>
    <m/>
    <m/>
    <n v="0"/>
    <m/>
    <m/>
    <n v="20190502"/>
    <x v="22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36"/>
    <n v="8154391"/>
    <s v="8154391P"/>
    <s v="CPS PATTE PORTE CAIS GRAB&amp;GO"/>
    <x v="11"/>
    <m/>
    <m/>
    <s v="A MAG."/>
    <x v="0"/>
    <x v="0"/>
    <n v="1"/>
    <s v="N"/>
    <m/>
    <m/>
    <n v="0"/>
    <m/>
    <m/>
    <n v="0"/>
    <m/>
    <m/>
    <n v="20190502"/>
    <x v="21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008382"/>
    <s v="8154391P"/>
    <s v="Z2000525"/>
    <s v="FORMAT 3000x1500x2 S235 JRG2"/>
    <x v="3"/>
    <m/>
    <m/>
    <s v="A MAG."/>
    <x v="0"/>
    <x v="0"/>
    <s v="0,03"/>
    <s v="KG"/>
    <s v="F"/>
    <m/>
    <n v="0"/>
    <m/>
    <m/>
    <n v="0"/>
    <m/>
    <m/>
    <n v="20190502"/>
    <x v="20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012842"/>
    <s v="8154392S"/>
    <s v="VISQ212"/>
    <s v="VIS RL M6 X 16"/>
    <x v="6"/>
    <s v="A"/>
    <m/>
    <s v="A MAG."/>
    <x v="0"/>
    <x v="0"/>
    <n v="1"/>
    <s v="N"/>
    <s v="F"/>
    <m/>
    <n v="0"/>
    <m/>
    <m/>
    <n v="0"/>
    <m/>
    <m/>
    <n v="20190502"/>
    <x v="22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283006"/>
    <n v="8154392"/>
    <s v="G303020"/>
    <s v="RAL 3020 30% DE BRILLANCE"/>
    <x v="12"/>
    <m/>
    <m/>
    <s v="Da ord"/>
    <x v="34"/>
    <x v="34"/>
    <s v="0,01"/>
    <s v="KG"/>
    <s v="F"/>
    <m/>
    <n v="0"/>
    <m/>
    <m/>
    <n v="0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012377"/>
    <n v="8154404"/>
    <s v="RONQ012"/>
    <s v="ROND PLATE D 6"/>
    <x v="6"/>
    <s v="A"/>
    <m/>
    <s v="A MAG.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239189"/>
    <n v="8154404"/>
    <s v="FIXQ002"/>
    <s v="LOQUETEAU&quot;KLIP15&quot;REF&quot;16-7-3674"/>
    <x v="6"/>
    <s v="A"/>
    <m/>
    <s v="A MAG.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244906"/>
    <n v="8154404"/>
    <s v="VISQ818"/>
    <s v="VIS BHC M6X25 ISO 7380"/>
    <x v="6"/>
    <s v="A"/>
    <m/>
    <s v="A MAG.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165111"/>
    <n v="8154404"/>
    <s v="DIVQ823"/>
    <s v="ROUL PIVO A50+FREIN MOY LISSE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011384"/>
    <n v="8154404"/>
    <s v="FIXQ018"/>
    <s v="RIVET 4 X 13"/>
    <x v="6"/>
    <s v="A"/>
    <m/>
    <s v="A MAG."/>
    <x v="0"/>
    <x v="0"/>
    <n v="11"/>
    <s v="N"/>
    <s v="F"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135052"/>
    <n v="8154404"/>
    <s v="VISQ533"/>
    <s v="VIS HM6/16 EMBASE CRANTEE WURT"/>
    <x v="6"/>
    <s v="A"/>
    <m/>
    <s v="A MAG."/>
    <x v="0"/>
    <x v="0"/>
    <n v="17"/>
    <s v="N"/>
    <s v="F"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009736"/>
    <n v="8154404"/>
    <s v="ECRQ022"/>
    <s v="ECROU FREIN M6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24"/>
    <n v="8154404"/>
    <n v="8154401"/>
    <s v="MAT H832 GRAB &amp; GO"/>
    <x v="9"/>
    <m/>
    <m/>
    <s v="DA VER"/>
    <x v="13"/>
    <x v="13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30"/>
    <n v="8154401"/>
    <s v="8154401S"/>
    <s v="MAT H832 GRAB &amp; GO"/>
    <x v="13"/>
    <m/>
    <m/>
    <s v="A MAG."/>
    <x v="0"/>
    <x v="0"/>
    <n v="1"/>
    <s v="N"/>
    <m/>
    <m/>
    <n v="0"/>
    <m/>
    <m/>
    <n v="0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168866"/>
    <n v="8154401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25"/>
    <n v="8154404"/>
    <n v="8154403"/>
    <s v="CHAPE AMOV SIGNAL GRAB&amp;GO"/>
    <x v="9"/>
    <m/>
    <m/>
    <s v="DA VER"/>
    <x v="13"/>
    <x v="13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31"/>
    <n v="8154403"/>
    <s v="8154403S"/>
    <s v="CHAPE AMOV SIGNAL GRAB&amp;GO"/>
    <x v="13"/>
    <m/>
    <m/>
    <s v="A MAG."/>
    <x v="0"/>
    <x v="0"/>
    <n v="1"/>
    <s v="N"/>
    <m/>
    <m/>
    <n v="0"/>
    <m/>
    <m/>
    <n v="0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6168866"/>
    <n v="8154403"/>
    <n v="160351"/>
    <s v="POUDRE RAL9005 15% GRAIN FIN"/>
    <x v="12"/>
    <m/>
    <m/>
    <s v="Da ord"/>
    <x v="13"/>
    <x v="13"/>
    <s v="0,01"/>
    <s v="KG"/>
    <s v="F"/>
    <m/>
    <n v="0"/>
    <m/>
    <m/>
    <n v="0"/>
    <m/>
    <m/>
    <n v="20190502"/>
    <x v="24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20"/>
    <n v="8154404"/>
    <n v="8154393"/>
    <s v="ENVEL CAIS GRAB&amp;GO 500X500H360"/>
    <x v="16"/>
    <s v="A"/>
    <m/>
    <s v="A MAG."/>
    <x v="0"/>
    <x v="0"/>
    <n v="1"/>
    <s v="N"/>
    <m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21"/>
    <n v="8154404"/>
    <n v="8154394"/>
    <s v="SEPA CAIS GRAB&amp;GO 230X230H360"/>
    <x v="16"/>
    <s v="A"/>
    <m/>
    <s v="A MAG."/>
    <x v="0"/>
    <x v="0"/>
    <n v="2"/>
    <s v="N"/>
    <m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22"/>
    <n v="8154404"/>
    <n v="8154395"/>
    <s v="PLEXI AFFICHE A4 GRAB A GO"/>
    <x v="16"/>
    <s v="A"/>
    <m/>
    <s v="A MAG."/>
    <x v="0"/>
    <x v="0"/>
    <n v="3"/>
    <s v="N"/>
    <m/>
    <m/>
    <n v="0"/>
    <m/>
    <m/>
    <n v="0"/>
    <m/>
    <m/>
    <n v="20190502"/>
    <x v="26"/>
  </r>
  <r>
    <n v="20190412"/>
    <n v="20190101"/>
    <n v="20191231"/>
    <n v="0"/>
    <n v="0"/>
    <n v="102455"/>
    <s v="AEROBOUTIQUE FRANCE              92"/>
    <n v="44272"/>
    <s v="SOCIETE LYON DUTY FREE           69"/>
    <s v="L"/>
    <n v="19"/>
    <n v="178954"/>
    <n v="20190506"/>
    <n v="250623"/>
    <n v="8154404"/>
    <n v="8154396"/>
    <s v="ADHESIF &quot; SPECIAL OFFER &quot;"/>
    <x v="16"/>
    <s v="A"/>
    <m/>
    <s v="A MAG."/>
    <x v="0"/>
    <x v="0"/>
    <n v="4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229370"/>
    <m/>
    <s v="OS100000350"/>
    <s v="KIT B90-P400(350) MFD OS"/>
    <x v="0"/>
    <m/>
    <m/>
    <s v="Da ord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8977895"/>
    <s v="OS100000350"/>
    <n v="102906"/>
    <s v="VIT ISO 7380-1-M10X42 6LOBT40C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214744"/>
    <s v="OS100000350"/>
    <s v="8123318F"/>
    <s v="ECROU RECT M10 15X6X29  FTZ"/>
    <x v="6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149418"/>
    <s v="OS100000350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229321"/>
    <s v="OS100000350"/>
    <s v="OS100010350"/>
    <s v="B90-P400(350) MFD OS"/>
    <x v="9"/>
    <m/>
    <m/>
    <s v="DA VER"/>
    <x v="11"/>
    <x v="11"/>
    <n v="3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9584749"/>
    <s v="OS100010350"/>
    <s v="OS100010350S"/>
    <s v="B90-P400(350) MFD OS"/>
    <x v="29"/>
    <m/>
    <m/>
    <s v="IN ACQ"/>
    <x v="0"/>
    <x v="0"/>
    <n v="3"/>
    <s v="N"/>
    <m/>
    <s v="A"/>
    <n v="2019"/>
    <n v="132406"/>
    <m/>
    <n v="20190408"/>
    <n v="9075"/>
    <s v="LA FORTEZZA SPA ROMO"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08751"/>
    <s v="OS100010350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11122"/>
    <s v="OS100000350"/>
    <s v="ECRQ024"/>
    <s v="ECROU FREIN M10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9604434"/>
    <m/>
    <s v="OS10012Z"/>
    <s v="PLATINE PIED MURAL 90X30+VIS"/>
    <x v="0"/>
    <m/>
    <m/>
    <s v="Da ord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246088"/>
    <s v="OS10012Z"/>
    <s v="OS10014Z"/>
    <s v="PLATINE PIED MURAL 90X30"/>
    <x v="17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151673"/>
    <s v="OS10012Z"/>
    <s v="8107315F"/>
    <s v="VERIN PIED DE BASE L40"/>
    <x v="17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229329"/>
    <m/>
    <s v="OS400000830"/>
    <s v="FOND MFD H406 L830 OS"/>
    <x v="9"/>
    <m/>
    <m/>
    <s v="DA VER"/>
    <x v="11"/>
    <x v="11"/>
    <n v="12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72071"/>
    <s v="OS400000830"/>
    <s v="OS400000830S"/>
    <s v="FOND MFD H406 L830 OS"/>
    <x v="29"/>
    <m/>
    <m/>
    <s v="A MAG."/>
    <x v="0"/>
    <x v="0"/>
    <n v="1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08751"/>
    <s v="OS400000830"/>
    <n v="160023"/>
    <s v="POUDRE GRIS DORE 908"/>
    <x v="12"/>
    <m/>
    <m/>
    <s v="Da ord"/>
    <x v="11"/>
    <x v="11"/>
    <s v="0,94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8977897"/>
    <m/>
    <s v="OS800002200"/>
    <s v="MONT 2200 H90X30 FL"/>
    <x v="9"/>
    <m/>
    <m/>
    <s v="DA VER"/>
    <x v="11"/>
    <x v="11"/>
    <n v="3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8984431"/>
    <s v="OS800002200"/>
    <s v="OS800002200S"/>
    <s v="MONT 2200 H90X30 F/L"/>
    <x v="29"/>
    <m/>
    <m/>
    <s v="A MAG."/>
    <x v="0"/>
    <x v="0"/>
    <n v="3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08751"/>
    <s v="OS800002200"/>
    <n v="160023"/>
    <s v="POUDRE GRIS DORE 908"/>
    <x v="12"/>
    <m/>
    <m/>
    <s v="Da ord"/>
    <x v="11"/>
    <x v="11"/>
    <s v="0,34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291929"/>
    <m/>
    <s v="P25_33824"/>
    <s v="CONS DR P400MFD THIN"/>
    <x v="9"/>
    <m/>
    <m/>
    <s v="DA VER"/>
    <x v="11"/>
    <x v="11"/>
    <n v="20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291870"/>
    <s v="P25_33824"/>
    <s v="P25_33824S"/>
    <s v="CONS DR P400MFD THIN"/>
    <x v="26"/>
    <m/>
    <m/>
    <s v="A MAG."/>
    <x v="0"/>
    <x v="0"/>
    <n v="20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100283"/>
    <s v="P25_33824S"/>
    <s v="Z2002720"/>
    <s v="BOB DKP 25/10 L450 S235 JRG2"/>
    <x v="3"/>
    <m/>
    <m/>
    <s v="A MAG."/>
    <x v="0"/>
    <x v="0"/>
    <s v="8,4"/>
    <s v="KG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08751"/>
    <s v="P25_33824"/>
    <n v="160023"/>
    <s v="POUDRE GRIS DORE 908"/>
    <x v="12"/>
    <m/>
    <m/>
    <s v="Da ord"/>
    <x v="11"/>
    <x v="11"/>
    <s v="0,26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231653"/>
    <m/>
    <s v="P25_5F473"/>
    <s v="TAB MFD P400 L 830 LF"/>
    <x v="9"/>
    <m/>
    <m/>
    <s v="DA VER"/>
    <x v="11"/>
    <x v="11"/>
    <n v="12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72072"/>
    <s v="P25_5F473"/>
    <s v="P25_5F473S"/>
    <s v="TAB MFD P400 L 830 LF"/>
    <x v="27"/>
    <m/>
    <m/>
    <s v="Da ord"/>
    <x v="0"/>
    <x v="0"/>
    <n v="1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72073"/>
    <s v="P25_5F473S"/>
    <s v="P25_5F468S"/>
    <s v="CPS TAB MFD P400 L 830 LF"/>
    <x v="27"/>
    <m/>
    <m/>
    <s v="Da ord"/>
    <x v="0"/>
    <x v="0"/>
    <n v="12"/>
    <s v="N"/>
    <m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9634996"/>
    <s v="P25_5F468S"/>
    <s v="Z2002747"/>
    <s v="BOB 862 EP 75/100 DC01 AMO"/>
    <x v="3"/>
    <m/>
    <m/>
    <s v="A MAG."/>
    <x v="0"/>
    <x v="0"/>
    <s v="30,55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9634993"/>
    <s v="P25_5F473S"/>
    <s v="EMAA0088"/>
    <s v="RENF L 817 M830"/>
    <x v="28"/>
    <m/>
    <m/>
    <s v="Da ord"/>
    <x v="0"/>
    <x v="0"/>
    <n v="12"/>
    <s v="N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13048"/>
    <s v="EMAA0088"/>
    <s v="Z2002712"/>
    <s v="BOB 96 EP 10/10 DC01 A"/>
    <x v="3"/>
    <m/>
    <m/>
    <s v="A MAG."/>
    <x v="0"/>
    <x v="0"/>
    <s v="7,78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08751"/>
    <s v="P25_5F473"/>
    <n v="160023"/>
    <s v="POUDRE GRIS DORE 908"/>
    <x v="12"/>
    <m/>
    <m/>
    <s v="Da ord"/>
    <x v="11"/>
    <x v="11"/>
    <s v="0,99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283254"/>
    <m/>
    <n v="8132209"/>
    <s v="KIT PLAT FIX CREM L80*35*50"/>
    <x v="0"/>
    <m/>
    <m/>
    <s v="Da ord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265460"/>
    <n v="8132209"/>
    <n v="8132208"/>
    <s v="PLAT FIX CREM L80*35*50"/>
    <x v="10"/>
    <s v="A"/>
    <m/>
    <s v="IN PRO"/>
    <x v="0"/>
    <x v="0"/>
    <n v="3"/>
    <s v="N"/>
    <s v="F"/>
    <s v="P"/>
    <n v="2019"/>
    <n v="880616"/>
    <m/>
    <n v="20190423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265471"/>
    <n v="8132208"/>
    <s v="8132208P"/>
    <s v="PLAT FIX CREM L80*35*50"/>
    <x v="11"/>
    <m/>
    <m/>
    <s v="IN PRO"/>
    <x v="0"/>
    <x v="0"/>
    <n v="3"/>
    <s v="N"/>
    <m/>
    <s v="P"/>
    <n v="2019"/>
    <n v="880617"/>
    <m/>
    <n v="20190419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12998"/>
    <s v="8132208P"/>
    <s v="Z2002332"/>
    <s v="FORMAT 2000x1500x2 DX51D+Z275"/>
    <x v="3"/>
    <m/>
    <m/>
    <s v="A MAG."/>
    <x v="0"/>
    <x v="0"/>
    <s v="0,2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11399"/>
    <n v="8132209"/>
    <s v="FIXQ127"/>
    <s v="CHEVILLE NYLON A 10 X 50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12379"/>
    <n v="8132209"/>
    <s v="RONQ021"/>
    <s v="ROND PLA L D 8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12902"/>
    <n v="8132209"/>
    <s v="VISQ524"/>
    <s v="VIS A BOIS GOANS TIREFON M8X70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129462"/>
    <n v="8132209"/>
    <s v="VISQ775"/>
    <s v="VIS AUTOPERCEUSE TH EMB 6,3X16"/>
    <x v="6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229432"/>
    <m/>
    <n v="8142958"/>
    <s v="PLINTHE H90 L 830"/>
    <x v="9"/>
    <m/>
    <m/>
    <s v="DA VER"/>
    <x v="11"/>
    <x v="11"/>
    <n v="2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9634973"/>
    <n v="8142958"/>
    <s v="8142958S"/>
    <s v="PLINTHE H90 L 830"/>
    <x v="13"/>
    <m/>
    <m/>
    <s v="A MAG."/>
    <x v="0"/>
    <x v="0"/>
    <n v="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92"/>
    <s v="CARREFOUR EXPRES THANN           68"/>
    <s v="L"/>
    <n v="19"/>
    <n v="178955"/>
    <n v="20190506"/>
    <n v="6008751"/>
    <n v="8142958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9604434"/>
    <m/>
    <s v="OS10012Z"/>
    <s v="PLATINE PIED MURAL 90X30+VIS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46088"/>
    <s v="OS10012Z"/>
    <s v="OS10014Z"/>
    <s v="PLATINE PIED MURAL 90X30"/>
    <x v="17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151673"/>
    <s v="OS10012Z"/>
    <s v="8107315F"/>
    <s v="VERIN PIED DE BASE L40"/>
    <x v="17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43838"/>
    <m/>
    <s v="OS10021"/>
    <s v="PIED BASE P150 H90 MFD+PLA+VIS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43829"/>
    <s v="OS10021"/>
    <s v="OS10022"/>
    <s v="PIED BASE P150 H90 MFD"/>
    <x v="9"/>
    <m/>
    <m/>
    <s v="A MAG."/>
    <x v="15"/>
    <x v="15"/>
    <n v="2"/>
    <s v="N"/>
    <m/>
    <s v="P"/>
    <n v="2019"/>
    <s v="Imp.MG"/>
    <s v="D"/>
    <n v="20190411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26398"/>
    <s v="OS10022"/>
    <s v="OS10022S"/>
    <s v="PIED BASE P150 H90 MFD"/>
    <x v="34"/>
    <m/>
    <m/>
    <s v="A MAG."/>
    <x v="0"/>
    <x v="0"/>
    <n v="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9645243"/>
    <s v="OS10022S"/>
    <s v="OS100010250S"/>
    <s v="B90-P300(250) MFD OS"/>
    <x v="29"/>
    <m/>
    <m/>
    <s v="A MAG."/>
    <x v="0"/>
    <x v="0"/>
    <n v="2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38926"/>
    <s v="OS10022"/>
    <n v="160382"/>
    <s v="RAL9007 GIVRE"/>
    <x v="12"/>
    <m/>
    <m/>
    <s v="A MAG."/>
    <x v="15"/>
    <x v="15"/>
    <s v="0,03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14744"/>
    <s v="OS10021"/>
    <s v="8123318F"/>
    <s v="ECROU RECT M10 15X6X29  FTZ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149418"/>
    <s v="OS10021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8977895"/>
    <s v="OS10021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11122"/>
    <s v="OS10021"/>
    <s v="ECRQ024"/>
    <s v="ECROU FREIN M10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30"/>
    <m/>
    <s v="OS410480350"/>
    <s v="KIT FD BAS EXT MFD 200X350/450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12"/>
    <s v="OS410480350"/>
    <s v="OS410400350"/>
    <s v="FD BS EXT EXT MFD 200X350/450"/>
    <x v="9"/>
    <m/>
    <m/>
    <s v="DA VER"/>
    <x v="15"/>
    <x v="15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39"/>
    <s v="OS410400350"/>
    <s v="OS410400350S"/>
    <s v="FD BS EXT EXT MFD 200X350/450"/>
    <x v="15"/>
    <m/>
    <m/>
    <s v="IN PRO"/>
    <x v="0"/>
    <x v="0"/>
    <n v="1"/>
    <s v="N"/>
    <m/>
    <s v="P"/>
    <n v="2019"/>
    <n v="881336"/>
    <m/>
    <n v="20190425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45"/>
    <s v="OS410400350S"/>
    <s v="OS410400350P"/>
    <s v="FD BS EXT EXT MFD 200X350/400"/>
    <x v="11"/>
    <m/>
    <m/>
    <s v="IN PRO"/>
    <x v="0"/>
    <x v="0"/>
    <n v="1"/>
    <s v="N"/>
    <m/>
    <s v="P"/>
    <n v="2019"/>
    <n v="881307"/>
    <m/>
    <n v="20190424"/>
    <m/>
    <m/>
    <n v="20190502"/>
    <x v="22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08383"/>
    <s v="OS410400350P"/>
    <s v="Z2000648"/>
    <s v="FORMAT 3000x1500x1,2 DC01 AM O"/>
    <x v="3"/>
    <m/>
    <m/>
    <s v="A MAG."/>
    <x v="0"/>
    <x v="0"/>
    <s v="0,93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38926"/>
    <s v="OS410400350"/>
    <n v="160382"/>
    <s v="RAL9007 GIVRE"/>
    <x v="12"/>
    <m/>
    <m/>
    <s v="Da ord"/>
    <x v="15"/>
    <x v="15"/>
    <s v="0,0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13"/>
    <s v="OS410480350"/>
    <s v="OS410410350"/>
    <s v="FD BS INT EXT MFD 200X350/450"/>
    <x v="9"/>
    <m/>
    <m/>
    <s v="DA VER"/>
    <x v="15"/>
    <x v="15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40"/>
    <s v="OS410410350"/>
    <s v="OS410410350S"/>
    <s v="FD BS INT EXT MFD 200X350/450"/>
    <x v="15"/>
    <m/>
    <m/>
    <s v="IN PRO"/>
    <x v="0"/>
    <x v="0"/>
    <n v="1"/>
    <s v="N"/>
    <m/>
    <s v="P"/>
    <n v="2019"/>
    <n v="881337"/>
    <m/>
    <n v="20190425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46"/>
    <s v="OS410410350S"/>
    <s v="OS410410350P"/>
    <s v="FD BS INT EXT MFD 200X350/450"/>
    <x v="11"/>
    <m/>
    <m/>
    <s v="IN PRO"/>
    <x v="0"/>
    <x v="0"/>
    <n v="1"/>
    <s v="N"/>
    <m/>
    <s v="P"/>
    <n v="2019"/>
    <n v="881308"/>
    <m/>
    <n v="20190424"/>
    <m/>
    <m/>
    <n v="20190502"/>
    <x v="22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08383"/>
    <s v="OS410410350P"/>
    <s v="Z2000648"/>
    <s v="FORMAT 3000x1500x1,2 DC01 AM O"/>
    <x v="3"/>
    <m/>
    <m/>
    <s v="A MAG."/>
    <x v="0"/>
    <x v="0"/>
    <s v="0,89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38926"/>
    <s v="OS410410350"/>
    <n v="160382"/>
    <s v="RAL9007 GIVRE"/>
    <x v="12"/>
    <m/>
    <m/>
    <s v="Da ord"/>
    <x v="15"/>
    <x v="15"/>
    <s v="0,0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09792"/>
    <s v="OS410480350"/>
    <s v="FIXQ016"/>
    <s v="RIVET 4X10.5 REF EBD 508 BS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50648"/>
    <m/>
    <s v="OS410490350"/>
    <s v="KIT FD EXTEN MFD 200X350/450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50637"/>
    <s v="OS410490350"/>
    <s v="OS410420350"/>
    <s v="FD EXT EXTEN MFD 200X350/450"/>
    <x v="9"/>
    <m/>
    <m/>
    <s v="DA VER"/>
    <x v="15"/>
    <x v="15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7385"/>
    <s v="OS410420350"/>
    <s v="OS410420350S"/>
    <s v="FD EXT EXTEN MFD 200X350/450"/>
    <x v="15"/>
    <m/>
    <m/>
    <s v="IN PRO"/>
    <x v="0"/>
    <x v="0"/>
    <n v="1"/>
    <s v="N"/>
    <m/>
    <s v="P"/>
    <n v="2019"/>
    <n v="881338"/>
    <m/>
    <n v="20190425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7387"/>
    <s v="OS410420350S"/>
    <s v="OS410420350P"/>
    <s v="FD EXT EXTEN MFD 200X350/450"/>
    <x v="11"/>
    <m/>
    <m/>
    <s v="IN PRO"/>
    <x v="0"/>
    <x v="0"/>
    <n v="1"/>
    <s v="N"/>
    <m/>
    <s v="P"/>
    <n v="2019"/>
    <n v="881309"/>
    <m/>
    <n v="20190424"/>
    <m/>
    <m/>
    <n v="20190502"/>
    <x v="22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08383"/>
    <s v="OS410420350P"/>
    <s v="Z2000648"/>
    <s v="FORMAT 3000x1500x1,2 DC01 AM O"/>
    <x v="3"/>
    <m/>
    <m/>
    <s v="A MAG."/>
    <x v="0"/>
    <x v="0"/>
    <s v="0,96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38926"/>
    <s v="OS410420350"/>
    <n v="160382"/>
    <s v="RAL9007 GIVRE"/>
    <x v="12"/>
    <m/>
    <m/>
    <s v="Da ord"/>
    <x v="15"/>
    <x v="15"/>
    <s v="0,0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50638"/>
    <s v="OS410490350"/>
    <s v="OS410450350"/>
    <s v="FD INT EXTEN MFD 200X350/450"/>
    <x v="9"/>
    <m/>
    <m/>
    <s v="DA VER"/>
    <x v="15"/>
    <x v="15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7386"/>
    <s v="OS410450350"/>
    <s v="OS410450350S"/>
    <s v="FD INT EXTEN MFD 200X350/450"/>
    <x v="15"/>
    <m/>
    <m/>
    <s v="IN PRO"/>
    <x v="0"/>
    <x v="0"/>
    <n v="1"/>
    <s v="N"/>
    <m/>
    <s v="P"/>
    <n v="2019"/>
    <n v="881340"/>
    <m/>
    <n v="20190425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7388"/>
    <s v="OS410450350S"/>
    <s v="OS410450350P"/>
    <s v="FD INT EXTEN MFD 200X350/450"/>
    <x v="11"/>
    <m/>
    <m/>
    <s v="IN PRO"/>
    <x v="0"/>
    <x v="0"/>
    <n v="1"/>
    <s v="N"/>
    <m/>
    <s v="P"/>
    <n v="2019"/>
    <n v="881311"/>
    <m/>
    <n v="20190424"/>
    <m/>
    <m/>
    <n v="20190502"/>
    <x v="22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08383"/>
    <s v="OS410450350P"/>
    <s v="Z2000648"/>
    <s v="FORMAT 3000x1500x1,2 DC01 AM O"/>
    <x v="3"/>
    <m/>
    <m/>
    <s v="A MAG."/>
    <x v="0"/>
    <x v="0"/>
    <s v="0,92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38926"/>
    <s v="OS410450350"/>
    <n v="160382"/>
    <s v="RAL9007 GIVRE"/>
    <x v="12"/>
    <m/>
    <m/>
    <s v="Da ord"/>
    <x v="15"/>
    <x v="15"/>
    <s v="0,0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33"/>
    <m/>
    <s v="OS410510350"/>
    <s v="KIT FD EXTEN MFD 600X350/450"/>
    <x v="0"/>
    <m/>
    <m/>
    <s v="Da ord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18"/>
    <s v="OS410510350"/>
    <s v="OS410440350"/>
    <s v="FD EXT EXTEN MFD 600X350/450"/>
    <x v="9"/>
    <m/>
    <m/>
    <s v="DA VER"/>
    <x v="15"/>
    <x v="15"/>
    <n v="3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43"/>
    <s v="OS410440350"/>
    <s v="OS410440350S"/>
    <s v="FD EXT EXTEN MFD 600X350/450"/>
    <x v="15"/>
    <m/>
    <m/>
    <s v="IN PRO"/>
    <x v="0"/>
    <x v="0"/>
    <n v="3"/>
    <s v="N"/>
    <m/>
    <s v="P"/>
    <n v="2019"/>
    <n v="881339"/>
    <m/>
    <n v="20190425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49"/>
    <s v="OS410440350S"/>
    <s v="OS410440350P"/>
    <s v="FD EXT EXTEN MFD 600X350/450"/>
    <x v="11"/>
    <m/>
    <m/>
    <s v="IN PRO"/>
    <x v="0"/>
    <x v="0"/>
    <n v="3"/>
    <s v="N"/>
    <m/>
    <s v="P"/>
    <n v="2019"/>
    <n v="881310"/>
    <m/>
    <n v="20190424"/>
    <m/>
    <m/>
    <n v="20190502"/>
    <x v="22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08383"/>
    <s v="OS410440350P"/>
    <s v="Z2000648"/>
    <s v="FORMAT 3000x1500x1,2 DC01 AM O"/>
    <x v="3"/>
    <m/>
    <m/>
    <s v="A MAG."/>
    <x v="0"/>
    <x v="0"/>
    <s v="7,75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38926"/>
    <s v="OS410440350"/>
    <n v="160382"/>
    <s v="RAL9007 GIVRE"/>
    <x v="12"/>
    <m/>
    <m/>
    <s v="Da ord"/>
    <x v="15"/>
    <x v="15"/>
    <s v="0,1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19"/>
    <s v="OS410510350"/>
    <s v="OS410470350"/>
    <s v="FD INT EXTEN MFD 600X350/450"/>
    <x v="9"/>
    <m/>
    <m/>
    <s v="DA VER"/>
    <x v="15"/>
    <x v="15"/>
    <n v="3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44"/>
    <s v="OS410470350"/>
    <s v="OS410470350S"/>
    <s v="FD INT EXTEN MFD 600X350/450"/>
    <x v="15"/>
    <m/>
    <m/>
    <s v="IN PRO"/>
    <x v="0"/>
    <x v="0"/>
    <n v="3"/>
    <s v="N"/>
    <m/>
    <s v="P"/>
    <n v="2019"/>
    <n v="881341"/>
    <m/>
    <n v="20190425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5750"/>
    <s v="OS410470350S"/>
    <s v="OS410470350P"/>
    <s v="FD INT EXTEN MFD 600X350/450"/>
    <x v="11"/>
    <m/>
    <m/>
    <s v="IN PRO"/>
    <x v="0"/>
    <x v="0"/>
    <n v="3"/>
    <s v="N"/>
    <m/>
    <s v="P"/>
    <n v="2019"/>
    <n v="881312"/>
    <m/>
    <n v="20190424"/>
    <m/>
    <m/>
    <n v="20190502"/>
    <x v="22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08383"/>
    <s v="OS410470350P"/>
    <s v="Z2000648"/>
    <s v="FORMAT 3000x1500x1,2 DC01 AM O"/>
    <x v="3"/>
    <m/>
    <m/>
    <s v="A MAG."/>
    <x v="0"/>
    <x v="0"/>
    <s v="7,64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38926"/>
    <s v="OS410470350"/>
    <n v="160382"/>
    <s v="RAL9007 GIVRE"/>
    <x v="12"/>
    <m/>
    <m/>
    <s v="Da ord"/>
    <x v="15"/>
    <x v="15"/>
    <s v="0,1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29099"/>
    <m/>
    <s v="OS800002200"/>
    <s v="MONT 2200 H90X30 FL"/>
    <x v="9"/>
    <m/>
    <m/>
    <s v="A MAG."/>
    <x v="15"/>
    <x v="15"/>
    <n v="2"/>
    <s v="N"/>
    <s v="F"/>
    <s v="P"/>
    <n v="2019"/>
    <s v="Imp.MG"/>
    <s v="D"/>
    <n v="20190411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29109"/>
    <m/>
    <s v="P25_33853"/>
    <s v="CONS DR MFD P 200 THIN"/>
    <x v="9"/>
    <m/>
    <m/>
    <s v="A MAG."/>
    <x v="15"/>
    <x v="15"/>
    <n v="16"/>
    <s v="N"/>
    <s v="F"/>
    <s v="P"/>
    <n v="2019"/>
    <s v="Imp.MG"/>
    <s v="D"/>
    <n v="20190411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45998"/>
    <m/>
    <s v="P25_5C621"/>
    <s v="KIT TABMFD LF EXT 350/500 P200"/>
    <x v="0"/>
    <m/>
    <m/>
    <s v="Da ord"/>
    <x v="0"/>
    <x v="0"/>
    <n v="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45994"/>
    <s v="P25_5C621"/>
    <s v="P25_5C623"/>
    <s v="TAB MFD LF EXT COUL350/500P200"/>
    <x v="9"/>
    <m/>
    <m/>
    <s v="DA VER"/>
    <x v="15"/>
    <x v="15"/>
    <n v="9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84961"/>
    <s v="P25_5C623"/>
    <s v="P25_5C623S"/>
    <s v="TAB MFD LF EXT COUL350/500P200"/>
    <x v="15"/>
    <m/>
    <m/>
    <s v="IN PRO"/>
    <x v="0"/>
    <x v="0"/>
    <n v="9"/>
    <s v="N"/>
    <m/>
    <s v="P"/>
    <n v="2019"/>
    <n v="881346"/>
    <m/>
    <n v="20190425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84965"/>
    <s v="P25_5C623S"/>
    <s v="P25_5C623P"/>
    <s v="TAB MFD LF EXT COUL350/500P200"/>
    <x v="11"/>
    <m/>
    <m/>
    <s v="IN PRO"/>
    <x v="0"/>
    <x v="0"/>
    <n v="9"/>
    <s v="N"/>
    <m/>
    <s v="P"/>
    <n v="2019"/>
    <n v="881317"/>
    <m/>
    <n v="20190424"/>
    <m/>
    <m/>
    <n v="20190502"/>
    <x v="22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08383"/>
    <s v="P25_5C623P"/>
    <s v="Z2000648"/>
    <s v="FORMAT 3000x1500x1,2 DC01 AM O"/>
    <x v="3"/>
    <m/>
    <m/>
    <s v="A MAG."/>
    <x v="0"/>
    <x v="0"/>
    <s v="13,7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38926"/>
    <s v="P25_5C623"/>
    <n v="160382"/>
    <s v="RAL9007 GIVRE"/>
    <x v="12"/>
    <m/>
    <m/>
    <s v="Da ord"/>
    <x v="15"/>
    <x v="15"/>
    <s v="0,2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45993"/>
    <s v="P25_5C621"/>
    <s v="P25_5C622"/>
    <s v="TAB MFD LF EXT FIX350/500 P200"/>
    <x v="9"/>
    <m/>
    <m/>
    <s v="DA VER"/>
    <x v="15"/>
    <x v="15"/>
    <n v="9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84960"/>
    <s v="P25_5C622"/>
    <s v="P25_5C622S"/>
    <s v="TAB MFD LF EXT FIX350/500 P200"/>
    <x v="15"/>
    <m/>
    <m/>
    <s v="IN PRO"/>
    <x v="0"/>
    <x v="0"/>
    <n v="9"/>
    <s v="N"/>
    <m/>
    <s v="P"/>
    <n v="2019"/>
    <n v="881345"/>
    <m/>
    <n v="20190425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84964"/>
    <s v="P25_5C622S"/>
    <s v="P25_5C622P"/>
    <s v="TAB MFD LF EXT FIX350/500 P200"/>
    <x v="11"/>
    <m/>
    <m/>
    <s v="IN PRO"/>
    <x v="0"/>
    <x v="0"/>
    <n v="9"/>
    <s v="N"/>
    <m/>
    <s v="P"/>
    <n v="2019"/>
    <n v="881316"/>
    <m/>
    <n v="20190424"/>
    <m/>
    <m/>
    <n v="20190502"/>
    <x v="22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08383"/>
    <s v="P25_5C622P"/>
    <s v="Z2000648"/>
    <s v="FORMAT 3000x1500x1,2 DC01 AM O"/>
    <x v="3"/>
    <m/>
    <m/>
    <s v="A MAG."/>
    <x v="0"/>
    <x v="0"/>
    <s v="9,1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38926"/>
    <s v="P25_5C622"/>
    <n v="160382"/>
    <s v="RAL9007 GIVRE"/>
    <x v="12"/>
    <m/>
    <m/>
    <s v="Da ord"/>
    <x v="15"/>
    <x v="15"/>
    <s v="0,2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237406"/>
    <m/>
    <s v="QEFA0698"/>
    <s v="PROFIL PE TAB V3 L665"/>
    <x v="9"/>
    <m/>
    <m/>
    <s v="DA VER"/>
    <x v="15"/>
    <x v="15"/>
    <n v="9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132370"/>
    <s v="QEFA0698"/>
    <s v="QEF00698"/>
    <s v="PROFIL PE TAB V3 L665"/>
    <x v="13"/>
    <m/>
    <m/>
    <s v="IN ACQ"/>
    <x v="0"/>
    <x v="0"/>
    <n v="9"/>
    <s v="N"/>
    <s v="F"/>
    <s v="A"/>
    <n v="2019"/>
    <n v="133437"/>
    <m/>
    <n v="20190423"/>
    <n v="9000"/>
    <s v="RENOULT SA"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38926"/>
    <s v="QEFA0698"/>
    <n v="160382"/>
    <s v="RAL9007 GIVRE"/>
    <x v="12"/>
    <m/>
    <m/>
    <s v="Da ord"/>
    <x v="15"/>
    <x v="15"/>
    <s v="0,1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83254"/>
    <m/>
    <n v="8132209"/>
    <s v="KIT PLAT FIX CREM L80*35*50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65460"/>
    <n v="8132209"/>
    <n v="8132208"/>
    <s v="PLAT FIX CREM L80*35*50"/>
    <x v="10"/>
    <s v="A"/>
    <m/>
    <s v="IN PRO"/>
    <x v="0"/>
    <x v="0"/>
    <n v="2"/>
    <s v="N"/>
    <s v="F"/>
    <s v="P"/>
    <n v="2019"/>
    <n v="880616"/>
    <m/>
    <n v="20190423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265471"/>
    <n v="8132208"/>
    <s v="8132208P"/>
    <s v="PLAT FIX CREM L80*35*50"/>
    <x v="11"/>
    <m/>
    <m/>
    <s v="IN PRO"/>
    <x v="0"/>
    <x v="0"/>
    <n v="2"/>
    <s v="N"/>
    <m/>
    <s v="P"/>
    <n v="2019"/>
    <n v="880617"/>
    <m/>
    <n v="20190419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12998"/>
    <s v="8132208P"/>
    <s v="Z2002332"/>
    <s v="FORMAT 2000x1500x2 DX51D+Z275"/>
    <x v="3"/>
    <m/>
    <m/>
    <s v="A MAG."/>
    <x v="0"/>
    <x v="0"/>
    <s v="0,1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11399"/>
    <n v="8132209"/>
    <s v="FIXQ127"/>
    <s v="CHEVILLE NYLON A 10 X 50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12379"/>
    <n v="8132209"/>
    <s v="RONQ021"/>
    <s v="ROND PLA L D 8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012902"/>
    <n v="8132209"/>
    <s v="VISQ524"/>
    <s v="VIS A BOIS GOANS TIREFON M8X70"/>
    <x v="6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7"/>
    <n v="20190506"/>
    <n v="6129462"/>
    <n v="8132209"/>
    <s v="VISQ775"/>
    <s v="VIS AUTOPERCEUSE TH EMB 6,3X16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232562"/>
    <m/>
    <s v="TKHF1068"/>
    <s v="K BAND HAB MB FRAIS L2580 H400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232554"/>
    <s v="TKHF1068"/>
    <s v="TKHA0059"/>
    <s v="BAND HAB MB FRAIS L2580 H400"/>
    <x v="4"/>
    <s v="A"/>
    <m/>
    <s v="IN ACQ"/>
    <x v="0"/>
    <x v="0"/>
    <n v="1"/>
    <s v="N"/>
    <s v="F"/>
    <s v="A"/>
    <n v="2019"/>
    <n v="133450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232552"/>
    <s v="TKHF1068"/>
    <s v="TKHA0057"/>
    <s v="EQUER GALV 20/10 90° 200X200"/>
    <x v="2"/>
    <s v="A"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052733"/>
    <s v="TKHA0057"/>
    <s v="FOR0018"/>
    <s v="FORMAT 3000x1500x1,5DX51D+Z275"/>
    <x v="3"/>
    <m/>
    <m/>
    <s v="A MAG."/>
    <x v="0"/>
    <x v="0"/>
    <s v="0,44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008319"/>
    <s v="TKHF1068"/>
    <s v="VISQ517"/>
    <s v="VIS AGGLO TR 4X16  POZI  ZNBI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7693316"/>
    <s v="TKHF1068"/>
    <s v="VISQ841"/>
    <s v="VIS AUTOPERCEUSE TH EMB 5,5*16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234061"/>
    <m/>
    <s v="TKHF1096"/>
    <s v="K J HABMB FRAISH2532/B400P960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234060"/>
    <s v="TKHF1096"/>
    <s v="TKHA0097"/>
    <s v="J HAB MB FRAIS H2532/B400P960"/>
    <x v="4"/>
    <s v="A"/>
    <m/>
    <s v="IN ACQ"/>
    <x v="0"/>
    <x v="0"/>
    <n v="2"/>
    <s v="N"/>
    <m/>
    <s v="A"/>
    <n v="2019"/>
    <n v="133450"/>
    <s v="D"/>
    <n v="20190502"/>
    <n v="2969"/>
    <s v="KOCKA s.r.o."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011037"/>
    <s v="TKHF1096"/>
    <s v="DIVQ270"/>
    <s v="INSERT LAITON M6X12X8 03900061"/>
    <x v="6"/>
    <s v="A"/>
    <m/>
    <s v="IN ACQ"/>
    <x v="0"/>
    <x v="0"/>
    <n v="4"/>
    <s v="N"/>
    <s v="F"/>
    <s v="A"/>
    <n v="2019"/>
    <n v="132205"/>
    <m/>
    <n v="20190415"/>
    <n v="1394"/>
    <s v="HAFELE"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011400"/>
    <s v="TKHF1096"/>
    <s v="FIXQ136"/>
    <s v="GOUJON RACCORDEMENT M6-B34 REF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011036"/>
    <s v="TKHF1096"/>
    <s v="DIVQ259"/>
    <s v="EXCENTRIQUE BOIS Ø 15 ep 14.5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011035"/>
    <s v="TKHF1096"/>
    <s v="DIVQ258"/>
    <s v="TOURILLON BOIS Ø 8 X 27"/>
    <x v="6"/>
    <s v="A"/>
    <m/>
    <s v="A MAG."/>
    <x v="0"/>
    <x v="0"/>
    <n v="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232551"/>
    <s v="TKHF1096"/>
    <s v="TKHA0056"/>
    <s v="CORN GALV 20/10 H200"/>
    <x v="11"/>
    <s v="A"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052733"/>
    <s v="TKHA0056"/>
    <s v="FOR0018"/>
    <s v="FORMAT 3000x1500x1,5DX51D+Z275"/>
    <x v="3"/>
    <m/>
    <m/>
    <s v="A MAG."/>
    <x v="0"/>
    <x v="0"/>
    <s v="3,6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208945"/>
    <s v="TKHF1096"/>
    <s v="VISQ494"/>
    <s v="VIS BOIS R5X16"/>
    <x v="6"/>
    <s v="A"/>
    <m/>
    <s v="A MAG.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232552"/>
    <s v="TKHF1096"/>
    <s v="TKHA0057"/>
    <s v="EQUER GALV 20/10 90° 200X200"/>
    <x v="2"/>
    <s v="A"/>
    <m/>
    <s v="Da ord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052733"/>
    <s v="TKHA0057"/>
    <s v="FOR0018"/>
    <s v="FORMAT 3000x1500x1,5DX51D+Z275"/>
    <x v="3"/>
    <m/>
    <m/>
    <s v="A MAG."/>
    <x v="0"/>
    <x v="0"/>
    <s v="1,77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7693316"/>
    <s v="TKHF1096"/>
    <s v="VISQ841"/>
    <s v="VIS AUTOPERCEUSE TH EMB 5,5*16"/>
    <x v="6"/>
    <s v="A"/>
    <m/>
    <s v="A MAG.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236599"/>
    <s v="TKHF1096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46"/>
    <s v="CARREFOUR CITY LE RAINCY         93"/>
    <s v="L"/>
    <n v="19"/>
    <n v="178958"/>
    <n v="20190506"/>
    <n v="6008366"/>
    <s v="TKHF1096"/>
    <s v="FIXQ105"/>
    <s v="DOUBLE FACE FIN 4965 50 X 19"/>
    <x v="6"/>
    <s v="A"/>
    <m/>
    <s v="A MAG."/>
    <x v="0"/>
    <x v="0"/>
    <s v="9,18"/>
    <s v="M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1726"/>
    <m/>
    <s v="A50_40003F"/>
    <s v="FD PL L1330 H400"/>
    <x v="9"/>
    <m/>
    <m/>
    <s v="A MAG."/>
    <x v="13"/>
    <x v="13"/>
    <n v="6"/>
    <s v="N"/>
    <s v="F"/>
    <s v="P"/>
    <n v="2019"/>
    <s v="Imp.MG"/>
    <s v="D"/>
    <n v="20190411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829"/>
    <m/>
    <s v="A50_40151F"/>
    <s v="PANNEAU FD PERF L1000X300"/>
    <x v="9"/>
    <m/>
    <m/>
    <s v="DA VER"/>
    <x v="11"/>
    <x v="11"/>
    <n v="12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668"/>
    <s v="A50_40151F"/>
    <s v="A50_40151S"/>
    <s v="PANNEAU FD PERF L1000X300"/>
    <x v="29"/>
    <m/>
    <m/>
    <s v="IN ACQ"/>
    <x v="0"/>
    <x v="0"/>
    <n v="12"/>
    <s v="N"/>
    <m/>
    <s v="A"/>
    <n v="2019"/>
    <n v="133081"/>
    <m/>
    <n v="20190506"/>
    <n v="9075"/>
    <s v="LA FORTEZZA SPA ROMO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A50_40151F"/>
    <n v="160023"/>
    <s v="POUDRE GRIS DORE 908"/>
    <x v="12"/>
    <m/>
    <m/>
    <s v="Da ord"/>
    <x v="11"/>
    <x v="11"/>
    <s v="0,54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831"/>
    <m/>
    <s v="A50_40151F"/>
    <s v="PANNEAU FD PERF L1000X300"/>
    <x v="9"/>
    <m/>
    <m/>
    <s v="DA VER"/>
    <x v="21"/>
    <x v="21"/>
    <n v="5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668"/>
    <s v="A50_40151F"/>
    <s v="A50_40151S"/>
    <s v="PANNEAU FD PERF L1000X300"/>
    <x v="29"/>
    <m/>
    <m/>
    <s v="IN ACQ"/>
    <x v="0"/>
    <x v="0"/>
    <n v="5"/>
    <s v="N"/>
    <m/>
    <s v="A"/>
    <n v="2019"/>
    <n v="133291"/>
    <m/>
    <n v="20190513"/>
    <n v="9075"/>
    <s v="LA FORTEZZA SPA ROMO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34442"/>
    <s v="A50_40151F"/>
    <s v="RAL2004"/>
    <s v="POUDRE RAL 2004"/>
    <x v="12"/>
    <m/>
    <m/>
    <s v="Da ord"/>
    <x v="21"/>
    <x v="21"/>
    <s v="0,23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1728"/>
    <m/>
    <s v="A50_41130F"/>
    <s v="FD PL L800 H400"/>
    <x v="9"/>
    <m/>
    <m/>
    <s v="DA VER"/>
    <x v="13"/>
    <x v="13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1738"/>
    <s v="A50_41130F"/>
    <s v="A50_41130S"/>
    <s v="FD PL L800 H400"/>
    <x v="15"/>
    <m/>
    <m/>
    <s v="IN PRO"/>
    <x v="0"/>
    <x v="0"/>
    <n v="6"/>
    <s v="N"/>
    <m/>
    <s v="P"/>
    <n v="2019"/>
    <n v="881371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1743"/>
    <s v="A50_41130S"/>
    <s v="A50_41130P"/>
    <s v="FD PL L800 H400"/>
    <x v="2"/>
    <m/>
    <m/>
    <s v="IN PRO"/>
    <x v="0"/>
    <x v="0"/>
    <n v="6"/>
    <s v="N"/>
    <m/>
    <s v="P"/>
    <n v="2019"/>
    <n v="881323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584825"/>
    <s v="A50_41130P"/>
    <s v="Z2002748"/>
    <s v="FORMAT 3000X1500X0,6 DC01 AMO"/>
    <x v="3"/>
    <m/>
    <m/>
    <s v="Da ord"/>
    <x v="0"/>
    <x v="0"/>
    <s v="12,15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A50_41130F"/>
    <n v="160351"/>
    <s v="POUDRE RAL9005 15% GRAIN FIN"/>
    <x v="12"/>
    <m/>
    <m/>
    <s v="Da ord"/>
    <x v="13"/>
    <x v="13"/>
    <s v="0,4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3765"/>
    <m/>
    <s v="A50_41181F"/>
    <s v="FD PL L1200 H400"/>
    <x v="9"/>
    <m/>
    <m/>
    <s v="DA VER"/>
    <x v="13"/>
    <x v="13"/>
    <n v="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3770"/>
    <s v="A50_41181F"/>
    <s v="A50_41181S"/>
    <s v="FD PL L1200 H400"/>
    <x v="15"/>
    <m/>
    <m/>
    <s v="A MAG."/>
    <x v="0"/>
    <x v="0"/>
    <n v="6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3771"/>
    <s v="A50_41181S"/>
    <s v="A50_41181P"/>
    <s v="FD PL L1200 H400"/>
    <x v="2"/>
    <m/>
    <m/>
    <s v="A MAG."/>
    <x v="0"/>
    <x v="0"/>
    <n v="6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584825"/>
    <s v="A50_41181P"/>
    <s v="Z2002748"/>
    <s v="FORMAT 3000X1500X0,6 DC01 AMO"/>
    <x v="3"/>
    <m/>
    <m/>
    <s v="A MAG."/>
    <x v="0"/>
    <x v="0"/>
    <s v="18,24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A50_41181F"/>
    <n v="160351"/>
    <s v="POUDRE RAL9005 15% GRAIN FIN"/>
    <x v="12"/>
    <m/>
    <m/>
    <s v="Da ord"/>
    <x v="13"/>
    <x v="13"/>
    <s v="0,6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38236"/>
    <m/>
    <s v="DIVQ1057"/>
    <s v="PROFIL PROTECTION NOIR F1009"/>
    <x v="37"/>
    <s v="A"/>
    <m/>
    <s v="IN ACQ"/>
    <x v="0"/>
    <x v="0"/>
    <n v="56"/>
    <s v="M"/>
    <s v="F"/>
    <s v="A"/>
    <n v="2019"/>
    <n v="132946"/>
    <m/>
    <n v="20190412"/>
    <n v="1001"/>
    <s v="PRODEX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07772"/>
    <m/>
    <s v="ELEQ1002"/>
    <s v="CABL CONN B/T FLUO T5 F FEM 3M"/>
    <x v="8"/>
    <s v="A"/>
    <m/>
    <s v="A MAG.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1212"/>
    <m/>
    <s v="ELEQ5284"/>
    <s v="CB JACK/CONN RAIL MAGNT INTELL"/>
    <x v="1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1213"/>
    <m/>
    <s v="ELEQ5285"/>
    <s v="RAIL ALIM 12V 2,0M INTELLICAST"/>
    <x v="1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1214"/>
    <m/>
    <s v="ELEQ5286"/>
    <s v="ALIM ELEC 12V 16V INTELLICAST"/>
    <x v="1"/>
    <s v="A"/>
    <m/>
    <s v="IN ACQ"/>
    <x v="0"/>
    <x v="0"/>
    <n v="4"/>
    <s v="N"/>
    <s v="F"/>
    <s v="A"/>
    <n v="2019"/>
    <n v="133426"/>
    <m/>
    <n v="20190430"/>
    <s v="H0021"/>
    <s v="INTELLICAST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1215"/>
    <m/>
    <s v="ELEQ5287"/>
    <s v="CABL ARAIGN 8S ESP 1,33 INTELL"/>
    <x v="1"/>
    <s v="A"/>
    <m/>
    <s v="IN ACQ"/>
    <x v="0"/>
    <x v="0"/>
    <n v="1"/>
    <s v="N"/>
    <s v="F"/>
    <s v="A"/>
    <n v="2019"/>
    <n v="133400"/>
    <m/>
    <n v="20190426"/>
    <s v="H0021"/>
    <s v="INTELLICAST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2136"/>
    <m/>
    <s v="ELEQ5290"/>
    <s v="REG LED OPAQ L 950 BLAN INTELL"/>
    <x v="1"/>
    <s v="A"/>
    <m/>
    <s v="IN ACQ"/>
    <x v="0"/>
    <x v="0"/>
    <n v="16"/>
    <s v="N"/>
    <s v="F"/>
    <s v="A"/>
    <n v="2019"/>
    <n v="133426"/>
    <m/>
    <n v="20190430"/>
    <s v="H0021"/>
    <s v="INTELLICAST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74272"/>
    <m/>
    <s v="FIXQ217"/>
    <s v="COLLE NEOPRENE EN TUBE 125ML"/>
    <x v="6"/>
    <s v="A"/>
    <m/>
    <s v="A MAG."/>
    <x v="0"/>
    <x v="0"/>
    <n v="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159990"/>
    <m/>
    <s v="OIAD1657"/>
    <s v="BALC FIL H30 L1330/TAB V3"/>
    <x v="33"/>
    <s v="A"/>
    <m/>
    <s v="IN ACQ"/>
    <x v="0"/>
    <x v="0"/>
    <n v="2"/>
    <s v="N"/>
    <s v="F"/>
    <s v="A"/>
    <n v="2019"/>
    <n v="133443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637"/>
    <m/>
    <s v="OIAD1660"/>
    <s v="BALC FIL H30 L800/TAB V3"/>
    <x v="33"/>
    <s v="A"/>
    <m/>
    <s v="IN ACQ"/>
    <x v="0"/>
    <x v="0"/>
    <n v="2"/>
    <s v="N"/>
    <s v="F"/>
    <s v="A"/>
    <n v="2019"/>
    <n v="133443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79587"/>
    <m/>
    <s v="OIAD1678"/>
    <s v="BALC FIL H60 L500/TAB V3"/>
    <x v="33"/>
    <s v="A"/>
    <m/>
    <s v="IN ACQ"/>
    <x v="0"/>
    <x v="0"/>
    <n v="12"/>
    <s v="N"/>
    <s v="F"/>
    <s v="A"/>
    <n v="2019"/>
    <n v="133443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299"/>
    <m/>
    <s v="OIAD1776"/>
    <s v="BALC FIL H30 L1200/TAB V3"/>
    <x v="33"/>
    <s v="A"/>
    <m/>
    <s v="A MAG.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370"/>
    <m/>
    <s v="OS100000350"/>
    <s v="KIT B90-P400(350) MFD OS"/>
    <x v="0"/>
    <m/>
    <m/>
    <s v="Da ord"/>
    <x v="0"/>
    <x v="0"/>
    <n v="10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77895"/>
    <s v="OS100000350"/>
    <n v="102906"/>
    <s v="VIT ISO 7380-1-M10X42 6LOBT40C"/>
    <x v="6"/>
    <s v="A"/>
    <m/>
    <s v="A MAG."/>
    <x v="0"/>
    <x v="0"/>
    <n v="10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4744"/>
    <s v="OS100000350"/>
    <s v="8123318F"/>
    <s v="ECROU RECT M10 15X6X29  FTZ"/>
    <x v="6"/>
    <s v="A"/>
    <m/>
    <s v="A MAG."/>
    <x v="0"/>
    <x v="0"/>
    <n v="20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49418"/>
    <s v="OS100000350"/>
    <s v="13739F"/>
    <s v="VERIN REGLAGE ZING M10X60"/>
    <x v="17"/>
    <s v="A"/>
    <m/>
    <s v="A MAG."/>
    <x v="0"/>
    <x v="0"/>
    <n v="20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321"/>
    <s v="OS100000350"/>
    <s v="OS100010350"/>
    <s v="B90-P400(350) MFD OS"/>
    <x v="9"/>
    <m/>
    <m/>
    <s v="DA VER"/>
    <x v="11"/>
    <x v="11"/>
    <n v="103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584749"/>
    <s v="OS100010350"/>
    <s v="OS100010350S"/>
    <s v="B90-P400(350) MFD OS"/>
    <x v="29"/>
    <m/>
    <m/>
    <s v="IN ACQ"/>
    <x v="0"/>
    <x v="0"/>
    <n v="103"/>
    <s v="N"/>
    <m/>
    <s v="A"/>
    <n v="2019"/>
    <n v="132406"/>
    <m/>
    <n v="20190408"/>
    <n v="9075"/>
    <s v="LA FORTEZZA SPA ROMO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OS100010350"/>
    <n v="160023"/>
    <s v="POUDRE GRIS DORE 908"/>
    <x v="12"/>
    <m/>
    <m/>
    <s v="Da ord"/>
    <x v="11"/>
    <x v="11"/>
    <s v="2,67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1122"/>
    <s v="OS100000350"/>
    <s v="ECRQ024"/>
    <s v="ECROU FREIN M10"/>
    <x v="6"/>
    <s v="A"/>
    <m/>
    <s v="A MAG."/>
    <x v="0"/>
    <x v="0"/>
    <n v="103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1963"/>
    <m/>
    <s v="OS100000350"/>
    <s v="KIT B90-P400(350) MFD OS"/>
    <x v="0"/>
    <m/>
    <m/>
    <s v="Da ord"/>
    <x v="0"/>
    <x v="0"/>
    <n v="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77895"/>
    <s v="OS100000350"/>
    <n v="102906"/>
    <s v="VIT ISO 7380-1-M10X42 6LOBT40C"/>
    <x v="6"/>
    <s v="A"/>
    <m/>
    <s v="A MAG."/>
    <x v="0"/>
    <x v="0"/>
    <n v="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4744"/>
    <s v="OS100000350"/>
    <s v="8123318F"/>
    <s v="ECROU RECT M10 15X6X29  FTZ"/>
    <x v="6"/>
    <s v="A"/>
    <m/>
    <s v="A MAG."/>
    <x v="0"/>
    <x v="0"/>
    <n v="1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49418"/>
    <s v="OS100000350"/>
    <s v="13739F"/>
    <s v="VERIN REGLAGE ZING M10X60"/>
    <x v="17"/>
    <s v="A"/>
    <m/>
    <s v="A MAG."/>
    <x v="0"/>
    <x v="0"/>
    <n v="1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1957"/>
    <s v="OS100000350"/>
    <s v="OS100010350"/>
    <s v="B90-P400(350) MFD OS"/>
    <x v="9"/>
    <m/>
    <m/>
    <s v="DA VER"/>
    <x v="21"/>
    <x v="21"/>
    <n v="5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584749"/>
    <s v="OS100010350"/>
    <s v="OS100010350S"/>
    <s v="B90-P400(350) MFD OS"/>
    <x v="29"/>
    <m/>
    <m/>
    <s v="IN ACQ"/>
    <x v="0"/>
    <x v="0"/>
    <n v="5"/>
    <s v="N"/>
    <m/>
    <s v="A"/>
    <n v="2019"/>
    <n v="132406"/>
    <m/>
    <n v="20190408"/>
    <n v="9075"/>
    <s v="LA FORTEZZA SPA ROMO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34442"/>
    <s v="OS100010350"/>
    <s v="RAL2004"/>
    <s v="POUDRE RAL 2004"/>
    <x v="12"/>
    <m/>
    <m/>
    <s v="Da ord"/>
    <x v="21"/>
    <x v="21"/>
    <s v="0,13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1122"/>
    <s v="OS100000350"/>
    <s v="ECRQ024"/>
    <s v="ECROU FREIN M10"/>
    <x v="6"/>
    <s v="A"/>
    <m/>
    <s v="A MAG."/>
    <x v="0"/>
    <x v="0"/>
    <n v="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30"/>
    <m/>
    <s v="OS100000450"/>
    <s v="KIT B90-P500(450) MFD OS"/>
    <x v="0"/>
    <m/>
    <m/>
    <s v="Da ord"/>
    <x v="0"/>
    <x v="0"/>
    <n v="1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77895"/>
    <s v="OS100000450"/>
    <n v="102906"/>
    <s v="VIT ISO 7380-1-M10X42 6LOBT40C"/>
    <x v="6"/>
    <s v="A"/>
    <m/>
    <s v="A MAG."/>
    <x v="0"/>
    <x v="0"/>
    <n v="1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4744"/>
    <s v="OS100000450"/>
    <s v="8123318F"/>
    <s v="ECROU RECT M10 15X6X29  FTZ"/>
    <x v="6"/>
    <s v="A"/>
    <m/>
    <s v="A MAG."/>
    <x v="0"/>
    <x v="0"/>
    <n v="3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49418"/>
    <s v="OS100000450"/>
    <s v="13739F"/>
    <s v="VERIN REGLAGE ZING M10X60"/>
    <x v="17"/>
    <s v="A"/>
    <m/>
    <s v="A MAG."/>
    <x v="0"/>
    <x v="0"/>
    <n v="3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77893"/>
    <s v="OS100000450"/>
    <s v="OS100010450"/>
    <s v="B90-P500(450) MFD OS"/>
    <x v="9"/>
    <m/>
    <m/>
    <s v="DA VER"/>
    <x v="11"/>
    <x v="11"/>
    <n v="18"/>
    <s v="N"/>
    <m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32"/>
    <s v="OS100010450"/>
    <s v="OS100010450S"/>
    <s v="B90-P500(450) MFD OS"/>
    <x v="29"/>
    <m/>
    <m/>
    <s v="A MAG."/>
    <x v="0"/>
    <x v="0"/>
    <n v="18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OS100010450"/>
    <n v="160023"/>
    <s v="POUDRE GRIS DORE 908"/>
    <x v="12"/>
    <m/>
    <m/>
    <s v="Da ord"/>
    <x v="11"/>
    <x v="11"/>
    <s v="0,54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1122"/>
    <s v="OS100000450"/>
    <s v="ECRQ024"/>
    <s v="ECROU FREIN M10"/>
    <x v="6"/>
    <s v="A"/>
    <m/>
    <s v="A MAG."/>
    <x v="0"/>
    <x v="0"/>
    <n v="1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72159"/>
    <m/>
    <s v="OS100000450"/>
    <s v="KIT B90-P500(450) MFD OS"/>
    <x v="0"/>
    <m/>
    <m/>
    <s v="Da ord"/>
    <x v="0"/>
    <x v="0"/>
    <n v="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77895"/>
    <s v="OS100000450"/>
    <n v="102906"/>
    <s v="VIT ISO 7380-1-M10X42 6LOBT40C"/>
    <x v="6"/>
    <s v="A"/>
    <m/>
    <s v="A MAG."/>
    <x v="0"/>
    <x v="0"/>
    <n v="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4744"/>
    <s v="OS100000450"/>
    <s v="8123318F"/>
    <s v="ECROU RECT M10 15X6X29  FTZ"/>
    <x v="6"/>
    <s v="A"/>
    <m/>
    <s v="A MAG."/>
    <x v="0"/>
    <x v="0"/>
    <n v="1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49418"/>
    <s v="OS100000450"/>
    <s v="13739F"/>
    <s v="VERIN REGLAGE ZING M10X60"/>
    <x v="17"/>
    <s v="A"/>
    <m/>
    <s v="A MAG."/>
    <x v="0"/>
    <x v="0"/>
    <n v="1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72111"/>
    <s v="OS100000450"/>
    <s v="OS100010450"/>
    <s v="B90-P500(450) MFD OS"/>
    <x v="9"/>
    <m/>
    <m/>
    <s v="DA VER"/>
    <x v="13"/>
    <x v="13"/>
    <n v="5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32"/>
    <s v="OS100010450"/>
    <s v="OS100010450S"/>
    <s v="B90-P500(450) MFD OS"/>
    <x v="29"/>
    <m/>
    <m/>
    <s v="A MAG."/>
    <x v="0"/>
    <x v="0"/>
    <n v="5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100010450"/>
    <n v="160351"/>
    <s v="POUDRE RAL9005 15% GRAIN FIN"/>
    <x v="12"/>
    <m/>
    <m/>
    <s v="Da ord"/>
    <x v="13"/>
    <x v="13"/>
    <s v="0,15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1122"/>
    <s v="OS100000450"/>
    <s v="ECRQ024"/>
    <s v="ECROU FREIN M10"/>
    <x v="6"/>
    <s v="A"/>
    <m/>
    <s v="A MAG."/>
    <x v="0"/>
    <x v="0"/>
    <n v="5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140"/>
    <m/>
    <s v="OS100000600"/>
    <s v="B90 P600-KIT OS"/>
    <x v="0"/>
    <m/>
    <m/>
    <s v="Da ord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77895"/>
    <s v="OS100000600"/>
    <n v="102906"/>
    <s v="VIT ISO 7380-1-M10X42 6LOBT40C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4744"/>
    <s v="OS100000600"/>
    <s v="8123318F"/>
    <s v="ECROU RECT M10 15X6X29  FTZ"/>
    <x v="6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49418"/>
    <s v="OS100000600"/>
    <s v="13739F"/>
    <s v="VERIN REGLAGE ZING M10X60"/>
    <x v="17"/>
    <s v="A"/>
    <m/>
    <s v="A MAG."/>
    <x v="0"/>
    <x v="0"/>
    <n v="16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078"/>
    <s v="OS100000600"/>
    <s v="OS100010600"/>
    <s v="B90 P600 STD OS"/>
    <x v="9"/>
    <m/>
    <m/>
    <s v="DA VER"/>
    <x v="13"/>
    <x v="13"/>
    <n v="8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7883"/>
    <s v="OS100010600"/>
    <s v="OS100010600S"/>
    <s v="B90 P600 STD OS"/>
    <x v="29"/>
    <m/>
    <m/>
    <s v="A MAG."/>
    <x v="0"/>
    <x v="0"/>
    <n v="8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100010600"/>
    <n v="160351"/>
    <s v="POUDRE RAL9005 15% GRAIN FIN"/>
    <x v="12"/>
    <m/>
    <m/>
    <s v="Da ord"/>
    <x v="13"/>
    <x v="13"/>
    <s v="0,2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1122"/>
    <s v="OS100000600"/>
    <s v="ECRQ024"/>
    <s v="ECROU FREIN M10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326"/>
    <m/>
    <s v="OS100050830"/>
    <s v="FIX BAS JOUE L830  B90 OS"/>
    <x v="9"/>
    <m/>
    <m/>
    <s v="DA VER"/>
    <x v="11"/>
    <x v="11"/>
    <n v="12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72170"/>
    <s v="OS100050830"/>
    <s v="OS100050830S"/>
    <s v="FIX BAS JOUE L830  B90 OS"/>
    <x v="13"/>
    <m/>
    <m/>
    <s v="A MAG."/>
    <x v="0"/>
    <x v="0"/>
    <n v="1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OS100050830"/>
    <n v="160023"/>
    <s v="POUDRE GRIS DORE 908"/>
    <x v="12"/>
    <m/>
    <m/>
    <s v="Da ord"/>
    <x v="11"/>
    <x v="11"/>
    <s v="0,34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604433"/>
    <m/>
    <s v="OS10009Z"/>
    <s v="PLATINE PIED GONDOLE 90X30+VIS"/>
    <x v="0"/>
    <m/>
    <m/>
    <s v="Da ord"/>
    <x v="0"/>
    <x v="0"/>
    <n v="3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6607"/>
    <s v="OS10009Z"/>
    <s v="OS10013Z"/>
    <s v="PLATINE PIED GONDOLE 90X30"/>
    <x v="17"/>
    <s v="A"/>
    <m/>
    <s v="A MAG."/>
    <x v="0"/>
    <x v="0"/>
    <n v="3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51673"/>
    <s v="OS10009Z"/>
    <s v="8107315F"/>
    <s v="VERIN PIED DE BASE L40"/>
    <x v="17"/>
    <s v="A"/>
    <m/>
    <s v="A MAG."/>
    <x v="0"/>
    <x v="0"/>
    <n v="3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604434"/>
    <m/>
    <s v="OS10012Z"/>
    <s v="PLATINE PIED MURAL 90X30+VIS"/>
    <x v="0"/>
    <m/>
    <m/>
    <s v="Da ord"/>
    <x v="0"/>
    <x v="0"/>
    <n v="6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6088"/>
    <s v="OS10012Z"/>
    <s v="OS10014Z"/>
    <s v="PLATINE PIED MURAL 90X30"/>
    <x v="17"/>
    <s v="A"/>
    <m/>
    <s v="A MAG."/>
    <x v="0"/>
    <x v="0"/>
    <n v="6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51673"/>
    <s v="OS10012Z"/>
    <s v="8107315F"/>
    <s v="VERIN PIED DE BASE L40"/>
    <x v="17"/>
    <s v="A"/>
    <m/>
    <s v="A MAG."/>
    <x v="0"/>
    <x v="0"/>
    <n v="6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72116"/>
    <m/>
    <s v="OS400000500"/>
    <s v="FOND MFD H406 L500 OS"/>
    <x v="9"/>
    <m/>
    <m/>
    <s v="A MAG."/>
    <x v="13"/>
    <x v="13"/>
    <n v="24"/>
    <s v="N"/>
    <s v="F"/>
    <s v="P"/>
    <n v="2019"/>
    <s v="Imp.MG"/>
    <s v="D"/>
    <n v="20190411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329"/>
    <m/>
    <s v="OS400000830"/>
    <s v="FOND MFD H406 L830 OS"/>
    <x v="9"/>
    <m/>
    <m/>
    <s v="DA VER"/>
    <x v="11"/>
    <x v="11"/>
    <n v="77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72071"/>
    <s v="OS400000830"/>
    <s v="OS400000830S"/>
    <s v="FOND MFD H406 L830 OS"/>
    <x v="29"/>
    <m/>
    <m/>
    <s v="A MAG."/>
    <x v="0"/>
    <x v="0"/>
    <n v="77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OS400000830"/>
    <n v="160023"/>
    <s v="POUDRE GRIS DORE 908"/>
    <x v="12"/>
    <m/>
    <m/>
    <s v="Da ord"/>
    <x v="11"/>
    <x v="11"/>
    <s v="6,08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35"/>
    <m/>
    <s v="OS400001000"/>
    <s v="FOND MFD H406 L1000 OS"/>
    <x v="9"/>
    <m/>
    <m/>
    <s v="DA VER"/>
    <x v="11"/>
    <x v="11"/>
    <n v="254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40"/>
    <s v="OS400001000"/>
    <s v="OS400001000S"/>
    <s v="FOND MFD H406 L1000 OS"/>
    <x v="29"/>
    <m/>
    <m/>
    <s v="A MAG."/>
    <x v="0"/>
    <x v="0"/>
    <n v="254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OS400001000"/>
    <n v="160023"/>
    <s v="POUDRE GRIS DORE 908"/>
    <x v="12"/>
    <m/>
    <m/>
    <s v="Da ord"/>
    <x v="11"/>
    <x v="11"/>
    <s v="24,13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4646"/>
    <m/>
    <s v="OS400001000"/>
    <s v="FOND MFD H406 L1000 OS"/>
    <x v="9"/>
    <m/>
    <m/>
    <s v="DA VER"/>
    <x v="21"/>
    <x v="21"/>
    <n v="24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40"/>
    <s v="OS400001000"/>
    <s v="OS400001000S"/>
    <s v="FOND MFD H406 L1000 OS"/>
    <x v="29"/>
    <m/>
    <m/>
    <s v="A MAG."/>
    <x v="0"/>
    <x v="0"/>
    <n v="24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34442"/>
    <s v="OS400001000"/>
    <s v="RAL2004"/>
    <s v="POUDRE RAL 2004"/>
    <x v="12"/>
    <m/>
    <m/>
    <s v="Da ord"/>
    <x v="21"/>
    <x v="21"/>
    <s v="2,32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51833"/>
    <m/>
    <s v="OS410960830"/>
    <s v="KIT FIX HAUTE JOUE L830 OS"/>
    <x v="0"/>
    <m/>
    <m/>
    <s v="Da ord"/>
    <x v="0"/>
    <x v="0"/>
    <n v="1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51824"/>
    <s v="OS410960830"/>
    <s v="OS410970830"/>
    <s v="FIXT HAUTE JOUE L830 OS"/>
    <x v="9"/>
    <m/>
    <m/>
    <s v="DA VER"/>
    <x v="11"/>
    <x v="11"/>
    <n v="12"/>
    <s v="N"/>
    <m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51838"/>
    <s v="OS410970830"/>
    <s v="OS410970830S"/>
    <s v="FIXT HAUTE JOUE L830 OS"/>
    <x v="10"/>
    <m/>
    <m/>
    <s v="IN PRO"/>
    <x v="0"/>
    <x v="0"/>
    <n v="12"/>
    <s v="N"/>
    <m/>
    <s v="P"/>
    <n v="2019"/>
    <n v="881382"/>
    <m/>
    <n v="20190426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51840"/>
    <s v="OS410970830S"/>
    <s v="OS410970830P"/>
    <s v="FIXT HAUTE JOUE L830 OS"/>
    <x v="2"/>
    <m/>
    <m/>
    <s v="IN PRO"/>
    <x v="0"/>
    <x v="0"/>
    <n v="12"/>
    <s v="N"/>
    <m/>
    <s v="P"/>
    <n v="2019"/>
    <n v="881327"/>
    <m/>
    <n v="20190425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17"/>
    <s v="OS410970830P"/>
    <s v="FOR0047"/>
    <s v="FORMAT 3000X1500X3 S235JRG2"/>
    <x v="3"/>
    <m/>
    <m/>
    <s v="A MAG."/>
    <x v="0"/>
    <x v="0"/>
    <s v="48,45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OS410970830"/>
    <n v="160023"/>
    <s v="POUDRE GRIS DORE 908"/>
    <x v="12"/>
    <m/>
    <m/>
    <s v="Da ord"/>
    <x v="11"/>
    <x v="11"/>
    <s v="0,38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50180"/>
    <s v="OS410960830"/>
    <s v="P25_90647F"/>
    <s v="STAF ZN 80X40 UN XFIS SUPP SUP"/>
    <x v="17"/>
    <s v="A"/>
    <m/>
    <s v="A MAG.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70983"/>
    <s v="OS410960830"/>
    <s v="VISQ800"/>
    <s v="VIS BHC M8*40 ISO 7380"/>
    <x v="6"/>
    <s v="A"/>
    <m/>
    <s v="A MAG.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2379"/>
    <s v="OS410960830"/>
    <s v="RONQ021"/>
    <s v="ROND PLA L D 8"/>
    <x v="6"/>
    <s v="A"/>
    <m/>
    <s v="A MAG.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6160"/>
    <s v="OS410960830"/>
    <s v="ECRQ061"/>
    <s v="ECROU H EMB M8 DIN6329"/>
    <x v="6"/>
    <s v="A"/>
    <m/>
    <s v="A MAG.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8227"/>
    <m/>
    <s v="OS510840800"/>
    <s v="JUPE F&amp;L P316H342,5M 800 B90OS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1102"/>
    <s v="OS510840800"/>
    <s v="OS510740800"/>
    <s v="CPS JUPE F&amp;L H342.5M 800 B90OS"/>
    <x v="9"/>
    <m/>
    <m/>
    <s v="DA VER"/>
    <x v="13"/>
    <x v="13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1111"/>
    <s v="OS510740800"/>
    <s v="OS510740800S"/>
    <s v="CPS JUPE F&amp;L H342.5M 800 B90OS"/>
    <x v="15"/>
    <m/>
    <m/>
    <s v="IN PRO"/>
    <x v="0"/>
    <x v="0"/>
    <n v="2"/>
    <s v="N"/>
    <m/>
    <s v="P"/>
    <n v="2019"/>
    <n v="881342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1115"/>
    <s v="OS510740800S"/>
    <s v="OS510740800P"/>
    <s v="CPS JUPE F&amp;L H342.5M 800 B90OS"/>
    <x v="11"/>
    <m/>
    <m/>
    <s v="IN PRO"/>
    <x v="0"/>
    <x v="0"/>
    <n v="2"/>
    <s v="N"/>
    <m/>
    <s v="P"/>
    <n v="2019"/>
    <n v="881313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3"/>
    <s v="OS510740800P"/>
    <s v="Z2000648"/>
    <s v="FORMAT 3000x1500x1,2 DC01 AM O"/>
    <x v="3"/>
    <m/>
    <m/>
    <s v="A MAG."/>
    <x v="0"/>
    <x v="0"/>
    <s v="8,0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510740800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889"/>
    <s v="OS510840800"/>
    <s v="OS51082"/>
    <s v="FLASQ DR JUPE P316H342,5 B90OS"/>
    <x v="9"/>
    <m/>
    <m/>
    <s v="DA VER"/>
    <x v="13"/>
    <x v="13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12"/>
    <s v="OS51082"/>
    <s v="OS51082S"/>
    <s v="FLASQ DR JUPE P316H342,5 B90OS"/>
    <x v="15"/>
    <m/>
    <m/>
    <s v="IN PRO"/>
    <x v="0"/>
    <x v="0"/>
    <n v="2"/>
    <s v="N"/>
    <m/>
    <s v="P"/>
    <n v="2019"/>
    <n v="881343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25"/>
    <s v="OS51082S"/>
    <s v="OS51082P"/>
    <s v="FLASQ DR JUPE P316H342,5 B90OS"/>
    <x v="11"/>
    <m/>
    <m/>
    <s v="IN PRO"/>
    <x v="0"/>
    <x v="0"/>
    <n v="2"/>
    <s v="N"/>
    <m/>
    <s v="P"/>
    <n v="2019"/>
    <n v="881314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3"/>
    <s v="OS51082P"/>
    <s v="Z2000648"/>
    <s v="FORMAT 3000x1500x1,2 DC01 AM O"/>
    <x v="3"/>
    <m/>
    <m/>
    <s v="A MAG."/>
    <x v="0"/>
    <x v="0"/>
    <s v="2,57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51082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890"/>
    <s v="OS510840800"/>
    <s v="OS51083"/>
    <s v="FLASQ GA JUPE P316H342,5 B90OS"/>
    <x v="9"/>
    <m/>
    <m/>
    <s v="DA VER"/>
    <x v="13"/>
    <x v="13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13"/>
    <s v="OS51083"/>
    <s v="OS51083S"/>
    <s v="FLASQ GA JUPE P316H342,5 B90OS"/>
    <x v="15"/>
    <m/>
    <m/>
    <s v="IN PRO"/>
    <x v="0"/>
    <x v="0"/>
    <n v="2"/>
    <s v="N"/>
    <m/>
    <s v="P"/>
    <n v="2019"/>
    <n v="881344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26"/>
    <s v="OS51083S"/>
    <s v="OS51083P"/>
    <s v="FLASQ GA JUPE P316H342,5 B90OS"/>
    <x v="11"/>
    <m/>
    <m/>
    <s v="IN PRO"/>
    <x v="0"/>
    <x v="0"/>
    <n v="2"/>
    <s v="N"/>
    <m/>
    <s v="P"/>
    <n v="2019"/>
    <n v="881315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3"/>
    <s v="OS51083P"/>
    <s v="Z2000648"/>
    <s v="FORMAT 3000x1500x1,2 DC01 AM O"/>
    <x v="3"/>
    <m/>
    <m/>
    <s v="A MAG."/>
    <x v="0"/>
    <x v="0"/>
    <s v="2,57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51083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405"/>
    <s v="OS510840800"/>
    <s v="VISQ550"/>
    <s v="VIS AUTOPERCEUS W-0206 4,2X13"/>
    <x v="6"/>
    <s v="A"/>
    <m/>
    <s v="A MAG."/>
    <x v="0"/>
    <x v="0"/>
    <n v="2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304"/>
    <m/>
    <s v="OS510841200"/>
    <s v="JUPE F&amp;L P316H342,5M1200 B90OS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300"/>
    <s v="OS510841200"/>
    <s v="OS510741200"/>
    <s v="CPS JUPE F&amp;L H342,5M1200 B90OS"/>
    <x v="9"/>
    <m/>
    <m/>
    <s v="DA VER"/>
    <x v="13"/>
    <x v="13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307"/>
    <s v="OS510741200"/>
    <s v="OS510741200S"/>
    <s v="CPS JUPE F&amp;L H342,5M1200 B90OS"/>
    <x v="15"/>
    <m/>
    <m/>
    <s v="A MAG."/>
    <x v="0"/>
    <x v="0"/>
    <n v="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309"/>
    <s v="OS510741200S"/>
    <s v="OS510741200P"/>
    <s v="CPS JUPE F&amp;L H342,5M1200 B90OS"/>
    <x v="11"/>
    <m/>
    <m/>
    <s v="A MAG."/>
    <x v="0"/>
    <x v="0"/>
    <n v="2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3"/>
    <s v="OS510741200P"/>
    <s v="Z2000648"/>
    <s v="FORMAT 3000x1500x1,2 DC01 AM O"/>
    <x v="3"/>
    <m/>
    <m/>
    <s v="A MAG."/>
    <x v="0"/>
    <x v="0"/>
    <s v="11,6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510741200"/>
    <n v="160351"/>
    <s v="POUDRE RAL9005 15% GRAIN FIN"/>
    <x v="12"/>
    <m/>
    <m/>
    <s v="Da ord"/>
    <x v="13"/>
    <x v="13"/>
    <s v="0,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889"/>
    <s v="OS510841200"/>
    <s v="OS51082"/>
    <s v="FLASQ DR JUPE P316H342,5 B90OS"/>
    <x v="9"/>
    <m/>
    <m/>
    <s v="DA VER"/>
    <x v="13"/>
    <x v="13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12"/>
    <s v="OS51082"/>
    <s v="OS51082S"/>
    <s v="FLASQ DR JUPE P316H342,5 B90OS"/>
    <x v="15"/>
    <m/>
    <m/>
    <s v="IN PRO"/>
    <x v="0"/>
    <x v="0"/>
    <n v="2"/>
    <s v="N"/>
    <m/>
    <s v="P"/>
    <n v="2019"/>
    <n v="881343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25"/>
    <s v="OS51082S"/>
    <s v="OS51082P"/>
    <s v="FLASQ DR JUPE P316H342,5 B90OS"/>
    <x v="11"/>
    <m/>
    <m/>
    <s v="IN PRO"/>
    <x v="0"/>
    <x v="0"/>
    <n v="2"/>
    <s v="N"/>
    <m/>
    <s v="P"/>
    <n v="2019"/>
    <n v="881314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3"/>
    <s v="OS51082P"/>
    <s v="Z2000648"/>
    <s v="FORMAT 3000x1500x1,2 DC01 AM O"/>
    <x v="3"/>
    <m/>
    <m/>
    <s v="A MAG."/>
    <x v="0"/>
    <x v="0"/>
    <s v="2,57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51082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890"/>
    <s v="OS510841200"/>
    <s v="OS51083"/>
    <s v="FLASQ GA JUPE P316H342,5 B90OS"/>
    <x v="9"/>
    <m/>
    <m/>
    <s v="DA VER"/>
    <x v="13"/>
    <x v="13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13"/>
    <s v="OS51083"/>
    <s v="OS51083S"/>
    <s v="FLASQ GA JUPE P316H342,5 B90OS"/>
    <x v="15"/>
    <m/>
    <m/>
    <s v="IN PRO"/>
    <x v="0"/>
    <x v="0"/>
    <n v="2"/>
    <s v="N"/>
    <m/>
    <s v="P"/>
    <n v="2019"/>
    <n v="881344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26"/>
    <s v="OS51083S"/>
    <s v="OS51083P"/>
    <s v="FLASQ GA JUPE P316H342,5 B90OS"/>
    <x v="11"/>
    <m/>
    <m/>
    <s v="IN PRO"/>
    <x v="0"/>
    <x v="0"/>
    <n v="2"/>
    <s v="N"/>
    <m/>
    <s v="P"/>
    <n v="2019"/>
    <n v="881315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3"/>
    <s v="OS51083P"/>
    <s v="Z2000648"/>
    <s v="FORMAT 3000x1500x1,2 DC01 AM O"/>
    <x v="3"/>
    <m/>
    <m/>
    <s v="A MAG."/>
    <x v="0"/>
    <x v="0"/>
    <s v="2,57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51083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405"/>
    <s v="OS510841200"/>
    <s v="VISQ550"/>
    <s v="VIS AUTOPERCEUS W-0206 4,2X13"/>
    <x v="6"/>
    <s v="A"/>
    <m/>
    <s v="A MAG."/>
    <x v="0"/>
    <x v="0"/>
    <n v="2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5320"/>
    <m/>
    <s v="OS510841330"/>
    <s v="JUPE F&amp;L P316H342,5M1330 B90OS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622"/>
    <s v="OS510841330"/>
    <s v="OS510741330"/>
    <s v="CPS JUPE F&amp;L H342,5M1330 B90OS"/>
    <x v="9"/>
    <m/>
    <m/>
    <s v="A MAG."/>
    <x v="13"/>
    <x v="13"/>
    <n v="1"/>
    <s v="N"/>
    <m/>
    <s v="P"/>
    <n v="2019"/>
    <s v="Imp.MG"/>
    <s v="D"/>
    <n v="20190411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625"/>
    <s v="OS510741330"/>
    <s v="OS510741330S"/>
    <s v="CPS JUPE F&amp;L H342,5M1330 B90OS"/>
    <x v="15"/>
    <m/>
    <m/>
    <s v="A MAG."/>
    <x v="0"/>
    <x v="0"/>
    <n v="1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626"/>
    <s v="OS510741330S"/>
    <s v="OS510741330P"/>
    <s v="CPS JUPE F&amp;L H342,5M1330 B90OS"/>
    <x v="11"/>
    <m/>
    <m/>
    <s v="A MAG."/>
    <x v="0"/>
    <x v="0"/>
    <n v="1"/>
    <s v="N"/>
    <m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3"/>
    <s v="OS510741330P"/>
    <s v="Z2000648"/>
    <s v="FORMAT 3000x1500x1,2 DC01 AM O"/>
    <x v="3"/>
    <m/>
    <m/>
    <s v="A MAG."/>
    <x v="0"/>
    <x v="0"/>
    <s v="6,39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510741330"/>
    <n v="160351"/>
    <s v="POUDRE RAL9005 15% GRAIN FIN"/>
    <x v="12"/>
    <m/>
    <m/>
    <s v="A MAG."/>
    <x v="13"/>
    <x v="13"/>
    <s v="0,11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889"/>
    <s v="OS510841330"/>
    <s v="OS51082"/>
    <s v="FLASQ DR JUPE P316H342,5 B90OS"/>
    <x v="9"/>
    <m/>
    <m/>
    <s v="DA VER"/>
    <x v="13"/>
    <x v="13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12"/>
    <s v="OS51082"/>
    <s v="OS51082S"/>
    <s v="FLASQ DR JUPE P316H342,5 B90OS"/>
    <x v="15"/>
    <m/>
    <m/>
    <s v="IN PRO"/>
    <x v="0"/>
    <x v="0"/>
    <n v="1"/>
    <s v="N"/>
    <m/>
    <s v="P"/>
    <n v="2019"/>
    <n v="881343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25"/>
    <s v="OS51082S"/>
    <s v="OS51082P"/>
    <s v="FLASQ DR JUPE P316H342,5 B90OS"/>
    <x v="11"/>
    <m/>
    <m/>
    <s v="IN PRO"/>
    <x v="0"/>
    <x v="0"/>
    <n v="1"/>
    <s v="N"/>
    <m/>
    <s v="P"/>
    <n v="2019"/>
    <n v="881314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3"/>
    <s v="OS51082P"/>
    <s v="Z2000648"/>
    <s v="FORMAT 3000x1500x1,2 DC01 AM O"/>
    <x v="3"/>
    <m/>
    <m/>
    <s v="A MAG."/>
    <x v="0"/>
    <x v="0"/>
    <s v="1,2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51082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890"/>
    <s v="OS510841330"/>
    <s v="OS51083"/>
    <s v="FLASQ GA JUPE P316H342,5 B90OS"/>
    <x v="9"/>
    <m/>
    <m/>
    <s v="DA VER"/>
    <x v="13"/>
    <x v="13"/>
    <n v="1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13"/>
    <s v="OS51083"/>
    <s v="OS51083S"/>
    <s v="FLASQ GA JUPE P316H342,5 B90OS"/>
    <x v="15"/>
    <m/>
    <m/>
    <s v="IN PRO"/>
    <x v="0"/>
    <x v="0"/>
    <n v="1"/>
    <s v="N"/>
    <m/>
    <s v="P"/>
    <n v="2019"/>
    <n v="881344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926"/>
    <s v="OS51083S"/>
    <s v="OS51083P"/>
    <s v="FLASQ GA JUPE P316H342,5 B90OS"/>
    <x v="11"/>
    <m/>
    <m/>
    <s v="IN PRO"/>
    <x v="0"/>
    <x v="0"/>
    <n v="1"/>
    <s v="N"/>
    <m/>
    <s v="P"/>
    <n v="2019"/>
    <n v="881315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3"/>
    <s v="OS51083P"/>
    <s v="Z2000648"/>
    <s v="FORMAT 3000x1500x1,2 DC01 AM O"/>
    <x v="3"/>
    <m/>
    <m/>
    <s v="A MAG."/>
    <x v="0"/>
    <x v="0"/>
    <s v="1,2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51083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405"/>
    <s v="OS510841330"/>
    <s v="VISQ550"/>
    <s v="VIS AUTOPERCEUS W-0206 4,2X13"/>
    <x v="6"/>
    <s v="A"/>
    <m/>
    <s v="A MAG."/>
    <x v="0"/>
    <x v="0"/>
    <n v="1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05895"/>
    <m/>
    <s v="OS800001500"/>
    <s v="MONT 1500 H90X30 FL"/>
    <x v="9"/>
    <m/>
    <m/>
    <s v="DA VER"/>
    <x v="13"/>
    <x v="13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33"/>
    <s v="OS800001500"/>
    <s v="OS800001500S"/>
    <s v="MONT 1500 H90X30 F/L"/>
    <x v="29"/>
    <m/>
    <m/>
    <s v="A MAG."/>
    <x v="0"/>
    <x v="0"/>
    <n v="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800001500"/>
    <n v="160351"/>
    <s v="POUDRE RAL9005 15% GRAIN FIN"/>
    <x v="12"/>
    <m/>
    <m/>
    <s v="Da ord"/>
    <x v="13"/>
    <x v="13"/>
    <s v="0,1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336"/>
    <m/>
    <s v="OS800002000"/>
    <s v="MONT 2000 H90X30 FL"/>
    <x v="9"/>
    <m/>
    <m/>
    <s v="DA VER"/>
    <x v="11"/>
    <x v="11"/>
    <n v="59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634898"/>
    <s v="OS800002000"/>
    <s v="OS800002000S"/>
    <s v="MONT 2000 H90X30 F/L"/>
    <x v="29"/>
    <m/>
    <m/>
    <s v="A MAG."/>
    <x v="0"/>
    <x v="0"/>
    <n v="59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OS800002000"/>
    <n v="160023"/>
    <s v="POUDRE GRIS DORE 908"/>
    <x v="12"/>
    <m/>
    <m/>
    <s v="Da ord"/>
    <x v="11"/>
    <x v="11"/>
    <s v="6,25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77897"/>
    <m/>
    <s v="OS800002200"/>
    <s v="MONT 2200 H90X30 FL"/>
    <x v="9"/>
    <m/>
    <m/>
    <s v="DA VER"/>
    <x v="11"/>
    <x v="11"/>
    <n v="27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31"/>
    <s v="OS800002200"/>
    <s v="OS800002200S"/>
    <s v="MONT 2200 H90X30 F/L"/>
    <x v="29"/>
    <m/>
    <m/>
    <s v="A MAG."/>
    <x v="0"/>
    <x v="0"/>
    <n v="27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OS800002200"/>
    <n v="160023"/>
    <s v="POUDRE GRIS DORE 908"/>
    <x v="12"/>
    <m/>
    <m/>
    <s v="Da ord"/>
    <x v="11"/>
    <x v="11"/>
    <s v="3,13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337"/>
    <m/>
    <s v="OS800002200"/>
    <s v="MONT 2200 H90X30 FL"/>
    <x v="9"/>
    <m/>
    <m/>
    <s v="DA VER"/>
    <x v="13"/>
    <x v="13"/>
    <n v="5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31"/>
    <s v="OS800002200"/>
    <s v="OS800002200S"/>
    <s v="MONT 2200 H90X30 F/L"/>
    <x v="29"/>
    <m/>
    <m/>
    <s v="A MAG."/>
    <x v="0"/>
    <x v="0"/>
    <n v="5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800002200"/>
    <n v="160351"/>
    <s v="POUDRE RAL9005 15% GRAIN FIN"/>
    <x v="12"/>
    <m/>
    <m/>
    <s v="Da ord"/>
    <x v="13"/>
    <x v="13"/>
    <s v="0,58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338"/>
    <m/>
    <s v="OS800002200"/>
    <s v="MONT 2200 H90X30 FL"/>
    <x v="9"/>
    <m/>
    <m/>
    <s v="DA VER"/>
    <x v="21"/>
    <x v="21"/>
    <n v="5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31"/>
    <s v="OS800002200"/>
    <s v="OS800002200S"/>
    <s v="MONT 2200 H90X30 F/L"/>
    <x v="29"/>
    <m/>
    <m/>
    <s v="A MAG."/>
    <x v="0"/>
    <x v="0"/>
    <n v="5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34442"/>
    <s v="OS800002200"/>
    <s v="RAL2004"/>
    <s v="POUDRE RAL 2004"/>
    <x v="12"/>
    <m/>
    <m/>
    <s v="Da ord"/>
    <x v="21"/>
    <x v="21"/>
    <s v="0,59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584736"/>
    <m/>
    <s v="OS80001Z"/>
    <s v="RENFORT ZN CREM 90X30 OS"/>
    <x v="17"/>
    <s v="A"/>
    <m/>
    <s v="A MAG."/>
    <x v="0"/>
    <x v="0"/>
    <n v="1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600"/>
    <m/>
    <s v="OS800080830"/>
    <s v="KT ENTR RENF LIN/JOUE L830 OS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530"/>
    <s v="OS800080830"/>
    <s v="OS800070830"/>
    <s v="ENTR RENF LIN/JOUE L 830 OS"/>
    <x v="9"/>
    <m/>
    <m/>
    <s v="DA VER"/>
    <x v="11"/>
    <x v="11"/>
    <n v="1"/>
    <s v="N"/>
    <m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571"/>
    <s v="OS800070830"/>
    <s v="OS800070830S"/>
    <s v="ENTR RENF LIN/JOUE L 830 OS"/>
    <x v="13"/>
    <m/>
    <m/>
    <s v="A MAG."/>
    <x v="0"/>
    <x v="0"/>
    <n v="1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OS800070830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9340"/>
    <s v="OS800080830"/>
    <s v="OS30001"/>
    <s v="CONS L21 H385/RENF MONT MFD OS"/>
    <x v="9"/>
    <m/>
    <m/>
    <s v="DA VER"/>
    <x v="11"/>
    <x v="11"/>
    <n v="2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27265"/>
    <s v="OS30001"/>
    <s v="OS30001S"/>
    <s v="CONS L21 H385/RENF MONT MFD OS"/>
    <x v="13"/>
    <m/>
    <m/>
    <s v="IN ACQ"/>
    <x v="0"/>
    <x v="0"/>
    <n v="2"/>
    <s v="N"/>
    <m/>
    <s v="A"/>
    <n v="2019"/>
    <n v="132966"/>
    <m/>
    <n v="20190411"/>
    <n v="1514"/>
    <s v="MIC TOLERIE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OS30001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2938"/>
    <s v="OS800080830"/>
    <s v="VISQ614"/>
    <s v="VIS BHC M6X16 ISO 7380"/>
    <x v="6"/>
    <s v="A"/>
    <m/>
    <s v="A MAG."/>
    <x v="0"/>
    <x v="0"/>
    <n v="8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05896"/>
    <m/>
    <s v="OS810021500"/>
    <s v="CREM PERFO 3F TG TOURN 1500 OS"/>
    <x v="9"/>
    <m/>
    <m/>
    <s v="DA VER"/>
    <x v="13"/>
    <x v="13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72098"/>
    <s v="OS810021500"/>
    <s v="OS810021500S"/>
    <s v="CREM PERFO 3F TG TOURN 1500 OS"/>
    <x v="34"/>
    <m/>
    <m/>
    <s v="A MAG."/>
    <x v="0"/>
    <x v="0"/>
    <n v="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984433"/>
    <s v="OS810021500S"/>
    <s v="OS800001500S"/>
    <s v="MONT 1500 H90X30 F/L"/>
    <x v="29"/>
    <m/>
    <m/>
    <s v="A MAG."/>
    <x v="0"/>
    <x v="0"/>
    <n v="2"/>
    <s v="N"/>
    <m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OS810021500"/>
    <n v="160351"/>
    <s v="POUDRE RAL9005 15% GRAIN FIN"/>
    <x v="12"/>
    <m/>
    <m/>
    <s v="Da ord"/>
    <x v="13"/>
    <x v="13"/>
    <s v="0,1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6383"/>
    <m/>
    <s v="OS914610400"/>
    <s v="KT FLAS OPA P400H475B90MFD OS"/>
    <x v="0"/>
    <m/>
    <m/>
    <s v="Da ord"/>
    <x v="0"/>
    <x v="0"/>
    <n v="1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6380"/>
    <s v="OS914610400"/>
    <s v="OS914590400"/>
    <s v="FLAS DR OPA P400H475B90MFD OS"/>
    <x v="9"/>
    <m/>
    <m/>
    <s v="DA VER"/>
    <x v="21"/>
    <x v="21"/>
    <n v="1"/>
    <s v="N"/>
    <m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3825"/>
    <s v="OS914590400"/>
    <s v="OS914590400S"/>
    <s v="FLAS DR OPA P400H475B90MFD OS"/>
    <x v="10"/>
    <m/>
    <m/>
    <s v="IN PRO"/>
    <x v="0"/>
    <x v="0"/>
    <n v="1"/>
    <s v="N"/>
    <m/>
    <s v="P"/>
    <n v="2019"/>
    <n v="881380"/>
    <m/>
    <n v="20190426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3827"/>
    <s v="OS914590400S"/>
    <s v="OS914590400P"/>
    <s v="FLAS DR OPA P400H475B90MFD OS"/>
    <x v="2"/>
    <m/>
    <m/>
    <s v="IN PRO"/>
    <x v="0"/>
    <x v="0"/>
    <n v="1"/>
    <s v="N"/>
    <m/>
    <s v="P"/>
    <n v="2019"/>
    <n v="881325"/>
    <m/>
    <n v="20190425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9"/>
    <s v="OS914590400P"/>
    <s v="Z2000345"/>
    <s v="FORMAT 3000x1500x1 DC01 AM O"/>
    <x v="3"/>
    <m/>
    <m/>
    <s v="A MAG."/>
    <x v="0"/>
    <x v="0"/>
    <s v="1,88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34442"/>
    <s v="OS914590400"/>
    <s v="RAL2004"/>
    <s v="POUDRE RAL 2004"/>
    <x v="12"/>
    <m/>
    <m/>
    <s v="Da ord"/>
    <x v="21"/>
    <x v="21"/>
    <s v="0,05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6381"/>
    <s v="OS914610400"/>
    <s v="OS914600400"/>
    <s v="FLAS GA OPA P400H475B90MFD OS"/>
    <x v="9"/>
    <m/>
    <m/>
    <s v="DA VER"/>
    <x v="21"/>
    <x v="21"/>
    <n v="1"/>
    <s v="N"/>
    <m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3826"/>
    <s v="OS914600400"/>
    <s v="OS914600400S"/>
    <s v="FLAS GA OPA P400H475B90MFD OS"/>
    <x v="10"/>
    <m/>
    <m/>
    <s v="IN PRO"/>
    <x v="0"/>
    <x v="0"/>
    <n v="1"/>
    <s v="N"/>
    <m/>
    <s v="P"/>
    <n v="2019"/>
    <n v="881381"/>
    <m/>
    <n v="20190426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3828"/>
    <s v="OS914600400S"/>
    <s v="OS914600400P"/>
    <s v="FLAS GA OPA P400H475B90MFD OS"/>
    <x v="2"/>
    <m/>
    <m/>
    <s v="IN PRO"/>
    <x v="0"/>
    <x v="0"/>
    <n v="1"/>
    <s v="N"/>
    <m/>
    <s v="P"/>
    <n v="2019"/>
    <n v="881326"/>
    <m/>
    <n v="20190425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9"/>
    <s v="OS914600400P"/>
    <s v="Z2000345"/>
    <s v="FORMAT 3000x1500x1 DC01 AM O"/>
    <x v="3"/>
    <m/>
    <m/>
    <s v="A MAG."/>
    <x v="0"/>
    <x v="0"/>
    <s v="1,88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34442"/>
    <s v="OS914600400"/>
    <s v="RAL2004"/>
    <s v="POUDRE RAL 2004"/>
    <x v="12"/>
    <m/>
    <m/>
    <s v="Da ord"/>
    <x v="21"/>
    <x v="21"/>
    <s v="0,05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2908"/>
    <s v="OS914610400"/>
    <s v="VISQ551"/>
    <s v="VIS AUTOPERCEUSE DIAM 4.2 X 19"/>
    <x v="6"/>
    <s v="A"/>
    <m/>
    <s v="A MAG."/>
    <x v="0"/>
    <x v="0"/>
    <n v="1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2938"/>
    <s v="OS914610400"/>
    <s v="VISQ614"/>
    <s v="VIS BHC M6X16 ISO 7380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58"/>
    <s v="OS914610400"/>
    <n v="130020"/>
    <s v="ECROU H M6"/>
    <x v="6"/>
    <s v="A"/>
    <m/>
    <s v="A MAG."/>
    <x v="0"/>
    <x v="0"/>
    <n v="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8709894"/>
    <m/>
    <s v="P25_33783"/>
    <s v="CONS INC 1,5-11° P500 MFD THIN"/>
    <x v="9"/>
    <m/>
    <m/>
    <s v="DA VER"/>
    <x v="13"/>
    <x v="13"/>
    <n v="2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79531"/>
    <s v="P25_33783"/>
    <s v="P25_33783S"/>
    <s v="CONS INC 1,5-11° P500 MFD THIN"/>
    <x v="2"/>
    <m/>
    <m/>
    <s v="IN PRO"/>
    <x v="0"/>
    <x v="0"/>
    <n v="24"/>
    <s v="N"/>
    <m/>
    <s v="P"/>
    <n v="2019"/>
    <n v="881328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17"/>
    <s v="P25_33783S"/>
    <s v="FOR0047"/>
    <s v="FORMAT 3000X1500X3 S235JRG2"/>
    <x v="3"/>
    <m/>
    <m/>
    <s v="A MAG."/>
    <x v="0"/>
    <x v="0"/>
    <s v="16,39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P25_33783"/>
    <n v="160351"/>
    <s v="POUDRE RAL9005 15% GRAIN FIN"/>
    <x v="12"/>
    <m/>
    <m/>
    <s v="Da ord"/>
    <x v="13"/>
    <x v="13"/>
    <s v="0,5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91929"/>
    <m/>
    <s v="P25_33824"/>
    <s v="CONS DR P400MFD THIN"/>
    <x v="9"/>
    <m/>
    <m/>
    <s v="DA VER"/>
    <x v="11"/>
    <x v="11"/>
    <n v="952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91870"/>
    <s v="P25_33824"/>
    <s v="P25_33824S"/>
    <s v="CONS DR P400MFD THIN"/>
    <x v="26"/>
    <m/>
    <m/>
    <s v="A MAG."/>
    <x v="0"/>
    <x v="0"/>
    <n v="95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00283"/>
    <s v="P25_33824S"/>
    <s v="Z2002720"/>
    <s v="BOB DKP 25/10 L450 S235 JRG2"/>
    <x v="3"/>
    <m/>
    <m/>
    <s v="A MAG."/>
    <x v="0"/>
    <x v="0"/>
    <s v="399,84"/>
    <s v="KG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P25_33824"/>
    <n v="160023"/>
    <s v="POUDRE GRIS DORE 908"/>
    <x v="12"/>
    <m/>
    <m/>
    <s v="Da ord"/>
    <x v="11"/>
    <x v="11"/>
    <s v="12,37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575119"/>
    <m/>
    <s v="P25_33824"/>
    <s v="CONS DR P400MFD THIN"/>
    <x v="9"/>
    <m/>
    <m/>
    <s v="DA VER"/>
    <x v="21"/>
    <x v="21"/>
    <n v="32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91870"/>
    <s v="P25_33824"/>
    <s v="P25_33824S"/>
    <s v="CONS DR P400MFD THIN"/>
    <x v="26"/>
    <m/>
    <m/>
    <s v="A MAG."/>
    <x v="0"/>
    <x v="0"/>
    <n v="32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00283"/>
    <s v="P25_33824S"/>
    <s v="Z2002720"/>
    <s v="BOB DKP 25/10 L450 S235 JRG2"/>
    <x v="3"/>
    <m/>
    <m/>
    <s v="A MAG."/>
    <x v="0"/>
    <x v="0"/>
    <s v="13,44"/>
    <s v="KG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34442"/>
    <s v="P25_33824"/>
    <s v="RAL2004"/>
    <s v="POUDRE RAL 2004"/>
    <x v="12"/>
    <m/>
    <m/>
    <s v="Da ord"/>
    <x v="21"/>
    <x v="21"/>
    <s v="0,41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329554"/>
    <m/>
    <s v="P25_33825"/>
    <s v="CONS DR P500MFD THIN"/>
    <x v="9"/>
    <m/>
    <m/>
    <s v="DA VER"/>
    <x v="11"/>
    <x v="11"/>
    <n v="188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329565"/>
    <s v="P25_33825"/>
    <s v="P25_33825S"/>
    <s v="CONS DR P500MFD THIN"/>
    <x v="26"/>
    <m/>
    <m/>
    <s v="A MAG."/>
    <x v="0"/>
    <x v="0"/>
    <n v="188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00284"/>
    <s v="P25_33825S"/>
    <s v="Z2002721"/>
    <s v="BOB DKP 25/10 L545 S235 JRG2"/>
    <x v="3"/>
    <m/>
    <m/>
    <s v="A MAG."/>
    <x v="0"/>
    <x v="0"/>
    <s v="126,71"/>
    <s v="KG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P25_33825"/>
    <n v="160023"/>
    <s v="POUDRE GRIS DORE 908"/>
    <x v="12"/>
    <m/>
    <m/>
    <s v="Da ord"/>
    <x v="11"/>
    <x v="11"/>
    <s v="2,82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1653"/>
    <m/>
    <s v="P25_5F473"/>
    <s v="TAB MFD P400 L 830 LF"/>
    <x v="9"/>
    <m/>
    <m/>
    <s v="DA VER"/>
    <x v="11"/>
    <x v="11"/>
    <n v="120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72072"/>
    <s v="P25_5F473"/>
    <s v="P25_5F473S"/>
    <s v="TAB MFD P400 L 830 LF"/>
    <x v="27"/>
    <m/>
    <m/>
    <s v="Da ord"/>
    <x v="0"/>
    <x v="0"/>
    <n v="120"/>
    <s v="N"/>
    <m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72073"/>
    <s v="P25_5F473S"/>
    <s v="P25_5F468S"/>
    <s v="CPS TAB MFD P400 L 830 LF"/>
    <x v="27"/>
    <m/>
    <m/>
    <s v="Da ord"/>
    <x v="0"/>
    <x v="0"/>
    <n v="120"/>
    <s v="N"/>
    <m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634996"/>
    <s v="P25_5F468S"/>
    <s v="Z2002747"/>
    <s v="BOB 862 EP 75/100 DC01 AMO"/>
    <x v="3"/>
    <m/>
    <m/>
    <s v="A MAG."/>
    <x v="0"/>
    <x v="0"/>
    <s v="305,52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634993"/>
    <s v="P25_5F473S"/>
    <s v="EMAA0088"/>
    <s v="RENF L 817 M830"/>
    <x v="28"/>
    <m/>
    <m/>
    <s v="Da ord"/>
    <x v="0"/>
    <x v="0"/>
    <n v="120"/>
    <s v="N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8"/>
    <s v="EMAA0088"/>
    <s v="Z2002712"/>
    <s v="BOB 96 EP 10/10 DC01 A"/>
    <x v="3"/>
    <m/>
    <m/>
    <s v="A MAG."/>
    <x v="0"/>
    <x v="0"/>
    <s v="77,88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P25_5F473"/>
    <n v="160023"/>
    <s v="POUDRE GRIS DORE 908"/>
    <x v="12"/>
    <m/>
    <m/>
    <s v="Da ord"/>
    <x v="11"/>
    <x v="11"/>
    <s v="9,96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4169"/>
    <m/>
    <s v="P25_5F698"/>
    <s v="TAB STD V4 L1200 P600 2R SS PE"/>
    <x v="9"/>
    <m/>
    <m/>
    <s v="DA VER"/>
    <x v="13"/>
    <x v="13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4170"/>
    <s v="P25_5F698"/>
    <s v="P25_5F698S"/>
    <s v="TAB STD V4 L1200 P600 2R SS PE"/>
    <x v="30"/>
    <m/>
    <m/>
    <s v="IN PRO"/>
    <x v="0"/>
    <x v="0"/>
    <n v="2"/>
    <s v="N"/>
    <m/>
    <s v="P"/>
    <n v="2019"/>
    <n v="881332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4171"/>
    <s v="P25_5F698S"/>
    <s v="P25_5F701"/>
    <s v="CPS TAB STD V4 L1200 P600"/>
    <x v="15"/>
    <m/>
    <m/>
    <s v="A MAG."/>
    <x v="0"/>
    <x v="0"/>
    <n v="2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4172"/>
    <s v="P25_5F701"/>
    <s v="P25_5F701P"/>
    <s v="CPS TAB STD V4 L1200 P600"/>
    <x v="11"/>
    <m/>
    <m/>
    <s v="A MAG."/>
    <x v="0"/>
    <x v="0"/>
    <n v="2"/>
    <s v="N"/>
    <m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3"/>
    <s v="P25_5F701P"/>
    <s v="Z2000648"/>
    <s v="FORMAT 3000x1500x1,2 DC01 AM O"/>
    <x v="3"/>
    <m/>
    <m/>
    <s v="A MAG."/>
    <x v="0"/>
    <x v="0"/>
    <s v="18,91"/>
    <s v="KG"/>
    <s v="F"/>
    <m/>
    <n v="0"/>
    <m/>
    <m/>
    <n v="0"/>
    <m/>
    <m/>
    <n v="20190502"/>
    <x v="20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3847"/>
    <s v="P25_5F698S"/>
    <s v="EMAA0090"/>
    <s v="RENF L1187/TAB MONO M1200"/>
    <x v="28"/>
    <m/>
    <m/>
    <s v="Da ord"/>
    <x v="0"/>
    <x v="0"/>
    <n v="4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8"/>
    <s v="EMAA0090"/>
    <s v="Z2002712"/>
    <s v="BOB 96 EP 10/10 DC01 A"/>
    <x v="3"/>
    <m/>
    <m/>
    <s v="A MAG."/>
    <x v="0"/>
    <x v="0"/>
    <s v="3,77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P25_5F698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40629"/>
    <m/>
    <s v="P25_50021F"/>
    <s v="TAB STD P600 L1330 2R LF"/>
    <x v="9"/>
    <m/>
    <m/>
    <s v="DA VER"/>
    <x v="13"/>
    <x v="13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51692"/>
    <s v="P25_50021F"/>
    <s v="P25_50021B"/>
    <s v="TAB STD P600 L1330 2R LF"/>
    <x v="27"/>
    <m/>
    <m/>
    <s v="A MAG."/>
    <x v="0"/>
    <x v="0"/>
    <n v="2"/>
    <s v="N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51693"/>
    <s v="P25_50021B"/>
    <s v="P25_51873"/>
    <s v="CORPS TAB STD P600 L1330 LF"/>
    <x v="0"/>
    <m/>
    <m/>
    <s v="A MAG."/>
    <x v="0"/>
    <x v="0"/>
    <n v="2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50"/>
    <s v="P25_51873"/>
    <s v="Z2002717"/>
    <s v="BOB 1362 EP 75/100 DC01 AMO"/>
    <x v="3"/>
    <m/>
    <m/>
    <s v="A MAG."/>
    <x v="0"/>
    <x v="0"/>
    <s v="11,54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01187"/>
    <s v="P25_50021B"/>
    <s v="EMA00006"/>
    <s v="RENF L1317 /TAB MONO M1330 E25"/>
    <x v="28"/>
    <m/>
    <m/>
    <s v="A MAG."/>
    <x v="0"/>
    <x v="0"/>
    <n v="4"/>
    <s v="N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8"/>
    <s v="EMA00006"/>
    <s v="Z2002712"/>
    <s v="BOB 96 EP 10/10 DC01 A"/>
    <x v="3"/>
    <m/>
    <m/>
    <s v="A MAG."/>
    <x v="0"/>
    <x v="0"/>
    <s v="4,15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P25_50021F"/>
    <n v="160351"/>
    <s v="POUDRE RAL9005 15% GRAIN FIN"/>
    <x v="12"/>
    <m/>
    <m/>
    <s v="Da ord"/>
    <x v="13"/>
    <x v="13"/>
    <s v="0,3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32533"/>
    <m/>
    <s v="P25_54580F"/>
    <s v="TAB MFD P400 L1000 LF"/>
    <x v="9"/>
    <m/>
    <m/>
    <s v="DA VER"/>
    <x v="11"/>
    <x v="11"/>
    <n v="432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71674"/>
    <s v="P25_54580F"/>
    <s v="P25_54580B"/>
    <s v="TAB MFD P400 L1000 LF"/>
    <x v="27"/>
    <m/>
    <m/>
    <s v="Da ord"/>
    <x v="0"/>
    <x v="0"/>
    <n v="4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71675"/>
    <s v="P25_54580B"/>
    <s v="P25_54554B"/>
    <s v="CPS TAB MFD P400 L1000 LF"/>
    <x v="0"/>
    <m/>
    <m/>
    <s v="Da ord"/>
    <x v="0"/>
    <x v="0"/>
    <n v="432"/>
    <s v="N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9"/>
    <s v="P25_54554B"/>
    <s v="Z2002715"/>
    <s v="BOB 1032 EP 75/100 DC01 AMO"/>
    <x v="3"/>
    <m/>
    <m/>
    <s v="A MAG."/>
    <x v="0"/>
    <x v="0"/>
    <s v="1325,8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01182"/>
    <s v="P25_54580B"/>
    <s v="EMA00004"/>
    <s v="RENF L987 / TAB MONO M1000 E25"/>
    <x v="28"/>
    <m/>
    <m/>
    <s v="Da ord"/>
    <x v="0"/>
    <x v="0"/>
    <n v="432"/>
    <s v="N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8"/>
    <s v="EMA00004"/>
    <s v="Z2002712"/>
    <s v="BOB 96 EP 10/10 DC01 A"/>
    <x v="3"/>
    <m/>
    <m/>
    <s v="A MAG."/>
    <x v="0"/>
    <x v="0"/>
    <s v="336,52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P25_54580F"/>
    <n v="160023"/>
    <s v="POUDRE GRIS DORE 908"/>
    <x v="12"/>
    <m/>
    <m/>
    <s v="Da ord"/>
    <x v="11"/>
    <x v="11"/>
    <s v="47,95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575122"/>
    <m/>
    <s v="P25_54580F"/>
    <s v="TAB MFD P400 L1000 LF"/>
    <x v="9"/>
    <m/>
    <m/>
    <s v="DA VER"/>
    <x v="21"/>
    <x v="21"/>
    <n v="24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71674"/>
    <s v="P25_54580F"/>
    <s v="P25_54580B"/>
    <s v="TAB MFD P400 L1000 LF"/>
    <x v="27"/>
    <m/>
    <m/>
    <s v="Da ord"/>
    <x v="0"/>
    <x v="0"/>
    <n v="2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71675"/>
    <s v="P25_54580B"/>
    <s v="P25_54554B"/>
    <s v="CPS TAB MFD P400 L1000 LF"/>
    <x v="0"/>
    <m/>
    <m/>
    <s v="Da ord"/>
    <x v="0"/>
    <x v="0"/>
    <n v="24"/>
    <s v="N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9"/>
    <s v="P25_54554B"/>
    <s v="Z2002715"/>
    <s v="BOB 1032 EP 75/100 DC01 AMO"/>
    <x v="3"/>
    <m/>
    <m/>
    <s v="A MAG."/>
    <x v="0"/>
    <x v="0"/>
    <s v="73,65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01182"/>
    <s v="P25_54580B"/>
    <s v="EMA00004"/>
    <s v="RENF L987 / TAB MONO M1000 E25"/>
    <x v="28"/>
    <m/>
    <m/>
    <s v="Da ord"/>
    <x v="0"/>
    <x v="0"/>
    <n v="24"/>
    <s v="N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8"/>
    <s v="EMA00004"/>
    <s v="Z2002712"/>
    <s v="BOB 96 EP 10/10 DC01 A"/>
    <x v="3"/>
    <m/>
    <m/>
    <s v="A MAG."/>
    <x v="0"/>
    <x v="0"/>
    <s v="18,69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34442"/>
    <s v="P25_54580F"/>
    <s v="RAL2004"/>
    <s v="POUDRE RAL 2004"/>
    <x v="12"/>
    <m/>
    <m/>
    <s v="Da ord"/>
    <x v="21"/>
    <x v="21"/>
    <s v="2,68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31620"/>
    <m/>
    <s v="P25_54581F"/>
    <s v="TAB MFD P500 L1000 LF"/>
    <x v="9"/>
    <m/>
    <m/>
    <s v="DA VER"/>
    <x v="11"/>
    <x v="11"/>
    <n v="109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72404"/>
    <s v="P25_54581F"/>
    <s v="P25_54581B"/>
    <s v="TAB MFD P500 L1000 LF"/>
    <x v="27"/>
    <m/>
    <m/>
    <s v="Da ord"/>
    <x v="0"/>
    <x v="0"/>
    <n v="109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72405"/>
    <s v="P25_54581B"/>
    <s v="P25_54555B"/>
    <s v="CPS TAB MFD P500 L1000 LF"/>
    <x v="0"/>
    <m/>
    <m/>
    <s v="Da ord"/>
    <x v="0"/>
    <x v="0"/>
    <n v="109"/>
    <s v="N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9"/>
    <s v="P25_54555B"/>
    <s v="Z2002715"/>
    <s v="BOB 1032 EP 75/100 DC01 AMO"/>
    <x v="3"/>
    <m/>
    <m/>
    <s v="A MAG."/>
    <x v="0"/>
    <x v="0"/>
    <s v="402,75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01182"/>
    <s v="P25_54581B"/>
    <s v="EMA00004"/>
    <s v="RENF L987 / TAB MONO M1000 E25"/>
    <x v="28"/>
    <m/>
    <m/>
    <s v="Da ord"/>
    <x v="0"/>
    <x v="0"/>
    <n v="218"/>
    <s v="N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8"/>
    <s v="EMA00004"/>
    <s v="Z2002712"/>
    <s v="BOB 96 EP 10/10 DC01 A"/>
    <x v="3"/>
    <m/>
    <m/>
    <s v="A MAG."/>
    <x v="0"/>
    <x v="0"/>
    <s v="169,82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751"/>
    <s v="P25_54581F"/>
    <n v="160023"/>
    <s v="POUDRE GRIS DORE 908"/>
    <x v="12"/>
    <m/>
    <m/>
    <s v="Da ord"/>
    <x v="11"/>
    <x v="11"/>
    <s v="15,36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38988"/>
    <m/>
    <s v="P25_55780F"/>
    <s v="TAB STD P600 L 800 2R LF"/>
    <x v="9"/>
    <m/>
    <m/>
    <s v="DA VER"/>
    <x v="13"/>
    <x v="13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7987"/>
    <s v="P25_55780F"/>
    <s v="P25_55780B"/>
    <s v="TAB STD P600 L 800 2R LF"/>
    <x v="27"/>
    <m/>
    <m/>
    <s v="A MAG."/>
    <x v="0"/>
    <x v="0"/>
    <n v="2"/>
    <s v="N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69699"/>
    <s v="P25_55780B"/>
    <s v="P25_55779"/>
    <s v="CORPS TAB STD P600 L 800 LF"/>
    <x v="0"/>
    <m/>
    <m/>
    <s v="A MAG."/>
    <x v="0"/>
    <x v="0"/>
    <n v="2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18074"/>
    <s v="P25_55779"/>
    <s v="Z2002725"/>
    <s v="BOB 832 EP 75/100 DC01 AMO"/>
    <x v="3"/>
    <m/>
    <m/>
    <s v="A MAG."/>
    <x v="0"/>
    <x v="0"/>
    <s v="7,02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2904"/>
    <s v="P25_55780B"/>
    <s v="EMA00026"/>
    <s v="RENF L787 /TAB MONO M800"/>
    <x v="28"/>
    <m/>
    <m/>
    <s v="A MAG."/>
    <x v="0"/>
    <x v="0"/>
    <n v="4"/>
    <s v="N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8"/>
    <s v="EMA00026"/>
    <s v="Z2002712"/>
    <s v="BOB 96 EP 10/10 DC01 A"/>
    <x v="3"/>
    <m/>
    <m/>
    <s v="A MAG."/>
    <x v="0"/>
    <x v="0"/>
    <s v="2,47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P25_55780F"/>
    <n v="160351"/>
    <s v="POUDRE RAL9005 15% GRAIN FIN"/>
    <x v="12"/>
    <m/>
    <m/>
    <s v="Da ord"/>
    <x v="13"/>
    <x v="13"/>
    <s v="0,37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79602"/>
    <m/>
    <s v="P25_57683F"/>
    <s v="TAB V4 MFD L500 P500+PE LF"/>
    <x v="9"/>
    <m/>
    <m/>
    <s v="DA VER"/>
    <x v="13"/>
    <x v="13"/>
    <n v="16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9559"/>
    <s v="P25_57683F"/>
    <s v="P25_57683B"/>
    <s v="TAB V4 MFD L500 P500+PE LF"/>
    <x v="30"/>
    <m/>
    <m/>
    <s v="IN PRO"/>
    <x v="0"/>
    <x v="0"/>
    <n v="16"/>
    <s v="N"/>
    <m/>
    <s v="P"/>
    <n v="2019"/>
    <n v="881333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9560"/>
    <s v="P25_57683B"/>
    <s v="P25_57680B"/>
    <s v="CPS TAB MFD L500 P500 LF"/>
    <x v="11"/>
    <m/>
    <m/>
    <s v="IN PRO"/>
    <x v="0"/>
    <x v="0"/>
    <n v="16"/>
    <s v="N"/>
    <s v="F"/>
    <s v="P"/>
    <n v="2019"/>
    <n v="881304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9"/>
    <s v="P25_57680B"/>
    <s v="Z2000345"/>
    <s v="FORMAT 3000x1500x1 DC01 AM O"/>
    <x v="3"/>
    <m/>
    <m/>
    <s v="A MAG."/>
    <x v="0"/>
    <x v="0"/>
    <s v="44,91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44360"/>
    <s v="P25_57683B"/>
    <s v="QEF00760"/>
    <s v="PROF PE TAB V3 L500 POPAGE"/>
    <x v="13"/>
    <m/>
    <m/>
    <s v="IN ACQ"/>
    <x v="0"/>
    <x v="0"/>
    <n v="16"/>
    <s v="N"/>
    <m/>
    <s v="A"/>
    <n v="2019"/>
    <n v="133341"/>
    <m/>
    <n v="20190423"/>
    <n v="9000"/>
    <s v="RENOULT SA"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41759"/>
    <s v="P25_57683B"/>
    <s v="EMA00076"/>
    <s v="RENF L487/TAB MONO M 500"/>
    <x v="28"/>
    <m/>
    <m/>
    <s v="Da ord"/>
    <x v="0"/>
    <x v="0"/>
    <n v="16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3048"/>
    <s v="EMA00076"/>
    <s v="Z2002712"/>
    <s v="BOB 96 EP 10/10 DC01 A"/>
    <x v="3"/>
    <m/>
    <m/>
    <s v="A MAG."/>
    <x v="0"/>
    <x v="0"/>
    <s v="6,17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P25_57683F"/>
    <n v="160351"/>
    <s v="POUDRE RAL9005 15% GRAIN FIN"/>
    <x v="12"/>
    <m/>
    <m/>
    <s v="Da ord"/>
    <x v="13"/>
    <x v="13"/>
    <s v="1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79606"/>
    <m/>
    <s v="P25_60863F"/>
    <s v="BCL 30X15 L 500"/>
    <x v="9"/>
    <m/>
    <m/>
    <s v="DA VER"/>
    <x v="13"/>
    <x v="13"/>
    <n v="4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5010"/>
    <s v="P25_60863F"/>
    <s v="P25_60863B"/>
    <s v="BCL 30X15 L 500"/>
    <x v="13"/>
    <m/>
    <m/>
    <s v="IN ACQ"/>
    <x v="0"/>
    <x v="0"/>
    <n v="4"/>
    <s v="N"/>
    <s v="F"/>
    <s v="A"/>
    <n v="2019"/>
    <n v="133061"/>
    <m/>
    <n v="20190416"/>
    <n v="1477"/>
    <s v="FILMAG"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P25_60863F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20807"/>
    <m/>
    <s v="P25_64031F"/>
    <s v="BROCHE GENCOD  P350 Ø8 FD P PT"/>
    <x v="33"/>
    <s v="A"/>
    <m/>
    <s v="IN ACQ"/>
    <x v="0"/>
    <x v="0"/>
    <n v="100"/>
    <s v="N"/>
    <s v="F"/>
    <s v="A"/>
    <n v="2019"/>
    <n v="133443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89472"/>
    <m/>
    <s v="P25_64031F"/>
    <s v="BROCHE GENCOD  P350 Ø8 FD P PT"/>
    <x v="33"/>
    <s v="A"/>
    <m/>
    <s v="IN ACQ"/>
    <x v="0"/>
    <x v="0"/>
    <n v="60"/>
    <s v="N"/>
    <s v="F"/>
    <s v="A"/>
    <n v="2019"/>
    <n v="133443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6134"/>
    <m/>
    <s v="P25_9Y997"/>
    <s v="CPS TABLETTE SAC PVP L500 P416"/>
    <x v="9"/>
    <m/>
    <m/>
    <s v="DA VER"/>
    <x v="13"/>
    <x v="13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162580"/>
    <s v="P25_9Y997"/>
    <s v="P25_9Y997S"/>
    <s v="CPS TABLETTE SAC PVP L500 P416"/>
    <x v="10"/>
    <m/>
    <m/>
    <s v="IN PRO"/>
    <x v="0"/>
    <x v="0"/>
    <n v="2"/>
    <s v="N"/>
    <m/>
    <s v="P"/>
    <n v="2019"/>
    <n v="881370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162581"/>
    <s v="P25_9Y997S"/>
    <s v="P25_9Y997P"/>
    <s v="CPS TABLETTE SAC PVP L500 P416"/>
    <x v="2"/>
    <m/>
    <m/>
    <s v="IN PRO"/>
    <x v="0"/>
    <x v="0"/>
    <n v="2"/>
    <s v="N"/>
    <m/>
    <s v="P"/>
    <n v="2019"/>
    <n v="881322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2"/>
    <s v="P25_9Y997P"/>
    <s v="Z2000525"/>
    <s v="FORMAT 3000x1500x2 S235 JRG2"/>
    <x v="3"/>
    <m/>
    <m/>
    <s v="A MAG."/>
    <x v="0"/>
    <x v="0"/>
    <s v="10,05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P25_9Y997"/>
    <n v="160351"/>
    <s v="POUDRE RAL9005 15% GRAIN FIN"/>
    <x v="12"/>
    <m/>
    <m/>
    <s v="Da ord"/>
    <x v="13"/>
    <x v="13"/>
    <s v="0,1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31474"/>
    <m/>
    <s v="QECA0500"/>
    <s v="PE PVC 65X40 PERROQ.BROCH"/>
    <x v="37"/>
    <s v="A"/>
    <m/>
    <s v="A MAG."/>
    <x v="0"/>
    <x v="0"/>
    <n v="160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6382"/>
    <m/>
    <s v="RLDA0004"/>
    <s v="CONS 90° SPC CADR OPL P400MFD"/>
    <x v="9"/>
    <m/>
    <m/>
    <s v="DA VER"/>
    <x v="21"/>
    <x v="21"/>
    <n v="8"/>
    <s v="N"/>
    <s v="F"/>
    <s v="P"/>
    <n v="2019"/>
    <s v="Pianif"/>
    <s v="D"/>
    <n v="20190502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41741"/>
    <s v="RLDA0004"/>
    <s v="RLD00004"/>
    <s v="CONS 90° SPC CADR OPL P400MFD"/>
    <x v="2"/>
    <m/>
    <m/>
    <s v="IN PRO"/>
    <x v="0"/>
    <x v="0"/>
    <n v="8"/>
    <s v="N"/>
    <m/>
    <s v="P"/>
    <n v="2019"/>
    <n v="881321"/>
    <m/>
    <n v="20190426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25253"/>
    <s v="RLD00004"/>
    <s v="Z2000526"/>
    <s v="FORMAT 3000X1500X2,5 S235JRG2"/>
    <x v="3"/>
    <m/>
    <m/>
    <s v="A MAG."/>
    <x v="0"/>
    <x v="0"/>
    <s v="2,97"/>
    <s v="KG"/>
    <s v="F"/>
    <m/>
    <n v="0"/>
    <m/>
    <m/>
    <n v="0"/>
    <m/>
    <m/>
    <n v="20190502"/>
    <x v="23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34442"/>
    <s v="RLDA0004"/>
    <s v="RAL2004"/>
    <s v="POUDRE RAL 2004"/>
    <x v="12"/>
    <m/>
    <m/>
    <s v="Da ord"/>
    <x v="21"/>
    <x v="21"/>
    <s v="0,2"/>
    <s v="KG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250"/>
    <m/>
    <s v="TKBA0E18"/>
    <s v="SEPARATION P 378 H75"/>
    <x v="9"/>
    <m/>
    <m/>
    <s v="DA VER"/>
    <x v="13"/>
    <x v="13"/>
    <n v="13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93962"/>
    <s v="TKBA0E18"/>
    <s v="TKB00E18"/>
    <s v="SEPARATION P378 H75"/>
    <x v="2"/>
    <m/>
    <m/>
    <s v="IN PRO"/>
    <x v="0"/>
    <x v="0"/>
    <n v="13"/>
    <s v="N"/>
    <s v="F"/>
    <s v="P"/>
    <n v="2019"/>
    <n v="881329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35"/>
    <s v="TKB00E18"/>
    <s v="Z2000324"/>
    <s v="FORMAT 3000x1500x1,5 DC01 AM O"/>
    <x v="3"/>
    <m/>
    <m/>
    <s v="A MAG."/>
    <x v="0"/>
    <x v="0"/>
    <s v="7,28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TKBA0E18"/>
    <n v="160351"/>
    <s v="POUDRE RAL9005 15% GRAIN FIN"/>
    <x v="12"/>
    <m/>
    <m/>
    <s v="Da ord"/>
    <x v="13"/>
    <x v="13"/>
    <s v="0,29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653"/>
    <m/>
    <s v="TKBA0182"/>
    <s v="SEPARATION P483 H75"/>
    <x v="9"/>
    <m/>
    <m/>
    <s v="DA VER"/>
    <x v="13"/>
    <x v="13"/>
    <n v="13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40267"/>
    <s v="TKBA0182"/>
    <s v="TKB00182"/>
    <s v="SEPARATION P483 H75"/>
    <x v="2"/>
    <m/>
    <m/>
    <s v="IN PRO"/>
    <x v="0"/>
    <x v="0"/>
    <n v="13"/>
    <s v="N"/>
    <s v="F"/>
    <s v="P"/>
    <n v="2019"/>
    <n v="881330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35"/>
    <s v="TKB00182"/>
    <s v="Z2000324"/>
    <s v="FORMAT 3000x1500x1,5 DC01 AM O"/>
    <x v="3"/>
    <m/>
    <m/>
    <s v="A MAG."/>
    <x v="0"/>
    <x v="0"/>
    <s v="9,67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TKBA0182"/>
    <n v="160351"/>
    <s v="POUDRE RAL9005 15% GRAIN FIN"/>
    <x v="12"/>
    <m/>
    <m/>
    <s v="Da ord"/>
    <x v="13"/>
    <x v="13"/>
    <s v="0,3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654"/>
    <m/>
    <s v="TKBA0183"/>
    <s v="SEPARATION P649 H75"/>
    <x v="9"/>
    <m/>
    <m/>
    <s v="DA VER"/>
    <x v="13"/>
    <x v="13"/>
    <n v="13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40268"/>
    <s v="TKBA0183"/>
    <s v="TKB00183"/>
    <s v="SEPARATION P649 H75"/>
    <x v="2"/>
    <m/>
    <m/>
    <s v="IN PRO"/>
    <x v="0"/>
    <x v="0"/>
    <n v="13"/>
    <s v="N"/>
    <s v="F"/>
    <s v="P"/>
    <n v="2019"/>
    <n v="881331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35"/>
    <s v="TKB00183"/>
    <s v="Z2000324"/>
    <s v="FORMAT 3000x1500x1,5 DC01 AM O"/>
    <x v="3"/>
    <m/>
    <m/>
    <s v="A MAG."/>
    <x v="0"/>
    <x v="0"/>
    <s v="13,26"/>
    <s v="KG"/>
    <s v="F"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TKBA0183"/>
    <n v="160351"/>
    <s v="POUDRE RAL9005 15% GRAIN FIN"/>
    <x v="12"/>
    <m/>
    <m/>
    <s v="Da ord"/>
    <x v="13"/>
    <x v="13"/>
    <s v="0,41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656"/>
    <m/>
    <s v="TKBF1C97"/>
    <s v="SUPPORT SAC F&amp;L242X90H250 +VIS"/>
    <x v="33"/>
    <s v="A"/>
    <m/>
    <s v="IN ACQ"/>
    <x v="0"/>
    <x v="0"/>
    <n v="4"/>
    <s v="N"/>
    <s v="F"/>
    <s v="A"/>
    <n v="2019"/>
    <n v="133443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658"/>
    <m/>
    <s v="8110623F"/>
    <s v="BOUCH CREM 90 + TG TOURN LF"/>
    <x v="9"/>
    <m/>
    <m/>
    <s v="DA VER"/>
    <x v="13"/>
    <x v="13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36492"/>
    <s v="8110623F"/>
    <s v="8110623B"/>
    <s v="BOUCHON CREM 90 + TG TOURN LF"/>
    <x v="13"/>
    <m/>
    <m/>
    <s v="IN ACQ"/>
    <x v="0"/>
    <x v="0"/>
    <n v="2"/>
    <s v="N"/>
    <s v="F"/>
    <s v="A"/>
    <n v="2019"/>
    <n v="133411"/>
    <m/>
    <n v="20190425"/>
    <n v="1376"/>
    <s v="SOFEVAL"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8110623F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76325"/>
    <m/>
    <s v="8123580F"/>
    <s v="CST M 800 /  CREM 90 LF"/>
    <x v="9"/>
    <m/>
    <m/>
    <s v="DA VER"/>
    <x v="13"/>
    <x v="13"/>
    <n v="1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9545"/>
    <s v="8123580F"/>
    <s v="8123580B"/>
    <s v="CST M 800 /CREM 90 LF"/>
    <x v="10"/>
    <m/>
    <m/>
    <s v="IN PRO"/>
    <x v="0"/>
    <x v="0"/>
    <n v="1"/>
    <s v="N"/>
    <m/>
    <s v="P"/>
    <n v="2019"/>
    <n v="881335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88570"/>
    <s v="8123580B"/>
    <s v="8123580P"/>
    <s v="CST M800/CREM 90 LF"/>
    <x v="11"/>
    <m/>
    <m/>
    <s v="IN PRO"/>
    <x v="0"/>
    <x v="0"/>
    <n v="1"/>
    <s v="N"/>
    <m/>
    <s v="P"/>
    <n v="2019"/>
    <n v="881306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2979"/>
    <s v="8123580P"/>
    <s v="Z2000473"/>
    <s v="FORMAT 3000x1500x0,8 DC01 AM O"/>
    <x v="3"/>
    <m/>
    <m/>
    <s v="A MAG."/>
    <x v="0"/>
    <x v="0"/>
    <s v="0,8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8123580F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8732"/>
    <m/>
    <s v="8123582F"/>
    <s v="CST M1330 /  CREM 90 LF"/>
    <x v="9"/>
    <m/>
    <m/>
    <s v="A MAG."/>
    <x v="13"/>
    <x v="13"/>
    <n v="1"/>
    <s v="N"/>
    <s v="F"/>
    <s v="P"/>
    <n v="2019"/>
    <s v="Imp.MG"/>
    <s v="D"/>
    <n v="20190411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302"/>
    <m/>
    <s v="8125914F"/>
    <s v="CST M1200/ CREM 90 LF"/>
    <x v="9"/>
    <m/>
    <m/>
    <s v="DA VER"/>
    <x v="13"/>
    <x v="13"/>
    <n v="1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15982"/>
    <s v="8125914F"/>
    <s v="8125914B"/>
    <s v="CST M1200/ CREM 90 LF"/>
    <x v="10"/>
    <m/>
    <m/>
    <s v="A MAG."/>
    <x v="0"/>
    <x v="0"/>
    <n v="1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308"/>
    <s v="8125914B"/>
    <s v="8125914P"/>
    <s v="CST M1200/CREM 90 LF"/>
    <x v="11"/>
    <m/>
    <m/>
    <s v="A MAG."/>
    <x v="0"/>
    <x v="0"/>
    <n v="1"/>
    <s v="N"/>
    <m/>
    <m/>
    <n v="0"/>
    <m/>
    <m/>
    <n v="0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2979"/>
    <s v="8125914P"/>
    <s v="Z2000473"/>
    <s v="FORMAT 3000x1500x0,8 DC01 AM O"/>
    <x v="3"/>
    <m/>
    <m/>
    <s v="A MAG."/>
    <x v="0"/>
    <x v="0"/>
    <s v="1,34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s v="8125914F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4976"/>
    <m/>
    <n v="8126560"/>
    <s v="BOUCHON CREM FTZ TOLE 90*30 OS"/>
    <x v="9"/>
    <m/>
    <m/>
    <s v="DA VER"/>
    <x v="13"/>
    <x v="13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645242"/>
    <n v="8126560"/>
    <s v="8126560S"/>
    <s v="BOUCHON CREM FTZ TOLE 90*30 OS"/>
    <x v="13"/>
    <m/>
    <m/>
    <s v="IN ACQ"/>
    <x v="0"/>
    <x v="0"/>
    <n v="2"/>
    <s v="N"/>
    <m/>
    <s v="A"/>
    <n v="2019"/>
    <n v="133202"/>
    <m/>
    <n v="20190416"/>
    <n v="9000"/>
    <s v="RENOULT SA"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n v="8126560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83254"/>
    <m/>
    <n v="8132209"/>
    <s v="KIT PLAT FIX CREM L80*35*50"/>
    <x v="0"/>
    <m/>
    <m/>
    <s v="Da ord"/>
    <x v="0"/>
    <x v="0"/>
    <n v="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65460"/>
    <n v="8132209"/>
    <n v="8132208"/>
    <s v="PLAT FIX CREM L80*35*50"/>
    <x v="10"/>
    <s v="A"/>
    <m/>
    <s v="IN PRO"/>
    <x v="0"/>
    <x v="0"/>
    <n v="32"/>
    <s v="N"/>
    <s v="F"/>
    <s v="P"/>
    <n v="2019"/>
    <n v="880616"/>
    <m/>
    <n v="20190423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65471"/>
    <n v="8132208"/>
    <s v="8132208P"/>
    <s v="PLAT FIX CREM L80*35*50"/>
    <x v="11"/>
    <m/>
    <m/>
    <s v="IN PRO"/>
    <x v="0"/>
    <x v="0"/>
    <n v="32"/>
    <s v="N"/>
    <m/>
    <s v="P"/>
    <n v="2019"/>
    <n v="880617"/>
    <m/>
    <n v="20190419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2998"/>
    <s v="8132208P"/>
    <s v="Z2002332"/>
    <s v="FORMAT 2000x1500x2 DX51D+Z275"/>
    <x v="3"/>
    <m/>
    <m/>
    <s v="A MAG."/>
    <x v="0"/>
    <x v="0"/>
    <s v="3,13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1399"/>
    <n v="8132209"/>
    <s v="FIXQ127"/>
    <s v="CHEVILLE NYLON A 10 X 50"/>
    <x v="6"/>
    <s v="A"/>
    <m/>
    <s v="A MAG."/>
    <x v="0"/>
    <x v="0"/>
    <n v="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2379"/>
    <n v="8132209"/>
    <s v="RONQ021"/>
    <s v="ROND PLA L D 8"/>
    <x v="6"/>
    <s v="A"/>
    <m/>
    <s v="A MAG."/>
    <x v="0"/>
    <x v="0"/>
    <n v="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12902"/>
    <n v="8132209"/>
    <s v="VISQ524"/>
    <s v="VIS A BOIS GOANS TIREFON M8X70"/>
    <x v="6"/>
    <s v="A"/>
    <m/>
    <s v="A MAG."/>
    <x v="0"/>
    <x v="0"/>
    <n v="3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29462"/>
    <n v="8132209"/>
    <s v="VISQ775"/>
    <s v="VIS AUTOPERCEUSE TH EMB 6,3X16"/>
    <x v="6"/>
    <s v="A"/>
    <m/>
    <s v="A MAG."/>
    <x v="0"/>
    <x v="0"/>
    <n v="64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623"/>
    <m/>
    <n v="8133276"/>
    <s v="PLINTHE H90 L1330"/>
    <x v="9"/>
    <m/>
    <m/>
    <s v="A MAG."/>
    <x v="13"/>
    <x v="13"/>
    <n v="2"/>
    <s v="N"/>
    <s v="F"/>
    <s v="P"/>
    <n v="2019"/>
    <s v="Imp.MG"/>
    <s v="D"/>
    <n v="20190411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303"/>
    <m/>
    <n v="8133616"/>
    <s v="PLINTHE H90 L1200"/>
    <x v="9"/>
    <m/>
    <m/>
    <s v="DA VER"/>
    <x v="13"/>
    <x v="13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3306"/>
    <n v="8133616"/>
    <s v="8133616S"/>
    <s v="PLINTHE H90 L1200"/>
    <x v="13"/>
    <m/>
    <m/>
    <s v="A MAG."/>
    <x v="0"/>
    <x v="0"/>
    <n v="2"/>
    <s v="N"/>
    <m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n v="8133616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230661"/>
    <m/>
    <n v="8134472"/>
    <s v="PLINTHE H90 L 800"/>
    <x v="9"/>
    <m/>
    <m/>
    <s v="DA VER"/>
    <x v="13"/>
    <x v="13"/>
    <n v="2"/>
    <s v="N"/>
    <s v="F"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287952"/>
    <n v="8134472"/>
    <s v="8134472S"/>
    <s v="PLINTHE H90 L 800"/>
    <x v="13"/>
    <m/>
    <m/>
    <s v="IN ACQ"/>
    <x v="0"/>
    <x v="0"/>
    <n v="2"/>
    <s v="N"/>
    <m/>
    <s v="A"/>
    <n v="2019"/>
    <n v="133434"/>
    <m/>
    <n v="20190425"/>
    <n v="1376"/>
    <s v="SOFEVAL"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n v="8134472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0968"/>
    <m/>
    <n v="8144913"/>
    <s v="K CAS PAIN BCL 460H716P358 PE"/>
    <x v="0"/>
    <m/>
    <m/>
    <s v="Da ord"/>
    <x v="0"/>
    <x v="0"/>
    <n v="2"/>
    <s v="N"/>
    <s v="F"/>
    <m/>
    <n v="0"/>
    <m/>
    <m/>
    <n v="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0966"/>
    <n v="8144913"/>
    <n v="8144914"/>
    <s v="CASIER PAIN BCL 460 H716 P358"/>
    <x v="33"/>
    <s v="A"/>
    <m/>
    <s v="IN ACQ"/>
    <x v="0"/>
    <x v="0"/>
    <n v="2"/>
    <s v="N"/>
    <s v="F"/>
    <s v="A"/>
    <n v="2019"/>
    <n v="133443"/>
    <s v="D"/>
    <n v="20190430"/>
    <n v="1477"/>
    <s v="FILMAG"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0967"/>
    <n v="8144913"/>
    <n v="8144922"/>
    <s v="TOL INCL CAS PAIN 460 H716 ECL"/>
    <x v="9"/>
    <m/>
    <m/>
    <s v="DA VER"/>
    <x v="13"/>
    <x v="13"/>
    <n v="2"/>
    <s v="N"/>
    <m/>
    <s v="P"/>
    <n v="2019"/>
    <s v="Pianif"/>
    <s v="D"/>
    <n v="20190430"/>
    <m/>
    <m/>
    <n v="20190502"/>
    <x v="26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0969"/>
    <n v="8144922"/>
    <s v="8144922S"/>
    <s v="TOL INCL CAS PAIN 460 H716 ECL"/>
    <x v="15"/>
    <m/>
    <m/>
    <s v="IN PRO"/>
    <x v="0"/>
    <x v="0"/>
    <n v="2"/>
    <s v="N"/>
    <m/>
    <s v="P"/>
    <n v="2019"/>
    <n v="881334"/>
    <m/>
    <n v="20190425"/>
    <m/>
    <m/>
    <n v="20190502"/>
    <x v="24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90970"/>
    <s v="8144922S"/>
    <s v="8144922P"/>
    <s v="TOL INCL CAS PAIN 460 H716 ECL"/>
    <x v="11"/>
    <m/>
    <m/>
    <s v="IN PRO"/>
    <x v="0"/>
    <x v="0"/>
    <n v="2"/>
    <s v="N"/>
    <m/>
    <s v="P"/>
    <n v="2019"/>
    <n v="881305"/>
    <m/>
    <n v="20190424"/>
    <m/>
    <m/>
    <n v="20190502"/>
    <x v="22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008389"/>
    <s v="8144922P"/>
    <s v="Z2000345"/>
    <s v="FORMAT 3000x1500x1 DC01 AM O"/>
    <x v="3"/>
    <m/>
    <m/>
    <s v="A MAG."/>
    <x v="0"/>
    <x v="0"/>
    <s v="4,8"/>
    <s v="KG"/>
    <s v="F"/>
    <m/>
    <n v="0"/>
    <m/>
    <m/>
    <n v="0"/>
    <m/>
    <m/>
    <n v="20190502"/>
    <x v="21"/>
  </r>
  <r>
    <n v="20190412"/>
    <n v="20190101"/>
    <n v="20191231"/>
    <n v="0"/>
    <n v="0"/>
    <n v="100508"/>
    <s v="CARREFOUR PROXIMITE FRANCE"/>
    <n v="44289"/>
    <s v="CARREFOUR EPRESS DIJON LONGVIC   21"/>
    <s v="L"/>
    <n v="19"/>
    <n v="178964"/>
    <n v="20190506"/>
    <n v="6168866"/>
    <n v="8144922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3426"/>
    <m/>
    <s v="GPAF1021"/>
    <s v="KIT CORNIERE 30X30X2L2700+FIX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3425"/>
    <s v="GPAF1021"/>
    <s v="GPAA0001"/>
    <s v="CORNIERE  30X30X2 LG 2700"/>
    <x v="22"/>
    <s v="A"/>
    <m/>
    <s v="IN ACQ"/>
    <x v="0"/>
    <x v="0"/>
    <n v="1"/>
    <s v="N"/>
    <s v="F"/>
    <s v="A"/>
    <n v="2019"/>
    <n v="133243"/>
    <s v="D"/>
    <n v="20190425"/>
    <n v="1376"/>
    <s v="SOFEVAL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2897"/>
    <s v="GPAF1021"/>
    <s v="VISQ516"/>
    <s v="VIS AGGLO F/90 CRUCIFORME 4X15"/>
    <x v="6"/>
    <s v="A"/>
    <m/>
    <s v="A MAG."/>
    <x v="0"/>
    <x v="0"/>
    <n v="10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29370"/>
    <m/>
    <s v="OS100000350"/>
    <s v="KIT B90-P400(350) MFD OS"/>
    <x v="0"/>
    <m/>
    <m/>
    <s v="Da ord"/>
    <x v="0"/>
    <x v="0"/>
    <n v="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977895"/>
    <s v="OS10000035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14744"/>
    <s v="OS10000035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49418"/>
    <s v="OS10000035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29321"/>
    <s v="OS100000350"/>
    <s v="OS100010350"/>
    <s v="B90-P400(350) MFD OS"/>
    <x v="9"/>
    <m/>
    <m/>
    <s v="DA VER"/>
    <x v="11"/>
    <x v="11"/>
    <n v="4"/>
    <s v="N"/>
    <s v="F"/>
    <s v="P"/>
    <n v="2019"/>
    <s v="Pianif"/>
    <s v="D"/>
    <n v="2019041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9584749"/>
    <s v="OS100010350"/>
    <s v="OS100010350S"/>
    <s v="B90-P400(350) MFD OS"/>
    <x v="29"/>
    <m/>
    <m/>
    <s v="A MAG."/>
    <x v="0"/>
    <x v="0"/>
    <n v="4"/>
    <s v="N"/>
    <m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08751"/>
    <s v="OS100010350"/>
    <n v="160023"/>
    <s v="POUDRE GRIS DORE 908"/>
    <x v="12"/>
    <m/>
    <m/>
    <s v="Da ord"/>
    <x v="11"/>
    <x v="11"/>
    <s v="0,1"/>
    <s v="KG"/>
    <s v="F"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1122"/>
    <s v="OS100000350"/>
    <s v="ECRQ024"/>
    <s v="ECROU FREIN M10"/>
    <x v="6"/>
    <s v="A"/>
    <m/>
    <s v="A MAG."/>
    <x v="0"/>
    <x v="0"/>
    <n v="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43274"/>
    <m/>
    <s v="OS100000350"/>
    <s v="KIT B90-P400(350) MFD OS"/>
    <x v="0"/>
    <m/>
    <m/>
    <s v="Da ord"/>
    <x v="0"/>
    <x v="0"/>
    <n v="9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977895"/>
    <s v="OS100000350"/>
    <n v="102906"/>
    <s v="VIT ISO 7380-1-M10X42 6LOBT40C"/>
    <x v="6"/>
    <s v="A"/>
    <m/>
    <s v="A MAG."/>
    <x v="0"/>
    <x v="0"/>
    <n v="9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14744"/>
    <s v="OS100000350"/>
    <s v="8123318F"/>
    <s v="ECROU RECT M10 15X6X29  FTZ"/>
    <x v="6"/>
    <s v="A"/>
    <m/>
    <s v="A MAG."/>
    <x v="0"/>
    <x v="0"/>
    <n v="1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49418"/>
    <s v="OS100000350"/>
    <s v="13739F"/>
    <s v="VERIN REGLAGE ZING M10X60"/>
    <x v="17"/>
    <s v="A"/>
    <m/>
    <s v="A MAG."/>
    <x v="0"/>
    <x v="0"/>
    <n v="1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43259"/>
    <s v="OS100000350"/>
    <s v="OS100010350"/>
    <s v="B90-P400(350) MFD OS"/>
    <x v="9"/>
    <m/>
    <m/>
    <s v="DA VER"/>
    <x v="18"/>
    <x v="18"/>
    <n v="9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9584749"/>
    <s v="OS100010350"/>
    <s v="OS100010350S"/>
    <s v="B90-P400(350) MFD OS"/>
    <x v="29"/>
    <m/>
    <m/>
    <s v="A MAG."/>
    <x v="0"/>
    <x v="0"/>
    <n v="9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100010350"/>
    <s v="G307024"/>
    <s v="RAL 7024 30% DE BRILLANCE"/>
    <x v="12"/>
    <m/>
    <m/>
    <s v="Da ord"/>
    <x v="18"/>
    <x v="18"/>
    <s v="0,23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1122"/>
    <s v="OS100000350"/>
    <s v="ECRQ024"/>
    <s v="ECROU FREIN M10"/>
    <x v="6"/>
    <s v="A"/>
    <m/>
    <s v="A MAG."/>
    <x v="0"/>
    <x v="0"/>
    <n v="9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38607"/>
    <m/>
    <s v="OS100000450"/>
    <s v="KIT B90-P500(450) MFD OS"/>
    <x v="0"/>
    <m/>
    <m/>
    <s v="Da ord"/>
    <x v="0"/>
    <x v="0"/>
    <n v="1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977895"/>
    <s v="OS100000450"/>
    <n v="102906"/>
    <s v="VIT ISO 7380-1-M10X42 6LOBT40C"/>
    <x v="6"/>
    <s v="A"/>
    <m/>
    <s v="A MAG."/>
    <x v="0"/>
    <x v="0"/>
    <n v="1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14744"/>
    <s v="OS100000450"/>
    <s v="8123318F"/>
    <s v="ECROU RECT M10 15X6X29  FTZ"/>
    <x v="6"/>
    <s v="A"/>
    <m/>
    <s v="A MAG."/>
    <x v="0"/>
    <x v="0"/>
    <n v="2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49418"/>
    <s v="OS100000450"/>
    <s v="13739F"/>
    <s v="VERIN REGLAGE ZING M10X60"/>
    <x v="17"/>
    <s v="A"/>
    <m/>
    <s v="A MAG."/>
    <x v="0"/>
    <x v="0"/>
    <n v="2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38589"/>
    <s v="OS100000450"/>
    <s v="OS100010450"/>
    <s v="B90-P500(450) MFD OS"/>
    <x v="9"/>
    <m/>
    <m/>
    <s v="DA VER"/>
    <x v="18"/>
    <x v="18"/>
    <n v="12"/>
    <s v="N"/>
    <m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984432"/>
    <s v="OS100010450"/>
    <s v="OS100010450S"/>
    <s v="B90-P500(450) MFD OS"/>
    <x v="29"/>
    <m/>
    <m/>
    <s v="A MAG."/>
    <x v="0"/>
    <x v="0"/>
    <n v="12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100010450"/>
    <s v="G307024"/>
    <s v="RAL 7024 30% DE BRILLANCE"/>
    <x v="12"/>
    <m/>
    <m/>
    <s v="Da ord"/>
    <x v="18"/>
    <x v="18"/>
    <s v="0,36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1122"/>
    <s v="OS100000450"/>
    <s v="ECRQ024"/>
    <s v="ECROU FREIN M10"/>
    <x v="6"/>
    <s v="A"/>
    <m/>
    <s v="A MAG."/>
    <x v="0"/>
    <x v="0"/>
    <n v="1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9604433"/>
    <m/>
    <s v="OS10009Z"/>
    <s v="PLATINE PIED GONDOLE 90X30+VIS"/>
    <x v="0"/>
    <m/>
    <m/>
    <s v="Da ord"/>
    <x v="0"/>
    <x v="0"/>
    <n v="6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46607"/>
    <s v="OS10009Z"/>
    <s v="OS10013Z"/>
    <s v="PLATINE PIED GONDOLE 90X30"/>
    <x v="17"/>
    <s v="A"/>
    <m/>
    <s v="A MAG."/>
    <x v="0"/>
    <x v="0"/>
    <n v="6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51673"/>
    <s v="OS10009Z"/>
    <s v="8107315F"/>
    <s v="VERIN PIED DE BASE L40"/>
    <x v="17"/>
    <s v="A"/>
    <m/>
    <s v="A MAG."/>
    <x v="0"/>
    <x v="0"/>
    <n v="6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9604434"/>
    <m/>
    <s v="OS10012Z"/>
    <s v="PLATINE PIED MURAL 90X30+VIS"/>
    <x v="0"/>
    <m/>
    <m/>
    <s v="Da ord"/>
    <x v="0"/>
    <x v="0"/>
    <n v="13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46088"/>
    <s v="OS10012Z"/>
    <s v="OS10014Z"/>
    <s v="PLATINE PIED MURAL 90X30"/>
    <x v="17"/>
    <s v="A"/>
    <m/>
    <s v="A MAG."/>
    <x v="0"/>
    <x v="0"/>
    <n v="13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51673"/>
    <s v="OS10012Z"/>
    <s v="8107315F"/>
    <s v="VERIN PIED DE BASE L40"/>
    <x v="17"/>
    <s v="A"/>
    <m/>
    <s v="A MAG."/>
    <x v="0"/>
    <x v="0"/>
    <n v="13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1818"/>
    <m/>
    <s v="OS400000665"/>
    <s v="FOND MFD H406 L665 OS"/>
    <x v="9"/>
    <m/>
    <m/>
    <s v="DA VER"/>
    <x v="18"/>
    <x v="18"/>
    <n v="3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9584744"/>
    <s v="OS400000665"/>
    <s v="OS400000665S"/>
    <s v="FOND MFD H406 L665 OS"/>
    <x v="29"/>
    <m/>
    <m/>
    <s v="A MAG."/>
    <x v="0"/>
    <x v="0"/>
    <n v="3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400000665"/>
    <s v="G307024"/>
    <s v="RAL 7024 30% DE BRILLANCE"/>
    <x v="12"/>
    <m/>
    <m/>
    <s v="Da ord"/>
    <x v="18"/>
    <x v="18"/>
    <s v="0,19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984435"/>
    <m/>
    <s v="OS400001000"/>
    <s v="FOND MFD H406 L1000 OS"/>
    <x v="9"/>
    <m/>
    <m/>
    <s v="DA VER"/>
    <x v="11"/>
    <x v="11"/>
    <n v="15"/>
    <s v="N"/>
    <s v="F"/>
    <s v="P"/>
    <n v="2019"/>
    <s v="Pianif"/>
    <s v="D"/>
    <n v="2019041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984440"/>
    <s v="OS400001000"/>
    <s v="OS400001000S"/>
    <s v="FOND MFD H406 L1000 OS"/>
    <x v="29"/>
    <m/>
    <m/>
    <s v="A MAG."/>
    <x v="0"/>
    <x v="0"/>
    <n v="15"/>
    <s v="N"/>
    <m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08751"/>
    <s v="OS400001000"/>
    <n v="160023"/>
    <s v="POUDRE GRIS DORE 908"/>
    <x v="12"/>
    <m/>
    <m/>
    <s v="Da ord"/>
    <x v="11"/>
    <x v="11"/>
    <s v="1,42"/>
    <s v="KG"/>
    <s v="F"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38594"/>
    <m/>
    <s v="OS400001000"/>
    <s v="FOND MFD H406 L1000 OS"/>
    <x v="9"/>
    <m/>
    <m/>
    <s v="DA VER"/>
    <x v="18"/>
    <x v="18"/>
    <n v="24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984440"/>
    <s v="OS400001000"/>
    <s v="OS400001000S"/>
    <s v="FOND MFD H406 L1000 OS"/>
    <x v="29"/>
    <m/>
    <m/>
    <s v="A MAG."/>
    <x v="0"/>
    <x v="0"/>
    <n v="24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400001000"/>
    <s v="G307024"/>
    <s v="RAL 7024 30% DE BRILLANCE"/>
    <x v="12"/>
    <m/>
    <m/>
    <s v="Da ord"/>
    <x v="18"/>
    <x v="18"/>
    <s v="2,3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38594"/>
    <m/>
    <s v="OS400001000"/>
    <s v="FOND MFD H406 L1000 OS"/>
    <x v="9"/>
    <m/>
    <m/>
    <s v="DA VER"/>
    <x v="18"/>
    <x v="18"/>
    <n v="6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984440"/>
    <s v="OS400001000"/>
    <s v="OS400001000S"/>
    <s v="FOND MFD H406 L1000 OS"/>
    <x v="29"/>
    <m/>
    <m/>
    <s v="A MAG."/>
    <x v="0"/>
    <x v="0"/>
    <n v="6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400001000"/>
    <s v="G307024"/>
    <s v="RAL 7024 30% DE BRILLANCE"/>
    <x v="12"/>
    <m/>
    <m/>
    <s v="Da ord"/>
    <x v="18"/>
    <x v="18"/>
    <s v="0,57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38596"/>
    <m/>
    <s v="OS400001330"/>
    <s v="FOND MFD H406 L1330 OS"/>
    <x v="9"/>
    <m/>
    <m/>
    <s v="DA VER"/>
    <x v="18"/>
    <x v="18"/>
    <n v="21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984439"/>
    <s v="OS400001330"/>
    <s v="OS400001330S"/>
    <s v="FOND MFD H406 L1330 OS"/>
    <x v="29"/>
    <m/>
    <m/>
    <s v="A MAG."/>
    <x v="0"/>
    <x v="0"/>
    <n v="21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400001330"/>
    <s v="G307024"/>
    <s v="RAL 7024 30% DE BRILLANCE"/>
    <x v="12"/>
    <m/>
    <m/>
    <s v="Da ord"/>
    <x v="18"/>
    <x v="18"/>
    <s v="2,62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3058"/>
    <m/>
    <s v="OS800001500"/>
    <s v="MONT 1500 H90X30 FL"/>
    <x v="9"/>
    <m/>
    <m/>
    <s v="DA VER"/>
    <x v="18"/>
    <x v="18"/>
    <n v="6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984433"/>
    <s v="OS800001500"/>
    <s v="OS800001500S"/>
    <s v="MONT 1500 H90X30 F/L"/>
    <x v="29"/>
    <m/>
    <m/>
    <s v="A MAG."/>
    <x v="0"/>
    <x v="0"/>
    <n v="6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800001500"/>
    <s v="G307024"/>
    <s v="RAL 7024 30% DE BRILLANCE"/>
    <x v="12"/>
    <m/>
    <m/>
    <s v="Da ord"/>
    <x v="18"/>
    <x v="18"/>
    <s v="0,49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29336"/>
    <m/>
    <s v="OS800002000"/>
    <s v="MONT 2000 H90X30 FL"/>
    <x v="9"/>
    <m/>
    <m/>
    <s v="DA VER"/>
    <x v="11"/>
    <x v="11"/>
    <n v="4"/>
    <s v="N"/>
    <s v="F"/>
    <s v="P"/>
    <n v="2019"/>
    <s v="Pianif"/>
    <s v="D"/>
    <n v="2019041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9634898"/>
    <s v="OS800002000"/>
    <s v="OS800002000S"/>
    <s v="MONT 2000 H90X30 F/L"/>
    <x v="29"/>
    <m/>
    <m/>
    <s v="A MAG."/>
    <x v="0"/>
    <x v="0"/>
    <n v="4"/>
    <s v="N"/>
    <m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08751"/>
    <s v="OS800002000"/>
    <n v="160023"/>
    <s v="POUDRE GRIS DORE 908"/>
    <x v="12"/>
    <m/>
    <m/>
    <s v="Da ord"/>
    <x v="11"/>
    <x v="11"/>
    <s v="0,42"/>
    <s v="KG"/>
    <s v="F"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2765"/>
    <m/>
    <s v="OS800002700"/>
    <s v="MONT 2700 H90X30 FL"/>
    <x v="9"/>
    <m/>
    <m/>
    <s v="DA VER"/>
    <x v="18"/>
    <x v="18"/>
    <n v="9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36213"/>
    <s v="OS800002700"/>
    <s v="OS800002700S"/>
    <s v="MONT 2700 H90X30 F/L"/>
    <x v="29"/>
    <m/>
    <m/>
    <s v="A MAG."/>
    <x v="0"/>
    <x v="0"/>
    <n v="9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800002700"/>
    <s v="G307024"/>
    <s v="RAL 7024 30% DE BRILLANCE"/>
    <x v="12"/>
    <m/>
    <m/>
    <s v="Da ord"/>
    <x v="18"/>
    <x v="18"/>
    <s v="1,26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3195"/>
    <m/>
    <s v="OS800080665"/>
    <s v="KT ENTR RENF LIN/JOUE L665 OS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3192"/>
    <s v="OS800080665"/>
    <s v="OS800070665"/>
    <s v="ENTR RENF LIN/JOUE L 665 OS"/>
    <x v="9"/>
    <m/>
    <m/>
    <s v="DA VER"/>
    <x v="18"/>
    <x v="18"/>
    <n v="1"/>
    <s v="N"/>
    <m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90742"/>
    <s v="OS800070665"/>
    <s v="OS800070665S"/>
    <s v="ENTR RENF LIN/JOUE L 665 OS"/>
    <x v="13"/>
    <m/>
    <m/>
    <s v="A MAG."/>
    <x v="0"/>
    <x v="0"/>
    <n v="1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800070665"/>
    <s v="G307024"/>
    <s v="RAL 7024 30% DE BRILLANCE"/>
    <x v="12"/>
    <m/>
    <m/>
    <s v="Da ord"/>
    <x v="18"/>
    <x v="18"/>
    <s v="0,07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43265"/>
    <s v="OS800080665"/>
    <s v="OS30001"/>
    <s v="CONS L21 H385/RENF MONT MFD OS"/>
    <x v="9"/>
    <m/>
    <m/>
    <s v="DA VER"/>
    <x v="18"/>
    <x v="18"/>
    <n v="2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27265"/>
    <s v="OS30001"/>
    <s v="OS30001S"/>
    <s v="CONS L21 H385/RENF MONT MFD OS"/>
    <x v="13"/>
    <m/>
    <m/>
    <s v="A MAG."/>
    <x v="0"/>
    <x v="0"/>
    <n v="2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30001"/>
    <s v="G307024"/>
    <s v="RAL 7024 30% DE BRILLANCE"/>
    <x v="12"/>
    <m/>
    <m/>
    <s v="Da ord"/>
    <x v="18"/>
    <x v="18"/>
    <s v="0,02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2938"/>
    <s v="OS800080665"/>
    <s v="VISQ614"/>
    <s v="VIS BHC M6X16 ISO 7380"/>
    <x v="6"/>
    <s v="A"/>
    <m/>
    <s v="A MAG."/>
    <x v="0"/>
    <x v="0"/>
    <n v="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1455"/>
    <m/>
    <s v="OS800081330"/>
    <s v="KT ENTR RENF LIN/JOUE L1330 OS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1454"/>
    <s v="OS800081330"/>
    <s v="OS800071330"/>
    <s v="ENTR RENF LIN/JOUE L1330 OS"/>
    <x v="9"/>
    <m/>
    <m/>
    <s v="DA VER"/>
    <x v="18"/>
    <x v="18"/>
    <n v="1"/>
    <s v="N"/>
    <m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9634899"/>
    <s v="OS800071330"/>
    <s v="OS800071330S"/>
    <s v="ENTR RENF LIN/JOUE L1330 OS"/>
    <x v="13"/>
    <m/>
    <m/>
    <s v="A MAG."/>
    <x v="0"/>
    <x v="0"/>
    <n v="1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800071330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43265"/>
    <s v="OS800081330"/>
    <s v="OS30001"/>
    <s v="CONS L21 H385/RENF MONT MFD OS"/>
    <x v="9"/>
    <m/>
    <m/>
    <s v="DA VER"/>
    <x v="18"/>
    <x v="18"/>
    <n v="2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27265"/>
    <s v="OS30001"/>
    <s v="OS30001S"/>
    <s v="CONS L21 H385/RENF MONT MFD OS"/>
    <x v="13"/>
    <m/>
    <m/>
    <s v="A MAG."/>
    <x v="0"/>
    <x v="0"/>
    <n v="2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OS30001"/>
    <s v="G307024"/>
    <s v="RAL 7024 30% DE BRILLANCE"/>
    <x v="12"/>
    <m/>
    <m/>
    <s v="Da ord"/>
    <x v="18"/>
    <x v="18"/>
    <s v="0,02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2938"/>
    <s v="OS800081330"/>
    <s v="VISQ614"/>
    <s v="VIS BHC M6X16 ISO 7380"/>
    <x v="6"/>
    <s v="A"/>
    <m/>
    <s v="A MAG."/>
    <x v="0"/>
    <x v="0"/>
    <n v="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91929"/>
    <m/>
    <s v="P25_33824"/>
    <s v="CONS DR P400MFD THIN"/>
    <x v="9"/>
    <m/>
    <m/>
    <s v="DA VER"/>
    <x v="11"/>
    <x v="11"/>
    <n v="42"/>
    <s v="N"/>
    <s v="F"/>
    <s v="P"/>
    <n v="2019"/>
    <s v="Pianif"/>
    <s v="D"/>
    <n v="2019041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91870"/>
    <s v="P25_33824"/>
    <s v="P25_33824S"/>
    <s v="CONS DR P400MFD THIN"/>
    <x v="26"/>
    <m/>
    <m/>
    <s v="A MAG."/>
    <x v="0"/>
    <x v="0"/>
    <n v="42"/>
    <s v="N"/>
    <m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00283"/>
    <s v="P25_33824S"/>
    <s v="Z2002720"/>
    <s v="BOB DKP 25/10 L450 S235 JRG2"/>
    <x v="3"/>
    <m/>
    <m/>
    <s v="A MAG."/>
    <x v="0"/>
    <x v="0"/>
    <s v="17,64"/>
    <s v="KG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08751"/>
    <s v="P25_33824"/>
    <n v="160023"/>
    <s v="POUDRE GRIS DORE 908"/>
    <x v="12"/>
    <m/>
    <m/>
    <s v="Da ord"/>
    <x v="11"/>
    <x v="11"/>
    <s v="0,54"/>
    <s v="KG"/>
    <s v="F"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7474823"/>
    <m/>
    <s v="P25_33824"/>
    <s v="CONS DR P400MFD THIN"/>
    <x v="9"/>
    <m/>
    <m/>
    <s v="DA VER"/>
    <x v="18"/>
    <x v="18"/>
    <n v="84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91870"/>
    <s v="P25_33824"/>
    <s v="P25_33824S"/>
    <s v="CONS DR P400MFD THIN"/>
    <x v="26"/>
    <m/>
    <m/>
    <s v="A MAG."/>
    <x v="0"/>
    <x v="0"/>
    <n v="84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00283"/>
    <s v="P25_33824S"/>
    <s v="Z2002720"/>
    <s v="BOB DKP 25/10 L450 S235 JRG2"/>
    <x v="3"/>
    <m/>
    <m/>
    <s v="A MAG."/>
    <x v="0"/>
    <x v="0"/>
    <s v="35,28"/>
    <s v="KG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P25_33824"/>
    <s v="G307024"/>
    <s v="RAL 7024 30% DE BRILLANCE"/>
    <x v="12"/>
    <m/>
    <m/>
    <s v="Da ord"/>
    <x v="18"/>
    <x v="18"/>
    <s v="1,09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7521014"/>
    <m/>
    <s v="P25_33825"/>
    <s v="CONS DR P500MFD THIN"/>
    <x v="9"/>
    <m/>
    <m/>
    <s v="DA VER"/>
    <x v="18"/>
    <x v="18"/>
    <n v="100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329565"/>
    <s v="P25_33825"/>
    <s v="P25_33825S"/>
    <s v="CONS DR P500MFD THIN"/>
    <x v="26"/>
    <m/>
    <m/>
    <s v="A MAG."/>
    <x v="0"/>
    <x v="0"/>
    <n v="100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00284"/>
    <s v="P25_33825S"/>
    <s v="Z2002721"/>
    <s v="BOB DKP 25/10 L545 S235 JRG2"/>
    <x v="3"/>
    <m/>
    <m/>
    <s v="A MAG."/>
    <x v="0"/>
    <x v="0"/>
    <s v="67,4"/>
    <s v="KG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P25_33825"/>
    <s v="G307024"/>
    <s v="RAL 7024 30% DE BRILLANCE"/>
    <x v="12"/>
    <m/>
    <m/>
    <s v="Da ord"/>
    <x v="18"/>
    <x v="18"/>
    <s v="1,5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833179"/>
    <m/>
    <s v="P25_5C799"/>
    <s v="FAUSSE MAS P110 H180 L1285"/>
    <x v="9"/>
    <m/>
    <m/>
    <s v="DA VER"/>
    <x v="18"/>
    <x v="18"/>
    <n v="8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90564"/>
    <s v="P25_5C799"/>
    <s v="P25_5C799S"/>
    <s v="FAUSSE MAS P110 H180 L1285"/>
    <x v="13"/>
    <s v="A"/>
    <m/>
    <s v="A MAG."/>
    <x v="0"/>
    <x v="0"/>
    <n v="8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P25_5C799"/>
    <s v="G307024"/>
    <s v="RAL 7024 30% DE BRILLANCE"/>
    <x v="12"/>
    <m/>
    <m/>
    <s v="Da ord"/>
    <x v="18"/>
    <x v="18"/>
    <s v="0,76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18179"/>
    <m/>
    <s v="P25_54569F"/>
    <s v="TAB MFD P500 L 665 LF"/>
    <x v="9"/>
    <m/>
    <m/>
    <s v="DA VER"/>
    <x v="18"/>
    <x v="18"/>
    <n v="12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3625"/>
    <s v="P25_54569F"/>
    <s v="P25_54569B"/>
    <s v="TAB MFD P500 L 665 LF"/>
    <x v="27"/>
    <m/>
    <m/>
    <s v="A MAG."/>
    <x v="0"/>
    <x v="0"/>
    <n v="12"/>
    <s v="N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3626"/>
    <s v="P25_54569B"/>
    <s v="P25_54540B"/>
    <s v="CPS TAB MFD P500 L665 LF"/>
    <x v="0"/>
    <m/>
    <m/>
    <s v="A MAG."/>
    <x v="0"/>
    <x v="0"/>
    <n v="12"/>
    <s v="N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00296"/>
    <s v="P25_54540B"/>
    <s v="Z2002713"/>
    <s v="BOB 697 EP 75/100 DC01 AMO"/>
    <x v="3"/>
    <m/>
    <m/>
    <s v="A MAG."/>
    <x v="0"/>
    <x v="0"/>
    <s v="29,68"/>
    <s v="KG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03423"/>
    <s v="P25_54569B"/>
    <s v="EMA00002"/>
    <s v="RENF M652 / TAB MONO M665 E25"/>
    <x v="28"/>
    <m/>
    <m/>
    <s v="A MAG."/>
    <x v="0"/>
    <x v="0"/>
    <n v="12"/>
    <s v="N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3048"/>
    <s v="EMA00002"/>
    <s v="Z2002712"/>
    <s v="BOB 96 EP 10/10 DC01 A"/>
    <x v="3"/>
    <m/>
    <m/>
    <s v="A MAG."/>
    <x v="0"/>
    <x v="0"/>
    <s v="6,16"/>
    <s v="KG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P25_54569F"/>
    <s v="G307024"/>
    <s v="RAL 7024 30% DE BRILLANCE"/>
    <x v="12"/>
    <m/>
    <m/>
    <s v="Da ord"/>
    <x v="18"/>
    <x v="18"/>
    <s v="1,09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32533"/>
    <m/>
    <s v="P25_54580F"/>
    <s v="TAB MFD P400 L1000 LF"/>
    <x v="9"/>
    <m/>
    <m/>
    <s v="DA VER"/>
    <x v="11"/>
    <x v="11"/>
    <n v="24"/>
    <s v="N"/>
    <s v="F"/>
    <s v="P"/>
    <n v="2019"/>
    <s v="Pianif"/>
    <s v="D"/>
    <n v="2019041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1674"/>
    <s v="P25_54580F"/>
    <s v="P25_54580B"/>
    <s v="TAB MFD P400 L1000 LF"/>
    <x v="27"/>
    <m/>
    <m/>
    <s v="IN PRO"/>
    <x v="0"/>
    <x v="0"/>
    <n v="24"/>
    <s v="N"/>
    <s v="F"/>
    <s v="P"/>
    <n v="2019"/>
    <n v="880717"/>
    <m/>
    <n v="20190412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1675"/>
    <s v="P25_54580B"/>
    <s v="P25_54554B"/>
    <s v="CPS TAB MFD P400 L1000 LF"/>
    <x v="0"/>
    <m/>
    <m/>
    <s v="Da ord"/>
    <x v="0"/>
    <x v="0"/>
    <n v="24"/>
    <s v="N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3049"/>
    <s v="P25_54554B"/>
    <s v="Z2002715"/>
    <s v="BOB 1032 EP 75/100 DC01 AMO"/>
    <x v="3"/>
    <m/>
    <m/>
    <s v="A MAG."/>
    <x v="0"/>
    <x v="0"/>
    <s v="73,65"/>
    <s v="KG"/>
    <s v="F"/>
    <m/>
    <n v="0"/>
    <m/>
    <m/>
    <n v="0"/>
    <m/>
    <m/>
    <n v="20190503"/>
    <x v="1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01182"/>
    <s v="P25_54580B"/>
    <s v="EMA00004"/>
    <s v="RENF L987 / TAB MONO M1000 E25"/>
    <x v="28"/>
    <m/>
    <m/>
    <s v="Da ord"/>
    <x v="0"/>
    <x v="0"/>
    <n v="24"/>
    <s v="N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3048"/>
    <s v="EMA00004"/>
    <s v="Z2002712"/>
    <s v="BOB 96 EP 10/10 DC01 A"/>
    <x v="3"/>
    <m/>
    <m/>
    <s v="A MAG."/>
    <x v="0"/>
    <x v="0"/>
    <s v="18,69"/>
    <s v="KG"/>
    <s v="F"/>
    <m/>
    <n v="0"/>
    <m/>
    <m/>
    <n v="0"/>
    <m/>
    <m/>
    <n v="20190503"/>
    <x v="1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08751"/>
    <s v="P25_54580F"/>
    <n v="160023"/>
    <s v="POUDRE GRIS DORE 908"/>
    <x v="12"/>
    <m/>
    <m/>
    <s v="Da ord"/>
    <x v="11"/>
    <x v="11"/>
    <s v="2,66"/>
    <s v="KG"/>
    <s v="F"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686"/>
    <m/>
    <s v="P25_54580F"/>
    <s v="TAB MFD P400 L1000 LF"/>
    <x v="9"/>
    <m/>
    <m/>
    <s v="DA VER"/>
    <x v="18"/>
    <x v="18"/>
    <n v="40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1674"/>
    <s v="P25_54580F"/>
    <s v="P25_54580B"/>
    <s v="TAB MFD P400 L1000 LF"/>
    <x v="27"/>
    <m/>
    <m/>
    <s v="IN PRO"/>
    <x v="0"/>
    <x v="0"/>
    <n v="40"/>
    <s v="N"/>
    <s v="F"/>
    <s v="P"/>
    <n v="2019"/>
    <n v="880717"/>
    <m/>
    <n v="20190412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1675"/>
    <s v="P25_54580B"/>
    <s v="P25_54554B"/>
    <s v="CPS TAB MFD P400 L1000 LF"/>
    <x v="0"/>
    <m/>
    <m/>
    <s v="Da ord"/>
    <x v="0"/>
    <x v="0"/>
    <n v="40"/>
    <s v="N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3049"/>
    <s v="P25_54554B"/>
    <s v="Z2002715"/>
    <s v="BOB 1032 EP 75/100 DC01 AMO"/>
    <x v="3"/>
    <m/>
    <m/>
    <s v="A MAG."/>
    <x v="0"/>
    <x v="0"/>
    <s v="122,76"/>
    <s v="KG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01182"/>
    <s v="P25_54580B"/>
    <s v="EMA00004"/>
    <s v="RENF L987 / TAB MONO M1000 E25"/>
    <x v="28"/>
    <m/>
    <m/>
    <s v="Da ord"/>
    <x v="0"/>
    <x v="0"/>
    <n v="40"/>
    <s v="N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3048"/>
    <s v="EMA00004"/>
    <s v="Z2002712"/>
    <s v="BOB 96 EP 10/10 DC01 A"/>
    <x v="3"/>
    <m/>
    <m/>
    <s v="A MAG."/>
    <x v="0"/>
    <x v="0"/>
    <s v="31,16"/>
    <s v="KG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P25_54580F"/>
    <s v="G307024"/>
    <s v="RAL 7024 30% DE BRILLANCE"/>
    <x v="12"/>
    <m/>
    <m/>
    <s v="Da ord"/>
    <x v="18"/>
    <x v="18"/>
    <s v="4,44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690"/>
    <m/>
    <s v="P25_54588F"/>
    <s v="TAB MFD P400 L1330 LF"/>
    <x v="9"/>
    <m/>
    <m/>
    <s v="DA VER"/>
    <x v="18"/>
    <x v="18"/>
    <n v="8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1678"/>
    <s v="P25_54588F"/>
    <s v="P25_54588B"/>
    <s v="TAB MFD P400 L1330 LF"/>
    <x v="27"/>
    <m/>
    <m/>
    <s v="Da ord"/>
    <x v="0"/>
    <x v="0"/>
    <n v="8"/>
    <s v="N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1679"/>
    <s v="P25_54588B"/>
    <s v="P25_54564B"/>
    <s v="CPS TAB MFD P400 L1330 LF"/>
    <x v="0"/>
    <m/>
    <m/>
    <s v="Da ord"/>
    <x v="0"/>
    <x v="0"/>
    <n v="8"/>
    <s v="N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3050"/>
    <s v="P25_54564B"/>
    <s v="Z2002717"/>
    <s v="BOB 1362 EP 75/100 DC01 AMO"/>
    <x v="3"/>
    <m/>
    <m/>
    <s v="A MAG."/>
    <x v="0"/>
    <x v="0"/>
    <s v="32,58"/>
    <s v="KG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01187"/>
    <s v="P25_54588B"/>
    <s v="EMA00006"/>
    <s v="RENF L1317 /TAB MONO M1330 E25"/>
    <x v="28"/>
    <m/>
    <m/>
    <s v="Da ord"/>
    <x v="0"/>
    <x v="0"/>
    <n v="16"/>
    <s v="N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3048"/>
    <s v="EMA00006"/>
    <s v="Z2002712"/>
    <s v="BOB 96 EP 10/10 DC01 A"/>
    <x v="3"/>
    <m/>
    <m/>
    <s v="A MAG."/>
    <x v="0"/>
    <x v="0"/>
    <s v="16,62"/>
    <s v="KG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P25_54588F"/>
    <s v="G307024"/>
    <s v="RAL 7024 30% DE BRILLANCE"/>
    <x v="12"/>
    <m/>
    <m/>
    <s v="Da ord"/>
    <x v="18"/>
    <x v="18"/>
    <s v="1,21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691"/>
    <m/>
    <s v="P25_54589F"/>
    <s v="TAB MFD P500 L1330 2R LF"/>
    <x v="9"/>
    <m/>
    <m/>
    <s v="DA VER"/>
    <x v="18"/>
    <x v="18"/>
    <n v="48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406"/>
    <s v="P25_54589F"/>
    <s v="P25_54589B"/>
    <s v="TAB MFD P500 L1330 2R LF"/>
    <x v="27"/>
    <m/>
    <m/>
    <s v="A MAG."/>
    <x v="0"/>
    <x v="0"/>
    <n v="48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407"/>
    <s v="P25_54589B"/>
    <s v="P25_54565B"/>
    <s v="CPS TAB MFD P500 L1330 LF"/>
    <x v="0"/>
    <m/>
    <m/>
    <s v="A MAG."/>
    <x v="0"/>
    <x v="0"/>
    <n v="48"/>
    <s v="N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3050"/>
    <s v="P25_54565B"/>
    <s v="Z2002717"/>
    <s v="BOB 1362 EP 75/100 DC01 AMO"/>
    <x v="3"/>
    <m/>
    <m/>
    <s v="A MAG."/>
    <x v="0"/>
    <x v="0"/>
    <s v="235,1"/>
    <s v="KG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01187"/>
    <s v="P25_54589B"/>
    <s v="EMA00006"/>
    <s v="RENF L1317 /TAB MONO M1330 E25"/>
    <x v="28"/>
    <m/>
    <m/>
    <s v="A MAG."/>
    <x v="0"/>
    <x v="0"/>
    <n v="96"/>
    <s v="N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3048"/>
    <s v="EMA00006"/>
    <s v="Z2002712"/>
    <s v="BOB 96 EP 10/10 DC01 A"/>
    <x v="3"/>
    <m/>
    <m/>
    <s v="A MAG."/>
    <x v="0"/>
    <x v="0"/>
    <s v="99,74"/>
    <s v="KG"/>
    <s v="F"/>
    <m/>
    <n v="0"/>
    <m/>
    <m/>
    <n v="0"/>
    <m/>
    <m/>
    <n v="20190503"/>
    <x v="1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P25_54589F"/>
    <s v="G307024"/>
    <s v="RAL 7024 30% DE BRILLANCE"/>
    <x v="12"/>
    <m/>
    <m/>
    <s v="Da ord"/>
    <x v="18"/>
    <x v="18"/>
    <s v="9,16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1830"/>
    <m/>
    <s v="P25_9V397"/>
    <s v="FAUSSE MAS P110 H180 L 620"/>
    <x v="9"/>
    <m/>
    <m/>
    <s v="DA VER"/>
    <x v="18"/>
    <x v="18"/>
    <n v="2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543023"/>
    <s v="P25_9V397"/>
    <s v="P25_9V397S"/>
    <s v="FAUSSE MAS P110 H180 L 620"/>
    <x v="13"/>
    <s v="A"/>
    <m/>
    <s v="A MAG."/>
    <x v="0"/>
    <x v="0"/>
    <n v="2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s v="P25_9V397"/>
    <s v="G307024"/>
    <s v="RAL 7024 30% DE BRILLANCE"/>
    <x v="12"/>
    <m/>
    <m/>
    <s v="Da ord"/>
    <x v="18"/>
    <x v="18"/>
    <s v="0,1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253060"/>
    <m/>
    <n v="8126560"/>
    <s v="BOUCHON CREM FTZ TOLE 90*30 OS"/>
    <x v="9"/>
    <m/>
    <m/>
    <s v="DA VER"/>
    <x v="18"/>
    <x v="18"/>
    <n v="6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9645242"/>
    <n v="8126560"/>
    <s v="8126560S"/>
    <s v="BOUCHON CREM FTZ TOLE 90*30 OS"/>
    <x v="13"/>
    <m/>
    <m/>
    <s v="IN ACQ"/>
    <x v="0"/>
    <x v="0"/>
    <n v="6"/>
    <s v="N"/>
    <m/>
    <s v="A"/>
    <n v="2019"/>
    <n v="133202"/>
    <m/>
    <n v="20190416"/>
    <n v="9000"/>
    <s v="RENOULT SA"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n v="8126560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83254"/>
    <m/>
    <n v="8132209"/>
    <s v="KIT PLAT FIX CREM L80*35*50"/>
    <x v="0"/>
    <m/>
    <m/>
    <s v="Da ord"/>
    <x v="0"/>
    <x v="0"/>
    <n v="16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65460"/>
    <n v="8132209"/>
    <n v="8132208"/>
    <s v="PLAT FIX CREM L80*35*50"/>
    <x v="10"/>
    <s v="A"/>
    <m/>
    <s v="IN PRO"/>
    <x v="0"/>
    <x v="0"/>
    <n v="16"/>
    <s v="N"/>
    <s v="F"/>
    <s v="P"/>
    <n v="2019"/>
    <n v="880616"/>
    <m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65471"/>
    <n v="8132208"/>
    <s v="8132208P"/>
    <s v="PLAT FIX CREM L80*35*50"/>
    <x v="11"/>
    <m/>
    <m/>
    <s v="IN PRO"/>
    <x v="0"/>
    <x v="0"/>
    <n v="16"/>
    <s v="N"/>
    <m/>
    <s v="P"/>
    <n v="2019"/>
    <n v="880617"/>
    <m/>
    <n v="2019041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2998"/>
    <s v="8132208P"/>
    <s v="Z2002332"/>
    <s v="FORMAT 2000x1500x2 DX51D+Z275"/>
    <x v="3"/>
    <m/>
    <m/>
    <s v="A MAG."/>
    <x v="0"/>
    <x v="0"/>
    <s v="1,56"/>
    <s v="KG"/>
    <s v="F"/>
    <m/>
    <n v="0"/>
    <m/>
    <m/>
    <n v="0"/>
    <m/>
    <m/>
    <n v="20190503"/>
    <x v="26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1399"/>
    <n v="8132209"/>
    <s v="FIXQ127"/>
    <s v="CHEVILLE NYLON A 10 X 50"/>
    <x v="6"/>
    <s v="A"/>
    <m/>
    <s v="A MAG."/>
    <x v="0"/>
    <x v="0"/>
    <n v="16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2379"/>
    <n v="8132209"/>
    <s v="RONQ021"/>
    <s v="ROND PLA L D 8"/>
    <x v="6"/>
    <s v="A"/>
    <m/>
    <s v="A MAG."/>
    <x v="0"/>
    <x v="0"/>
    <n v="16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12902"/>
    <n v="8132209"/>
    <s v="VISQ524"/>
    <s v="VIS A BOIS GOANS TIREFON M8X70"/>
    <x v="6"/>
    <s v="A"/>
    <m/>
    <s v="A MAG."/>
    <x v="0"/>
    <x v="0"/>
    <n v="16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29462"/>
    <n v="8132209"/>
    <s v="VISQ775"/>
    <s v="VIS AUTOPERCEUSE TH EMB 6,3X16"/>
    <x v="6"/>
    <s v="A"/>
    <m/>
    <s v="A MAG."/>
    <x v="0"/>
    <x v="0"/>
    <n v="3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696995"/>
    <m/>
    <n v="8133273"/>
    <s v="PLINTHE H90 L 665"/>
    <x v="9"/>
    <m/>
    <m/>
    <s v="DA VER"/>
    <x v="18"/>
    <x v="18"/>
    <n v="2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89236"/>
    <n v="8133273"/>
    <s v="8133273S"/>
    <s v="PLINTHE H90 L 665"/>
    <x v="13"/>
    <m/>
    <m/>
    <s v="IN ACQ"/>
    <x v="0"/>
    <x v="0"/>
    <n v="2"/>
    <s v="N"/>
    <m/>
    <s v="A"/>
    <n v="2019"/>
    <n v="133086"/>
    <m/>
    <n v="20190416"/>
    <n v="1376"/>
    <s v="SOFEVAL"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n v="8133273"/>
    <s v="G307024"/>
    <s v="RAL 7024 30% DE BRILLANCE"/>
    <x v="12"/>
    <m/>
    <m/>
    <s v="Da ord"/>
    <x v="18"/>
    <x v="18"/>
    <s v="0,04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87902"/>
    <m/>
    <n v="8133274"/>
    <s v="PLINTHE H90 L1000"/>
    <x v="9"/>
    <m/>
    <m/>
    <s v="DA VER"/>
    <x v="11"/>
    <x v="11"/>
    <n v="3"/>
    <s v="N"/>
    <s v="F"/>
    <s v="P"/>
    <n v="2019"/>
    <s v="Pianif"/>
    <s v="D"/>
    <n v="2019041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87948"/>
    <n v="8133274"/>
    <s v="8133274S"/>
    <s v="PLINTHE H90 L1000"/>
    <x v="13"/>
    <m/>
    <m/>
    <s v="A MAG."/>
    <x v="0"/>
    <x v="0"/>
    <n v="3"/>
    <s v="N"/>
    <m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008751"/>
    <n v="8133274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503"/>
    <x v="18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799123"/>
    <m/>
    <n v="8133274"/>
    <s v="PLINTHE H90 L1000"/>
    <x v="9"/>
    <m/>
    <m/>
    <s v="DA VER"/>
    <x v="18"/>
    <x v="18"/>
    <n v="5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87948"/>
    <n v="8133274"/>
    <s v="8133274S"/>
    <s v="PLINTHE H90 L1000"/>
    <x v="13"/>
    <m/>
    <m/>
    <s v="IN ACQ"/>
    <x v="0"/>
    <x v="0"/>
    <n v="5"/>
    <s v="N"/>
    <m/>
    <s v="A"/>
    <n v="2019"/>
    <n v="133202"/>
    <m/>
    <n v="20190416"/>
    <n v="9000"/>
    <s v="RENOULT SA"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n v="8133274"/>
    <s v="G307024"/>
    <s v="RAL 7024 30% DE BRILLANCE"/>
    <x v="12"/>
    <m/>
    <m/>
    <s v="Da ord"/>
    <x v="18"/>
    <x v="18"/>
    <s v="0,14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8696996"/>
    <m/>
    <n v="8133276"/>
    <s v="PLINTHE H90 L1330"/>
    <x v="9"/>
    <m/>
    <m/>
    <s v="DA VER"/>
    <x v="18"/>
    <x v="18"/>
    <n v="9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276133"/>
    <n v="8133276"/>
    <s v="8133276S"/>
    <s v="PLINTHE H90 L1330"/>
    <x v="13"/>
    <m/>
    <m/>
    <s v="A MAG."/>
    <x v="0"/>
    <x v="0"/>
    <n v="9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3"/>
    <n v="20190507"/>
    <n v="6172731"/>
    <n v="8133276"/>
    <s v="G307024"/>
    <s v="RAL 7024 30% DE BRILLANCE"/>
    <x v="12"/>
    <m/>
    <m/>
    <s v="Da ord"/>
    <x v="18"/>
    <x v="18"/>
    <s v="0,3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3369"/>
    <m/>
    <s v="TTAF1A92"/>
    <s v="TG BOIS SS POT1050H1550P400PAP"/>
    <x v="0"/>
    <m/>
    <m/>
    <s v="Da ord"/>
    <x v="0"/>
    <x v="0"/>
    <n v="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9495513"/>
    <s v="TTAF1A92"/>
    <s v="TTAB1183"/>
    <s v="EN SOCBOIS SSPOT L1010P380H110"/>
    <x v="4"/>
    <s v="A"/>
    <m/>
    <s v="IN ACQ"/>
    <x v="0"/>
    <x v="0"/>
    <n v="2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46442"/>
    <s v="TTAF1A92"/>
    <s v="TTAA0345"/>
    <s v="TAB BAS FIX SSPOT L1050P400PAP"/>
    <x v="4"/>
    <s v="A"/>
    <m/>
    <s v="IN ACQ"/>
    <x v="0"/>
    <x v="0"/>
    <n v="2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3050"/>
    <s v="TTAF1A92"/>
    <s v="TTAA0A98"/>
    <s v="FOND TG BOIS SSPOT H1550 L1050"/>
    <x v="4"/>
    <s v="A"/>
    <m/>
    <s v="IN ACQ"/>
    <x v="0"/>
    <x v="0"/>
    <n v="2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46439"/>
    <s v="TTAF1A92"/>
    <s v="TTAA0332"/>
    <s v="TAB MIL FIX SSPOT L1050P400PAP"/>
    <x v="4"/>
    <s v="A"/>
    <m/>
    <s v="IN ACQ"/>
    <x v="0"/>
    <x v="0"/>
    <n v="2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42193"/>
    <s v="TTAF1A92"/>
    <s v="TTAA0210"/>
    <s v="TABLET HT FIXE SSPOT L1050P300"/>
    <x v="4"/>
    <s v="A"/>
    <m/>
    <s v="IN ACQ"/>
    <x v="0"/>
    <x v="0"/>
    <n v="2"/>
    <s v="N"/>
    <s v="F"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2991"/>
    <s v="TTAF1A92"/>
    <s v="TTAA0B01"/>
    <s v="COTE GAUCHE TG BOIS H1550P400"/>
    <x v="4"/>
    <s v="A"/>
    <m/>
    <s v="IN ACQ"/>
    <x v="0"/>
    <x v="0"/>
    <n v="2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2992"/>
    <s v="TTAF1A92"/>
    <s v="TTAA0B02"/>
    <s v="COTE DROITE TG BOIS H1550P400"/>
    <x v="4"/>
    <s v="A"/>
    <m/>
    <s v="IN ACQ"/>
    <x v="0"/>
    <x v="0"/>
    <n v="2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46440"/>
    <s v="TTAF1A92"/>
    <s v="TTAA0333"/>
    <s v="TAB BASREGL SSPOT L1050P400PAP"/>
    <x v="4"/>
    <s v="A"/>
    <m/>
    <s v="IN ACQ"/>
    <x v="0"/>
    <x v="0"/>
    <n v="4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36755"/>
    <s v="TTAF1A92"/>
    <s v="8125738F"/>
    <s v="PEIGNE ACCRO CREM JOUE MELA LF"/>
    <x v="9"/>
    <m/>
    <m/>
    <s v="DA VER"/>
    <x v="18"/>
    <x v="18"/>
    <n v="8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210617"/>
    <s v="8125738F"/>
    <s v="8125738B"/>
    <s v="PEIGNE ACCRO CREM JOUE MELA LF"/>
    <x v="13"/>
    <m/>
    <m/>
    <s v="A MAG."/>
    <x v="0"/>
    <x v="0"/>
    <n v="8"/>
    <s v="N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172731"/>
    <s v="8125738F"/>
    <s v="G307024"/>
    <s v="RAL 7024 30% DE BRILLANCE"/>
    <x v="12"/>
    <m/>
    <m/>
    <s v="Da ord"/>
    <x v="18"/>
    <x v="18"/>
    <s v="0,09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236599"/>
    <s v="TTAF1A92"/>
    <s v="DIVQ1127"/>
    <s v="MINI VERIN REGLABLE M6 NOIR"/>
    <x v="6"/>
    <s v="A"/>
    <m/>
    <s v="A MAG."/>
    <x v="0"/>
    <x v="0"/>
    <n v="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011035"/>
    <s v="TTAF1A92"/>
    <s v="DIVQ258"/>
    <s v="TOURILLON BOIS Ø 8 X 27"/>
    <x v="6"/>
    <s v="A"/>
    <m/>
    <s v="A MAG."/>
    <x v="0"/>
    <x v="0"/>
    <n v="110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011037"/>
    <s v="TTAF1A92"/>
    <s v="DIVQ270"/>
    <s v="INSERT LAITON M6X12X8 03900061"/>
    <x v="6"/>
    <s v="A"/>
    <m/>
    <s v="IN ACQ"/>
    <x v="0"/>
    <x v="0"/>
    <n v="42"/>
    <s v="N"/>
    <s v="F"/>
    <s v="A"/>
    <n v="2019"/>
    <n v="132205"/>
    <m/>
    <n v="20190415"/>
    <n v="1394"/>
    <s v="HAFELE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011400"/>
    <s v="TTAF1A92"/>
    <s v="FIXQ136"/>
    <s v="GOUJON RACCORDEMENT M6-B34 REF"/>
    <x v="6"/>
    <s v="A"/>
    <m/>
    <s v="A MAG."/>
    <x v="0"/>
    <x v="0"/>
    <n v="4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011036"/>
    <s v="TTAF1A92"/>
    <s v="DIVQ259"/>
    <s v="EXCENTRIQUE BOIS Ø 15 ep 14.5"/>
    <x v="6"/>
    <s v="A"/>
    <m/>
    <s v="A MAG."/>
    <x v="0"/>
    <x v="0"/>
    <n v="4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208945"/>
    <s v="TTAF1A92"/>
    <s v="VISQ494"/>
    <s v="VIS BOIS R5X16"/>
    <x v="6"/>
    <s v="A"/>
    <m/>
    <s v="A MAG."/>
    <x v="0"/>
    <x v="0"/>
    <n v="16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36753"/>
    <s v="TTAF1A92"/>
    <s v="QEFA0004"/>
    <s v="PROF PE TAB L1010/TG BOIS"/>
    <x v="9"/>
    <m/>
    <m/>
    <s v="DA VER"/>
    <x v="18"/>
    <x v="18"/>
    <n v="12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9348868"/>
    <s v="QEFA0004"/>
    <s v="QEF00004"/>
    <s v="PROF PE TAB L1010/TG BOIS"/>
    <x v="13"/>
    <m/>
    <m/>
    <s v="IN ACQ"/>
    <x v="0"/>
    <x v="0"/>
    <n v="12"/>
    <s v="N"/>
    <m/>
    <s v="A"/>
    <n v="2019"/>
    <n v="133241"/>
    <m/>
    <n v="20190418"/>
    <n v="9000"/>
    <s v="RENOULT SA"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172731"/>
    <s v="QEFA0004"/>
    <s v="G307024"/>
    <s v="RAL 7024 30% DE BRILLANCE"/>
    <x v="12"/>
    <m/>
    <m/>
    <s v="Da ord"/>
    <x v="18"/>
    <x v="18"/>
    <s v="0,19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8072589"/>
    <s v="TTAF1A92"/>
    <s v="VISQ845"/>
    <s v="VIS AGGLO TR 3X13 REF0196-3-13"/>
    <x v="6"/>
    <s v="A"/>
    <m/>
    <s v="A MAG."/>
    <x v="0"/>
    <x v="0"/>
    <n v="60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014406"/>
    <s v="TTAF1A92"/>
    <s v="8B3000"/>
    <s v="PE ART H39 1330 CRISTAL"/>
    <x v="37"/>
    <s v="A"/>
    <m/>
    <s v="IN ACQ"/>
    <x v="0"/>
    <x v="0"/>
    <n v="12"/>
    <s v="N"/>
    <s v="F"/>
    <s v="A"/>
    <n v="2019"/>
    <n v="133262"/>
    <m/>
    <n v="20190424"/>
    <n v="908"/>
    <s v="HL DISPLAY FRANCE SA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46441"/>
    <s v="TTAF1A92"/>
    <s v="TTAA0334"/>
    <s v="TAB HT REGL SSPOT L1050P300PAP"/>
    <x v="4"/>
    <s v="A"/>
    <m/>
    <s v="IN ACQ"/>
    <x v="0"/>
    <x v="0"/>
    <n v="4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3198"/>
    <s v="TTAF1A92"/>
    <s v="TTAA0883"/>
    <s v="RENFORT TOLE TAB 1050"/>
    <x v="9"/>
    <m/>
    <m/>
    <s v="DA VER"/>
    <x v="18"/>
    <x v="18"/>
    <n v="10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42198"/>
    <s v="TTAA0883"/>
    <s v="TTA00883"/>
    <s v="RENFORT TOLE TAB 1050"/>
    <x v="11"/>
    <m/>
    <m/>
    <s v="A MAG."/>
    <x v="0"/>
    <x v="0"/>
    <n v="10"/>
    <s v="N"/>
    <m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008383"/>
    <s v="TTA00883"/>
    <s v="Z2000648"/>
    <s v="FORMAT 3000x1500x1,2 DC01 AM O"/>
    <x v="3"/>
    <m/>
    <m/>
    <s v="A MAG."/>
    <x v="0"/>
    <x v="0"/>
    <s v="10,88"/>
    <s v="KG"/>
    <s v="F"/>
    <m/>
    <n v="0"/>
    <m/>
    <m/>
    <n v="0"/>
    <m/>
    <m/>
    <n v="20190503"/>
    <x v="17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172731"/>
    <s v="TTAA0883"/>
    <s v="G307024"/>
    <s v="RAL 7024 30% DE BRILLANCE"/>
    <x v="12"/>
    <m/>
    <m/>
    <s v="Da ord"/>
    <x v="18"/>
    <x v="18"/>
    <s v="0,64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008395"/>
    <s v="TTAF1A92"/>
    <s v="VISQ503"/>
    <s v="VIS AGGLO F 4 X 16"/>
    <x v="6"/>
    <s v="A"/>
    <m/>
    <s v="A MAG."/>
    <x v="0"/>
    <x v="0"/>
    <n v="120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2786"/>
    <m/>
    <s v="TTAF1B39"/>
    <s v="K MBL VRAC M1330 H2200 P600MFD"/>
    <x v="0"/>
    <m/>
    <m/>
    <s v="Da ord"/>
    <x v="0"/>
    <x v="0"/>
    <n v="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2754"/>
    <s v="TTAF1B39"/>
    <s v="TTAB1B40"/>
    <s v="MBL VRAC M1330 H2200 P600 MFD"/>
    <x v="4"/>
    <s v="A"/>
    <m/>
    <s v="IN ACQ"/>
    <x v="0"/>
    <x v="0"/>
    <n v="2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2781"/>
    <s v="TTAF1B39"/>
    <s v="TTAD1275"/>
    <s v="BCL 70X25 L1250 SILO VRAC"/>
    <x v="9"/>
    <m/>
    <m/>
    <s v="DA VER"/>
    <x v="18"/>
    <x v="18"/>
    <n v="2"/>
    <s v="N"/>
    <m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31478"/>
    <s v="TTAD1275"/>
    <s v="TTA01275"/>
    <s v="BCL 70X25 L1250 SILO VRAC"/>
    <x v="13"/>
    <m/>
    <m/>
    <s v="IN ACQ"/>
    <x v="0"/>
    <x v="0"/>
    <n v="2"/>
    <s v="N"/>
    <m/>
    <s v="A"/>
    <n v="2019"/>
    <n v="133088"/>
    <m/>
    <n v="20190416"/>
    <n v="1477"/>
    <s v="FILMAG"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172731"/>
    <s v="TTAD1275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2782"/>
    <s v="TTAF1B39"/>
    <s v="TTAD1276"/>
    <s v="BCL 70X25 L1291 SILO VRAC"/>
    <x v="9"/>
    <m/>
    <m/>
    <s v="DA VER"/>
    <x v="18"/>
    <x v="18"/>
    <n v="4"/>
    <s v="N"/>
    <m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31479"/>
    <s v="TTAD1276"/>
    <s v="TTA01276"/>
    <s v="BCL 70X25 L1291 SILO VRAC"/>
    <x v="13"/>
    <m/>
    <m/>
    <s v="IN ACQ"/>
    <x v="0"/>
    <x v="0"/>
    <n v="4"/>
    <s v="N"/>
    <m/>
    <s v="A"/>
    <n v="2019"/>
    <n v="133088"/>
    <m/>
    <n v="20190416"/>
    <n v="1477"/>
    <s v="FILMAG"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172731"/>
    <s v="TTAD1276"/>
    <s v="G307024"/>
    <s v="RAL 7024 30% DE BRILLANCE"/>
    <x v="12"/>
    <m/>
    <m/>
    <s v="Da ord"/>
    <x v="18"/>
    <x v="18"/>
    <s v="0,26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8192497"/>
    <s v="TTAF1B39"/>
    <s v="TTAA0006"/>
    <s v="PIED TABL MASSIF INOX40X40H100"/>
    <x v="4"/>
    <s v="A"/>
    <m/>
    <s v="IN ACQ"/>
    <x v="0"/>
    <x v="0"/>
    <n v="4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208945"/>
    <s v="TTAF1B39"/>
    <s v="VISQ494"/>
    <s v="VIS BOIS R5X16"/>
    <x v="6"/>
    <s v="A"/>
    <m/>
    <s v="A MAG."/>
    <x v="0"/>
    <x v="0"/>
    <n v="76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236599"/>
    <s v="TTAF1B39"/>
    <s v="DIVQ1127"/>
    <s v="MINI VERIN REGLABLE M6 NOIR"/>
    <x v="6"/>
    <s v="A"/>
    <m/>
    <s v="A MAG."/>
    <x v="0"/>
    <x v="0"/>
    <n v="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2787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2783"/>
    <s v="TTAF1B41"/>
    <s v="TTAD1805"/>
    <s v="BCL 70X25 L1215 SILO VRAC"/>
    <x v="9"/>
    <m/>
    <m/>
    <s v="DA VER"/>
    <x v="18"/>
    <x v="18"/>
    <n v="1"/>
    <s v="N"/>
    <m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37282"/>
    <s v="TTAD1805"/>
    <s v="TTA01805"/>
    <s v="BCL 70X25 L1215 SILO VRAC"/>
    <x v="13"/>
    <m/>
    <m/>
    <s v="IN ACQ"/>
    <x v="0"/>
    <x v="0"/>
    <n v="1"/>
    <s v="N"/>
    <m/>
    <s v="A"/>
    <n v="2019"/>
    <n v="133088"/>
    <m/>
    <n v="20190416"/>
    <n v="1477"/>
    <s v="FILMAG"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172731"/>
    <s v="TTAD180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52784"/>
    <s v="TTAF1B41"/>
    <s v="TTAD1806"/>
    <s v="BCL 70X25 L1257 SILO VRAC"/>
    <x v="9"/>
    <m/>
    <m/>
    <s v="DA VER"/>
    <x v="18"/>
    <x v="18"/>
    <n v="2"/>
    <s v="N"/>
    <m/>
    <s v="P"/>
    <n v="2019"/>
    <s v="Pianif"/>
    <s v="D"/>
    <n v="20190423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37283"/>
    <s v="TTAD1806"/>
    <s v="TTA01806"/>
    <s v="BCL 70X25 L1257 SILO VRAC"/>
    <x v="13"/>
    <m/>
    <m/>
    <s v="IN ACQ"/>
    <x v="0"/>
    <x v="0"/>
    <n v="2"/>
    <s v="N"/>
    <m/>
    <s v="A"/>
    <n v="2019"/>
    <n v="133216"/>
    <m/>
    <n v="20190418"/>
    <n v="1477"/>
    <s v="FILMAG"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172731"/>
    <s v="TTAD1806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503"/>
    <x v="19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237284"/>
    <s v="TTAF1B41"/>
    <s v="TTAA0811"/>
    <s v="Z EN GALVA 470 FIX ARDOIS VRAC"/>
    <x v="11"/>
    <s v="A"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253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854"/>
    <n v="20190507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52830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2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31438"/>
    <s v="TTAF1B39"/>
    <s v="TTAD1275"/>
    <s v="BCL 70X25 L1250 SILO VRAC"/>
    <x v="9"/>
    <m/>
    <m/>
    <s v="DA VER"/>
    <x v="1"/>
    <x v="1"/>
    <n v="1"/>
    <s v="N"/>
    <m/>
    <s v="P"/>
    <n v="2019"/>
    <s v="Pianif"/>
    <s v="D"/>
    <n v="20190424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31478"/>
    <s v="TTAD1275"/>
    <s v="TTA01275"/>
    <s v="BCL 70X25 L1250 SILO VRAC"/>
    <x v="13"/>
    <m/>
    <m/>
    <s v="IN ACQ"/>
    <x v="0"/>
    <x v="0"/>
    <n v="1"/>
    <s v="N"/>
    <m/>
    <s v="A"/>
    <n v="2019"/>
    <n v="133088"/>
    <m/>
    <n v="20190416"/>
    <n v="1477"/>
    <s v="FILMAG"/>
    <n v="20190503"/>
    <x v="20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180159"/>
    <s v="TTAD127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503"/>
    <x v="20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31439"/>
    <s v="TTAF1B39"/>
    <s v="TTAD1276"/>
    <s v="BCL 70X25 L1291 SILO VRAC"/>
    <x v="9"/>
    <m/>
    <m/>
    <s v="DA VER"/>
    <x v="1"/>
    <x v="1"/>
    <n v="2"/>
    <s v="N"/>
    <m/>
    <s v="P"/>
    <n v="2019"/>
    <s v="Pianif"/>
    <s v="D"/>
    <n v="20190424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31479"/>
    <s v="TTAD1276"/>
    <s v="TTA01276"/>
    <s v="BCL 70X25 L1291 SILO VRAC"/>
    <x v="13"/>
    <m/>
    <m/>
    <s v="IN ACQ"/>
    <x v="0"/>
    <x v="0"/>
    <n v="2"/>
    <s v="N"/>
    <m/>
    <s v="A"/>
    <n v="2019"/>
    <n v="133240"/>
    <m/>
    <n v="20190418"/>
    <n v="1477"/>
    <s v="FILMAG"/>
    <n v="20190503"/>
    <x v="20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180159"/>
    <s v="TTAD1276"/>
    <s v="G307016"/>
    <s v="RAL 7016 30% DE BRILLANCE"/>
    <x v="12"/>
    <m/>
    <m/>
    <s v="Da ord"/>
    <x v="1"/>
    <x v="1"/>
    <s v="0,13"/>
    <s v="KG"/>
    <s v="F"/>
    <m/>
    <n v="0"/>
    <m/>
    <m/>
    <n v="0"/>
    <m/>
    <m/>
    <n v="20190503"/>
    <x v="20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2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52764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2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48566"/>
    <s v="TTAF1B41"/>
    <s v="TTAD1805"/>
    <s v="BCL 70X25 L1215 SILO VRAC"/>
    <x v="9"/>
    <m/>
    <m/>
    <s v="DA VER"/>
    <x v="1"/>
    <x v="1"/>
    <n v="1"/>
    <s v="N"/>
    <m/>
    <s v="P"/>
    <n v="2019"/>
    <s v="Pianif"/>
    <s v="D"/>
    <n v="20190424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37282"/>
    <s v="TTAD1805"/>
    <s v="TTA01805"/>
    <s v="BCL 70X25 L1215 SILO VRAC"/>
    <x v="13"/>
    <m/>
    <m/>
    <s v="IN ACQ"/>
    <x v="0"/>
    <x v="0"/>
    <n v="1"/>
    <s v="N"/>
    <m/>
    <s v="A"/>
    <n v="2019"/>
    <n v="133088"/>
    <m/>
    <n v="20190416"/>
    <n v="1477"/>
    <s v="FILMAG"/>
    <n v="20190503"/>
    <x v="20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180159"/>
    <s v="TTAD180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503"/>
    <x v="20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48567"/>
    <s v="TTAF1B41"/>
    <s v="TTAD1806"/>
    <s v="BCL 70X25 L1257 SILO VRAC"/>
    <x v="9"/>
    <m/>
    <m/>
    <s v="DA VER"/>
    <x v="1"/>
    <x v="1"/>
    <n v="2"/>
    <s v="N"/>
    <m/>
    <s v="P"/>
    <n v="2019"/>
    <s v="Pianif"/>
    <s v="D"/>
    <n v="20190424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37283"/>
    <s v="TTAD1806"/>
    <s v="TTA01806"/>
    <s v="BCL 70X25 L1257 SILO VRAC"/>
    <x v="13"/>
    <m/>
    <m/>
    <s v="IN ACQ"/>
    <x v="0"/>
    <x v="0"/>
    <n v="2"/>
    <s v="N"/>
    <m/>
    <s v="A"/>
    <n v="2019"/>
    <n v="133216"/>
    <m/>
    <n v="20190418"/>
    <n v="1477"/>
    <s v="FILMAG"/>
    <n v="20190503"/>
    <x v="20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180159"/>
    <s v="TTAD1806"/>
    <s v="G307016"/>
    <s v="RAL 7016 30% DE BRILLANCE"/>
    <x v="12"/>
    <m/>
    <m/>
    <s v="Da ord"/>
    <x v="1"/>
    <x v="1"/>
    <s v="0,12"/>
    <s v="KG"/>
    <s v="F"/>
    <m/>
    <n v="0"/>
    <m/>
    <m/>
    <n v="0"/>
    <m/>
    <m/>
    <n v="20190503"/>
    <x v="20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2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2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237284"/>
    <s v="TTAF1B41"/>
    <s v="TTAA0811"/>
    <s v="Z EN GALVA 470 FIX ARDOIS VRAC"/>
    <x v="11"/>
    <s v="A"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2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176"/>
    <s v="CARREFOUR MARKET ARQUES          62"/>
    <s v="L"/>
    <n v="19"/>
    <n v="178855"/>
    <n v="20190507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229064"/>
    <m/>
    <s v="A50_40000F"/>
    <s v="FD PL L 665 H400"/>
    <x v="9"/>
    <m/>
    <m/>
    <s v="DA VER"/>
    <x v="15"/>
    <x v="15"/>
    <n v="3"/>
    <s v="N"/>
    <s v="F"/>
    <s v="P"/>
    <n v="2019"/>
    <s v="Pianif"/>
    <s v="D"/>
    <n v="20190423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9283888"/>
    <s v="A50_40000F"/>
    <s v="A50_40000S"/>
    <s v="FD PL L 665 H400"/>
    <x v="15"/>
    <m/>
    <m/>
    <s v="A MAG."/>
    <x v="0"/>
    <x v="0"/>
    <n v="3"/>
    <s v="N"/>
    <m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9283889"/>
    <s v="A50_40000S"/>
    <s v="A50_40000P"/>
    <s v="FD PL L 665 H400"/>
    <x v="11"/>
    <m/>
    <m/>
    <s v="A MAG."/>
    <x v="0"/>
    <x v="0"/>
    <n v="3"/>
    <s v="N"/>
    <m/>
    <m/>
    <n v="0"/>
    <m/>
    <m/>
    <n v="0"/>
    <m/>
    <m/>
    <n v="20190425"/>
    <x v="17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9584825"/>
    <s v="A50_40000P"/>
    <s v="Z2002748"/>
    <s v="FORMAT 3000X1500X0,6 DC01 AMO"/>
    <x v="3"/>
    <m/>
    <m/>
    <s v="A MAG."/>
    <x v="0"/>
    <x v="0"/>
    <s v="5,06"/>
    <s v="KG"/>
    <s v="F"/>
    <m/>
    <n v="0"/>
    <m/>
    <m/>
    <n v="0"/>
    <m/>
    <m/>
    <n v="20190425"/>
    <x v="16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38926"/>
    <s v="A50_40000F"/>
    <n v="160382"/>
    <s v="RAL9007 GIVRE"/>
    <x v="12"/>
    <m/>
    <m/>
    <s v="Da ord"/>
    <x v="15"/>
    <x v="15"/>
    <s v="0,21"/>
    <s v="KG"/>
    <s v="F"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229137"/>
    <m/>
    <s v="OS100000400"/>
    <s v="B90 P400-KIT OS"/>
    <x v="0"/>
    <m/>
    <m/>
    <s v="Da ord"/>
    <x v="0"/>
    <x v="0"/>
    <n v="4"/>
    <s v="N"/>
    <s v="F"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8977895"/>
    <s v="OS100000400"/>
    <n v="102906"/>
    <s v="VIT ISO 7380-1-M10X42 6LOBT40C"/>
    <x v="6"/>
    <s v="A"/>
    <m/>
    <s v="A MAG."/>
    <x v="0"/>
    <x v="0"/>
    <n v="4"/>
    <s v="N"/>
    <s v="F"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14744"/>
    <s v="OS10000040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149418"/>
    <s v="OS100000400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229075"/>
    <s v="OS100000400"/>
    <s v="OS100010400"/>
    <s v="B90 P400 STD OS"/>
    <x v="9"/>
    <m/>
    <m/>
    <s v="DA VER"/>
    <x v="15"/>
    <x v="15"/>
    <n v="4"/>
    <s v="N"/>
    <m/>
    <s v="P"/>
    <n v="2019"/>
    <s v="Pianif"/>
    <s v="D"/>
    <n v="20190423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9645244"/>
    <s v="OS100010400"/>
    <s v="OS100010400S"/>
    <s v="B90 P400 STD OS"/>
    <x v="29"/>
    <m/>
    <m/>
    <s v="A MAG."/>
    <x v="0"/>
    <x v="0"/>
    <n v="4"/>
    <s v="N"/>
    <m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38926"/>
    <s v="OS100010400"/>
    <n v="160382"/>
    <s v="RAL9007 GIVRE"/>
    <x v="12"/>
    <m/>
    <m/>
    <s v="Da ord"/>
    <x v="15"/>
    <x v="15"/>
    <s v="0,1"/>
    <s v="KG"/>
    <s v="F"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011122"/>
    <s v="OS100000400"/>
    <s v="ECRQ024"/>
    <s v="ECROU FREIN M10"/>
    <x v="6"/>
    <s v="A"/>
    <m/>
    <s v="A MAG."/>
    <x v="0"/>
    <x v="0"/>
    <n v="4"/>
    <s v="N"/>
    <s v="F"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9604433"/>
    <m/>
    <s v="OS10009Z"/>
    <s v="PLATINE PIED GONDOLE 90X30+VIS"/>
    <x v="0"/>
    <m/>
    <m/>
    <s v="Da ord"/>
    <x v="0"/>
    <x v="0"/>
    <n v="2"/>
    <s v="N"/>
    <s v="F"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246607"/>
    <s v="OS10009Z"/>
    <s v="OS10013Z"/>
    <s v="PLATINE PIED GONDOLE 90X30"/>
    <x v="17"/>
    <s v="A"/>
    <m/>
    <s v="A MAG."/>
    <x v="0"/>
    <x v="0"/>
    <n v="2"/>
    <s v="N"/>
    <s v="F"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151673"/>
    <s v="OS10009Z"/>
    <s v="8107315F"/>
    <s v="VERIN PIED DE BASE L40"/>
    <x v="17"/>
    <s v="A"/>
    <m/>
    <s v="A MAG."/>
    <x v="0"/>
    <x v="0"/>
    <n v="2"/>
    <s v="N"/>
    <s v="F"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229086"/>
    <m/>
    <s v="OS400010665"/>
    <s v="FD PL L 665 H225 B90"/>
    <x v="9"/>
    <m/>
    <m/>
    <s v="DA VER"/>
    <x v="15"/>
    <x v="15"/>
    <n v="3"/>
    <s v="N"/>
    <s v="F"/>
    <s v="P"/>
    <n v="2019"/>
    <s v="Pianif"/>
    <s v="D"/>
    <n v="20190423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9645240"/>
    <s v="OS400010665"/>
    <s v="OS400010665S"/>
    <s v="FD PL L 665 H225 B90"/>
    <x v="15"/>
    <m/>
    <m/>
    <s v="IN PRO"/>
    <x v="0"/>
    <x v="0"/>
    <n v="3"/>
    <s v="N"/>
    <m/>
    <s v="P"/>
    <n v="2019"/>
    <n v="880338"/>
    <m/>
    <n v="20190417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9645246"/>
    <s v="OS400010665S"/>
    <s v="OS400010665P"/>
    <s v="FD PL L 665 H225 B90"/>
    <x v="11"/>
    <m/>
    <m/>
    <s v="IN PRO"/>
    <x v="0"/>
    <x v="0"/>
    <n v="3"/>
    <s v="N"/>
    <m/>
    <s v="P"/>
    <n v="2019"/>
    <n v="880218"/>
    <m/>
    <n v="20190416"/>
    <m/>
    <m/>
    <n v="20190425"/>
    <x v="17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9584825"/>
    <s v="OS400010665P"/>
    <s v="Z2002748"/>
    <s v="FORMAT 3000X1500X0,6 DC01 AMO"/>
    <x v="3"/>
    <m/>
    <m/>
    <s v="Da ord"/>
    <x v="0"/>
    <x v="0"/>
    <s v="3,2"/>
    <s v="KG"/>
    <s v="F"/>
    <m/>
    <n v="0"/>
    <m/>
    <m/>
    <n v="0"/>
    <m/>
    <m/>
    <n v="20190425"/>
    <x v="16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38926"/>
    <s v="OS400010665"/>
    <n v="160382"/>
    <s v="RAL9007 GIVRE"/>
    <x v="12"/>
    <m/>
    <m/>
    <s v="Da ord"/>
    <x v="15"/>
    <x v="15"/>
    <s v="0,15"/>
    <s v="KG"/>
    <s v="F"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229096"/>
    <m/>
    <s v="OS800001400"/>
    <s v="MONT 1400 H90X30 FL"/>
    <x v="9"/>
    <m/>
    <m/>
    <s v="DA VER"/>
    <x v="15"/>
    <x v="15"/>
    <n v="2"/>
    <s v="N"/>
    <s v="F"/>
    <s v="P"/>
    <n v="2019"/>
    <s v="Pianif"/>
    <s v="D"/>
    <n v="20190423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72183"/>
    <s v="OS800001400"/>
    <s v="OS800001400S"/>
    <s v="MONT 1400 H90X30 F/L"/>
    <x v="29"/>
    <m/>
    <m/>
    <s v="A MAG."/>
    <x v="0"/>
    <x v="0"/>
    <n v="2"/>
    <s v="N"/>
    <m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38926"/>
    <s v="OS800001400"/>
    <n v="160382"/>
    <s v="RAL9007 GIVRE"/>
    <x v="12"/>
    <m/>
    <m/>
    <s v="Da ord"/>
    <x v="15"/>
    <x v="15"/>
    <s v="1,62"/>
    <s v="KG"/>
    <s v="F"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232226"/>
    <m/>
    <s v="P25_33998"/>
    <s v="CONS 90° P400 STD SPC BAND H75"/>
    <x v="9"/>
    <m/>
    <m/>
    <s v="DA VER"/>
    <x v="15"/>
    <x v="15"/>
    <n v="12"/>
    <s v="N"/>
    <s v="F"/>
    <s v="P"/>
    <n v="2019"/>
    <s v="Pianif"/>
    <s v="D"/>
    <n v="20190423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7436821"/>
    <s v="P25_33998"/>
    <s v="P25_33998S"/>
    <s v="CONS 90° P400 STD SPC BAND H75"/>
    <x v="2"/>
    <m/>
    <m/>
    <s v="A MAG."/>
    <x v="0"/>
    <x v="0"/>
    <n v="12"/>
    <s v="N"/>
    <m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125253"/>
    <s v="P25_33998S"/>
    <s v="Z2000526"/>
    <s v="FORMAT 3000X1500X2,5 S235JRG2"/>
    <x v="3"/>
    <m/>
    <m/>
    <s v="A MAG."/>
    <x v="0"/>
    <x v="0"/>
    <s v="5,9"/>
    <s v="KG"/>
    <s v="F"/>
    <m/>
    <n v="0"/>
    <m/>
    <m/>
    <n v="0"/>
    <m/>
    <m/>
    <n v="20190425"/>
    <x v="17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38926"/>
    <s v="P25_33998"/>
    <n v="160382"/>
    <s v="RAL9007 GIVRE"/>
    <x v="12"/>
    <m/>
    <m/>
    <s v="Da ord"/>
    <x v="15"/>
    <x v="15"/>
    <s v="0,24"/>
    <s v="KG"/>
    <s v="F"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82247"/>
    <m/>
    <s v="P25_50001F"/>
    <s v="TAB STD P400 L 665 1R LF"/>
    <x v="9"/>
    <m/>
    <m/>
    <s v="DA VER"/>
    <x v="15"/>
    <x v="15"/>
    <n v="9"/>
    <s v="N"/>
    <s v="F"/>
    <s v="P"/>
    <n v="2019"/>
    <s v="Pianif"/>
    <s v="D"/>
    <n v="20190423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152290"/>
    <s v="P25_50001F"/>
    <s v="P25_50001B"/>
    <s v="TAB STD P400 L 665 1R LF"/>
    <x v="27"/>
    <m/>
    <m/>
    <s v="A MAG."/>
    <x v="0"/>
    <x v="0"/>
    <n v="9"/>
    <s v="N"/>
    <s v="F"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152291"/>
    <s v="P25_50001B"/>
    <s v="P25_51847"/>
    <s v="CORPS TAB STD P400 L 665 LF"/>
    <x v="0"/>
    <m/>
    <m/>
    <s v="A MAG."/>
    <x v="0"/>
    <x v="0"/>
    <n v="9"/>
    <s v="N"/>
    <s v="F"/>
    <m/>
    <n v="0"/>
    <m/>
    <m/>
    <n v="0"/>
    <m/>
    <m/>
    <n v="20190425"/>
    <x v="17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100296"/>
    <s v="P25_51847"/>
    <s v="Z2002713"/>
    <s v="BOB 697 EP 75/100 DC01 AMO"/>
    <x v="3"/>
    <m/>
    <m/>
    <s v="A MAG."/>
    <x v="0"/>
    <x v="0"/>
    <s v="18,83"/>
    <s v="KG"/>
    <s v="F"/>
    <m/>
    <n v="0"/>
    <m/>
    <m/>
    <n v="0"/>
    <m/>
    <m/>
    <n v="20190425"/>
    <x v="16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103423"/>
    <s v="P25_50001B"/>
    <s v="EMA00002"/>
    <s v="RENF M652 / TAB MONO M665 E25"/>
    <x v="28"/>
    <m/>
    <m/>
    <s v="A MAG."/>
    <x v="0"/>
    <x v="0"/>
    <n v="9"/>
    <s v="N"/>
    <s v="F"/>
    <m/>
    <n v="0"/>
    <m/>
    <m/>
    <n v="0"/>
    <m/>
    <m/>
    <n v="20190425"/>
    <x v="17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013048"/>
    <s v="EMA00002"/>
    <s v="Z2002712"/>
    <s v="BOB 96 EP 10/10 DC01 A"/>
    <x v="3"/>
    <m/>
    <m/>
    <s v="A MAG."/>
    <x v="0"/>
    <x v="0"/>
    <s v="4,62"/>
    <s v="KG"/>
    <s v="F"/>
    <m/>
    <n v="0"/>
    <m/>
    <m/>
    <n v="0"/>
    <m/>
    <m/>
    <n v="20190425"/>
    <x v="16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38926"/>
    <s v="P25_50001F"/>
    <n v="160382"/>
    <s v="RAL9007 GIVRE"/>
    <x v="12"/>
    <m/>
    <m/>
    <s v="Da ord"/>
    <x v="15"/>
    <x v="15"/>
    <s v="0,64"/>
    <s v="KG"/>
    <s v="F"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31474"/>
    <m/>
    <s v="QECA0500"/>
    <s v="PE PVC 65X40 PERROQ.BROCH"/>
    <x v="37"/>
    <s v="A"/>
    <m/>
    <s v="A MAG."/>
    <x v="0"/>
    <x v="0"/>
    <n v="16"/>
    <s v="N"/>
    <s v="F"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761677"/>
    <m/>
    <s v="TKCF1C60"/>
    <s v="PRES FIL MENAG EXT L280/500"/>
    <x v="0"/>
    <m/>
    <m/>
    <s v="Da ord"/>
    <x v="0"/>
    <x v="0"/>
    <n v="4"/>
    <s v="N"/>
    <s v="F"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751659"/>
    <s v="TKCF1C60"/>
    <s v="TKCD1C61"/>
    <s v="CENTRE FIL PAT MENAG L266"/>
    <x v="33"/>
    <s v="A"/>
    <m/>
    <s v="A MAG."/>
    <x v="0"/>
    <x v="0"/>
    <n v="8"/>
    <s v="N"/>
    <m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751660"/>
    <s v="TKCF1C60"/>
    <s v="TKCD1C62"/>
    <s v="JOUE GA FIL PRES PATE MENAGERE"/>
    <x v="33"/>
    <s v="A"/>
    <m/>
    <s v="A MAG."/>
    <x v="0"/>
    <x v="0"/>
    <n v="4"/>
    <s v="N"/>
    <m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751661"/>
    <s v="TKCF1C60"/>
    <s v="TKCD1C63"/>
    <s v="JOUE DR FIL PRES PATE MENAGERE"/>
    <x v="33"/>
    <s v="A"/>
    <m/>
    <s v="A MAG."/>
    <x v="0"/>
    <x v="0"/>
    <n v="4"/>
    <s v="N"/>
    <m/>
    <m/>
    <n v="0"/>
    <m/>
    <m/>
    <n v="0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229130"/>
    <m/>
    <n v="8126560"/>
    <s v="BOUCHON CREM FTZ TOLE 90*30 OS"/>
    <x v="9"/>
    <m/>
    <m/>
    <s v="DA VER"/>
    <x v="15"/>
    <x v="15"/>
    <n v="5"/>
    <s v="N"/>
    <s v="F"/>
    <s v="P"/>
    <n v="2019"/>
    <s v="Pianif"/>
    <s v="D"/>
    <n v="20190423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9645242"/>
    <n v="8126560"/>
    <s v="8126560S"/>
    <s v="BOUCHON CREM FTZ TOLE 90*30 OS"/>
    <x v="13"/>
    <m/>
    <m/>
    <s v="IN ACQ"/>
    <x v="0"/>
    <x v="0"/>
    <n v="5"/>
    <s v="N"/>
    <m/>
    <s v="A"/>
    <n v="2019"/>
    <n v="133202"/>
    <m/>
    <n v="20190416"/>
    <n v="9000"/>
    <s v="RENOULT SA"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38926"/>
    <n v="8126560"/>
    <n v="160382"/>
    <s v="RAL9007 GIVRE"/>
    <x v="12"/>
    <m/>
    <m/>
    <s v="Da ord"/>
    <x v="15"/>
    <x v="15"/>
    <s v="0,06"/>
    <s v="KG"/>
    <s v="F"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229131"/>
    <m/>
    <n v="8133273"/>
    <s v="PLINTHE H90 L 665"/>
    <x v="9"/>
    <m/>
    <m/>
    <s v="DA VER"/>
    <x v="15"/>
    <x v="15"/>
    <n v="4"/>
    <s v="N"/>
    <s v="F"/>
    <s v="P"/>
    <n v="2019"/>
    <s v="Pianif"/>
    <s v="D"/>
    <n v="20190423"/>
    <m/>
    <m/>
    <n v="20190425"/>
    <x v="25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89236"/>
    <n v="8133273"/>
    <s v="8133273S"/>
    <s v="PLINTHE H90 L 665"/>
    <x v="13"/>
    <m/>
    <m/>
    <s v="IN ACQ"/>
    <x v="0"/>
    <x v="0"/>
    <n v="4"/>
    <s v="N"/>
    <m/>
    <s v="A"/>
    <n v="2019"/>
    <n v="133086"/>
    <m/>
    <n v="20190416"/>
    <n v="1376"/>
    <s v="SOFEVAL"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6"/>
    <n v="20190507"/>
    <n v="6238926"/>
    <n v="8133273"/>
    <n v="160382"/>
    <s v="RAL9007 GIVRE"/>
    <x v="12"/>
    <m/>
    <m/>
    <s v="Da ord"/>
    <x v="15"/>
    <x v="15"/>
    <s v="0,09"/>
    <s v="KG"/>
    <s v="F"/>
    <m/>
    <n v="0"/>
    <m/>
    <m/>
    <n v="0"/>
    <m/>
    <m/>
    <n v="20190425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43817"/>
    <m/>
    <s v="OS513030665"/>
    <s v="KT PLAT MELA 665P200 MFD OS"/>
    <x v="0"/>
    <m/>
    <m/>
    <s v="Da ord"/>
    <x v="0"/>
    <x v="0"/>
    <n v="3"/>
    <s v="N"/>
    <s v="F"/>
    <m/>
    <n v="0"/>
    <m/>
    <m/>
    <n v="0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43810"/>
    <s v="OS513030665"/>
    <s v="OS513000665"/>
    <s v="CPS PLAT MELA  665P200 MFD OS"/>
    <x v="4"/>
    <s v="A"/>
    <m/>
    <s v="IN ACQ"/>
    <x v="0"/>
    <x v="0"/>
    <n v="3"/>
    <s v="N"/>
    <m/>
    <s v="A"/>
    <n v="2019"/>
    <n v="133277"/>
    <s v="D"/>
    <n v="20190502"/>
    <n v="2969"/>
    <s v="KOCKA s.r.o."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42277"/>
    <s v="OS513030665"/>
    <s v="P25_36131"/>
    <s v="CONS CORN GA 90°DEC3,5 P140"/>
    <x v="9"/>
    <m/>
    <m/>
    <s v="A MAG."/>
    <x v="15"/>
    <x v="15"/>
    <n v="3"/>
    <s v="N"/>
    <m/>
    <s v="P"/>
    <n v="2019"/>
    <s v="Imp.MG"/>
    <s v="D"/>
    <n v="20190408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42307"/>
    <s v="P25_36131"/>
    <s v="P25_36131S"/>
    <s v="CONS CORN GA 90°DEC3,5 P140"/>
    <x v="10"/>
    <m/>
    <m/>
    <s v="A MAG."/>
    <x v="0"/>
    <x v="0"/>
    <n v="3"/>
    <s v="N"/>
    <m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42317"/>
    <s v="P25_36131S"/>
    <s v="P25_36131P"/>
    <s v="CONS CORN GA 90°DEC3,5 P140"/>
    <x v="2"/>
    <m/>
    <m/>
    <s v="A MAG."/>
    <x v="0"/>
    <x v="0"/>
    <n v="3"/>
    <s v="N"/>
    <m/>
    <m/>
    <n v="0"/>
    <m/>
    <m/>
    <n v="0"/>
    <m/>
    <m/>
    <n v="20190503"/>
    <x v="17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125253"/>
    <s v="P25_36131P"/>
    <s v="Z2000526"/>
    <s v="FORMAT 3000X1500X2,5 S235JRG2"/>
    <x v="3"/>
    <m/>
    <m/>
    <s v="A MAG."/>
    <x v="0"/>
    <x v="0"/>
    <s v="0,86"/>
    <s v="KG"/>
    <s v="F"/>
    <m/>
    <n v="0"/>
    <m/>
    <m/>
    <n v="0"/>
    <m/>
    <m/>
    <n v="20190503"/>
    <x v="16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238926"/>
    <s v="P25_36131"/>
    <n v="160382"/>
    <s v="RAL9007 GIVRE"/>
    <x v="12"/>
    <m/>
    <m/>
    <s v="A MAG."/>
    <x v="15"/>
    <x v="15"/>
    <s v="0,04"/>
    <s v="KG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4445"/>
    <s v="OS513030665"/>
    <s v="OS510140665"/>
    <s v="BALC FIL H30 L665/PLAT"/>
    <x v="33"/>
    <s v="A"/>
    <m/>
    <s v="IN ACQ"/>
    <x v="0"/>
    <x v="0"/>
    <n v="3"/>
    <s v="N"/>
    <s v="F"/>
    <s v="A"/>
    <n v="2019"/>
    <n v="133283"/>
    <s v="D"/>
    <n v="20190430"/>
    <n v="1477"/>
    <s v="FILMAG"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008319"/>
    <s v="OS513030665"/>
    <s v="VISQ517"/>
    <s v="VIS AGGLO TR 4X16  POZI  ZNBI"/>
    <x v="6"/>
    <s v="A"/>
    <m/>
    <s v="A MAG."/>
    <x v="0"/>
    <x v="0"/>
    <n v="42"/>
    <s v="N"/>
    <s v="F"/>
    <m/>
    <n v="0"/>
    <m/>
    <m/>
    <n v="0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43818"/>
    <m/>
    <s v="OS513040665"/>
    <s v="KT PLAT MELA  665P300MFD OS"/>
    <x v="0"/>
    <m/>
    <m/>
    <s v="Da ord"/>
    <x v="0"/>
    <x v="0"/>
    <n v="3"/>
    <s v="N"/>
    <s v="F"/>
    <m/>
    <n v="0"/>
    <m/>
    <m/>
    <n v="0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43811"/>
    <s v="OS513040665"/>
    <s v="OS513010665"/>
    <s v="CPS PLAT MELA  665P300 MFD OS"/>
    <x v="4"/>
    <s v="A"/>
    <m/>
    <s v="IN ACQ"/>
    <x v="0"/>
    <x v="0"/>
    <n v="3"/>
    <s v="N"/>
    <m/>
    <s v="A"/>
    <n v="2019"/>
    <n v="133277"/>
    <s v="D"/>
    <n v="20190502"/>
    <n v="2969"/>
    <s v="KOCKA s.r.o."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0996"/>
    <s v="OS513040665"/>
    <s v="P25_36086"/>
    <s v="CONS CORN GA 90°DEC3,5 P240"/>
    <x v="9"/>
    <m/>
    <m/>
    <s v="A MAG."/>
    <x v="15"/>
    <x v="15"/>
    <n v="3"/>
    <s v="N"/>
    <s v="F"/>
    <s v="P"/>
    <n v="2019"/>
    <s v="Imp.MG"/>
    <s v="D"/>
    <n v="20190408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72267"/>
    <s v="P25_36086"/>
    <s v="P25_36086S"/>
    <s v="CONS CORN GA 90° DEC3,5 P240"/>
    <x v="10"/>
    <m/>
    <m/>
    <s v="A MAG."/>
    <x v="0"/>
    <x v="0"/>
    <n v="3"/>
    <s v="N"/>
    <m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72277"/>
    <s v="P25_36086S"/>
    <s v="P25_36086P"/>
    <s v="CONS CORN GA 90° DEC3,5 P240"/>
    <x v="2"/>
    <m/>
    <m/>
    <s v="A MAG."/>
    <x v="0"/>
    <x v="0"/>
    <n v="3"/>
    <s v="N"/>
    <m/>
    <m/>
    <n v="0"/>
    <m/>
    <m/>
    <n v="0"/>
    <m/>
    <m/>
    <n v="20190503"/>
    <x v="17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125253"/>
    <s v="P25_36086P"/>
    <s v="Z2000526"/>
    <s v="FORMAT 3000X1500X2,5 S235JRG2"/>
    <x v="3"/>
    <m/>
    <m/>
    <s v="A MAG."/>
    <x v="0"/>
    <x v="0"/>
    <s v="1,26"/>
    <s v="KG"/>
    <s v="F"/>
    <m/>
    <n v="0"/>
    <m/>
    <m/>
    <n v="0"/>
    <m/>
    <m/>
    <n v="20190503"/>
    <x v="16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238926"/>
    <s v="P25_36086"/>
    <n v="160382"/>
    <s v="RAL9007 GIVRE"/>
    <x v="12"/>
    <m/>
    <m/>
    <s v="A MAG."/>
    <x v="15"/>
    <x v="15"/>
    <s v="0,05"/>
    <s v="KG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4445"/>
    <s v="OS513040665"/>
    <s v="OS510140665"/>
    <s v="BALC FIL H30 L665/PLAT"/>
    <x v="33"/>
    <s v="A"/>
    <m/>
    <s v="IN ACQ"/>
    <x v="0"/>
    <x v="0"/>
    <n v="3"/>
    <s v="N"/>
    <s v="F"/>
    <s v="A"/>
    <n v="2019"/>
    <n v="133283"/>
    <s v="D"/>
    <n v="20190430"/>
    <n v="1477"/>
    <s v="FILMAG"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008319"/>
    <s v="OS513040665"/>
    <s v="VISQ517"/>
    <s v="VIS AGGLO TR 4X16  POZI  ZNBI"/>
    <x v="6"/>
    <s v="A"/>
    <m/>
    <s v="A MAG."/>
    <x v="0"/>
    <x v="0"/>
    <n v="42"/>
    <s v="N"/>
    <s v="F"/>
    <m/>
    <n v="0"/>
    <m/>
    <m/>
    <n v="0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45930"/>
    <m/>
    <s v="OS513050665"/>
    <s v="KT PLAT MELA  665P400MFD OS"/>
    <x v="0"/>
    <m/>
    <m/>
    <s v="Da ord"/>
    <x v="0"/>
    <x v="0"/>
    <n v="3"/>
    <s v="N"/>
    <s v="F"/>
    <m/>
    <n v="0"/>
    <m/>
    <m/>
    <n v="0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45917"/>
    <s v="OS513050665"/>
    <s v="OS513020665"/>
    <s v="CPS PLAT MELA  665P400 MFD OS"/>
    <x v="4"/>
    <s v="A"/>
    <m/>
    <s v="IN ACQ"/>
    <x v="0"/>
    <x v="0"/>
    <n v="3"/>
    <s v="N"/>
    <m/>
    <s v="A"/>
    <n v="2019"/>
    <n v="133277"/>
    <s v="D"/>
    <n v="20190502"/>
    <n v="2969"/>
    <s v="KOCKA s.r.o."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0989"/>
    <s v="OS513050665"/>
    <s v="P25_36083"/>
    <s v="CONS CORN DR 90°DEC3,5 P340"/>
    <x v="9"/>
    <m/>
    <m/>
    <s v="A MAG."/>
    <x v="15"/>
    <x v="15"/>
    <n v="3"/>
    <s v="N"/>
    <s v="F"/>
    <s v="P"/>
    <n v="2019"/>
    <s v="Imp.MG"/>
    <s v="D"/>
    <n v="20190408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72264"/>
    <s v="P25_36083"/>
    <s v="P25_36083S"/>
    <s v="CONS CORN DR 90° DEC3,5 P340"/>
    <x v="10"/>
    <m/>
    <m/>
    <s v="A MAG."/>
    <x v="0"/>
    <x v="0"/>
    <n v="3"/>
    <s v="N"/>
    <m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72274"/>
    <s v="P25_36083S"/>
    <s v="P25_36083P"/>
    <s v="CONS CORN DR 90° DEC3,5 P340"/>
    <x v="2"/>
    <m/>
    <m/>
    <s v="A MAG."/>
    <x v="0"/>
    <x v="0"/>
    <n v="3"/>
    <s v="N"/>
    <m/>
    <m/>
    <n v="0"/>
    <m/>
    <m/>
    <n v="0"/>
    <m/>
    <m/>
    <n v="20190503"/>
    <x v="17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125253"/>
    <s v="P25_36083P"/>
    <s v="Z2000526"/>
    <s v="FORMAT 3000X1500X2,5 S235JRG2"/>
    <x v="3"/>
    <m/>
    <m/>
    <s v="A MAG."/>
    <x v="0"/>
    <x v="0"/>
    <s v="1,69"/>
    <s v="KG"/>
    <s v="F"/>
    <m/>
    <n v="0"/>
    <m/>
    <m/>
    <n v="0"/>
    <m/>
    <m/>
    <n v="20190503"/>
    <x v="16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238926"/>
    <s v="P25_36083"/>
    <n v="160382"/>
    <s v="RAL9007 GIVRE"/>
    <x v="12"/>
    <m/>
    <m/>
    <s v="A MAG."/>
    <x v="15"/>
    <x v="15"/>
    <s v="0,06"/>
    <s v="KG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0990"/>
    <s v="OS513050665"/>
    <s v="P25_36084"/>
    <s v="CONS CORN GA 90°DEC3,5 P340"/>
    <x v="9"/>
    <m/>
    <m/>
    <s v="A MAG."/>
    <x v="15"/>
    <x v="15"/>
    <n v="3"/>
    <s v="N"/>
    <s v="F"/>
    <s v="P"/>
    <n v="2019"/>
    <s v="Imp.MG"/>
    <s v="D"/>
    <n v="20190408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72265"/>
    <s v="P25_36084"/>
    <s v="P25_36084S"/>
    <s v="CONS CORN GA 90° DEC3,5 P340"/>
    <x v="10"/>
    <m/>
    <m/>
    <s v="A MAG."/>
    <x v="0"/>
    <x v="0"/>
    <n v="3"/>
    <s v="N"/>
    <m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72275"/>
    <s v="P25_36084S"/>
    <s v="P25_36084P"/>
    <s v="CONS CORN GA 90° DEC3,5 P340"/>
    <x v="2"/>
    <m/>
    <m/>
    <s v="A MAG."/>
    <x v="0"/>
    <x v="0"/>
    <n v="3"/>
    <s v="N"/>
    <m/>
    <m/>
    <n v="0"/>
    <m/>
    <m/>
    <n v="0"/>
    <m/>
    <m/>
    <n v="20190503"/>
    <x v="17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125253"/>
    <s v="P25_36084P"/>
    <s v="Z2000526"/>
    <s v="FORMAT 3000X1500X2,5 S235JRG2"/>
    <x v="3"/>
    <m/>
    <m/>
    <s v="A MAG."/>
    <x v="0"/>
    <x v="0"/>
    <s v="1,69"/>
    <s v="KG"/>
    <s v="F"/>
    <m/>
    <n v="0"/>
    <m/>
    <m/>
    <n v="0"/>
    <m/>
    <m/>
    <n v="20190503"/>
    <x v="16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238926"/>
    <s v="P25_36084"/>
    <n v="160382"/>
    <s v="RAL9007 GIVRE"/>
    <x v="12"/>
    <m/>
    <m/>
    <s v="A MAG."/>
    <x v="15"/>
    <x v="15"/>
    <s v="0,06"/>
    <s v="KG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0950"/>
    <s v="OS513050665"/>
    <n v="50008886"/>
    <s v="RENF TAB GLACE/MELA M665"/>
    <x v="9"/>
    <m/>
    <m/>
    <s v="DA VER"/>
    <x v="15"/>
    <x v="15"/>
    <n v="3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238926"/>
    <n v="50008886"/>
    <n v="160382"/>
    <s v="RAL9007 GIVRE"/>
    <x v="12"/>
    <m/>
    <m/>
    <s v="Da ord"/>
    <x v="15"/>
    <x v="15"/>
    <s v="0,06"/>
    <s v="KG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010000"/>
    <n v="50008886"/>
    <s v="EMB00500"/>
    <s v="RENF TAB GLACE/MELA M665"/>
    <x v="11"/>
    <m/>
    <m/>
    <s v="A MAG."/>
    <x v="0"/>
    <x v="0"/>
    <n v="3"/>
    <s v="N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008382"/>
    <s v="EMB00500"/>
    <s v="Z2000525"/>
    <s v="FORMAT 3000x1500x2 S235 JRG2"/>
    <x v="3"/>
    <m/>
    <m/>
    <s v="A MAG."/>
    <x v="0"/>
    <x v="0"/>
    <s v="2,31"/>
    <s v="KG"/>
    <s v="F"/>
    <m/>
    <n v="0"/>
    <m/>
    <m/>
    <n v="0"/>
    <m/>
    <m/>
    <n v="20190503"/>
    <x v="17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4445"/>
    <s v="OS513050665"/>
    <s v="OS510140665"/>
    <s v="BALC FIL H30 L665/PLAT"/>
    <x v="33"/>
    <s v="A"/>
    <m/>
    <s v="IN ACQ"/>
    <x v="0"/>
    <x v="0"/>
    <n v="3"/>
    <s v="N"/>
    <s v="F"/>
    <s v="A"/>
    <n v="2019"/>
    <n v="133283"/>
    <s v="D"/>
    <n v="20190430"/>
    <n v="1477"/>
    <s v="FILMAG"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008319"/>
    <s v="OS513050665"/>
    <s v="VISQ517"/>
    <s v="VIS AGGLO TR 4X16  POZI  ZNBI"/>
    <x v="6"/>
    <s v="A"/>
    <m/>
    <s v="A MAG."/>
    <x v="0"/>
    <x v="0"/>
    <n v="42"/>
    <s v="N"/>
    <s v="F"/>
    <m/>
    <n v="0"/>
    <m/>
    <m/>
    <n v="0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53479"/>
    <m/>
    <s v="OS51425"/>
    <s v="PLAT NIV1 1869P970 ILOT V2 SPC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53476"/>
    <s v="OS51425"/>
    <s v="OS51426"/>
    <s v="PLAT NIV 1 1869P970 SPC+INS"/>
    <x v="4"/>
    <s v="A"/>
    <m/>
    <s v="IN ACQ"/>
    <x v="0"/>
    <x v="0"/>
    <n v="1"/>
    <s v="N"/>
    <m/>
    <s v="A"/>
    <n v="2019"/>
    <n v="133277"/>
    <s v="D"/>
    <n v="20190502"/>
    <n v="2969"/>
    <s v="KOCKA s.r.o."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2193"/>
    <s v="OS51425"/>
    <s v="P25_36107"/>
    <s v="CONS CORN DR 90° DEC3,5 P380"/>
    <x v="9"/>
    <m/>
    <m/>
    <s v="DA VER"/>
    <x v="15"/>
    <x v="15"/>
    <n v="3"/>
    <s v="N"/>
    <m/>
    <s v="P"/>
    <n v="2019"/>
    <s v="Pianif"/>
    <s v="D"/>
    <n v="20190423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2206"/>
    <s v="P25_36107"/>
    <s v="P25_36107S"/>
    <s v="CONS CORN DR 90° DEC3,5 P380"/>
    <x v="10"/>
    <m/>
    <m/>
    <s v="A MAG."/>
    <x v="0"/>
    <x v="0"/>
    <n v="3"/>
    <s v="N"/>
    <m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2210"/>
    <s v="P25_36107S"/>
    <s v="P25_36107P"/>
    <s v="CONS CORN DR 90° DEC3,5 P380"/>
    <x v="2"/>
    <m/>
    <m/>
    <s v="A MAG."/>
    <x v="0"/>
    <x v="0"/>
    <n v="3"/>
    <s v="N"/>
    <m/>
    <m/>
    <n v="0"/>
    <m/>
    <m/>
    <n v="0"/>
    <m/>
    <m/>
    <n v="20190503"/>
    <x v="17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125253"/>
    <s v="P25_36107P"/>
    <s v="Z2000526"/>
    <s v="FORMAT 3000X1500X2,5 S235JRG2"/>
    <x v="3"/>
    <m/>
    <m/>
    <s v="A MAG."/>
    <x v="0"/>
    <x v="0"/>
    <s v="1,83"/>
    <s v="KG"/>
    <s v="F"/>
    <m/>
    <n v="0"/>
    <m/>
    <m/>
    <n v="0"/>
    <m/>
    <m/>
    <n v="20190503"/>
    <x v="16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238926"/>
    <s v="P25_36107"/>
    <n v="160382"/>
    <s v="RAL9007 GIVRE"/>
    <x v="12"/>
    <m/>
    <m/>
    <s v="Da ord"/>
    <x v="15"/>
    <x v="15"/>
    <s v="0,04"/>
    <s v="KG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2194"/>
    <s v="OS51425"/>
    <s v="P25_36108"/>
    <s v="CONS CORN GA 90° DEC3,5 P380"/>
    <x v="9"/>
    <m/>
    <m/>
    <s v="DA VER"/>
    <x v="15"/>
    <x v="15"/>
    <n v="3"/>
    <s v="N"/>
    <m/>
    <s v="P"/>
    <n v="2019"/>
    <s v="Pianif"/>
    <s v="D"/>
    <n v="20190423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2207"/>
    <s v="P25_36108"/>
    <s v="P25_36108S"/>
    <s v="CONS CORN GA 90° DEC3,5 P380"/>
    <x v="10"/>
    <m/>
    <m/>
    <s v="A MAG."/>
    <x v="0"/>
    <x v="0"/>
    <n v="3"/>
    <s v="N"/>
    <m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2211"/>
    <s v="P25_36108S"/>
    <s v="P25_36108P"/>
    <s v="CONS CORN GA 90° DEC3,5 P380"/>
    <x v="2"/>
    <m/>
    <m/>
    <s v="A MAG."/>
    <x v="0"/>
    <x v="0"/>
    <n v="3"/>
    <s v="N"/>
    <m/>
    <m/>
    <n v="0"/>
    <m/>
    <m/>
    <n v="0"/>
    <m/>
    <m/>
    <n v="20190503"/>
    <x v="17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125253"/>
    <s v="P25_36108P"/>
    <s v="Z2000526"/>
    <s v="FORMAT 3000X1500X2,5 S235JRG2"/>
    <x v="3"/>
    <m/>
    <m/>
    <s v="A MAG."/>
    <x v="0"/>
    <x v="0"/>
    <s v="1,83"/>
    <s v="KG"/>
    <s v="F"/>
    <m/>
    <n v="0"/>
    <m/>
    <m/>
    <n v="0"/>
    <m/>
    <m/>
    <n v="20190503"/>
    <x v="16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238926"/>
    <s v="P25_36108"/>
    <n v="160382"/>
    <s v="RAL9007 GIVRE"/>
    <x v="12"/>
    <m/>
    <m/>
    <s v="Da ord"/>
    <x v="15"/>
    <x v="15"/>
    <s v="0,04"/>
    <s v="KG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0950"/>
    <s v="OS51425"/>
    <n v="50008886"/>
    <s v="RENF TAB GLACE/MELA M665"/>
    <x v="9"/>
    <m/>
    <m/>
    <s v="DA VER"/>
    <x v="15"/>
    <x v="15"/>
    <n v="3"/>
    <s v="N"/>
    <s v="F"/>
    <s v="P"/>
    <n v="2019"/>
    <s v="Pianif"/>
    <s v="D"/>
    <n v="20190423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238926"/>
    <n v="50008886"/>
    <n v="160382"/>
    <s v="RAL9007 GIVRE"/>
    <x v="12"/>
    <m/>
    <m/>
    <s v="Da ord"/>
    <x v="15"/>
    <x v="15"/>
    <s v="0,06"/>
    <s v="KG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010000"/>
    <n v="50008886"/>
    <s v="EMB00500"/>
    <s v="RENF TAB GLACE/MELA M665"/>
    <x v="11"/>
    <m/>
    <m/>
    <s v="A MAG."/>
    <x v="0"/>
    <x v="0"/>
    <n v="3"/>
    <s v="N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008382"/>
    <s v="EMB00500"/>
    <s v="Z2000525"/>
    <s v="FORMAT 3000x1500x2 S235 JRG2"/>
    <x v="3"/>
    <m/>
    <m/>
    <s v="A MAG."/>
    <x v="0"/>
    <x v="0"/>
    <s v="2,31"/>
    <s v="KG"/>
    <s v="F"/>
    <m/>
    <n v="0"/>
    <m/>
    <m/>
    <n v="0"/>
    <m/>
    <m/>
    <n v="20190503"/>
    <x v="17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34445"/>
    <s v="OS51425"/>
    <s v="OS510140665"/>
    <s v="BALC FIL H30 L665/PLAT"/>
    <x v="33"/>
    <s v="A"/>
    <m/>
    <s v="IN ACQ"/>
    <x v="0"/>
    <x v="0"/>
    <n v="1"/>
    <s v="N"/>
    <s v="F"/>
    <s v="A"/>
    <n v="2019"/>
    <n v="133283"/>
    <s v="D"/>
    <n v="20190430"/>
    <n v="1477"/>
    <s v="FILMAG"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53477"/>
    <s v="OS51425"/>
    <s v="OS514281300"/>
    <s v="BALC FIL H30 L1300 SPECIAL PLA"/>
    <x v="33"/>
    <s v="A"/>
    <m/>
    <s v="IN ACQ"/>
    <x v="0"/>
    <x v="0"/>
    <n v="1"/>
    <s v="N"/>
    <m/>
    <s v="A"/>
    <n v="2019"/>
    <n v="133283"/>
    <s v="D"/>
    <n v="20190430"/>
    <n v="1477"/>
    <s v="FILMAG"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53478"/>
    <s v="OS51425"/>
    <s v="OS51429"/>
    <s v="PLATINE LAISON PLAT NIV1 SPC"/>
    <x v="9"/>
    <m/>
    <m/>
    <s v="DA VER"/>
    <x v="15"/>
    <x v="15"/>
    <n v="1"/>
    <s v="N"/>
    <m/>
    <s v="P"/>
    <n v="2019"/>
    <s v="Pianif"/>
    <s v="D"/>
    <n v="20190423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253480"/>
    <s v="OS51429"/>
    <s v="OS51429P"/>
    <s v="PLATINE LAISON PLAT NIV1 SPC"/>
    <x v="2"/>
    <m/>
    <m/>
    <s v="A MAG."/>
    <x v="0"/>
    <x v="0"/>
    <n v="1"/>
    <s v="N"/>
    <m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008335"/>
    <s v="OS51429P"/>
    <s v="Z2000324"/>
    <s v="FORMAT 3000x1500x1,5 DC01 AM O"/>
    <x v="3"/>
    <m/>
    <m/>
    <s v="A MAG."/>
    <x v="0"/>
    <x v="0"/>
    <s v="0,09"/>
    <s v="KG"/>
    <s v="F"/>
    <m/>
    <n v="0"/>
    <m/>
    <m/>
    <n v="0"/>
    <m/>
    <m/>
    <n v="20190503"/>
    <x v="17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238926"/>
    <s v="OS51429"/>
    <n v="160382"/>
    <s v="RAL9007 GIVRE"/>
    <x v="12"/>
    <m/>
    <m/>
    <s v="Da ord"/>
    <x v="15"/>
    <x v="15"/>
    <s v="0,01"/>
    <s v="KG"/>
    <s v="F"/>
    <m/>
    <n v="0"/>
    <m/>
    <m/>
    <n v="0"/>
    <m/>
    <m/>
    <n v="20190503"/>
    <x v="19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011035"/>
    <s v="OS51425"/>
    <s v="DIVQ258"/>
    <s v="TOURILLON BOIS Ø 8 X 27"/>
    <x v="6"/>
    <s v="A"/>
    <m/>
    <s v="A MAG."/>
    <x v="0"/>
    <x v="0"/>
    <n v="3"/>
    <s v="N"/>
    <s v="F"/>
    <m/>
    <n v="0"/>
    <m/>
    <m/>
    <n v="0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008319"/>
    <s v="OS51425"/>
    <s v="VISQ517"/>
    <s v="VIS AGGLO TR 4X16  POZI  ZNBI"/>
    <x v="6"/>
    <s v="A"/>
    <m/>
    <s v="A MAG."/>
    <x v="0"/>
    <x v="0"/>
    <n v="62"/>
    <s v="N"/>
    <s v="F"/>
    <m/>
    <n v="0"/>
    <m/>
    <m/>
    <n v="0"/>
    <m/>
    <m/>
    <n v="20190503"/>
    <x v="25"/>
  </r>
  <r>
    <n v="20190412"/>
    <n v="20190101"/>
    <n v="20191231"/>
    <n v="0"/>
    <n v="0"/>
    <n v="102466"/>
    <s v="CARREFOUR CITY VINCENT GACHE     44"/>
    <m/>
    <m/>
    <s v="L"/>
    <n v="19"/>
    <n v="178867"/>
    <n v="20190507"/>
    <n v="6227747"/>
    <s v="OS51425"/>
    <s v="VISQ813"/>
    <s v="VIS BHC M6X10 ISO 7380"/>
    <x v="6"/>
    <s v="A"/>
    <m/>
    <s v="A MAG."/>
    <x v="0"/>
    <x v="0"/>
    <n v="6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44"/>
    <m/>
    <s v="OS917880400"/>
    <s v="K JOU MEL REC H2700 P400 T1 OS"/>
    <x v="0"/>
    <m/>
    <m/>
    <s v="Da ord"/>
    <x v="0"/>
    <x v="0"/>
    <n v="5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235"/>
    <s v="OS917880400"/>
    <s v="OS917900400"/>
    <s v="JOU MELA RECT H2700P400 T1 OS"/>
    <x v="4"/>
    <s v="A"/>
    <m/>
    <s v="IN ACQ"/>
    <x v="0"/>
    <x v="0"/>
    <n v="5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45155"/>
    <s v="OS917880400"/>
    <s v="OS81072"/>
    <s v="ACCRO/CREM JOUE TG MELA OS"/>
    <x v="9"/>
    <m/>
    <m/>
    <s v="DA VER"/>
    <x v="18"/>
    <x v="18"/>
    <n v="15"/>
    <s v="N"/>
    <m/>
    <s v="P"/>
    <n v="2019"/>
    <s v="Pianif"/>
    <s v="D"/>
    <n v="2019042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30845"/>
    <s v="OS81072"/>
    <s v="OS81072S"/>
    <s v="ACCRO/CREM JOUE TG MELA OS"/>
    <x v="10"/>
    <m/>
    <m/>
    <s v="IN PRO"/>
    <x v="0"/>
    <x v="0"/>
    <n v="15"/>
    <s v="N"/>
    <m/>
    <s v="P"/>
    <n v="2019"/>
    <n v="880931"/>
    <m/>
    <n v="20190418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30846"/>
    <s v="OS81072S"/>
    <s v="OS81072P"/>
    <s v="ACCRO/CREM JOUE TG MELA OS"/>
    <x v="11"/>
    <m/>
    <m/>
    <s v="IN PRO"/>
    <x v="0"/>
    <x v="0"/>
    <n v="15"/>
    <s v="N"/>
    <m/>
    <s v="P"/>
    <n v="2019"/>
    <n v="880921"/>
    <m/>
    <n v="20190417"/>
    <m/>
    <m/>
    <n v="20190503"/>
    <x v="21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35"/>
    <s v="OS81072P"/>
    <s v="Z2000324"/>
    <s v="FORMAT 3000x1500x1,5 DC01 AM O"/>
    <x v="3"/>
    <m/>
    <m/>
    <s v="A MAG."/>
    <x v="0"/>
    <x v="0"/>
    <s v="4,11"/>
    <s v="KG"/>
    <s v="F"/>
    <m/>
    <n v="0"/>
    <m/>
    <m/>
    <n v="0"/>
    <m/>
    <m/>
    <n v="20190503"/>
    <x v="20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172731"/>
    <s v="OS81072"/>
    <s v="G307024"/>
    <s v="RAL 7024 30% DE BRILLANCE"/>
    <x v="12"/>
    <m/>
    <m/>
    <s v="Da ord"/>
    <x v="18"/>
    <x v="18"/>
    <s v="0,21"/>
    <s v="KG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19"/>
    <s v="OS917880400"/>
    <s v="VISQ517"/>
    <s v="VIS AGGLO TR 4X16  POZI  ZNBI"/>
    <x v="6"/>
    <s v="A"/>
    <m/>
    <s v="A MAG."/>
    <x v="0"/>
    <x v="0"/>
    <n v="70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45154"/>
    <s v="OS917880400"/>
    <s v="OS81034"/>
    <s v="ACCRO EN Z BAS JOUE MELA OS"/>
    <x v="9"/>
    <m/>
    <m/>
    <s v="DA VER"/>
    <x v="18"/>
    <x v="18"/>
    <n v="5"/>
    <s v="N"/>
    <m/>
    <s v="P"/>
    <n v="2019"/>
    <s v="Pianif"/>
    <s v="D"/>
    <n v="2019042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127696"/>
    <s v="OS81034"/>
    <s v="OS81034S"/>
    <s v="ACCRO EN Z BAS JOUE MELA OS"/>
    <x v="10"/>
    <m/>
    <m/>
    <s v="IN PRO"/>
    <x v="0"/>
    <x v="0"/>
    <n v="5"/>
    <s v="N"/>
    <m/>
    <s v="P"/>
    <n v="2019"/>
    <n v="881245"/>
    <m/>
    <n v="20190418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127697"/>
    <s v="OS81034S"/>
    <s v="OS81034P"/>
    <s v="ACCRO EN Z BAS JOUE MELA OS"/>
    <x v="2"/>
    <m/>
    <m/>
    <s v="IN PRO"/>
    <x v="0"/>
    <x v="0"/>
    <n v="5"/>
    <s v="N"/>
    <m/>
    <s v="P"/>
    <n v="2019"/>
    <n v="881181"/>
    <m/>
    <n v="20190417"/>
    <m/>
    <m/>
    <n v="20190503"/>
    <x v="21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82"/>
    <s v="OS81034P"/>
    <s v="Z2000525"/>
    <s v="FORMAT 3000x1500x2 S235 JRG2"/>
    <x v="3"/>
    <m/>
    <m/>
    <s v="A MAG."/>
    <x v="0"/>
    <x v="0"/>
    <s v="0,73"/>
    <s v="KG"/>
    <s v="F"/>
    <m/>
    <n v="0"/>
    <m/>
    <m/>
    <n v="0"/>
    <m/>
    <m/>
    <n v="20190503"/>
    <x v="20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172731"/>
    <s v="OS81034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45"/>
    <m/>
    <s v="TTAF1C12"/>
    <s v="KT BD MEL ACCR CREM L1362 H600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33"/>
    <s v="TTAF1C12"/>
    <s v="TTAA0C13"/>
    <s v="BAND MELA ACC CONS L1362 H60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39629"/>
    <s v="TTAF1C12"/>
    <s v="TTAA0607"/>
    <s v="ACCR CREM REVER BAND BOI H480"/>
    <x v="9"/>
    <m/>
    <m/>
    <s v="DA VER"/>
    <x v="18"/>
    <x v="18"/>
    <n v="2"/>
    <s v="N"/>
    <m/>
    <s v="P"/>
    <n v="2019"/>
    <s v="Pianif"/>
    <s v="D"/>
    <n v="2019042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199244"/>
    <s v="TTAA0607"/>
    <s v="TTA00607"/>
    <s v="ACCR CREM REVER BAND BOI H480"/>
    <x v="2"/>
    <m/>
    <m/>
    <s v="IN PRO"/>
    <x v="0"/>
    <x v="0"/>
    <n v="2"/>
    <s v="N"/>
    <m/>
    <s v="P"/>
    <n v="2019"/>
    <n v="881187"/>
    <m/>
    <n v="20190424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82"/>
    <s v="TTA00607"/>
    <s v="Z2000525"/>
    <s v="FORMAT 3000x1500x2 S235 JRG2"/>
    <x v="3"/>
    <m/>
    <m/>
    <s v="A MAG."/>
    <x v="0"/>
    <x v="0"/>
    <s v="0,72"/>
    <s v="KG"/>
    <s v="F"/>
    <m/>
    <n v="0"/>
    <m/>
    <m/>
    <n v="0"/>
    <m/>
    <m/>
    <n v="20190503"/>
    <x v="21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172731"/>
    <s v="TTAA0607"/>
    <s v="G307024"/>
    <s v="RAL 7024 30% DE BRILLANCE"/>
    <x v="12"/>
    <m/>
    <m/>
    <s v="Da ord"/>
    <x v="18"/>
    <x v="18"/>
    <s v="0,03"/>
    <s v="KG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19"/>
    <s v="TTAF1C12"/>
    <s v="VISQ517"/>
    <s v="VIS AGGLO TR 4X16  POZI  ZNBI"/>
    <x v="6"/>
    <s v="A"/>
    <m/>
    <s v="A MAG."/>
    <x v="0"/>
    <x v="0"/>
    <n v="10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46"/>
    <m/>
    <s v="TTAF1C14"/>
    <s v="KT BD MEL ACCR CREM L2363 H600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34"/>
    <s v="TTAF1C14"/>
    <s v="TTAA0C15"/>
    <s v="BAND MELA ACC CONS L2363 H60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39629"/>
    <s v="TTAF1C14"/>
    <s v="TTAA0607"/>
    <s v="ACCR CREM REVER BAND BOI H480"/>
    <x v="9"/>
    <m/>
    <m/>
    <s v="DA VER"/>
    <x v="18"/>
    <x v="18"/>
    <n v="3"/>
    <s v="N"/>
    <m/>
    <s v="P"/>
    <n v="2019"/>
    <s v="Pianif"/>
    <s v="D"/>
    <n v="2019042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199244"/>
    <s v="TTAA0607"/>
    <s v="TTA00607"/>
    <s v="ACCR CREM REVER BAND BOI H480"/>
    <x v="2"/>
    <m/>
    <m/>
    <s v="IN PRO"/>
    <x v="0"/>
    <x v="0"/>
    <n v="3"/>
    <s v="N"/>
    <m/>
    <s v="P"/>
    <n v="2019"/>
    <n v="881187"/>
    <m/>
    <n v="20190424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82"/>
    <s v="TTA00607"/>
    <s v="Z2000525"/>
    <s v="FORMAT 3000x1500x2 S235 JRG2"/>
    <x v="3"/>
    <m/>
    <m/>
    <s v="A MAG."/>
    <x v="0"/>
    <x v="0"/>
    <s v="1,08"/>
    <s v="KG"/>
    <s v="F"/>
    <m/>
    <n v="0"/>
    <m/>
    <m/>
    <n v="0"/>
    <m/>
    <m/>
    <n v="20190503"/>
    <x v="21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172731"/>
    <s v="TTAA0607"/>
    <s v="G307024"/>
    <s v="RAL 7024 30% DE BRILLANCE"/>
    <x v="12"/>
    <m/>
    <m/>
    <s v="Da ord"/>
    <x v="18"/>
    <x v="18"/>
    <s v="0,04"/>
    <s v="KG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19"/>
    <s v="TTAF1C14"/>
    <s v="VISQ517"/>
    <s v="VIS AGGLO TR 4X16  POZI  ZNBI"/>
    <x v="6"/>
    <s v="A"/>
    <m/>
    <s v="A MAG."/>
    <x v="0"/>
    <x v="0"/>
    <n v="15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47"/>
    <m/>
    <s v="TTAF1C16"/>
    <s v="KT BD MEL ACCR CREM L3034 H600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35"/>
    <s v="TTAF1C16"/>
    <s v="TTAA0C17"/>
    <s v="BAND MELA ACC CONS L3034 H600"/>
    <x v="4"/>
    <s v="A"/>
    <m/>
    <s v="IN ACQ"/>
    <x v="0"/>
    <x v="0"/>
    <n v="2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1412"/>
    <s v="TTAF1C16"/>
    <s v="FIXQ175"/>
    <s v="DBLE GOUJON REF.262.28.286 Ø7"/>
    <x v="6"/>
    <s v="A"/>
    <m/>
    <s v="A MAG."/>
    <x v="0"/>
    <x v="0"/>
    <n v="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1036"/>
    <s v="TTAF1C16"/>
    <s v="DIVQ259"/>
    <s v="EXCENTRIQUE BOIS Ø 15 ep 14.5"/>
    <x v="6"/>
    <s v="A"/>
    <m/>
    <s v="A MAG."/>
    <x v="0"/>
    <x v="0"/>
    <n v="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1035"/>
    <s v="TTAF1C16"/>
    <s v="DIVQ258"/>
    <s v="TOURILLON BOIS Ø 8 X 27"/>
    <x v="6"/>
    <s v="A"/>
    <m/>
    <s v="A MAG."/>
    <x v="0"/>
    <x v="0"/>
    <n v="3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39629"/>
    <s v="TTAF1C16"/>
    <s v="TTAA0607"/>
    <s v="ACCR CREM REVER BAND BOI H480"/>
    <x v="9"/>
    <m/>
    <m/>
    <s v="DA VER"/>
    <x v="18"/>
    <x v="18"/>
    <n v="4"/>
    <s v="N"/>
    <m/>
    <s v="P"/>
    <n v="2019"/>
    <s v="Pianif"/>
    <s v="D"/>
    <n v="2019042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199244"/>
    <s v="TTAA0607"/>
    <s v="TTA00607"/>
    <s v="ACCR CREM REVER BAND BOI H480"/>
    <x v="2"/>
    <m/>
    <m/>
    <s v="IN PRO"/>
    <x v="0"/>
    <x v="0"/>
    <n v="4"/>
    <s v="N"/>
    <m/>
    <s v="P"/>
    <n v="2019"/>
    <n v="881187"/>
    <m/>
    <n v="20190424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82"/>
    <s v="TTA00607"/>
    <s v="Z2000525"/>
    <s v="FORMAT 3000x1500x2 S235 JRG2"/>
    <x v="3"/>
    <m/>
    <m/>
    <s v="A MAG."/>
    <x v="0"/>
    <x v="0"/>
    <s v="1,44"/>
    <s v="KG"/>
    <s v="F"/>
    <m/>
    <n v="0"/>
    <m/>
    <m/>
    <n v="0"/>
    <m/>
    <m/>
    <n v="20190503"/>
    <x v="21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172731"/>
    <s v="TTAA0607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19"/>
    <s v="TTAF1C16"/>
    <s v="VISQ517"/>
    <s v="VIS AGGLO TR 4X16  POZI  ZNBI"/>
    <x v="6"/>
    <s v="A"/>
    <m/>
    <s v="A MAG."/>
    <x v="0"/>
    <x v="0"/>
    <n v="20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48"/>
    <m/>
    <s v="TTAF1C22"/>
    <s v="K BD MEL ALIGN VRAC L4055 H600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2300"/>
    <s v="TTAF1C22"/>
    <s v="TTAA0B45"/>
    <s v="BAND MELA ACC CONS L1930 H60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0331"/>
    <s v="TTAF1C22"/>
    <s v="TTAA0A80"/>
    <s v="BAND MELA ACC CONS L2125 H60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1036"/>
    <s v="TTAF1C22"/>
    <s v="DIVQ259"/>
    <s v="EXCENTRIQUE BOIS Ø 15 ep 14.5"/>
    <x v="6"/>
    <s v="A"/>
    <m/>
    <s v="A MAG."/>
    <x v="0"/>
    <x v="0"/>
    <n v="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1412"/>
    <s v="TTAF1C22"/>
    <s v="FIXQ175"/>
    <s v="DBLE GOUJON REF.262.28.286 Ø7"/>
    <x v="6"/>
    <s v="A"/>
    <m/>
    <s v="A MAG."/>
    <x v="0"/>
    <x v="0"/>
    <n v="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1035"/>
    <s v="TTAF1C22"/>
    <s v="DIVQ258"/>
    <s v="TOURILLON BOIS Ø 8 X 27"/>
    <x v="6"/>
    <s v="A"/>
    <m/>
    <s v="A MAG."/>
    <x v="0"/>
    <x v="0"/>
    <n v="3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487"/>
    <s v="TTAF1C22"/>
    <s v="TTAA0983"/>
    <s v="CHANT TOL MELA EP19 L600"/>
    <x v="9"/>
    <m/>
    <m/>
    <s v="DA VER"/>
    <x v="18"/>
    <x v="18"/>
    <n v="2"/>
    <s v="N"/>
    <m/>
    <s v="P"/>
    <n v="2019"/>
    <s v="Pianif"/>
    <s v="D"/>
    <n v="2019042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43566"/>
    <s v="TTAA0983"/>
    <s v="TTA00983"/>
    <s v="CHANT TOL MELA EP19 L600"/>
    <x v="11"/>
    <m/>
    <m/>
    <s v="IN PRO"/>
    <x v="0"/>
    <x v="0"/>
    <n v="2"/>
    <s v="N"/>
    <m/>
    <s v="P"/>
    <n v="2019"/>
    <n v="881054"/>
    <m/>
    <n v="20190424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89"/>
    <s v="TTA00983"/>
    <s v="Z2000345"/>
    <s v="FORMAT 3000x1500x1 DC01 AM O"/>
    <x v="3"/>
    <m/>
    <m/>
    <s v="A MAG."/>
    <x v="0"/>
    <x v="0"/>
    <s v="0,7"/>
    <s v="KG"/>
    <s v="F"/>
    <m/>
    <n v="0"/>
    <m/>
    <m/>
    <n v="0"/>
    <m/>
    <m/>
    <n v="20190503"/>
    <x v="21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172731"/>
    <s v="TTAA0983"/>
    <s v="G307024"/>
    <s v="RAL 7024 30% DE BRILLANCE"/>
    <x v="12"/>
    <m/>
    <m/>
    <s v="Da ord"/>
    <x v="18"/>
    <x v="18"/>
    <s v="0,03"/>
    <s v="KG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19"/>
    <s v="TTAF1C22"/>
    <s v="VISQ517"/>
    <s v="VIS AGGLO TR 4X16  POZI  ZNBI"/>
    <x v="6"/>
    <s v="A"/>
    <m/>
    <s v="A MAG."/>
    <x v="0"/>
    <x v="0"/>
    <n v="1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36"/>
    <s v="TTAF1C22"/>
    <s v="TTAA0C23"/>
    <s v="OMEGA BD MELA H800 ALIGN VRAC"/>
    <x v="9"/>
    <m/>
    <m/>
    <s v="DA VER"/>
    <x v="18"/>
    <x v="18"/>
    <n v="3"/>
    <s v="N"/>
    <m/>
    <s v="P"/>
    <n v="2019"/>
    <s v="Pianif"/>
    <s v="D"/>
    <n v="2019042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50"/>
    <s v="TTAA0C23"/>
    <s v="TTA00C23"/>
    <s v="OMEGA BD MELA H800 ALIGN VRAC"/>
    <x v="11"/>
    <m/>
    <m/>
    <s v="IN PRO"/>
    <x v="0"/>
    <x v="0"/>
    <n v="3"/>
    <s v="N"/>
    <s v="F"/>
    <s v="P"/>
    <n v="2019"/>
    <n v="880929"/>
    <m/>
    <n v="20190424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172731"/>
    <s v="TTAA0C23"/>
    <s v="G307024"/>
    <s v="RAL 7024 30% DE BRILLANCE"/>
    <x v="12"/>
    <m/>
    <m/>
    <s v="Da ord"/>
    <x v="18"/>
    <x v="18"/>
    <s v="0,09"/>
    <s v="KG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49"/>
    <m/>
    <s v="TTAF1C26"/>
    <s v="TG BOIS SS POTOL1050H2050P500"/>
    <x v="0"/>
    <m/>
    <m/>
    <s v="Da ord"/>
    <x v="0"/>
    <x v="0"/>
    <n v="1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45602"/>
    <s v="TTAF1C26"/>
    <s v="TTAB1A16"/>
    <s v="EN SOCBOIS SSPOT L1010P480H11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37"/>
    <s v="TTAF1C26"/>
    <s v="TTAA0C27"/>
    <s v="TABLET BAS FIX SSPOT L1050P50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42191"/>
    <s v="TTAF1C26"/>
    <s v="TTAA0198"/>
    <s v="FOND TG BOIS SSPOT H2050 L105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38"/>
    <s v="TTAF1C26"/>
    <s v="TTAA0C28"/>
    <s v="TABLET MIL FIX SSPOT L1050P50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39"/>
    <s v="TTAF1C26"/>
    <s v="TTAA0C29"/>
    <s v="TABLET HT FIXE SSPOT L1050P40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40"/>
    <s v="TTAF1C26"/>
    <s v="TTAA0C30"/>
    <s v="COTE GAUCHE TG BOIS H2050 P50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41"/>
    <s v="TTAF1C26"/>
    <s v="TTAA0C31"/>
    <s v="COTE DROITE TG BOIS H2050 P500"/>
    <x v="4"/>
    <s v="A"/>
    <m/>
    <s v="IN ACQ"/>
    <x v="0"/>
    <x v="0"/>
    <n v="1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42"/>
    <s v="TTAF1C26"/>
    <s v="TTAA0C32"/>
    <s v="TABLET BASREGL SSPOT L1050P500"/>
    <x v="4"/>
    <s v="A"/>
    <m/>
    <s v="IN ACQ"/>
    <x v="0"/>
    <x v="0"/>
    <n v="2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36753"/>
    <s v="TTAF1C26"/>
    <s v="QEFA0004"/>
    <s v="PROF PE TAB L1010/TG BOIS"/>
    <x v="9"/>
    <m/>
    <m/>
    <s v="DA VER"/>
    <x v="18"/>
    <x v="18"/>
    <n v="8"/>
    <s v="N"/>
    <s v="F"/>
    <s v="P"/>
    <n v="2019"/>
    <s v="Pianif"/>
    <s v="D"/>
    <n v="2019042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9348868"/>
    <s v="QEFA0004"/>
    <s v="QEF00004"/>
    <s v="PROF PE TAB L1010/TG BOIS"/>
    <x v="13"/>
    <m/>
    <m/>
    <s v="IN ACQ"/>
    <x v="0"/>
    <x v="0"/>
    <n v="8"/>
    <s v="N"/>
    <m/>
    <s v="A"/>
    <n v="2019"/>
    <n v="133241"/>
    <m/>
    <n v="20190418"/>
    <n v="9000"/>
    <s v="RENOULT SA"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172731"/>
    <s v="QEFA0004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2889"/>
    <s v="TTAF1C26"/>
    <s v="VISQ500"/>
    <s v="VIS AG F 3X10"/>
    <x v="6"/>
    <s v="A"/>
    <m/>
    <s v="A MAG."/>
    <x v="0"/>
    <x v="0"/>
    <n v="42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198"/>
    <s v="TTAF1C26"/>
    <s v="TTAA0883"/>
    <s v="RENFORT TOLE TAB 1050"/>
    <x v="9"/>
    <m/>
    <m/>
    <s v="DA VER"/>
    <x v="18"/>
    <x v="18"/>
    <n v="7"/>
    <s v="N"/>
    <s v="F"/>
    <s v="P"/>
    <n v="2019"/>
    <s v="Pianif"/>
    <s v="D"/>
    <n v="2019042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42198"/>
    <s v="TTAA0883"/>
    <s v="TTA00883"/>
    <s v="RENFORT TOLE TAB 1050"/>
    <x v="11"/>
    <m/>
    <m/>
    <s v="IN PRO"/>
    <x v="0"/>
    <x v="0"/>
    <n v="7"/>
    <s v="N"/>
    <m/>
    <s v="P"/>
    <n v="2019"/>
    <n v="881078"/>
    <m/>
    <n v="20190424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83"/>
    <s v="TTA00883"/>
    <s v="Z2000648"/>
    <s v="FORMAT 3000x1500x1,2 DC01 AM O"/>
    <x v="3"/>
    <m/>
    <m/>
    <s v="A MAG."/>
    <x v="0"/>
    <x v="0"/>
    <s v="7,61"/>
    <s v="KG"/>
    <s v="F"/>
    <m/>
    <n v="0"/>
    <m/>
    <m/>
    <n v="0"/>
    <m/>
    <m/>
    <n v="20190503"/>
    <x v="21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172731"/>
    <s v="TTAA0883"/>
    <s v="G307024"/>
    <s v="RAL 7024 30% DE BRILLANCE"/>
    <x v="12"/>
    <m/>
    <m/>
    <s v="Da ord"/>
    <x v="18"/>
    <x v="18"/>
    <s v="0,44"/>
    <s v="KG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08395"/>
    <s v="TTAF1C26"/>
    <s v="VISQ503"/>
    <s v="VIS AGGLO F 4 X 16"/>
    <x v="6"/>
    <s v="A"/>
    <m/>
    <s v="A MAG."/>
    <x v="0"/>
    <x v="0"/>
    <n v="8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4406"/>
    <s v="TTAF1C26"/>
    <s v="8B3000"/>
    <s v="PE ART H39 1330 CRISTAL"/>
    <x v="37"/>
    <s v="A"/>
    <m/>
    <s v="IN ACQ"/>
    <x v="0"/>
    <x v="0"/>
    <n v="8"/>
    <s v="N"/>
    <s v="F"/>
    <s v="A"/>
    <n v="2019"/>
    <n v="133262"/>
    <m/>
    <n v="20190424"/>
    <n v="908"/>
    <s v="HL DISPLAY FRANCE SA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53543"/>
    <s v="TTAF1C26"/>
    <s v="TTAA0C33"/>
    <s v="TABLET HT REGL SSPOT L1050P400"/>
    <x v="4"/>
    <s v="A"/>
    <m/>
    <s v="IN ACQ"/>
    <x v="0"/>
    <x v="0"/>
    <n v="4"/>
    <s v="N"/>
    <m/>
    <s v="A"/>
    <n v="2019"/>
    <n v="133355"/>
    <s v="D"/>
    <n v="20190502"/>
    <n v="2969"/>
    <s v="KOCKA s.r.o.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236755"/>
    <s v="TTAF1C26"/>
    <s v="8125738F"/>
    <s v="PEIGNE ACCRO CREM JOUE MELA LF"/>
    <x v="9"/>
    <m/>
    <m/>
    <s v="DA VER"/>
    <x v="18"/>
    <x v="18"/>
    <n v="4"/>
    <s v="N"/>
    <s v="F"/>
    <s v="P"/>
    <n v="2019"/>
    <s v="Pianif"/>
    <s v="D"/>
    <n v="20190429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210617"/>
    <s v="8125738F"/>
    <s v="8125738B"/>
    <s v="PEIGNE ACCRO CREM JOUE MELA LF"/>
    <x v="13"/>
    <m/>
    <m/>
    <s v="A MAG."/>
    <x v="0"/>
    <x v="0"/>
    <n v="4"/>
    <s v="N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172731"/>
    <s v="8125738F"/>
    <s v="G307024"/>
    <s v="RAL 7024 30% DE BRILLANCE"/>
    <x v="12"/>
    <m/>
    <m/>
    <s v="Da ord"/>
    <x v="18"/>
    <x v="18"/>
    <s v="0,04"/>
    <s v="KG"/>
    <s v="F"/>
    <m/>
    <n v="0"/>
    <m/>
    <m/>
    <n v="0"/>
    <m/>
    <m/>
    <n v="20190503"/>
    <x v="23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236599"/>
    <s v="TTAF1C26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1035"/>
    <s v="TTAF1C26"/>
    <s v="DIVQ258"/>
    <s v="TOURILLON BOIS Ø 8 X 27"/>
    <x v="6"/>
    <s v="A"/>
    <m/>
    <s v="A MAG."/>
    <x v="0"/>
    <x v="0"/>
    <n v="63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1037"/>
    <s v="TTAF1C26"/>
    <s v="DIVQ270"/>
    <s v="INSERT LAITON M6X12X8 03900061"/>
    <x v="6"/>
    <s v="A"/>
    <m/>
    <s v="IN ACQ"/>
    <x v="0"/>
    <x v="0"/>
    <n v="25"/>
    <s v="N"/>
    <s v="F"/>
    <s v="A"/>
    <n v="2019"/>
    <n v="132205"/>
    <m/>
    <n v="20190415"/>
    <n v="1394"/>
    <s v="HAFELE"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1400"/>
    <s v="TTAF1C26"/>
    <s v="FIXQ136"/>
    <s v="GOUJON RACCORDEMENT M6-B34 REF"/>
    <x v="6"/>
    <s v="A"/>
    <m/>
    <s v="A MAG."/>
    <x v="0"/>
    <x v="0"/>
    <n v="25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011036"/>
    <s v="TTAF1C26"/>
    <s v="DIVQ259"/>
    <s v="EXCENTRIQUE BOIS Ø 15 ep 14.5"/>
    <x v="6"/>
    <s v="A"/>
    <m/>
    <s v="A MAG."/>
    <x v="0"/>
    <x v="0"/>
    <n v="25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0805"/>
    <s v="CARREFOUR MKT RUEIL MALMAISON    92"/>
    <s v="L"/>
    <n v="19"/>
    <n v="178919"/>
    <n v="20190507"/>
    <n v="6208945"/>
    <s v="TTAF1C26"/>
    <s v="VISQ494"/>
    <s v="VIS BOIS R5X16"/>
    <x v="6"/>
    <s v="A"/>
    <m/>
    <s v="A MAG."/>
    <x v="0"/>
    <x v="0"/>
    <n v="8"/>
    <s v="N"/>
    <s v="F"/>
    <m/>
    <n v="0"/>
    <m/>
    <m/>
    <n v="0"/>
    <m/>
    <m/>
    <n v="20190503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52786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387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52781"/>
    <s v="TTAF1B39"/>
    <s v="TTAD1275"/>
    <s v="BCL 70X25 L1250 SILO VRAC"/>
    <x v="9"/>
    <m/>
    <m/>
    <s v="DA VER"/>
    <x v="18"/>
    <x v="18"/>
    <n v="1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31478"/>
    <s v="TTAD1275"/>
    <s v="TTA01275"/>
    <s v="BCL 70X25 L1250 SILO VRAC"/>
    <x v="13"/>
    <m/>
    <m/>
    <s v="IN ACQ"/>
    <x v="0"/>
    <x v="0"/>
    <n v="1"/>
    <s v="N"/>
    <m/>
    <s v="A"/>
    <n v="2019"/>
    <n v="133088"/>
    <m/>
    <n v="20190416"/>
    <n v="1477"/>
    <s v="FILMAG"/>
    <n v="20190502"/>
    <x v="24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172731"/>
    <s v="TTAD127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52782"/>
    <s v="TTAF1B39"/>
    <s v="TTAD1276"/>
    <s v="BCL 70X25 L1291 SILO VRAC"/>
    <x v="9"/>
    <m/>
    <m/>
    <s v="DA VER"/>
    <x v="18"/>
    <x v="18"/>
    <n v="2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31479"/>
    <s v="TTAD1276"/>
    <s v="TTA01276"/>
    <s v="BCL 70X25 L1291 SILO VRAC"/>
    <x v="13"/>
    <m/>
    <m/>
    <s v="IN ACQ"/>
    <x v="0"/>
    <x v="0"/>
    <n v="2"/>
    <s v="N"/>
    <m/>
    <s v="A"/>
    <n v="2019"/>
    <n v="133240"/>
    <m/>
    <n v="20190418"/>
    <n v="1477"/>
    <s v="FILMAG"/>
    <n v="20190502"/>
    <x v="24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172731"/>
    <s v="TTAD1276"/>
    <s v="G307024"/>
    <s v="RAL 7024 30% DE BRILLANCE"/>
    <x v="12"/>
    <m/>
    <m/>
    <s v="Da ord"/>
    <x v="18"/>
    <x v="18"/>
    <s v="0,13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387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52787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387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52783"/>
    <s v="TTAF1B41"/>
    <s v="TTAD1805"/>
    <s v="BCL 70X25 L1215 SILO VRAC"/>
    <x v="9"/>
    <m/>
    <m/>
    <s v="DA VER"/>
    <x v="18"/>
    <x v="18"/>
    <n v="1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37282"/>
    <s v="TTAD1805"/>
    <s v="TTA01805"/>
    <s v="BCL 70X25 L1215 SILO VRAC"/>
    <x v="13"/>
    <m/>
    <m/>
    <s v="IN ACQ"/>
    <x v="0"/>
    <x v="0"/>
    <n v="1"/>
    <s v="N"/>
    <m/>
    <s v="A"/>
    <n v="2019"/>
    <n v="133384"/>
    <m/>
    <n v="20190424"/>
    <n v="1477"/>
    <s v="FILMAG"/>
    <n v="20190502"/>
    <x v="24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172731"/>
    <s v="TTAD180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52784"/>
    <s v="TTAF1B41"/>
    <s v="TTAD1806"/>
    <s v="BCL 70X25 L1257 SILO VRAC"/>
    <x v="9"/>
    <m/>
    <m/>
    <s v="DA VER"/>
    <x v="18"/>
    <x v="18"/>
    <n v="2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37283"/>
    <s v="TTAD1806"/>
    <s v="TTA01806"/>
    <s v="BCL 70X25 L1257 SILO VRAC"/>
    <x v="13"/>
    <m/>
    <m/>
    <s v="IN ACQ"/>
    <x v="0"/>
    <x v="0"/>
    <n v="2"/>
    <s v="N"/>
    <m/>
    <s v="A"/>
    <n v="2019"/>
    <n v="133216"/>
    <m/>
    <n v="20190418"/>
    <n v="1477"/>
    <s v="FILMAG"/>
    <n v="20190502"/>
    <x v="24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172731"/>
    <s v="TTAD1806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387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387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237284"/>
    <s v="TTAF1B41"/>
    <s v="TTAA0811"/>
    <s v="Z EN GALVA 470 FIX ARDOIS VRAC"/>
    <x v="11"/>
    <s v="A"/>
    <m/>
    <s v="IN PRO"/>
    <x v="0"/>
    <x v="0"/>
    <n v="1"/>
    <s v="N"/>
    <s v="F"/>
    <s v="P"/>
    <n v="2019"/>
    <n v="880236"/>
    <m/>
    <n v="20190424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387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521"/>
    <s v="CARREFOUR MARKET HESDIN          62"/>
    <s v="L"/>
    <n v="19"/>
    <n v="178936"/>
    <n v="20190507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52786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37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52781"/>
    <s v="TTAF1B39"/>
    <s v="TTAD1275"/>
    <s v="BCL 70X25 L1250 SILO VRAC"/>
    <x v="9"/>
    <m/>
    <m/>
    <s v="DA VER"/>
    <x v="18"/>
    <x v="18"/>
    <n v="1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31478"/>
    <s v="TTAD1275"/>
    <s v="TTA01275"/>
    <s v="BCL 70X25 L1250 SILO VRAC"/>
    <x v="13"/>
    <m/>
    <m/>
    <s v="IN ACQ"/>
    <x v="0"/>
    <x v="0"/>
    <n v="1"/>
    <s v="N"/>
    <m/>
    <s v="A"/>
    <n v="2019"/>
    <n v="133384"/>
    <m/>
    <n v="20190424"/>
    <n v="1477"/>
    <s v="FILMAG"/>
    <n v="20190502"/>
    <x v="24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172731"/>
    <s v="TTAD127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52782"/>
    <s v="TTAF1B39"/>
    <s v="TTAD1276"/>
    <s v="BCL 70X25 L1291 SILO VRAC"/>
    <x v="9"/>
    <m/>
    <m/>
    <s v="DA VER"/>
    <x v="18"/>
    <x v="18"/>
    <n v="2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31479"/>
    <s v="TTAD1276"/>
    <s v="TTA01276"/>
    <s v="BCL 70X25 L1291 SILO VRAC"/>
    <x v="13"/>
    <m/>
    <m/>
    <s v="IN ACQ"/>
    <x v="0"/>
    <x v="0"/>
    <n v="2"/>
    <s v="N"/>
    <m/>
    <s v="A"/>
    <n v="2019"/>
    <n v="133240"/>
    <m/>
    <n v="20190418"/>
    <n v="1477"/>
    <s v="FILMAG"/>
    <n v="20190502"/>
    <x v="24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172731"/>
    <s v="TTAD1276"/>
    <s v="G307024"/>
    <s v="RAL 7024 30% DE BRILLANCE"/>
    <x v="12"/>
    <m/>
    <m/>
    <s v="Da ord"/>
    <x v="18"/>
    <x v="18"/>
    <s v="0,13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37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52787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37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52783"/>
    <s v="TTAF1B41"/>
    <s v="TTAD1805"/>
    <s v="BCL 70X25 L1215 SILO VRAC"/>
    <x v="9"/>
    <m/>
    <m/>
    <s v="DA VER"/>
    <x v="18"/>
    <x v="18"/>
    <n v="1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37282"/>
    <s v="TTAD1805"/>
    <s v="TTA01805"/>
    <s v="BCL 70X25 L1215 SILO VRAC"/>
    <x v="13"/>
    <m/>
    <m/>
    <s v="IN ACQ"/>
    <x v="0"/>
    <x v="0"/>
    <n v="1"/>
    <s v="N"/>
    <m/>
    <s v="A"/>
    <n v="2019"/>
    <n v="133384"/>
    <m/>
    <n v="20190424"/>
    <n v="1477"/>
    <s v="FILMAG"/>
    <n v="20190502"/>
    <x v="24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172731"/>
    <s v="TTAD180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52784"/>
    <s v="TTAF1B41"/>
    <s v="TTAD1806"/>
    <s v="BCL 70X25 L1257 SILO VRAC"/>
    <x v="9"/>
    <m/>
    <m/>
    <s v="DA VER"/>
    <x v="18"/>
    <x v="18"/>
    <n v="2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37283"/>
    <s v="TTAD1806"/>
    <s v="TTA01806"/>
    <s v="BCL 70X25 L1257 SILO VRAC"/>
    <x v="13"/>
    <m/>
    <m/>
    <s v="IN ACQ"/>
    <x v="0"/>
    <x v="0"/>
    <n v="2"/>
    <s v="N"/>
    <m/>
    <s v="A"/>
    <n v="2019"/>
    <n v="133216"/>
    <m/>
    <n v="20190418"/>
    <n v="1477"/>
    <s v="FILMAG"/>
    <n v="20190502"/>
    <x v="24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172731"/>
    <s v="TTAD1806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37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37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237284"/>
    <s v="TTAF1B41"/>
    <s v="TTAA0811"/>
    <s v="Z EN GALVA 470 FIX ARDOIS VRAC"/>
    <x v="11"/>
    <s v="A"/>
    <m/>
    <s v="IN PRO"/>
    <x v="0"/>
    <x v="0"/>
    <n v="1"/>
    <s v="N"/>
    <s v="F"/>
    <s v="P"/>
    <n v="2019"/>
    <n v="880236"/>
    <m/>
    <n v="20190424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37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1025"/>
    <s v="CARREFOUR MARKET AUCHEL GANDHI   62"/>
    <s v="L"/>
    <n v="19"/>
    <n v="178937"/>
    <n v="20190507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52830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38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31438"/>
    <s v="TTAF1B39"/>
    <s v="TTAD1275"/>
    <s v="BCL 70X25 L1250 SILO VRAC"/>
    <x v="9"/>
    <m/>
    <m/>
    <s v="DA VER"/>
    <x v="1"/>
    <x v="1"/>
    <n v="1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31478"/>
    <s v="TTAD1275"/>
    <s v="TTA01275"/>
    <s v="BCL 70X25 L1250 SILO VRAC"/>
    <x v="13"/>
    <m/>
    <m/>
    <s v="IN ACQ"/>
    <x v="0"/>
    <x v="0"/>
    <n v="1"/>
    <s v="N"/>
    <m/>
    <s v="A"/>
    <n v="2019"/>
    <n v="133384"/>
    <m/>
    <n v="20190424"/>
    <n v="1477"/>
    <s v="FILMAG"/>
    <n v="20190502"/>
    <x v="24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180159"/>
    <s v="TTAD127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31439"/>
    <s v="TTAF1B39"/>
    <s v="TTAD1276"/>
    <s v="BCL 70X25 L1291 SILO VRAC"/>
    <x v="9"/>
    <m/>
    <m/>
    <s v="DA VER"/>
    <x v="1"/>
    <x v="1"/>
    <n v="2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31479"/>
    <s v="TTAD1276"/>
    <s v="TTA01276"/>
    <s v="BCL 70X25 L1291 SILO VRAC"/>
    <x v="13"/>
    <m/>
    <m/>
    <s v="IN ACQ"/>
    <x v="0"/>
    <x v="0"/>
    <n v="2"/>
    <s v="N"/>
    <m/>
    <s v="A"/>
    <n v="2019"/>
    <n v="133240"/>
    <m/>
    <n v="20190418"/>
    <n v="1477"/>
    <s v="FILMAG"/>
    <n v="20190502"/>
    <x v="24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180159"/>
    <s v="TTAD1276"/>
    <s v="G307016"/>
    <s v="RAL 7016 30% DE BRILLANCE"/>
    <x v="12"/>
    <m/>
    <m/>
    <s v="Da ord"/>
    <x v="1"/>
    <x v="1"/>
    <s v="0,13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38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52787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38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52783"/>
    <s v="TTAF1B41"/>
    <s v="TTAD1805"/>
    <s v="BCL 70X25 L1215 SILO VRAC"/>
    <x v="9"/>
    <m/>
    <m/>
    <s v="DA VER"/>
    <x v="18"/>
    <x v="18"/>
    <n v="1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37282"/>
    <s v="TTAD1805"/>
    <s v="TTA01805"/>
    <s v="BCL 70X25 L1215 SILO VRAC"/>
    <x v="13"/>
    <m/>
    <m/>
    <s v="IN ACQ"/>
    <x v="0"/>
    <x v="0"/>
    <n v="1"/>
    <s v="N"/>
    <m/>
    <s v="A"/>
    <n v="2019"/>
    <n v="133384"/>
    <m/>
    <n v="20190424"/>
    <n v="1477"/>
    <s v="FILMAG"/>
    <n v="20190502"/>
    <x v="24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172731"/>
    <s v="TTAD1805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52784"/>
    <s v="TTAF1B41"/>
    <s v="TTAD1806"/>
    <s v="BCL 70X25 L1257 SILO VRAC"/>
    <x v="9"/>
    <m/>
    <m/>
    <s v="DA VER"/>
    <x v="18"/>
    <x v="18"/>
    <n v="2"/>
    <s v="N"/>
    <m/>
    <s v="P"/>
    <n v="2019"/>
    <s v="Pianif"/>
    <s v="D"/>
    <n v="2019043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37283"/>
    <s v="TTAD1806"/>
    <s v="TTA01806"/>
    <s v="BCL 70X25 L1257 SILO VRAC"/>
    <x v="13"/>
    <m/>
    <m/>
    <s v="IN ACQ"/>
    <x v="0"/>
    <x v="0"/>
    <n v="2"/>
    <s v="N"/>
    <m/>
    <s v="A"/>
    <n v="2019"/>
    <n v="133216"/>
    <m/>
    <n v="20190418"/>
    <n v="1477"/>
    <s v="FILMAG"/>
    <n v="20190502"/>
    <x v="24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172731"/>
    <s v="TTAD1806"/>
    <s v="G307024"/>
    <s v="RAL 7024 30% DE BRILLANCE"/>
    <x v="12"/>
    <m/>
    <m/>
    <s v="Da ord"/>
    <x v="18"/>
    <x v="18"/>
    <s v="0,12"/>
    <s v="KG"/>
    <s v="F"/>
    <m/>
    <n v="0"/>
    <m/>
    <m/>
    <n v="0"/>
    <m/>
    <m/>
    <n v="20190502"/>
    <x v="24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38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38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237284"/>
    <s v="TTAF1B41"/>
    <s v="TTAA0811"/>
    <s v="Z EN GALVA 470 FIX ARDOIS VRAC"/>
    <x v="11"/>
    <s v="A"/>
    <m/>
    <s v="Da ord"/>
    <x v="0"/>
    <x v="0"/>
    <n v="1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389"/>
    <s v="D"/>
    <n v="20190502"/>
    <n v="2969"/>
    <s v="KOCKA s.r.o."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502"/>
    <x v="25"/>
  </r>
  <r>
    <n v="20190412"/>
    <n v="20190101"/>
    <n v="20191231"/>
    <n v="0"/>
    <n v="0"/>
    <n v="100307"/>
    <s v="CSF SAS                          14"/>
    <n v="44277"/>
    <s v="CARREFOUR MARKET LILLERS DEKEISER62"/>
    <s v="L"/>
    <n v="19"/>
    <n v="178940"/>
    <n v="20190507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502"/>
    <x v="25"/>
  </r>
  <r>
    <n v="20190412"/>
    <n v="20190101"/>
    <n v="20191231"/>
    <n v="0"/>
    <n v="0"/>
    <n v="102507"/>
    <s v="CARREFOUR PROXIMITE SUD OUEST    31"/>
    <n v="44286"/>
    <s v="CARREFOUR EXPRESS BONNEFOY       31"/>
    <s v="M"/>
    <n v="19"/>
    <n v="4993"/>
    <n v="20190507"/>
    <n v="6259046"/>
    <m/>
    <s v="BCA00169"/>
    <s v="PEDANA POGG ERGO REG PUNZ LAM"/>
    <x v="21"/>
    <m/>
    <m/>
    <s v="IN ACQ"/>
    <x v="3"/>
    <x v="3"/>
    <n v="2"/>
    <s v="N"/>
    <s v="F"/>
    <s v="A"/>
    <n v="2019"/>
    <n v="133313"/>
    <s v="D"/>
    <n v="20190425"/>
    <n v="9006"/>
    <s v="LA FORTEZZA S.P.A."/>
    <n v="20190503"/>
    <x v="25"/>
  </r>
  <r>
    <n v="20190412"/>
    <n v="20190101"/>
    <n v="20191231"/>
    <n v="0"/>
    <n v="0"/>
    <n v="102507"/>
    <s v="CARREFOUR PROXIMITE SUD OUEST    31"/>
    <n v="44286"/>
    <s v="CARREFOUR EXPRESS BONNEFOY       31"/>
    <s v="M"/>
    <n v="19"/>
    <n v="4993"/>
    <n v="20190507"/>
    <n v="235296"/>
    <m/>
    <s v="BCA05380"/>
    <s v="STRUTT H305 PRT MONITOR/PINPAD"/>
    <x v="21"/>
    <m/>
    <m/>
    <s v="IN ACQ"/>
    <x v="21"/>
    <x v="21"/>
    <n v="2"/>
    <s v="N"/>
    <s v="F"/>
    <s v="A"/>
    <n v="2019"/>
    <n v="133313"/>
    <s v="D"/>
    <n v="20190425"/>
    <n v="9006"/>
    <s v="LA FORTEZZA S.P.A."/>
    <n v="20190503"/>
    <x v="25"/>
  </r>
  <r>
    <n v="20190412"/>
    <n v="20190101"/>
    <n v="20191231"/>
    <n v="0"/>
    <n v="0"/>
    <n v="102507"/>
    <s v="CARREFOUR PROXIMITE SUD OUEST    31"/>
    <n v="44286"/>
    <s v="CARREFOUR EXPRESS BONNEFOY       31"/>
    <s v="M"/>
    <n v="19"/>
    <n v="4993"/>
    <n v="20190507"/>
    <n v="234131"/>
    <m/>
    <s v="BCA07577"/>
    <s v="KIT PRESE FRANCIA ROSSE/BIANCH"/>
    <x v="21"/>
    <m/>
    <m/>
    <s v="IN ACQ"/>
    <x v="0"/>
    <x v="0"/>
    <n v="2"/>
    <s v="N"/>
    <s v="F"/>
    <s v="A"/>
    <n v="2019"/>
    <n v="133313"/>
    <s v="D"/>
    <n v="20190425"/>
    <n v="9006"/>
    <s v="LA FORTEZZA S.P.A."/>
    <n v="20190503"/>
    <x v="25"/>
  </r>
  <r>
    <n v="20190412"/>
    <n v="20190101"/>
    <n v="20191231"/>
    <n v="0"/>
    <n v="0"/>
    <n v="102507"/>
    <s v="CARREFOUR PROXIMITE SUD OUEST    31"/>
    <n v="44286"/>
    <s v="CARREFOUR EXPRESS BONNEFOY       31"/>
    <s v="M"/>
    <n v="19"/>
    <n v="4993"/>
    <n v="20190507"/>
    <n v="237763"/>
    <m/>
    <s v="BCA07727"/>
    <s v="STRUT VISORE CLIENT 256X80X130"/>
    <x v="21"/>
    <m/>
    <m/>
    <s v="IN ACQ"/>
    <x v="21"/>
    <x v="21"/>
    <n v="2"/>
    <s v="N"/>
    <s v="F"/>
    <s v="A"/>
    <n v="2019"/>
    <n v="133313"/>
    <s v="D"/>
    <n v="20190425"/>
    <n v="9006"/>
    <s v="LA FORTEZZA S.P.A."/>
    <n v="20190503"/>
    <x v="25"/>
  </r>
  <r>
    <n v="20190412"/>
    <n v="20190101"/>
    <n v="20191231"/>
    <n v="0"/>
    <n v="0"/>
    <n v="102507"/>
    <s v="CARREFOUR PROXIMITE SUD OUEST    31"/>
    <n v="44286"/>
    <s v="CARREFOUR EXPRESS BONNEFOY       31"/>
    <s v="M"/>
    <n v="19"/>
    <n v="4993"/>
    <n v="20190507"/>
    <n v="235297"/>
    <m/>
    <s v="BCS00742DX"/>
    <s v="ESA CUBO XN 1401X803 NASTRO"/>
    <x v="21"/>
    <m/>
    <m/>
    <s v="IN ACQ"/>
    <x v="0"/>
    <x v="0"/>
    <n v="1"/>
    <s v="N"/>
    <s v="F"/>
    <s v="A"/>
    <n v="2019"/>
    <n v="133313"/>
    <s v="D"/>
    <n v="20190425"/>
    <n v="9006"/>
    <s v="LA FORTEZZA S.P.A."/>
    <n v="20190503"/>
    <x v="25"/>
  </r>
  <r>
    <n v="20190412"/>
    <n v="20190101"/>
    <n v="20191231"/>
    <n v="0"/>
    <n v="0"/>
    <n v="102507"/>
    <s v="CARREFOUR PROXIMITE SUD OUEST    31"/>
    <n v="44286"/>
    <s v="CARREFOUR EXPRESS BONNEFOY       31"/>
    <s v="M"/>
    <n v="19"/>
    <n v="4993"/>
    <n v="20190507"/>
    <n v="234523"/>
    <m/>
    <s v="BC019085"/>
    <s v="TAPPO FORO STAMPANTE 150X230"/>
    <x v="21"/>
    <m/>
    <m/>
    <s v="IN ACQ"/>
    <x v="0"/>
    <x v="0"/>
    <n v="2"/>
    <s v="N"/>
    <s v="F"/>
    <s v="A"/>
    <n v="2019"/>
    <n v="133313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8"/>
    <s v="CARREFOUR EXPRESS MOUFFETARD     75"/>
    <s v="M"/>
    <n v="19"/>
    <n v="4994"/>
    <n v="20190507"/>
    <n v="6259046"/>
    <m/>
    <s v="BCA00169"/>
    <s v="PEDANA POGG ERGO REG PUNZ LAM"/>
    <x v="21"/>
    <m/>
    <m/>
    <s v="IN ACQ"/>
    <x v="3"/>
    <x v="3"/>
    <n v="1"/>
    <s v="N"/>
    <s v="F"/>
    <s v="A"/>
    <n v="2019"/>
    <n v="133310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8"/>
    <s v="CARREFOUR EXPRESS MOUFFETARD     75"/>
    <s v="M"/>
    <n v="19"/>
    <n v="4994"/>
    <n v="20190507"/>
    <n v="235296"/>
    <m/>
    <s v="BCA05380"/>
    <s v="STRUTT H305 PRT MONITOR/PINPAD"/>
    <x v="21"/>
    <m/>
    <m/>
    <s v="IN ACQ"/>
    <x v="21"/>
    <x v="21"/>
    <n v="1"/>
    <s v="N"/>
    <s v="F"/>
    <s v="A"/>
    <n v="2019"/>
    <n v="133310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8"/>
    <s v="CARREFOUR EXPRESS MOUFFETARD     75"/>
    <s v="M"/>
    <n v="19"/>
    <n v="4994"/>
    <n v="20190507"/>
    <n v="234131"/>
    <m/>
    <s v="BCA07577"/>
    <s v="KIT PRESE FRANCIA ROSSE/BIANCH"/>
    <x v="21"/>
    <m/>
    <m/>
    <s v="IN ACQ"/>
    <x v="0"/>
    <x v="0"/>
    <n v="1"/>
    <s v="N"/>
    <s v="F"/>
    <s v="A"/>
    <n v="2019"/>
    <n v="133310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8"/>
    <s v="CARREFOUR EXPRESS MOUFFETARD     75"/>
    <s v="M"/>
    <n v="19"/>
    <n v="4994"/>
    <n v="20190507"/>
    <n v="237763"/>
    <m/>
    <s v="BCA07727"/>
    <s v="STRUT VISORE CLIENT 256X80X130"/>
    <x v="21"/>
    <m/>
    <m/>
    <s v="IN ACQ"/>
    <x v="21"/>
    <x v="21"/>
    <n v="1"/>
    <s v="N"/>
    <s v="F"/>
    <s v="A"/>
    <n v="2019"/>
    <n v="133310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8"/>
    <s v="CARREFOUR EXPRESS MOUFFETARD     75"/>
    <s v="M"/>
    <n v="19"/>
    <n v="4994"/>
    <n v="20190507"/>
    <n v="239565"/>
    <m/>
    <s v="BCS00728SX"/>
    <s v="ESA CUBO XN 1201X803 VASCA"/>
    <x v="21"/>
    <m/>
    <m/>
    <s v="IN ACQ"/>
    <x v="0"/>
    <x v="0"/>
    <n v="1"/>
    <s v="N"/>
    <s v="F"/>
    <s v="A"/>
    <n v="2019"/>
    <n v="133310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8"/>
    <s v="CARREFOUR EXPRESS MOUFFETARD     75"/>
    <s v="M"/>
    <n v="19"/>
    <n v="4994"/>
    <n v="20190507"/>
    <n v="234523"/>
    <m/>
    <s v="BC019085"/>
    <s v="TAPPO FORO STAMPANTE 150X230"/>
    <x v="21"/>
    <m/>
    <m/>
    <s v="IN ACQ"/>
    <x v="0"/>
    <x v="0"/>
    <n v="1"/>
    <s v="N"/>
    <s v="F"/>
    <s v="A"/>
    <n v="2019"/>
    <n v="133310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7"/>
    <s v="CARREFOUR CTC ST GEORGES OLERON  17"/>
    <s v="M"/>
    <n v="19"/>
    <n v="4995"/>
    <n v="20190507"/>
    <n v="232436"/>
    <m/>
    <s v="BCA00023"/>
    <s v="PIANO INTERM BASE ESA 1062X400"/>
    <x v="21"/>
    <m/>
    <m/>
    <s v="IN ACQ"/>
    <x v="35"/>
    <x v="35"/>
    <n v="10"/>
    <s v="N"/>
    <s v="F"/>
    <s v="A"/>
    <n v="2019"/>
    <n v="133311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7"/>
    <s v="CARREFOUR CTC ST GEORGES OLERON  17"/>
    <s v="M"/>
    <n v="19"/>
    <n v="4995"/>
    <n v="20190507"/>
    <n v="6239327"/>
    <m/>
    <s v="BCA00187"/>
    <s v="CANALINA ALLUM ANOD 1DIV H3000"/>
    <x v="21"/>
    <m/>
    <m/>
    <s v="IN ACQ"/>
    <x v="0"/>
    <x v="0"/>
    <n v="5"/>
    <s v="N"/>
    <s v="F"/>
    <s v="A"/>
    <n v="2019"/>
    <n v="133311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7"/>
    <s v="CARREFOUR CTC ST GEORGES OLERON  17"/>
    <s v="M"/>
    <n v="19"/>
    <n v="4995"/>
    <n v="20190507"/>
    <n v="229052"/>
    <m/>
    <s v="BCA00191"/>
    <s v="KIT FISSAGGIO CANALA ALLUM A T"/>
    <x v="21"/>
    <m/>
    <m/>
    <s v="IN ACQ"/>
    <x v="0"/>
    <x v="0"/>
    <n v="1"/>
    <s v="N"/>
    <s v="F"/>
    <s v="A"/>
    <n v="2019"/>
    <n v="133311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7"/>
    <s v="CARREFOUR CTC ST GEORGES OLERON  17"/>
    <s v="M"/>
    <n v="19"/>
    <n v="4995"/>
    <n v="20190507"/>
    <n v="6259044"/>
    <m/>
    <s v="BCA00708"/>
    <s v="BARRA CLIENTE SUCC FRANCESE"/>
    <x v="21"/>
    <m/>
    <m/>
    <s v="IN ACQ"/>
    <x v="0"/>
    <x v="0"/>
    <n v="10"/>
    <s v="N"/>
    <s v="F"/>
    <s v="A"/>
    <n v="2019"/>
    <n v="133311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7"/>
    <s v="CARREFOUR CTC ST GEORGES OLERON  17"/>
    <s v="M"/>
    <n v="19"/>
    <n v="4995"/>
    <n v="20190507"/>
    <n v="232438"/>
    <m/>
    <s v="BCA07250"/>
    <s v="KIT PRESE ELET 4 SCHUKO BASE 1"/>
    <x v="21"/>
    <m/>
    <m/>
    <s v="IN ACQ"/>
    <x v="0"/>
    <x v="0"/>
    <n v="5"/>
    <s v="N"/>
    <s v="F"/>
    <s v="A"/>
    <n v="2019"/>
    <n v="133311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7"/>
    <s v="CARREFOUR CTC ST GEORGES OLERON  17"/>
    <s v="M"/>
    <n v="19"/>
    <n v="4995"/>
    <n v="20190507"/>
    <n v="253496"/>
    <m/>
    <s v="BCS00004\0141"/>
    <s v="ESA N 1N 2219( 948/470/ 801)"/>
    <x v="21"/>
    <m/>
    <m/>
    <s v="IN ACQ"/>
    <x v="0"/>
    <x v="0"/>
    <n v="1"/>
    <s v="N"/>
    <s v="F"/>
    <s v="A"/>
    <n v="2019"/>
    <n v="133311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7"/>
    <s v="CARREFOUR CTC ST GEORGES OLERON  17"/>
    <s v="M"/>
    <n v="19"/>
    <n v="4995"/>
    <n v="20190507"/>
    <n v="253497"/>
    <m/>
    <s v="BCS00005\0194"/>
    <s v="ESA N 1N 2419(1148/470/ 801)"/>
    <x v="21"/>
    <m/>
    <m/>
    <s v="IN ACQ"/>
    <x v="0"/>
    <x v="0"/>
    <n v="1"/>
    <s v="N"/>
    <s v="F"/>
    <s v="A"/>
    <n v="2019"/>
    <n v="133311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7"/>
    <s v="CARREFOUR CTC ST GEORGES OLERON  17"/>
    <s v="M"/>
    <n v="19"/>
    <n v="4995"/>
    <n v="20190507"/>
    <n v="253498"/>
    <m/>
    <s v="BCS00005\0195"/>
    <s v="ESA N 1N 2419(1148/470/ 801)"/>
    <x v="21"/>
    <m/>
    <m/>
    <s v="IN ACQ"/>
    <x v="0"/>
    <x v="0"/>
    <n v="1"/>
    <s v="N"/>
    <s v="F"/>
    <s v="A"/>
    <n v="2019"/>
    <n v="133311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7"/>
    <s v="CARREFOUR CTC ST GEORGES OLERON  17"/>
    <s v="M"/>
    <n v="19"/>
    <n v="4995"/>
    <n v="20190507"/>
    <n v="253499"/>
    <m/>
    <s v="BCS00005\0196"/>
    <s v="ESA N 1N 2419(1148/470/ 801)"/>
    <x v="21"/>
    <m/>
    <m/>
    <s v="IN ACQ"/>
    <x v="0"/>
    <x v="0"/>
    <n v="1"/>
    <s v="N"/>
    <s v="F"/>
    <s v="A"/>
    <n v="2019"/>
    <n v="133311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7"/>
    <s v="CARREFOUR CTC ST GEORGES OLERON  17"/>
    <s v="M"/>
    <n v="19"/>
    <n v="4995"/>
    <n v="20190507"/>
    <n v="253500"/>
    <m/>
    <s v="BCS00005\0197"/>
    <s v="ESA N 1N 2419(1148/470/ 801)"/>
    <x v="21"/>
    <m/>
    <m/>
    <s v="IN ACQ"/>
    <x v="0"/>
    <x v="0"/>
    <n v="1"/>
    <s v="N"/>
    <s v="F"/>
    <s v="A"/>
    <n v="2019"/>
    <n v="133311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9"/>
    <s v="CARREFOUR EPRESS DIJON LONGVIC   21"/>
    <s v="M"/>
    <n v="19"/>
    <n v="4996"/>
    <n v="20190507"/>
    <n v="6259046"/>
    <m/>
    <s v="BCA00169"/>
    <s v="PEDANA POGG ERGO REG PUNZ LAM"/>
    <x v="21"/>
    <m/>
    <m/>
    <s v="IN ACQ"/>
    <x v="3"/>
    <x v="3"/>
    <n v="2"/>
    <s v="N"/>
    <s v="F"/>
    <s v="A"/>
    <n v="2019"/>
    <n v="133312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9"/>
    <s v="CARREFOUR EPRESS DIJON LONGVIC   21"/>
    <s v="M"/>
    <n v="19"/>
    <n v="4996"/>
    <n v="20190507"/>
    <n v="235296"/>
    <m/>
    <s v="BCA05380"/>
    <s v="STRUTT H305 PRT MONITOR/PINPAD"/>
    <x v="21"/>
    <m/>
    <m/>
    <s v="IN ACQ"/>
    <x v="21"/>
    <x v="21"/>
    <n v="2"/>
    <s v="N"/>
    <s v="F"/>
    <s v="A"/>
    <n v="2019"/>
    <n v="133312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9"/>
    <s v="CARREFOUR EPRESS DIJON LONGVIC   21"/>
    <s v="M"/>
    <n v="19"/>
    <n v="4996"/>
    <n v="20190507"/>
    <n v="234131"/>
    <m/>
    <s v="BCA07577"/>
    <s v="KIT PRESE FRANCIA ROSSE/BIANCH"/>
    <x v="21"/>
    <m/>
    <m/>
    <s v="IN ACQ"/>
    <x v="0"/>
    <x v="0"/>
    <n v="2"/>
    <s v="N"/>
    <s v="F"/>
    <s v="A"/>
    <n v="2019"/>
    <n v="133312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9"/>
    <s v="CARREFOUR EPRESS DIJON LONGVIC   21"/>
    <s v="M"/>
    <n v="19"/>
    <n v="4996"/>
    <n v="20190507"/>
    <n v="237763"/>
    <m/>
    <s v="BCA07727"/>
    <s v="STRUT VISORE CLIENT 256X80X130"/>
    <x v="21"/>
    <m/>
    <m/>
    <s v="IN ACQ"/>
    <x v="21"/>
    <x v="21"/>
    <n v="2"/>
    <s v="N"/>
    <s v="F"/>
    <s v="A"/>
    <n v="2019"/>
    <n v="133312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9"/>
    <s v="CARREFOUR EPRESS DIJON LONGVIC   21"/>
    <s v="M"/>
    <n v="19"/>
    <n v="4996"/>
    <n v="20190507"/>
    <n v="235297"/>
    <m/>
    <s v="BCS00742DX"/>
    <s v="ESA CUBO XN 1401X803 NASTRO"/>
    <x v="21"/>
    <m/>
    <m/>
    <s v="IN ACQ"/>
    <x v="0"/>
    <x v="0"/>
    <n v="2"/>
    <s v="N"/>
    <s v="F"/>
    <s v="A"/>
    <n v="2019"/>
    <n v="133312"/>
    <s v="D"/>
    <n v="20190425"/>
    <n v="9006"/>
    <s v="LA FORTEZZA S.P.A."/>
    <n v="20190503"/>
    <x v="25"/>
  </r>
  <r>
    <n v="20190412"/>
    <n v="20190101"/>
    <n v="20191231"/>
    <n v="0"/>
    <n v="0"/>
    <n v="100508"/>
    <s v="CARREFOUR PROXIMITE FRANCE"/>
    <n v="44289"/>
    <s v="CARREFOUR EPRESS DIJON LONGVIC   21"/>
    <s v="M"/>
    <n v="19"/>
    <n v="4996"/>
    <n v="20190507"/>
    <n v="234523"/>
    <m/>
    <s v="BC019085"/>
    <s v="TAPPO FORO STAMPANTE 150X230"/>
    <x v="21"/>
    <m/>
    <m/>
    <s v="IN ACQ"/>
    <x v="0"/>
    <x v="0"/>
    <n v="2"/>
    <s v="N"/>
    <s v="F"/>
    <s v="A"/>
    <n v="2019"/>
    <n v="133312"/>
    <s v="D"/>
    <n v="20190425"/>
    <n v="9006"/>
    <s v="LA FORTEZZA S.P.A."/>
    <n v="20190503"/>
    <x v="25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53037"/>
    <m/>
    <s v="AFBF1551"/>
    <s v="EXT CREM 90 MFD H700 + KIT"/>
    <x v="0"/>
    <m/>
    <m/>
    <s v="Da ord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53035"/>
    <s v="AFBF1551"/>
    <s v="AFBD1542"/>
    <s v="EXT CREM 90 MFD H700"/>
    <x v="9"/>
    <m/>
    <m/>
    <s v="DA VER"/>
    <x v="8"/>
    <x v="8"/>
    <n v="12"/>
    <s v="N"/>
    <s v="F"/>
    <s v="P"/>
    <n v="2019"/>
    <s v="Pianif"/>
    <s v="D"/>
    <n v="20190419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59434"/>
    <s v="AFBD1542"/>
    <s v="AFB01542"/>
    <s v="EXT CREM 90 MFD H700"/>
    <x v="30"/>
    <m/>
    <m/>
    <s v="A MAG."/>
    <x v="0"/>
    <x v="0"/>
    <n v="12"/>
    <s v="N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59435"/>
    <s v="AFB01542"/>
    <s v="AFBA0531"/>
    <s v="CREM 90 MFD L700 /EXT CREM"/>
    <x v="23"/>
    <m/>
    <m/>
    <s v="A MAG."/>
    <x v="0"/>
    <x v="0"/>
    <n v="12"/>
    <s v="N"/>
    <s v="F"/>
    <m/>
    <n v="0"/>
    <m/>
    <m/>
    <n v="0"/>
    <m/>
    <m/>
    <n v="20190506"/>
    <x v="16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38245"/>
    <s v="AFBA0531"/>
    <s v="CHUTECREM90MFD"/>
    <s v="CHUTE CREMAILLERE 90X39 MFD"/>
    <x v="23"/>
    <m/>
    <m/>
    <s v="A MAG."/>
    <x v="0"/>
    <x v="0"/>
    <n v="12"/>
    <s v="M"/>
    <s v="F"/>
    <m/>
    <n v="0"/>
    <m/>
    <m/>
    <n v="0"/>
    <m/>
    <m/>
    <n v="20190506"/>
    <x v="15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37541"/>
    <s v="AFB01542"/>
    <s v="AFBA0525"/>
    <s v="ECLISSE EXT CREM 90 MFD"/>
    <x v="2"/>
    <m/>
    <m/>
    <s v="A MAG."/>
    <x v="0"/>
    <x v="0"/>
    <n v="12"/>
    <s v="N"/>
    <s v="F"/>
    <m/>
    <n v="0"/>
    <m/>
    <m/>
    <n v="0"/>
    <m/>
    <m/>
    <n v="20190506"/>
    <x v="16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317"/>
    <s v="AFBA0525"/>
    <s v="FOR0047"/>
    <s v="FORMAT 3000X1500X3 S235JRG2"/>
    <x v="3"/>
    <m/>
    <m/>
    <s v="A MAG."/>
    <x v="0"/>
    <x v="0"/>
    <s v="6,63"/>
    <s v="KG"/>
    <s v="F"/>
    <m/>
    <n v="0"/>
    <m/>
    <m/>
    <n v="0"/>
    <m/>
    <m/>
    <n v="20190506"/>
    <x v="15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2301"/>
    <s v="AFBD1542"/>
    <s v="RAL1001"/>
    <s v="POUDRE RAL 1001"/>
    <x v="12"/>
    <m/>
    <m/>
    <s v="Da ord"/>
    <x v="8"/>
    <x v="8"/>
    <s v="0,4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2862"/>
    <s v="AFBF1551"/>
    <s v="VISQ322"/>
    <s v="VIS H M8 X 50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2378"/>
    <s v="AFBF1551"/>
    <s v="RONQ013"/>
    <s v="ROND PLATE D 8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1118"/>
    <s v="AFBF1551"/>
    <s v="ECRQ005"/>
    <s v="ECROU H M8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34962"/>
    <m/>
    <s v="OS100000350"/>
    <s v="KIT B90-P400(350) MFD OS"/>
    <x v="0"/>
    <m/>
    <m/>
    <s v="Da ord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77895"/>
    <s v="OS100000350"/>
    <n v="102906"/>
    <s v="VIT ISO 7380-1-M10X42 6LOBT40C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14744"/>
    <s v="OS100000350"/>
    <s v="8123318F"/>
    <s v="ECROU RECT M10 15X6X29  FTZ"/>
    <x v="6"/>
    <s v="A"/>
    <m/>
    <s v="A MAG."/>
    <x v="0"/>
    <x v="0"/>
    <n v="48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49418"/>
    <s v="OS100000350"/>
    <s v="13739F"/>
    <s v="VERIN REGLAGE ZING M10X60"/>
    <x v="17"/>
    <s v="A"/>
    <m/>
    <s v="A MAG."/>
    <x v="0"/>
    <x v="0"/>
    <n v="48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34926"/>
    <s v="OS100000350"/>
    <s v="OS100010350"/>
    <s v="B90-P400(350) MFD OS"/>
    <x v="9"/>
    <m/>
    <m/>
    <s v="DA VER"/>
    <x v="1"/>
    <x v="1"/>
    <n v="24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584749"/>
    <s v="OS100010350"/>
    <s v="OS100010350S"/>
    <s v="B90-P400(350) MFD OS"/>
    <x v="29"/>
    <m/>
    <m/>
    <s v="IN ACQ"/>
    <x v="0"/>
    <x v="0"/>
    <n v="24"/>
    <s v="N"/>
    <m/>
    <s v="A"/>
    <n v="2019"/>
    <n v="132406"/>
    <m/>
    <n v="20190408"/>
    <n v="9075"/>
    <s v="LA FORTEZZA SPA ROMO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100010350"/>
    <s v="G307016"/>
    <s v="RAL 7016 30% DE BRILLANCE"/>
    <x v="12"/>
    <m/>
    <m/>
    <s v="Da ord"/>
    <x v="1"/>
    <x v="1"/>
    <s v="0,62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1122"/>
    <s v="OS100000350"/>
    <s v="ECRQ024"/>
    <s v="ECROU FREIN M10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84430"/>
    <m/>
    <s v="OS100000450"/>
    <s v="KIT B90-P500(450) MFD OS"/>
    <x v="0"/>
    <m/>
    <m/>
    <s v="Da ord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77895"/>
    <s v="OS100000450"/>
    <n v="102906"/>
    <s v="VIT ISO 7380-1-M10X42 6LOBT40C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14744"/>
    <s v="OS100000450"/>
    <s v="8123318F"/>
    <s v="ECROU RECT M10 15X6X29  FTZ"/>
    <x v="6"/>
    <s v="A"/>
    <m/>
    <s v="A MAG."/>
    <x v="0"/>
    <x v="0"/>
    <n v="5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49418"/>
    <s v="OS100000450"/>
    <s v="13739F"/>
    <s v="VERIN REGLAGE ZING M10X60"/>
    <x v="17"/>
    <s v="A"/>
    <m/>
    <s v="A MAG."/>
    <x v="0"/>
    <x v="0"/>
    <n v="5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77893"/>
    <s v="OS100000450"/>
    <s v="OS100010450"/>
    <s v="B90-P500(450) MFD OS"/>
    <x v="9"/>
    <m/>
    <m/>
    <s v="DA VER"/>
    <x v="11"/>
    <x v="11"/>
    <n v="28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84432"/>
    <s v="OS100010450"/>
    <s v="OS100010450S"/>
    <s v="B90-P500(450) MFD OS"/>
    <x v="29"/>
    <m/>
    <m/>
    <s v="A MAG."/>
    <x v="0"/>
    <x v="0"/>
    <n v="28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OS100010450"/>
    <n v="160023"/>
    <s v="POUDRE GRIS DORE 908"/>
    <x v="12"/>
    <m/>
    <m/>
    <s v="Da ord"/>
    <x v="11"/>
    <x v="11"/>
    <s v="0,84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1122"/>
    <s v="OS100000450"/>
    <s v="ECRQ024"/>
    <s v="ECROU FREIN M10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34963"/>
    <m/>
    <s v="OS100000450"/>
    <s v="KIT B90-P500(450) MFD OS"/>
    <x v="0"/>
    <m/>
    <m/>
    <s v="Da ord"/>
    <x v="0"/>
    <x v="0"/>
    <n v="5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77895"/>
    <s v="OS100000450"/>
    <n v="102906"/>
    <s v="VIT ISO 7380-1-M10X42 6LOBT40C"/>
    <x v="6"/>
    <s v="A"/>
    <m/>
    <s v="A MAG."/>
    <x v="0"/>
    <x v="0"/>
    <n v="5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14744"/>
    <s v="OS100000450"/>
    <s v="8123318F"/>
    <s v="ECROU RECT M10 15X6X29  FTZ"/>
    <x v="6"/>
    <s v="A"/>
    <m/>
    <s v="A MAG."/>
    <x v="0"/>
    <x v="0"/>
    <n v="10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49418"/>
    <s v="OS100000450"/>
    <s v="13739F"/>
    <s v="VERIN REGLAGE ZING M10X60"/>
    <x v="17"/>
    <s v="A"/>
    <m/>
    <s v="A MAG."/>
    <x v="0"/>
    <x v="0"/>
    <n v="10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34927"/>
    <s v="OS100000450"/>
    <s v="OS100010450"/>
    <s v="B90-P500(450) MFD OS"/>
    <x v="9"/>
    <m/>
    <m/>
    <s v="DA VER"/>
    <x v="1"/>
    <x v="1"/>
    <n v="5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84432"/>
    <s v="OS100010450"/>
    <s v="OS100010450S"/>
    <s v="B90-P500(450) MFD OS"/>
    <x v="29"/>
    <m/>
    <m/>
    <s v="A MAG."/>
    <x v="0"/>
    <x v="0"/>
    <n v="5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100010450"/>
    <s v="G307016"/>
    <s v="RAL 7016 30% DE BRILLANCE"/>
    <x v="12"/>
    <m/>
    <m/>
    <s v="Da ord"/>
    <x v="1"/>
    <x v="1"/>
    <s v="0,15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1122"/>
    <s v="OS100000450"/>
    <s v="ECRQ024"/>
    <s v="ECROU FREIN M10"/>
    <x v="6"/>
    <s v="A"/>
    <m/>
    <s v="A MAG."/>
    <x v="0"/>
    <x v="0"/>
    <n v="5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29372"/>
    <m/>
    <s v="OS100000550"/>
    <s v="KIT B90-P600(550) 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77895"/>
    <s v="OS100000550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14744"/>
    <s v="OS10000055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49418"/>
    <s v="OS10000055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29323"/>
    <s v="OS100000550"/>
    <s v="OS100010550"/>
    <s v="B90-P600(550) MFD OS"/>
    <x v="9"/>
    <m/>
    <m/>
    <s v="DA VER"/>
    <x v="11"/>
    <x v="11"/>
    <n v="2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584750"/>
    <s v="OS100010550"/>
    <s v="OS100010550S"/>
    <s v="B90-P600(550) MFD OS"/>
    <x v="29"/>
    <m/>
    <m/>
    <s v="A MAG."/>
    <x v="0"/>
    <x v="0"/>
    <n v="2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OS100010550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1122"/>
    <s v="OS100000550"/>
    <s v="ECRQ024"/>
    <s v="ECROU FREIN M10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390"/>
    <m/>
    <s v="OS100000750"/>
    <s v="KIT B90-P800(750) 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77895"/>
    <s v="OS100000750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14744"/>
    <s v="OS10000075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49418"/>
    <s v="OS10000075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379"/>
    <s v="OS100000750"/>
    <s v="OS100010750"/>
    <s v="B90-P800(750) MFD OS"/>
    <x v="9"/>
    <m/>
    <m/>
    <s v="DA VER"/>
    <x v="1"/>
    <x v="1"/>
    <n v="2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34975"/>
    <s v="OS100010750"/>
    <s v="OS100010750S"/>
    <s v="B90-P800(750) MFD OS"/>
    <x v="29"/>
    <m/>
    <m/>
    <s v="A MAG."/>
    <x v="0"/>
    <x v="0"/>
    <n v="2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100010750"/>
    <s v="G307016"/>
    <s v="RAL 7016 30% DE BRILLANCE"/>
    <x v="12"/>
    <m/>
    <m/>
    <s v="Da ord"/>
    <x v="1"/>
    <x v="1"/>
    <s v="0,08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1122"/>
    <s v="OS100000750"/>
    <s v="ECRQ024"/>
    <s v="ECROU FREIN M10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09"/>
    <m/>
    <s v="OS100051000"/>
    <s v="FIX BAS JOUE L1000 B90 OS"/>
    <x v="9"/>
    <m/>
    <m/>
    <s v="DA VER"/>
    <x v="11"/>
    <x v="11"/>
    <n v="3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051899"/>
    <s v="OS100051000"/>
    <s v="OS100051000S"/>
    <s v="FIX BAS JOUE L1000 B90 OS"/>
    <x v="13"/>
    <m/>
    <m/>
    <s v="A MAG."/>
    <x v="0"/>
    <x v="0"/>
    <n v="3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OS100051000"/>
    <n v="160023"/>
    <s v="POUDRE GRIS DORE 908"/>
    <x v="12"/>
    <m/>
    <m/>
    <s v="Da ord"/>
    <x v="11"/>
    <x v="11"/>
    <s v="0,09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04433"/>
    <m/>
    <s v="OS10009Z"/>
    <s v="PLATINE PIED GONDOLE 90X30+VIS"/>
    <x v="0"/>
    <m/>
    <m/>
    <s v="Da ord"/>
    <x v="0"/>
    <x v="0"/>
    <n v="2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6607"/>
    <s v="OS10009Z"/>
    <s v="OS10013Z"/>
    <s v="PLATINE PIED GONDOLE 90X30"/>
    <x v="17"/>
    <s v="A"/>
    <m/>
    <s v="A MAG."/>
    <x v="0"/>
    <x v="0"/>
    <n v="2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51673"/>
    <s v="OS10009Z"/>
    <s v="8107315F"/>
    <s v="VERIN PIED DE BASE L40"/>
    <x v="17"/>
    <s v="A"/>
    <m/>
    <s v="A MAG."/>
    <x v="0"/>
    <x v="0"/>
    <n v="2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04434"/>
    <m/>
    <s v="OS10012Z"/>
    <s v="PLATINE PIED MURAL 90X30+VIS"/>
    <x v="0"/>
    <m/>
    <m/>
    <s v="Da ord"/>
    <x v="0"/>
    <x v="0"/>
    <n v="17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6088"/>
    <s v="OS10012Z"/>
    <s v="OS10014Z"/>
    <s v="PLATINE PIED MURAL 90X30"/>
    <x v="17"/>
    <s v="A"/>
    <m/>
    <s v="A MAG."/>
    <x v="0"/>
    <x v="0"/>
    <n v="17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51673"/>
    <s v="OS10012Z"/>
    <s v="8107315F"/>
    <s v="VERIN PIED DE BASE L40"/>
    <x v="17"/>
    <s v="A"/>
    <m/>
    <s v="A MAG."/>
    <x v="0"/>
    <x v="0"/>
    <n v="17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29327"/>
    <m/>
    <s v="OS400000500"/>
    <s v="FOND MFD H406 L500 OS"/>
    <x v="9"/>
    <m/>
    <m/>
    <s v="DA VER"/>
    <x v="11"/>
    <x v="11"/>
    <n v="5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72286"/>
    <s v="OS400000500"/>
    <s v="OS400000500S"/>
    <s v="FOND MFD H406 L500 OS"/>
    <x v="29"/>
    <m/>
    <m/>
    <s v="A MAG."/>
    <x v="0"/>
    <x v="0"/>
    <n v="5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OS400000500"/>
    <n v="160023"/>
    <s v="POUDRE GRIS DORE 908"/>
    <x v="12"/>
    <m/>
    <m/>
    <s v="Da ord"/>
    <x v="11"/>
    <x v="11"/>
    <s v="0,25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84435"/>
    <m/>
    <s v="OS400001000"/>
    <s v="FOND MFD H406 L1000 OS"/>
    <x v="9"/>
    <m/>
    <m/>
    <s v="DA VER"/>
    <x v="11"/>
    <x v="11"/>
    <n v="15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84440"/>
    <s v="OS400001000"/>
    <s v="OS400001000S"/>
    <s v="FOND MFD H406 L1000 OS"/>
    <x v="29"/>
    <m/>
    <m/>
    <s v="A MAG."/>
    <x v="0"/>
    <x v="0"/>
    <n v="15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OS400001000"/>
    <n v="160023"/>
    <s v="POUDRE GRIS DORE 908"/>
    <x v="12"/>
    <m/>
    <m/>
    <s v="Da ord"/>
    <x v="11"/>
    <x v="11"/>
    <s v="1,42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694"/>
    <m/>
    <s v="OS400001000"/>
    <s v="FOND MFD H406 L1000 OS"/>
    <x v="9"/>
    <m/>
    <m/>
    <s v="DA VER"/>
    <x v="1"/>
    <x v="1"/>
    <n v="15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84440"/>
    <s v="OS400001000"/>
    <s v="OS400001000S"/>
    <s v="FOND MFD H406 L1000 OS"/>
    <x v="29"/>
    <m/>
    <m/>
    <s v="A MAG."/>
    <x v="0"/>
    <x v="0"/>
    <n v="15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400001000"/>
    <s v="G307016"/>
    <s v="RAL 7016 30% DE BRILLANCE"/>
    <x v="12"/>
    <m/>
    <m/>
    <s v="Da ord"/>
    <x v="1"/>
    <x v="1"/>
    <s v="1,44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84434"/>
    <m/>
    <s v="OS400001330"/>
    <s v="FOND MFD H406 L1330 OS"/>
    <x v="9"/>
    <m/>
    <m/>
    <s v="DA VER"/>
    <x v="11"/>
    <x v="11"/>
    <n v="48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84439"/>
    <s v="OS400001330"/>
    <s v="OS400001330S"/>
    <s v="FOND MFD H406 L1330 OS"/>
    <x v="29"/>
    <m/>
    <m/>
    <s v="A MAG."/>
    <x v="0"/>
    <x v="0"/>
    <n v="48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OS400001330"/>
    <n v="160023"/>
    <s v="POUDRE GRIS DORE 908"/>
    <x v="12"/>
    <m/>
    <m/>
    <s v="Da ord"/>
    <x v="11"/>
    <x v="11"/>
    <s v="5,95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381"/>
    <m/>
    <s v="OS400001330"/>
    <s v="FOND MFD H406 L1330 OS"/>
    <x v="9"/>
    <m/>
    <m/>
    <s v="DA VER"/>
    <x v="1"/>
    <x v="1"/>
    <n v="38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84439"/>
    <s v="OS400001330"/>
    <s v="OS400001330S"/>
    <s v="FOND MFD H406 L1330 OS"/>
    <x v="29"/>
    <m/>
    <m/>
    <s v="A MAG."/>
    <x v="0"/>
    <x v="0"/>
    <n v="38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400001330"/>
    <s v="G307016"/>
    <s v="RAL 7016 30% DE BRILLANCE"/>
    <x v="12"/>
    <m/>
    <m/>
    <s v="Da ord"/>
    <x v="1"/>
    <x v="1"/>
    <s v="4,75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051896"/>
    <m/>
    <s v="OS400031000"/>
    <s v="KIT FIX HAUTE JOUE L1000 OS"/>
    <x v="0"/>
    <m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11"/>
    <s v="OS400031000"/>
    <s v="OS400021000"/>
    <s v="FIXT HAUTE JOUE L1000 OS"/>
    <x v="9"/>
    <m/>
    <m/>
    <s v="DA VER"/>
    <x v="11"/>
    <x v="11"/>
    <n v="3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584752"/>
    <s v="OS400021000"/>
    <s v="OS400021000S"/>
    <s v="FIXT HAUTE JOUE L1000 OS"/>
    <x v="13"/>
    <m/>
    <m/>
    <s v="A MAG."/>
    <x v="0"/>
    <x v="0"/>
    <n v="3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OS400021000"/>
    <n v="160023"/>
    <s v="POUDRE GRIS DORE 908"/>
    <x v="12"/>
    <m/>
    <m/>
    <s v="Da ord"/>
    <x v="11"/>
    <x v="11"/>
    <s v="0,13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50180"/>
    <s v="OS400031000"/>
    <s v="P25_90647F"/>
    <s v="STAF ZN 80X40 UN XFIS SUPP SUP"/>
    <x v="17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0983"/>
    <s v="OS400031000"/>
    <s v="VISQ800"/>
    <s v="VIS BHC M8*40 ISO 7380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52626"/>
    <s v="OS400031000"/>
    <s v="RONQ031"/>
    <s v="ROND PLA LL D8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1121"/>
    <s v="OS400031000"/>
    <s v="ECRQ023"/>
    <s v="ECROU FREIN M8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06082"/>
    <s v="OS400031000"/>
    <s v="VISQ770"/>
    <s v="VIS AUTOPERCEUSE TH EMB 6,3X25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572"/>
    <m/>
    <s v="OS800001500"/>
    <s v="MONT 1500 H90X30 FL"/>
    <x v="9"/>
    <m/>
    <m/>
    <s v="DA VER"/>
    <x v="1"/>
    <x v="1"/>
    <n v="6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984433"/>
    <s v="OS800001500"/>
    <s v="OS800001500S"/>
    <s v="MONT 1500 H90X30 F/L"/>
    <x v="29"/>
    <m/>
    <m/>
    <s v="A MAG."/>
    <x v="0"/>
    <x v="0"/>
    <n v="6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800001500"/>
    <s v="G307016"/>
    <s v="RAL 7016 30% DE BRILLANCE"/>
    <x v="12"/>
    <m/>
    <m/>
    <s v="Da ord"/>
    <x v="1"/>
    <x v="1"/>
    <s v="0,49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29336"/>
    <m/>
    <s v="OS800002000"/>
    <s v="MONT 2000 H90X30 FL"/>
    <x v="9"/>
    <m/>
    <m/>
    <s v="DA VER"/>
    <x v="11"/>
    <x v="11"/>
    <n v="20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34898"/>
    <s v="OS800002000"/>
    <s v="OS800002000S"/>
    <s v="MONT 2000 H90X30 F/L"/>
    <x v="29"/>
    <m/>
    <m/>
    <s v="A MAG."/>
    <x v="0"/>
    <x v="0"/>
    <n v="20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OS800002000"/>
    <n v="160023"/>
    <s v="POUDRE GRIS DORE 908"/>
    <x v="12"/>
    <m/>
    <m/>
    <s v="Da ord"/>
    <x v="11"/>
    <x v="11"/>
    <s v="2,12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382"/>
    <m/>
    <s v="OS800002000"/>
    <s v="MONT 2000 H90X30 FL"/>
    <x v="9"/>
    <m/>
    <m/>
    <s v="DA VER"/>
    <x v="1"/>
    <x v="1"/>
    <n v="13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34898"/>
    <s v="OS800002000"/>
    <s v="OS800002000S"/>
    <s v="MONT 2000 H90X30 F/L"/>
    <x v="29"/>
    <m/>
    <m/>
    <s v="A MAG."/>
    <x v="0"/>
    <x v="0"/>
    <n v="13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800002000"/>
    <s v="G307016"/>
    <s v="RAL 7016 30% DE BRILLANCE"/>
    <x v="12"/>
    <m/>
    <m/>
    <s v="Da ord"/>
    <x v="1"/>
    <x v="1"/>
    <s v="1,39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384"/>
    <m/>
    <s v="OS800032000"/>
    <s v="MONT 2000-30*30 MINIR1936 B90"/>
    <x v="9"/>
    <m/>
    <m/>
    <s v="DA VER"/>
    <x v="1"/>
    <x v="1"/>
    <n v="2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29385"/>
    <s v="OS800032000"/>
    <s v="OS800032000S"/>
    <s v="MONT 2000-30*30 MINIR 1936 B90"/>
    <x v="23"/>
    <m/>
    <m/>
    <s v="IN PRO"/>
    <x v="0"/>
    <x v="0"/>
    <n v="2"/>
    <s v="N"/>
    <m/>
    <s v="P"/>
    <n v="2019"/>
    <n v="880919"/>
    <m/>
    <n v="20190418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3385"/>
    <s v="OS800032000S"/>
    <s v="P25_10145B"/>
    <s v="MONT 2275-30*30 MINIR2176 B100"/>
    <x v="25"/>
    <m/>
    <m/>
    <s v="A MAG."/>
    <x v="0"/>
    <x v="0"/>
    <n v="2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800032000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391"/>
    <m/>
    <s v="OS80006"/>
    <s v="KIT FIX MONT BATI/B90 H145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385"/>
    <s v="OS80006"/>
    <s v="OS80005"/>
    <s v="PAT FIX MONT BATI/B90 H145 OS"/>
    <x v="9"/>
    <m/>
    <m/>
    <s v="DA VER"/>
    <x v="1"/>
    <x v="1"/>
    <n v="2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72182"/>
    <s v="OS80005"/>
    <s v="OS80005S"/>
    <s v="PAT FIX MONT BATI/B90 H145 OS"/>
    <x v="29"/>
    <m/>
    <m/>
    <s v="A MAG."/>
    <x v="0"/>
    <x v="0"/>
    <n v="2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80005"/>
    <s v="G307016"/>
    <s v="RAL 7016 30% DE BRILLANCE"/>
    <x v="12"/>
    <m/>
    <m/>
    <s v="Da ord"/>
    <x v="1"/>
    <x v="1"/>
    <s v="0,02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49418"/>
    <s v="OS80006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051897"/>
    <m/>
    <s v="OS800081330"/>
    <s v="KT ENTR RENF LIN/JOUE L1330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29430"/>
    <s v="OS800081330"/>
    <s v="OS800071330"/>
    <s v="ENTR RENF LIN/JOUE L1330 OS"/>
    <x v="9"/>
    <m/>
    <m/>
    <s v="DA VER"/>
    <x v="11"/>
    <x v="11"/>
    <n v="2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34899"/>
    <s v="OS800071330"/>
    <s v="OS800071330S"/>
    <s v="ENTR RENF LIN/JOUE L1330 OS"/>
    <x v="13"/>
    <m/>
    <m/>
    <s v="A MAG."/>
    <x v="0"/>
    <x v="0"/>
    <n v="2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OS800071330"/>
    <n v="160023"/>
    <s v="POUDRE GRIS DORE 908"/>
    <x v="12"/>
    <m/>
    <m/>
    <s v="Da ord"/>
    <x v="11"/>
    <x v="11"/>
    <s v="0,25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29340"/>
    <s v="OS800081330"/>
    <s v="OS30001"/>
    <s v="CONS L21 H385/RENF MONT MFD OS"/>
    <x v="9"/>
    <m/>
    <m/>
    <s v="DA VER"/>
    <x v="11"/>
    <x v="11"/>
    <n v="4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27265"/>
    <s v="OS30001"/>
    <s v="OS30001S"/>
    <s v="CONS L21 H385/RENF MONT MFD OS"/>
    <x v="13"/>
    <m/>
    <m/>
    <s v="IN ACQ"/>
    <x v="0"/>
    <x v="0"/>
    <n v="4"/>
    <s v="N"/>
    <m/>
    <s v="A"/>
    <n v="2019"/>
    <n v="132966"/>
    <m/>
    <n v="20190411"/>
    <n v="1514"/>
    <s v="MIC TOLERIE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OS30001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2938"/>
    <s v="OS80008133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578"/>
    <m/>
    <s v="OS800081330"/>
    <s v="KT ENTR RENF LIN/JOUE L1330 OS"/>
    <x v="0"/>
    <m/>
    <m/>
    <s v="Da ord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575"/>
    <s v="OS800081330"/>
    <s v="OS800071330"/>
    <s v="ENTR RENF LIN/JOUE L1330 OS"/>
    <x v="9"/>
    <m/>
    <m/>
    <s v="DA VER"/>
    <x v="1"/>
    <x v="1"/>
    <n v="8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34899"/>
    <s v="OS800071330"/>
    <s v="OS800071330S"/>
    <s v="ENTR RENF LIN/JOUE L1330 OS"/>
    <x v="13"/>
    <m/>
    <m/>
    <s v="A MAG."/>
    <x v="0"/>
    <x v="0"/>
    <n v="8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800071330"/>
    <s v="G307016"/>
    <s v="RAL 7016 30% DE BRILLANCE"/>
    <x v="12"/>
    <m/>
    <m/>
    <s v="Da ord"/>
    <x v="1"/>
    <x v="1"/>
    <s v="1,02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574"/>
    <s v="OS800081330"/>
    <s v="OS30001"/>
    <s v="CONS L21 H385/RENF MONT MFD OS"/>
    <x v="9"/>
    <m/>
    <m/>
    <s v="DA VER"/>
    <x v="1"/>
    <x v="1"/>
    <n v="16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27265"/>
    <s v="OS30001"/>
    <s v="OS30001S"/>
    <s v="CONS L21 H385/RENF MONT MFD OS"/>
    <x v="13"/>
    <m/>
    <m/>
    <s v="IN ACQ"/>
    <x v="0"/>
    <x v="0"/>
    <n v="16"/>
    <s v="N"/>
    <m/>
    <s v="A"/>
    <n v="2019"/>
    <n v="132966"/>
    <m/>
    <n v="20190411"/>
    <n v="1514"/>
    <s v="MIC TOLERIE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OS30001"/>
    <s v="G307016"/>
    <s v="RAL 7016 30% DE BRILLANCE"/>
    <x v="12"/>
    <m/>
    <m/>
    <s v="Da ord"/>
    <x v="1"/>
    <x v="1"/>
    <s v="0,22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2938"/>
    <s v="OS800081330"/>
    <s v="VISQ614"/>
    <s v="VIS BHC M6X16 ISO 7380"/>
    <x v="6"/>
    <s v="A"/>
    <m/>
    <s v="A MAG."/>
    <x v="0"/>
    <x v="0"/>
    <n v="6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7034037"/>
    <m/>
    <s v="P25_33824"/>
    <s v="CONS DR P400MFD THIN"/>
    <x v="9"/>
    <m/>
    <m/>
    <s v="DA VER"/>
    <x v="1"/>
    <x v="1"/>
    <n v="192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91870"/>
    <s v="P25_33824"/>
    <s v="P25_33824S"/>
    <s v="CONS DR P400MFD THIN"/>
    <x v="26"/>
    <m/>
    <m/>
    <s v="A MAG."/>
    <x v="0"/>
    <x v="0"/>
    <n v="192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00283"/>
    <s v="P25_33824S"/>
    <s v="Z2002720"/>
    <s v="BOB DKP 25/10 L450 S235 JRG2"/>
    <x v="3"/>
    <m/>
    <m/>
    <s v="A MAG."/>
    <x v="0"/>
    <x v="0"/>
    <s v="80,64"/>
    <s v="KG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P25_33824"/>
    <s v="G307016"/>
    <s v="RAL 7016 30% DE BRILLANCE"/>
    <x v="12"/>
    <m/>
    <m/>
    <s v="Da ord"/>
    <x v="1"/>
    <x v="1"/>
    <s v="2,49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329554"/>
    <m/>
    <s v="P25_33825"/>
    <s v="CONS DR P500MFD THIN"/>
    <x v="9"/>
    <m/>
    <m/>
    <s v="DA VER"/>
    <x v="11"/>
    <x v="11"/>
    <n v="300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329565"/>
    <s v="P25_33825"/>
    <s v="P25_33825S"/>
    <s v="CONS DR P500MFD THIN"/>
    <x v="26"/>
    <m/>
    <m/>
    <s v="A MAG."/>
    <x v="0"/>
    <x v="0"/>
    <n v="300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00284"/>
    <s v="P25_33825S"/>
    <s v="Z2002721"/>
    <s v="BOB DKP 25/10 L545 S235 JRG2"/>
    <x v="3"/>
    <m/>
    <m/>
    <s v="A MAG."/>
    <x v="0"/>
    <x v="0"/>
    <s v="202,2"/>
    <s v="KG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P25_33825"/>
    <n v="160023"/>
    <s v="POUDRE GRIS DORE 908"/>
    <x v="12"/>
    <m/>
    <m/>
    <s v="Da ord"/>
    <x v="11"/>
    <x v="11"/>
    <s v="4,5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7075224"/>
    <m/>
    <s v="P25_33825"/>
    <s v="CONS DR P500MFD THIN"/>
    <x v="9"/>
    <m/>
    <m/>
    <s v="DA VER"/>
    <x v="1"/>
    <x v="1"/>
    <n v="56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329565"/>
    <s v="P25_33825"/>
    <s v="P25_33825S"/>
    <s v="CONS DR P500MFD THIN"/>
    <x v="26"/>
    <m/>
    <m/>
    <s v="A MAG."/>
    <x v="0"/>
    <x v="0"/>
    <n v="56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00284"/>
    <s v="P25_33825S"/>
    <s v="Z2002721"/>
    <s v="BOB DKP 25/10 L545 S235 JRG2"/>
    <x v="3"/>
    <m/>
    <m/>
    <s v="A MAG."/>
    <x v="0"/>
    <x v="0"/>
    <s v="37,74"/>
    <s v="KG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P25_33825"/>
    <s v="G307016"/>
    <s v="RAL 7016 30% DE BRILLANCE"/>
    <x v="12"/>
    <m/>
    <m/>
    <s v="Da ord"/>
    <x v="1"/>
    <x v="1"/>
    <s v="0,84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87626"/>
    <m/>
    <s v="P25_33826"/>
    <s v="CONS DR P600MFD THIN"/>
    <x v="9"/>
    <m/>
    <m/>
    <s v="DA VER"/>
    <x v="11"/>
    <x v="11"/>
    <n v="12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87627"/>
    <s v="P25_33826"/>
    <s v="P25_33826S"/>
    <s v="CONS DR P600MFD THIN"/>
    <x v="26"/>
    <m/>
    <m/>
    <s v="A MAG."/>
    <x v="0"/>
    <x v="0"/>
    <n v="12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14436"/>
    <s v="P25_33826S"/>
    <s v="Z2002724"/>
    <s v="BOB DKP 25/10 L647 S235 JRG2"/>
    <x v="3"/>
    <m/>
    <m/>
    <s v="A MAG."/>
    <x v="0"/>
    <x v="0"/>
    <s v="9,67"/>
    <s v="KG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P25_33826"/>
    <n v="160023"/>
    <s v="POUDRE GRIS DORE 908"/>
    <x v="12"/>
    <m/>
    <m/>
    <s v="Da ord"/>
    <x v="11"/>
    <x v="11"/>
    <s v="0,19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044908"/>
    <m/>
    <s v="P25_34939"/>
    <s v="CONS BATI/THIN P 750 MFD"/>
    <x v="9"/>
    <m/>
    <m/>
    <s v="DA VER"/>
    <x v="1"/>
    <x v="1"/>
    <n v="14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7674638"/>
    <s v="P25_34939"/>
    <s v="P25_34939S"/>
    <s v="CONS BATI/THIN P 750 MFD"/>
    <x v="26"/>
    <m/>
    <m/>
    <s v="A MAG."/>
    <x v="0"/>
    <x v="0"/>
    <n v="14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11061"/>
    <s v="P25_34939S"/>
    <s v="Z2002435"/>
    <s v="BOB DKP 25/10 L70 S235 JR G2"/>
    <x v="3"/>
    <m/>
    <m/>
    <s v="A MAG."/>
    <x v="0"/>
    <x v="0"/>
    <s v="17,54"/>
    <s v="KG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P25_34939"/>
    <s v="G307016"/>
    <s v="RAL 7016 30% DE BRILLANCE"/>
    <x v="12"/>
    <m/>
    <m/>
    <s v="Da ord"/>
    <x v="1"/>
    <x v="1"/>
    <s v="2,96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47265"/>
    <m/>
    <s v="P25_50019F"/>
    <s v="TAB STD P400 L1330 1R LF"/>
    <x v="9"/>
    <m/>
    <m/>
    <s v="DA VER"/>
    <x v="1"/>
    <x v="1"/>
    <n v="8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46968"/>
    <s v="P25_50019F"/>
    <s v="P25_50019B"/>
    <s v="TAB STD P400 L1330 1R LF"/>
    <x v="27"/>
    <m/>
    <m/>
    <s v="A MAG."/>
    <x v="0"/>
    <x v="0"/>
    <n v="8"/>
    <s v="N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46969"/>
    <s v="P25_50019B"/>
    <s v="P25_51871"/>
    <s v="CORPS TAB STD P400 L1330 LF"/>
    <x v="0"/>
    <m/>
    <m/>
    <s v="A MAG."/>
    <x v="0"/>
    <x v="0"/>
    <n v="8"/>
    <s v="N"/>
    <m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50"/>
    <s v="P25_51871"/>
    <s v="Z2002717"/>
    <s v="BOB 1362 EP 75/100 DC01 AMO"/>
    <x v="3"/>
    <m/>
    <m/>
    <s v="A MAG."/>
    <x v="0"/>
    <x v="0"/>
    <s v="32,94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01187"/>
    <s v="P25_50019B"/>
    <s v="EMA00006"/>
    <s v="RENF L1317 /TAB MONO M1330 E25"/>
    <x v="28"/>
    <m/>
    <m/>
    <s v="A MAG."/>
    <x v="0"/>
    <x v="0"/>
    <n v="8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48"/>
    <s v="EMA00006"/>
    <s v="Z2002712"/>
    <s v="BOB 96 EP 10/10 DC01 A"/>
    <x v="3"/>
    <m/>
    <m/>
    <s v="A MAG."/>
    <x v="0"/>
    <x v="0"/>
    <s v="8,31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P25_50019F"/>
    <s v="G307016"/>
    <s v="RAL 7016 30% DE BRILLANCE"/>
    <x v="12"/>
    <m/>
    <m/>
    <s v="Da ord"/>
    <x v="1"/>
    <x v="1"/>
    <s v="1,01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31620"/>
    <m/>
    <s v="P25_54581F"/>
    <s v="TAB MFD P500 L1000 LF"/>
    <x v="9"/>
    <m/>
    <m/>
    <s v="DA VER"/>
    <x v="11"/>
    <x v="11"/>
    <n v="21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2404"/>
    <s v="P25_54581F"/>
    <s v="P25_54581B"/>
    <s v="TAB MFD P500 L1000 LF"/>
    <x v="27"/>
    <m/>
    <m/>
    <s v="A MAG."/>
    <x v="0"/>
    <x v="0"/>
    <n v="21"/>
    <s v="N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2405"/>
    <s v="P25_54581B"/>
    <s v="P25_54555B"/>
    <s v="CPS TAB MFD P500 L1000 LF"/>
    <x v="0"/>
    <m/>
    <m/>
    <s v="A MAG."/>
    <x v="0"/>
    <x v="0"/>
    <n v="21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49"/>
    <s v="P25_54555B"/>
    <s v="Z2002715"/>
    <s v="BOB 1032 EP 75/100 DC01 AMO"/>
    <x v="3"/>
    <m/>
    <m/>
    <s v="A MAG."/>
    <x v="0"/>
    <x v="0"/>
    <s v="77,59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01182"/>
    <s v="P25_54581B"/>
    <s v="EMA00004"/>
    <s v="RENF L987 / TAB MONO M1000 E25"/>
    <x v="28"/>
    <m/>
    <m/>
    <s v="A MAG."/>
    <x v="0"/>
    <x v="0"/>
    <n v="42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48"/>
    <s v="EMA00004"/>
    <s v="Z2002712"/>
    <s v="BOB 96 EP 10/10 DC01 A"/>
    <x v="3"/>
    <m/>
    <m/>
    <s v="A MAG."/>
    <x v="0"/>
    <x v="0"/>
    <s v="32,71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P25_54581F"/>
    <n v="160023"/>
    <s v="POUDRE GRIS DORE 908"/>
    <x v="12"/>
    <m/>
    <m/>
    <s v="Da ord"/>
    <x v="11"/>
    <x v="11"/>
    <s v="2,96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47267"/>
    <m/>
    <s v="P25_54581F"/>
    <s v="TAB MFD P500 L1000 LF"/>
    <x v="9"/>
    <m/>
    <m/>
    <s v="DA VER"/>
    <x v="1"/>
    <x v="1"/>
    <n v="24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2404"/>
    <s v="P25_54581F"/>
    <s v="P25_54581B"/>
    <s v="TAB MFD P500 L1000 LF"/>
    <x v="27"/>
    <m/>
    <m/>
    <s v="A MAG."/>
    <x v="0"/>
    <x v="0"/>
    <n v="24"/>
    <s v="N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2405"/>
    <s v="P25_54581B"/>
    <s v="P25_54555B"/>
    <s v="CPS TAB MFD P500 L1000 LF"/>
    <x v="0"/>
    <m/>
    <m/>
    <s v="A MAG."/>
    <x v="0"/>
    <x v="0"/>
    <n v="24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49"/>
    <s v="P25_54555B"/>
    <s v="Z2002715"/>
    <s v="BOB 1032 EP 75/100 DC01 AMO"/>
    <x v="3"/>
    <m/>
    <m/>
    <s v="A MAG."/>
    <x v="0"/>
    <x v="0"/>
    <s v="88,68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01182"/>
    <s v="P25_54581B"/>
    <s v="EMA00004"/>
    <s v="RENF L987 / TAB MONO M1000 E25"/>
    <x v="28"/>
    <m/>
    <m/>
    <s v="A MAG."/>
    <x v="0"/>
    <x v="0"/>
    <n v="48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48"/>
    <s v="EMA00004"/>
    <s v="Z2002712"/>
    <s v="BOB 96 EP 10/10 DC01 A"/>
    <x v="3"/>
    <m/>
    <m/>
    <s v="A MAG."/>
    <x v="0"/>
    <x v="0"/>
    <s v="37,39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P25_54581F"/>
    <s v="G307016"/>
    <s v="RAL 7016 30% DE BRILLANCE"/>
    <x v="12"/>
    <m/>
    <m/>
    <s v="Da ord"/>
    <x v="1"/>
    <x v="1"/>
    <s v="3,38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47269"/>
    <m/>
    <s v="P25_54588F"/>
    <s v="TAB MFD P400 L1330 LF"/>
    <x v="9"/>
    <m/>
    <m/>
    <s v="DA VER"/>
    <x v="1"/>
    <x v="1"/>
    <n v="120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1678"/>
    <s v="P25_54588F"/>
    <s v="P25_54588B"/>
    <s v="TAB MFD P400 L1330 LF"/>
    <x v="27"/>
    <m/>
    <m/>
    <s v="Da ord"/>
    <x v="0"/>
    <x v="0"/>
    <n v="120"/>
    <s v="N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1679"/>
    <s v="P25_54588B"/>
    <s v="P25_54564B"/>
    <s v="CPS TAB MFD P400 L1330 LF"/>
    <x v="0"/>
    <m/>
    <m/>
    <s v="Da ord"/>
    <x v="0"/>
    <x v="0"/>
    <n v="120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50"/>
    <s v="P25_54564B"/>
    <s v="Z2002717"/>
    <s v="BOB 1362 EP 75/100 DC01 AMO"/>
    <x v="3"/>
    <m/>
    <m/>
    <s v="A MAG."/>
    <x v="0"/>
    <x v="0"/>
    <s v="488,76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01187"/>
    <s v="P25_54588B"/>
    <s v="EMA00006"/>
    <s v="RENF L1317 /TAB MONO M1330 E25"/>
    <x v="28"/>
    <m/>
    <m/>
    <s v="Da ord"/>
    <x v="0"/>
    <x v="0"/>
    <n v="240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48"/>
    <s v="EMA00006"/>
    <s v="Z2002712"/>
    <s v="BOB 96 EP 10/10 DC01 A"/>
    <x v="3"/>
    <m/>
    <m/>
    <s v="A MAG."/>
    <x v="0"/>
    <x v="0"/>
    <s v="249,36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P25_54588F"/>
    <s v="G307016"/>
    <s v="RAL 7016 30% DE BRILLANCE"/>
    <x v="12"/>
    <m/>
    <m/>
    <s v="Da ord"/>
    <x v="1"/>
    <x v="1"/>
    <s v="18,24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17975"/>
    <m/>
    <s v="P25_54589F"/>
    <s v="TAB MFD P500 L1330 2R LF"/>
    <x v="9"/>
    <m/>
    <m/>
    <s v="DA VER"/>
    <x v="11"/>
    <x v="11"/>
    <n v="151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2406"/>
    <s v="P25_54589F"/>
    <s v="P25_54589B"/>
    <s v="TAB MFD P500 L1330 2R LF"/>
    <x v="27"/>
    <m/>
    <m/>
    <s v="A MAG."/>
    <x v="0"/>
    <x v="0"/>
    <n v="151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2407"/>
    <s v="P25_54589B"/>
    <s v="P25_54565B"/>
    <s v="CPS TAB MFD P500 L1330 LF"/>
    <x v="0"/>
    <m/>
    <m/>
    <s v="A MAG."/>
    <x v="0"/>
    <x v="0"/>
    <n v="151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50"/>
    <s v="P25_54565B"/>
    <s v="Z2002717"/>
    <s v="BOB 1362 EP 75/100 DC01 AMO"/>
    <x v="3"/>
    <m/>
    <m/>
    <s v="A MAG."/>
    <x v="0"/>
    <x v="0"/>
    <s v="739,59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01187"/>
    <s v="P25_54589B"/>
    <s v="EMA00006"/>
    <s v="RENF L1317 /TAB MONO M1330 E25"/>
    <x v="28"/>
    <m/>
    <m/>
    <s v="A MAG."/>
    <x v="0"/>
    <x v="0"/>
    <n v="302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48"/>
    <s v="EMA00006"/>
    <s v="Z2002712"/>
    <s v="BOB 96 EP 10/10 DC01 A"/>
    <x v="3"/>
    <m/>
    <m/>
    <s v="A MAG."/>
    <x v="0"/>
    <x v="0"/>
    <s v="313,77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P25_54589F"/>
    <n v="160023"/>
    <s v="POUDRE GRIS DORE 908"/>
    <x v="12"/>
    <m/>
    <m/>
    <s v="Da ord"/>
    <x v="11"/>
    <x v="11"/>
    <s v="28,69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47270"/>
    <m/>
    <s v="P25_54589F"/>
    <s v="TAB MFD P500 L1330 2R LF"/>
    <x v="9"/>
    <m/>
    <m/>
    <s v="DA VER"/>
    <x v="1"/>
    <x v="1"/>
    <n v="8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2406"/>
    <s v="P25_54589F"/>
    <s v="P25_54589B"/>
    <s v="TAB MFD P500 L1330 2R LF"/>
    <x v="27"/>
    <m/>
    <m/>
    <s v="A MAG."/>
    <x v="0"/>
    <x v="0"/>
    <n v="8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72407"/>
    <s v="P25_54589B"/>
    <s v="P25_54565B"/>
    <s v="CPS TAB MFD P500 L1330 LF"/>
    <x v="0"/>
    <m/>
    <m/>
    <s v="A MAG."/>
    <x v="0"/>
    <x v="0"/>
    <n v="8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50"/>
    <s v="P25_54565B"/>
    <s v="Z2002717"/>
    <s v="BOB 1362 EP 75/100 DC01 AMO"/>
    <x v="3"/>
    <m/>
    <m/>
    <s v="A MAG."/>
    <x v="0"/>
    <x v="0"/>
    <s v="39,18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01187"/>
    <s v="P25_54589B"/>
    <s v="EMA00006"/>
    <s v="RENF L1317 /TAB MONO M1330 E25"/>
    <x v="28"/>
    <m/>
    <m/>
    <s v="A MAG."/>
    <x v="0"/>
    <x v="0"/>
    <n v="16"/>
    <s v="N"/>
    <s v="F"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48"/>
    <s v="EMA00006"/>
    <s v="Z2002712"/>
    <s v="BOB 96 EP 10/10 DC01 A"/>
    <x v="3"/>
    <m/>
    <m/>
    <s v="A MAG."/>
    <x v="0"/>
    <x v="0"/>
    <s v="16,62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s v="P25_54589F"/>
    <s v="G307016"/>
    <s v="RAL 7016 30% DE BRILLANCE"/>
    <x v="12"/>
    <m/>
    <m/>
    <s v="Da ord"/>
    <x v="1"/>
    <x v="1"/>
    <s v="1,52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54317"/>
    <m/>
    <s v="P25_57684F"/>
    <s v="TAB V4 MFD L500 P600+PE LF"/>
    <x v="9"/>
    <m/>
    <m/>
    <s v="DA VER"/>
    <x v="11"/>
    <x v="11"/>
    <n v="7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25209"/>
    <s v="P25_57684F"/>
    <s v="P25_57684B"/>
    <s v="TAB V4 MFD L500 P600+PE LF"/>
    <x v="30"/>
    <m/>
    <m/>
    <s v="IN PRO"/>
    <x v="0"/>
    <x v="0"/>
    <n v="7"/>
    <s v="N"/>
    <m/>
    <s v="P"/>
    <n v="2019"/>
    <n v="880320"/>
    <m/>
    <n v="20190424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25210"/>
    <s v="P25_57684B"/>
    <s v="P25_57681B"/>
    <s v="CPS TAB MFD L500 P600 LF"/>
    <x v="11"/>
    <m/>
    <m/>
    <s v="IN PRO"/>
    <x v="0"/>
    <x v="0"/>
    <n v="7"/>
    <s v="N"/>
    <s v="F"/>
    <s v="P"/>
    <n v="2019"/>
    <n v="880232"/>
    <m/>
    <n v="20190423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389"/>
    <s v="P25_57681B"/>
    <s v="Z2000345"/>
    <s v="FORMAT 3000x1500x1 DC01 AM O"/>
    <x v="3"/>
    <m/>
    <m/>
    <s v="A MAG."/>
    <x v="0"/>
    <x v="0"/>
    <s v="23,14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44360"/>
    <s v="P25_57684B"/>
    <s v="QEF00760"/>
    <s v="PROF PE TAB V3 L500 POPAGE"/>
    <x v="13"/>
    <m/>
    <m/>
    <s v="A MAG."/>
    <x v="0"/>
    <x v="0"/>
    <n v="7"/>
    <s v="N"/>
    <m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41759"/>
    <s v="P25_57684B"/>
    <s v="EMA00076"/>
    <s v="RENF L487/TAB MONO M 500"/>
    <x v="28"/>
    <m/>
    <m/>
    <s v="Da ord"/>
    <x v="0"/>
    <x v="0"/>
    <n v="7"/>
    <s v="N"/>
    <m/>
    <m/>
    <n v="0"/>
    <m/>
    <m/>
    <n v="0"/>
    <m/>
    <m/>
    <n v="20190506"/>
    <x v="19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3048"/>
    <s v="EMA00076"/>
    <s v="Z2002712"/>
    <s v="BOB 96 EP 10/10 DC01 A"/>
    <x v="3"/>
    <m/>
    <m/>
    <s v="A MAG."/>
    <x v="0"/>
    <x v="0"/>
    <s v="2,7"/>
    <s v="KG"/>
    <s v="F"/>
    <m/>
    <n v="0"/>
    <m/>
    <m/>
    <n v="0"/>
    <m/>
    <m/>
    <n v="20190506"/>
    <x v="18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s v="P25_57684F"/>
    <n v="160023"/>
    <s v="POUDRE GRIS DORE 908"/>
    <x v="12"/>
    <m/>
    <m/>
    <s v="Da ord"/>
    <x v="11"/>
    <x v="11"/>
    <s v="0,51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37142"/>
    <m/>
    <n v="101415"/>
    <s v="BOUCHON NOIR MONTANT 30*30 OS"/>
    <x v="17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241576"/>
    <m/>
    <n v="8126560"/>
    <s v="BOUCHON CREM FTZ TOLE 90*30 OS"/>
    <x v="9"/>
    <m/>
    <m/>
    <s v="DA VER"/>
    <x v="1"/>
    <x v="1"/>
    <n v="6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645242"/>
    <n v="8126560"/>
    <s v="8126560S"/>
    <s v="BOUCHON CREM FTZ TOLE 90*30 OS"/>
    <x v="13"/>
    <m/>
    <m/>
    <s v="IN ACQ"/>
    <x v="0"/>
    <x v="0"/>
    <n v="6"/>
    <s v="N"/>
    <m/>
    <s v="A"/>
    <n v="2019"/>
    <n v="133202"/>
    <m/>
    <n v="20190416"/>
    <n v="9000"/>
    <s v="RENOULT SA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n v="8126560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83254"/>
    <m/>
    <n v="8132209"/>
    <s v="KIT PLAT FIX CREM L80*35*50"/>
    <x v="0"/>
    <m/>
    <m/>
    <s v="Da ord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65460"/>
    <n v="8132209"/>
    <n v="8132208"/>
    <s v="PLAT FIX CREM L80*35*50"/>
    <x v="10"/>
    <s v="A"/>
    <m/>
    <s v="IN PRO"/>
    <x v="0"/>
    <x v="0"/>
    <n v="11"/>
    <s v="N"/>
    <s v="F"/>
    <s v="P"/>
    <n v="2019"/>
    <n v="880616"/>
    <m/>
    <n v="20190423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65471"/>
    <n v="8132208"/>
    <s v="8132208P"/>
    <s v="PLAT FIX CREM L80*35*50"/>
    <x v="11"/>
    <m/>
    <m/>
    <s v="IN PRO"/>
    <x v="0"/>
    <x v="0"/>
    <n v="11"/>
    <s v="N"/>
    <m/>
    <s v="P"/>
    <n v="2019"/>
    <n v="880617"/>
    <m/>
    <n v="20190419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2998"/>
    <s v="8132208P"/>
    <s v="Z2002332"/>
    <s v="FORMAT 2000x1500x2 DX51D+Z275"/>
    <x v="3"/>
    <m/>
    <m/>
    <s v="A MAG."/>
    <x v="0"/>
    <x v="0"/>
    <s v="1,07"/>
    <s v="KG"/>
    <s v="F"/>
    <m/>
    <n v="0"/>
    <m/>
    <m/>
    <n v="0"/>
    <m/>
    <m/>
    <n v="20190506"/>
    <x v="25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1399"/>
    <n v="8132209"/>
    <s v="FIXQ127"/>
    <s v="CHEVILLE NYLON A 10 X 50"/>
    <x v="6"/>
    <s v="A"/>
    <m/>
    <s v="A MAG.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2379"/>
    <n v="8132209"/>
    <s v="RONQ021"/>
    <s v="ROND PLA L D 8"/>
    <x v="6"/>
    <s v="A"/>
    <m/>
    <s v="A MAG.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12902"/>
    <n v="8132209"/>
    <s v="VISQ524"/>
    <s v="VIS A BOIS GOANS TIREFON M8X70"/>
    <x v="6"/>
    <s v="A"/>
    <m/>
    <s v="A MAG.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29462"/>
    <n v="8132209"/>
    <s v="VISQ775"/>
    <s v="VIS AUTOPERCEUSE TH EMB 6,3X16"/>
    <x v="6"/>
    <s v="A"/>
    <m/>
    <s v="A MAG."/>
    <x v="0"/>
    <x v="0"/>
    <n v="2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7865701"/>
    <m/>
    <n v="8133272"/>
    <s v="PLINTHE H90 L 500"/>
    <x v="9"/>
    <m/>
    <m/>
    <s v="DA VER"/>
    <x v="11"/>
    <x v="11"/>
    <n v="1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438603"/>
    <n v="8133272"/>
    <s v="8133272S"/>
    <s v="PLINTHE H90 L 500"/>
    <x v="13"/>
    <m/>
    <m/>
    <s v="A MAG."/>
    <x v="0"/>
    <x v="0"/>
    <n v="1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n v="8133272"/>
    <n v="160023"/>
    <s v="POUDRE GRIS DORE 908"/>
    <x v="12"/>
    <m/>
    <m/>
    <s v="Da ord"/>
    <x v="11"/>
    <x v="11"/>
    <s v="0,01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87902"/>
    <m/>
    <n v="8133274"/>
    <s v="PLINTHE H90 L1000"/>
    <x v="9"/>
    <m/>
    <m/>
    <s v="DA VER"/>
    <x v="11"/>
    <x v="11"/>
    <n v="3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87948"/>
    <n v="8133274"/>
    <s v="8133274S"/>
    <s v="PLINTHE H90 L1000"/>
    <x v="13"/>
    <m/>
    <m/>
    <s v="IN ACQ"/>
    <x v="0"/>
    <x v="0"/>
    <n v="3"/>
    <s v="N"/>
    <m/>
    <s v="A"/>
    <n v="2019"/>
    <n v="133202"/>
    <m/>
    <n v="20190416"/>
    <n v="9000"/>
    <s v="RENOULT SA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n v="8133274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9044916"/>
    <m/>
    <n v="8133274"/>
    <s v="PLINTHE H90 L1000"/>
    <x v="9"/>
    <m/>
    <m/>
    <s v="DA VER"/>
    <x v="1"/>
    <x v="1"/>
    <n v="3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87948"/>
    <n v="8133274"/>
    <s v="8133274S"/>
    <s v="PLINTHE H90 L1000"/>
    <x v="13"/>
    <m/>
    <m/>
    <s v="IN ACQ"/>
    <x v="0"/>
    <x v="0"/>
    <n v="3"/>
    <s v="N"/>
    <m/>
    <s v="A"/>
    <n v="2019"/>
    <n v="133202"/>
    <m/>
    <n v="20190416"/>
    <n v="9000"/>
    <s v="RENOULT SA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n v="8133274"/>
    <s v="G307016"/>
    <s v="RAL 7016 30% DE BRILLANCE"/>
    <x v="12"/>
    <m/>
    <m/>
    <s v="Da ord"/>
    <x v="1"/>
    <x v="1"/>
    <s v="0,08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81982"/>
    <m/>
    <n v="8133276"/>
    <s v="PLINTHE H90 L1330"/>
    <x v="9"/>
    <m/>
    <m/>
    <s v="DA VER"/>
    <x v="11"/>
    <x v="11"/>
    <n v="19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76133"/>
    <n v="8133276"/>
    <s v="8133276S"/>
    <s v="PLINTHE H90 L1330"/>
    <x v="13"/>
    <m/>
    <m/>
    <s v="IN ACQ"/>
    <x v="0"/>
    <x v="0"/>
    <n v="19"/>
    <s v="N"/>
    <m/>
    <s v="A"/>
    <n v="2019"/>
    <n v="133270"/>
    <m/>
    <n v="20190418"/>
    <n v="9000"/>
    <s v="RENOULT SA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008751"/>
    <n v="8133276"/>
    <n v="160023"/>
    <s v="POUDRE GRIS DORE 908"/>
    <x v="12"/>
    <m/>
    <m/>
    <s v="Da ord"/>
    <x v="11"/>
    <x v="11"/>
    <s v="0,64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8173617"/>
    <m/>
    <n v="8133276"/>
    <s v="PLINTHE H90 L1330"/>
    <x v="9"/>
    <m/>
    <m/>
    <s v="DA VER"/>
    <x v="1"/>
    <x v="1"/>
    <n v="17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276133"/>
    <n v="8133276"/>
    <s v="8133276S"/>
    <s v="PLINTHE H90 L1330"/>
    <x v="13"/>
    <m/>
    <m/>
    <s v="IN ACQ"/>
    <x v="0"/>
    <x v="0"/>
    <n v="17"/>
    <s v="N"/>
    <m/>
    <s v="A"/>
    <n v="2019"/>
    <n v="133270"/>
    <m/>
    <n v="20190418"/>
    <n v="9000"/>
    <s v="RENOULT SA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4"/>
    <n v="20190509"/>
    <n v="6180159"/>
    <n v="8133276"/>
    <s v="G307016"/>
    <s v="RAL 7016 30% DE BRILLANCE"/>
    <x v="12"/>
    <m/>
    <m/>
    <s v="Da ord"/>
    <x v="1"/>
    <x v="1"/>
    <s v="0,57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37285"/>
    <m/>
    <s v="TTAB1799"/>
    <s v="REH MEL BALANCE H130 P470 L410"/>
    <x v="4"/>
    <s v="A"/>
    <m/>
    <s v="IN ACQ"/>
    <x v="0"/>
    <x v="0"/>
    <n v="1"/>
    <s v="N"/>
    <s v="F"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53482"/>
    <m/>
    <s v="TTAF1A86"/>
    <s v="TG BOIS SS POT830H1550P400PAP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978"/>
    <s v="TTAF1A86"/>
    <s v="TTAB1886"/>
    <s v="EN SOCBOIS SSPOT L 790P380H11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2249"/>
    <s v="TTAF1A86"/>
    <s v="TTAA0920"/>
    <s v="TAB BAS FIX SSPOT L830P400PAP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53481"/>
    <s v="TTAF1A86"/>
    <s v="TTAA0A95"/>
    <s v="FOND TG BOIS SSPOT H1550 L83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2247"/>
    <s v="TTAF1A86"/>
    <s v="TTAA0910"/>
    <s v="TAB MIL FIX SSPOT L 830P400PAP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970"/>
    <s v="TTAF1A86"/>
    <s v="TTAA0880"/>
    <s v="TABLET HT FIXE SSPOT L 830P30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52991"/>
    <s v="TTAF1A86"/>
    <s v="TTAA0B01"/>
    <s v="COTE GAUCHE TG BOIS H1550P40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52992"/>
    <s v="TTAF1A86"/>
    <s v="TTAA0B02"/>
    <s v="COTE DROITE TG BOIS H1550P40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2725"/>
    <s v="TTAF1A86"/>
    <s v="TTAA0914"/>
    <s v="TAB BASREGL SSPOT L 830P400PAP"/>
    <x v="4"/>
    <s v="A"/>
    <m/>
    <s v="IN ACQ"/>
    <x v="0"/>
    <x v="0"/>
    <n v="8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8192517"/>
    <s v="TTAF1A86"/>
    <s v="8125738F"/>
    <s v="PEIGNE ACCRO CREM JOUE MELA LF"/>
    <x v="9"/>
    <m/>
    <m/>
    <s v="DA VER"/>
    <x v="1"/>
    <x v="1"/>
    <n v="16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210617"/>
    <s v="8125738F"/>
    <s v="8125738B"/>
    <s v="PEIGNE ACCRO CREM JOUE MELA LF"/>
    <x v="13"/>
    <m/>
    <m/>
    <s v="A MAG."/>
    <x v="0"/>
    <x v="0"/>
    <n v="16"/>
    <s v="N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180159"/>
    <s v="8125738F"/>
    <s v="G307016"/>
    <s v="RAL 7016 30% DE BRILLANCE"/>
    <x v="12"/>
    <m/>
    <m/>
    <s v="Da ord"/>
    <x v="1"/>
    <x v="1"/>
    <s v="0,19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236599"/>
    <s v="TTAF1A86"/>
    <s v="DIVQ1127"/>
    <s v="MINI VERIN REGLABLE M6 NOIR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1035"/>
    <s v="TTAF1A86"/>
    <s v="DIVQ258"/>
    <s v="TOURILLON BOIS Ø 8 X 27"/>
    <x v="6"/>
    <s v="A"/>
    <m/>
    <s v="A MAG."/>
    <x v="0"/>
    <x v="0"/>
    <n v="220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1037"/>
    <s v="TTAF1A86"/>
    <s v="DIVQ270"/>
    <s v="INSERT LAITON M6X12X8 03900061"/>
    <x v="6"/>
    <s v="A"/>
    <m/>
    <s v="IN ACQ"/>
    <x v="0"/>
    <x v="0"/>
    <n v="84"/>
    <s v="N"/>
    <s v="F"/>
    <s v="A"/>
    <n v="2019"/>
    <n v="132205"/>
    <m/>
    <n v="20190415"/>
    <n v="1394"/>
    <s v="HAFELE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1400"/>
    <s v="TTAF1A86"/>
    <s v="FIXQ136"/>
    <s v="GOUJON RACCORDEMENT M6-B34 REF"/>
    <x v="6"/>
    <s v="A"/>
    <m/>
    <s v="A MAG."/>
    <x v="0"/>
    <x v="0"/>
    <n v="8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1036"/>
    <s v="TTAF1A86"/>
    <s v="DIVQ259"/>
    <s v="EXCENTRIQUE BOIS Ø 15 ep 14.5"/>
    <x v="6"/>
    <s v="A"/>
    <m/>
    <s v="A MAG."/>
    <x v="0"/>
    <x v="0"/>
    <n v="8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208945"/>
    <s v="TTAF1A86"/>
    <s v="VISQ494"/>
    <s v="VIS BOIS R5X16"/>
    <x v="6"/>
    <s v="A"/>
    <m/>
    <s v="A MAG."/>
    <x v="0"/>
    <x v="0"/>
    <n v="3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409"/>
    <s v="TTAF1A86"/>
    <s v="QEFA0A59"/>
    <s v="PROF PE TAB L790/TG BOIS"/>
    <x v="9"/>
    <m/>
    <m/>
    <s v="DA VER"/>
    <x v="1"/>
    <x v="1"/>
    <n v="24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423"/>
    <s v="QEFA0A59"/>
    <s v="QEF00A59"/>
    <s v="PROF PE TAB L790/TG BOIS"/>
    <x v="13"/>
    <m/>
    <m/>
    <s v="IN ACQ"/>
    <x v="0"/>
    <x v="0"/>
    <n v="24"/>
    <s v="N"/>
    <m/>
    <s v="A"/>
    <n v="2019"/>
    <n v="133270"/>
    <m/>
    <n v="20190418"/>
    <n v="9000"/>
    <s v="RENOULT SA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180159"/>
    <s v="QEFA0A59"/>
    <s v="G307016"/>
    <s v="RAL 7016 30% DE BRILLANCE"/>
    <x v="12"/>
    <m/>
    <m/>
    <s v="Da ord"/>
    <x v="1"/>
    <x v="1"/>
    <s v="0,33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8072589"/>
    <s v="TTAF1A86"/>
    <s v="VISQ845"/>
    <s v="VIS AGGLO TR 3X13 REF0196-3-13"/>
    <x v="6"/>
    <s v="A"/>
    <m/>
    <s v="A MAG."/>
    <x v="0"/>
    <x v="0"/>
    <n v="9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4406"/>
    <s v="TTAF1A86"/>
    <s v="8B3000"/>
    <s v="PE ART H39 1330 CRISTAL"/>
    <x v="37"/>
    <s v="A"/>
    <m/>
    <s v="IN ACQ"/>
    <x v="0"/>
    <x v="0"/>
    <n v="24"/>
    <s v="N"/>
    <s v="F"/>
    <s v="A"/>
    <n v="2019"/>
    <n v="133262"/>
    <m/>
    <n v="20190424"/>
    <n v="908"/>
    <s v="HL DISPLAY FRANCE SA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2248"/>
    <s v="TTAF1A86"/>
    <s v="TTAA0918"/>
    <s v="TAB HT REGL SSPOT L830P300PAP"/>
    <x v="4"/>
    <s v="A"/>
    <m/>
    <s v="IN ACQ"/>
    <x v="0"/>
    <x v="0"/>
    <n v="8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52830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52754"/>
    <s v="TTAF1B39"/>
    <s v="TTAB1B40"/>
    <s v="MBL VRAC M1330 H2200 P600 MFD"/>
    <x v="4"/>
    <s v="A"/>
    <m/>
    <s v="IN ACQ"/>
    <x v="0"/>
    <x v="0"/>
    <n v="1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31438"/>
    <s v="TTAF1B39"/>
    <s v="TTAD1275"/>
    <s v="BCL 70X25 L1250 SILO VRAC"/>
    <x v="9"/>
    <m/>
    <m/>
    <s v="DA VER"/>
    <x v="1"/>
    <x v="1"/>
    <n v="1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31478"/>
    <s v="TTAD1275"/>
    <s v="TTA01275"/>
    <s v="BCL 70X25 L1250 SILO VRAC"/>
    <x v="13"/>
    <m/>
    <m/>
    <s v="IN ACQ"/>
    <x v="0"/>
    <x v="0"/>
    <n v="1"/>
    <s v="N"/>
    <m/>
    <s v="A"/>
    <n v="2019"/>
    <n v="133088"/>
    <m/>
    <n v="20190416"/>
    <n v="1477"/>
    <s v="FILMAG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180159"/>
    <s v="TTAD127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31439"/>
    <s v="TTAF1B39"/>
    <s v="TTAD1276"/>
    <s v="BCL 70X25 L1291 SILO VRAC"/>
    <x v="9"/>
    <m/>
    <m/>
    <s v="DA VER"/>
    <x v="1"/>
    <x v="1"/>
    <n v="2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31479"/>
    <s v="TTAD1276"/>
    <s v="TTA01276"/>
    <s v="BCL 70X25 L1291 SILO VRAC"/>
    <x v="13"/>
    <m/>
    <m/>
    <s v="IN ACQ"/>
    <x v="0"/>
    <x v="0"/>
    <n v="2"/>
    <s v="N"/>
    <m/>
    <s v="A"/>
    <n v="2019"/>
    <n v="133240"/>
    <m/>
    <n v="20190418"/>
    <n v="1477"/>
    <s v="FILMAG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180159"/>
    <s v="TTAD1276"/>
    <s v="G307016"/>
    <s v="RAL 7016 30% DE BRILLANCE"/>
    <x v="12"/>
    <m/>
    <m/>
    <s v="Da ord"/>
    <x v="1"/>
    <x v="1"/>
    <s v="0,13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8192497"/>
    <s v="TTAF1B39"/>
    <s v="TTAA0006"/>
    <s v="PIED TABL MASSIF INOX40X40H100"/>
    <x v="4"/>
    <s v="A"/>
    <m/>
    <s v="IN ACQ"/>
    <x v="0"/>
    <x v="0"/>
    <n v="2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208945"/>
    <s v="TTAF1B39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236599"/>
    <s v="TTAF1B39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52764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52757"/>
    <s v="TTAF1B41"/>
    <s v="TTAB1B42"/>
    <s v="MBL VRAC PESE 1330H2200P600MFD"/>
    <x v="4"/>
    <s v="A"/>
    <m/>
    <s v="IN ACQ"/>
    <x v="0"/>
    <x v="0"/>
    <n v="1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8566"/>
    <s v="TTAF1B41"/>
    <s v="TTAD1805"/>
    <s v="BCL 70X25 L1215 SILO VRAC"/>
    <x v="9"/>
    <m/>
    <m/>
    <s v="DA VER"/>
    <x v="1"/>
    <x v="1"/>
    <n v="1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37282"/>
    <s v="TTAD1805"/>
    <s v="TTA01805"/>
    <s v="BCL 70X25 L1215 SILO VRAC"/>
    <x v="13"/>
    <m/>
    <m/>
    <s v="IN ACQ"/>
    <x v="0"/>
    <x v="0"/>
    <n v="1"/>
    <s v="N"/>
    <m/>
    <s v="A"/>
    <n v="2019"/>
    <n v="133088"/>
    <m/>
    <n v="20190416"/>
    <n v="1477"/>
    <s v="FILMAG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180159"/>
    <s v="TTAD1805"/>
    <s v="G307016"/>
    <s v="RAL 7016 30% DE BRILLANCE"/>
    <x v="12"/>
    <m/>
    <m/>
    <s v="Da ord"/>
    <x v="1"/>
    <x v="1"/>
    <s v="0,06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8567"/>
    <s v="TTAF1B41"/>
    <s v="TTAD1806"/>
    <s v="BCL 70X25 L1257 SILO VRAC"/>
    <x v="9"/>
    <m/>
    <m/>
    <s v="DA VER"/>
    <x v="1"/>
    <x v="1"/>
    <n v="2"/>
    <s v="N"/>
    <m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37283"/>
    <s v="TTAD1806"/>
    <s v="TTA01806"/>
    <s v="BCL 70X25 L1257 SILO VRAC"/>
    <x v="13"/>
    <m/>
    <m/>
    <s v="IN ACQ"/>
    <x v="0"/>
    <x v="0"/>
    <n v="2"/>
    <s v="N"/>
    <m/>
    <s v="A"/>
    <n v="2019"/>
    <n v="133216"/>
    <m/>
    <n v="20190418"/>
    <n v="1477"/>
    <s v="FILMAG"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180159"/>
    <s v="TTAD1806"/>
    <s v="G307016"/>
    <s v="RAL 7016 30% DE BRILLANCE"/>
    <x v="12"/>
    <m/>
    <m/>
    <s v="Da ord"/>
    <x v="1"/>
    <x v="1"/>
    <s v="0,12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208945"/>
    <s v="TTAF1B41"/>
    <s v="VISQ494"/>
    <s v="VIS BOIS R5X16"/>
    <x v="6"/>
    <s v="A"/>
    <m/>
    <s v="A MAG."/>
    <x v="0"/>
    <x v="0"/>
    <n v="38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37285"/>
    <s v="TTAF1B41"/>
    <s v="TTAB1799"/>
    <s v="REH MEL BALANCE H130 P470 L410"/>
    <x v="4"/>
    <s v="A"/>
    <m/>
    <s v="IN ACQ"/>
    <x v="0"/>
    <x v="0"/>
    <n v="1"/>
    <s v="N"/>
    <s v="F"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37286"/>
    <s v="TTAF1B41"/>
    <s v="TTAB1809"/>
    <s v="CADRE ARDOISE BIO 472X300+INS"/>
    <x v="4"/>
    <s v="A"/>
    <m/>
    <s v="IN ACQ"/>
    <x v="0"/>
    <x v="0"/>
    <n v="1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37284"/>
    <s v="TTAF1B41"/>
    <s v="TTAA0811"/>
    <s v="Z EN GALVA 470 FIX ARDOIS VRAC"/>
    <x v="11"/>
    <s v="A"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1457"/>
    <s v="TTAA0811"/>
    <s v="FOR0037"/>
    <s v="FORMAT GALVA 10/10 2500 X 1250"/>
    <x v="3"/>
    <m/>
    <m/>
    <s v="Da ord"/>
    <x v="0"/>
    <x v="0"/>
    <s v="0,37"/>
    <s v="KG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8192497"/>
    <s v="TTAF1B41"/>
    <s v="TTAA0006"/>
    <s v="PIED TABL MASSIF INOX40X40H100"/>
    <x v="4"/>
    <s v="A"/>
    <m/>
    <s v="IN ACQ"/>
    <x v="0"/>
    <x v="0"/>
    <n v="2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236599"/>
    <s v="TTAF1B41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1220"/>
    <s v="TTAF1B41"/>
    <s v="ELEQ124NOIR"/>
    <s v="PASSE CABLE 60 NOIR"/>
    <x v="8"/>
    <s v="A"/>
    <m/>
    <s v="A MAG.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2853"/>
    <s v="TTAF1B41"/>
    <s v="VISQ304"/>
    <s v="VIS H M6 X 10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618"/>
    <m/>
    <s v="TTAF1175"/>
    <s v="TG BOIS SS POTOL850 H2050P400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9505506"/>
    <s v="TTAF1175"/>
    <s v="TTAB1181"/>
    <s v="EN SOCBOIS SSPOT L 810P380H11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585"/>
    <s v="TTAF1175"/>
    <s v="TTAA0193"/>
    <s v="TABLET BAS FIX SSPOT L 850P40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586"/>
    <s v="TTAF1175"/>
    <s v="TTAA0197"/>
    <s v="FOND TG BOIS SSPOT H2050 L 85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587"/>
    <s v="TTAF1175"/>
    <s v="TTAA0202"/>
    <s v="TABLET MIL FIX SSPOT L 850P40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9675"/>
    <s v="TTAF1175"/>
    <s v="TTAA0A59"/>
    <s v="TABLET HT FIXE SSPOT L 850P30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583"/>
    <s v="TTAF1175"/>
    <s v="TTAA0017"/>
    <s v="COTE GAUCHE TG BOIS H2050 P40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584"/>
    <s v="TTAF1175"/>
    <s v="TTAA0018"/>
    <s v="COTE DROITE TG BOIS H2050 P400"/>
    <x v="4"/>
    <s v="A"/>
    <m/>
    <s v="IN ACQ"/>
    <x v="0"/>
    <x v="0"/>
    <n v="4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589"/>
    <s v="TTAF1175"/>
    <s v="TTAA0214"/>
    <s v="TABLET BASREGL SSPOT L 850P400"/>
    <x v="4"/>
    <s v="A"/>
    <m/>
    <s v="IN ACQ"/>
    <x v="0"/>
    <x v="0"/>
    <n v="8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8192505"/>
    <s v="TTAF1175"/>
    <s v="QEFA0990"/>
    <s v="PROF PE TAB L810/TG BOIS"/>
    <x v="9"/>
    <m/>
    <m/>
    <s v="DA VER"/>
    <x v="1"/>
    <x v="1"/>
    <n v="32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8192525"/>
    <s v="QEFA0990"/>
    <s v="QEF00990"/>
    <s v="PROF PE TAB L810/TG BOIS"/>
    <x v="13"/>
    <m/>
    <m/>
    <s v="A MAG."/>
    <x v="0"/>
    <x v="0"/>
    <n v="32"/>
    <s v="N"/>
    <m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180159"/>
    <s v="QEFA0990"/>
    <s v="G307016"/>
    <s v="RAL 7016 30% DE BRILLANCE"/>
    <x v="12"/>
    <m/>
    <m/>
    <s v="Da ord"/>
    <x v="1"/>
    <x v="1"/>
    <s v="0,51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2889"/>
    <s v="TTAF1175"/>
    <s v="VISQ500"/>
    <s v="VIS AG F 3X10"/>
    <x v="6"/>
    <s v="A"/>
    <m/>
    <s v="A MAG."/>
    <x v="0"/>
    <x v="0"/>
    <n v="13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4406"/>
    <s v="TTAF1175"/>
    <s v="8B3000"/>
    <s v="PE ART H39 1330 CRISTAL"/>
    <x v="37"/>
    <s v="A"/>
    <m/>
    <s v="IN ACQ"/>
    <x v="0"/>
    <x v="0"/>
    <n v="32"/>
    <s v="N"/>
    <s v="F"/>
    <s v="A"/>
    <n v="2019"/>
    <n v="133262"/>
    <m/>
    <n v="20190424"/>
    <n v="908"/>
    <s v="HL DISPLAY FRANCE SA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241590"/>
    <s v="TTAF1175"/>
    <s v="TTAA0220"/>
    <s v="TABLET HT REGL SSPOT L850P300"/>
    <x v="4"/>
    <s v="A"/>
    <m/>
    <s v="IN ACQ"/>
    <x v="0"/>
    <x v="0"/>
    <n v="16"/>
    <s v="N"/>
    <m/>
    <s v="A"/>
    <n v="2019"/>
    <n v="133286"/>
    <s v="D"/>
    <n v="20190502"/>
    <n v="2969"/>
    <s v="KOCKA s.r.o.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8192517"/>
    <s v="TTAF1175"/>
    <s v="8125738F"/>
    <s v="PEIGNE ACCRO CREM JOUE MELA LF"/>
    <x v="9"/>
    <m/>
    <m/>
    <s v="DA VER"/>
    <x v="1"/>
    <x v="1"/>
    <n v="16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210617"/>
    <s v="8125738F"/>
    <s v="8125738B"/>
    <s v="PEIGNE ACCRO CREM JOUE MELA LF"/>
    <x v="13"/>
    <m/>
    <m/>
    <s v="A MAG."/>
    <x v="0"/>
    <x v="0"/>
    <n v="16"/>
    <s v="N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180159"/>
    <s v="8125738F"/>
    <s v="G307016"/>
    <s v="RAL 7016 30% DE BRILLANCE"/>
    <x v="12"/>
    <m/>
    <m/>
    <s v="Da ord"/>
    <x v="1"/>
    <x v="1"/>
    <s v="0,19"/>
    <s v="KG"/>
    <s v="F"/>
    <m/>
    <n v="0"/>
    <m/>
    <m/>
    <n v="0"/>
    <m/>
    <m/>
    <n v="20190506"/>
    <x v="21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236599"/>
    <s v="TTAF1175"/>
    <s v="DIVQ1127"/>
    <s v="MINI VERIN REGLABLE M6 NOIR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1035"/>
    <s v="TTAF1175"/>
    <s v="DIVQ258"/>
    <s v="TOURILLON BOIS Ø 8 X 27"/>
    <x v="6"/>
    <s v="A"/>
    <m/>
    <s v="A MAG."/>
    <x v="0"/>
    <x v="0"/>
    <n v="252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1037"/>
    <s v="TTAF1175"/>
    <s v="DIVQ270"/>
    <s v="INSERT LAITON M6X12X8 03900061"/>
    <x v="6"/>
    <s v="A"/>
    <m/>
    <s v="IN ACQ"/>
    <x v="0"/>
    <x v="0"/>
    <n v="100"/>
    <s v="N"/>
    <s v="F"/>
    <s v="A"/>
    <n v="2019"/>
    <n v="132205"/>
    <m/>
    <n v="20190415"/>
    <n v="1394"/>
    <s v="HAFELE"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1400"/>
    <s v="TTAF1175"/>
    <s v="FIXQ136"/>
    <s v="GOUJON RACCORDEMENT M6-B34 REF"/>
    <x v="6"/>
    <s v="A"/>
    <m/>
    <s v="A MAG."/>
    <x v="0"/>
    <x v="0"/>
    <n v="100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011036"/>
    <s v="TTAF1175"/>
    <s v="DIVQ259"/>
    <s v="EXCENTRIQUE BOIS Ø 15 ep 14.5"/>
    <x v="6"/>
    <s v="A"/>
    <m/>
    <s v="A MAG."/>
    <x v="0"/>
    <x v="0"/>
    <n v="100"/>
    <s v="N"/>
    <s v="F"/>
    <m/>
    <n v="0"/>
    <m/>
    <m/>
    <n v="0"/>
    <m/>
    <m/>
    <n v="20190506"/>
    <x v="27"/>
  </r>
  <r>
    <n v="20190412"/>
    <n v="20190101"/>
    <n v="20191231"/>
    <n v="0"/>
    <n v="0"/>
    <n v="100307"/>
    <s v="CSF SAS                          14"/>
    <n v="42452"/>
    <s v="CARREFOUR MARKET AMIENS          80"/>
    <s v="L"/>
    <n v="19"/>
    <n v="178875"/>
    <n v="20190509"/>
    <n v="6208945"/>
    <s v="TTAF1175"/>
    <s v="VISQ494"/>
    <s v="VIS BOIS R5X16"/>
    <x v="6"/>
    <s v="A"/>
    <m/>
    <s v="A MAG."/>
    <x v="0"/>
    <x v="0"/>
    <n v="3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00"/>
    <s v="CARREFOUR CITY NANCY ST GEORGE   54"/>
    <s v="L"/>
    <n v="19"/>
    <n v="178878"/>
    <n v="20190509"/>
    <n v="234725"/>
    <m/>
    <s v="OS912630400"/>
    <s v="K JOU MEL REC H2200 P400 T1 OS"/>
    <x v="0"/>
    <m/>
    <m/>
    <s v="Da ord"/>
    <x v="0"/>
    <x v="0"/>
    <n v="25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00"/>
    <s v="CARREFOUR CITY NANCY ST GEORGE   54"/>
    <s v="L"/>
    <n v="19"/>
    <n v="178878"/>
    <n v="20190509"/>
    <n v="232214"/>
    <s v="OS912630400"/>
    <s v="OS912670400"/>
    <s v="JOU MELA RECT H2200 P400 T1 OS"/>
    <x v="4"/>
    <s v="A"/>
    <m/>
    <s v="IN ACQ"/>
    <x v="0"/>
    <x v="0"/>
    <n v="25"/>
    <s v="N"/>
    <m/>
    <s v="A"/>
    <n v="2019"/>
    <n v="133279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00"/>
    <s v="CARREFOUR CITY NANCY ST GEORGE   54"/>
    <s v="L"/>
    <n v="19"/>
    <n v="178878"/>
    <n v="20190509"/>
    <n v="6008319"/>
    <s v="OS912630400"/>
    <s v="VISQ517"/>
    <s v="VIS AGGLO TR 4X16  POZI  ZNBI"/>
    <x v="6"/>
    <s v="A"/>
    <m/>
    <s v="A MAG."/>
    <x v="0"/>
    <x v="0"/>
    <n v="35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1747"/>
    <m/>
    <s v="A50_40001F"/>
    <s v="FD PL L1000 H400"/>
    <x v="9"/>
    <m/>
    <m/>
    <s v="DA VER"/>
    <x v="11"/>
    <x v="11"/>
    <n v="12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304603"/>
    <s v="A50_40001F"/>
    <s v="A50_40001S"/>
    <s v="FD PL L1000 H400"/>
    <x v="15"/>
    <m/>
    <m/>
    <s v="A MAG."/>
    <x v="0"/>
    <x v="0"/>
    <n v="1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304605"/>
    <s v="A50_40001S"/>
    <s v="A50_40001P"/>
    <s v="FD PL L1000 H400"/>
    <x v="11"/>
    <m/>
    <m/>
    <s v="A MAG."/>
    <x v="0"/>
    <x v="0"/>
    <n v="12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584825"/>
    <s v="A50_40001P"/>
    <s v="Z2002748"/>
    <s v="FORMAT 3000X1500X0,6 DC01 AMO"/>
    <x v="3"/>
    <m/>
    <m/>
    <s v="A MAG."/>
    <x v="0"/>
    <x v="0"/>
    <s v="41,04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A50_40001F"/>
    <n v="160023"/>
    <s v="POUDRE GRIS DORE 908"/>
    <x v="12"/>
    <m/>
    <m/>
    <s v="Da ord"/>
    <x v="11"/>
    <x v="11"/>
    <s v="1,16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0829"/>
    <m/>
    <s v="A50_40151F"/>
    <s v="PANNEAU FD PERF L1000X300"/>
    <x v="9"/>
    <m/>
    <m/>
    <s v="DA VER"/>
    <x v="11"/>
    <x v="11"/>
    <n v="137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0668"/>
    <s v="A50_40151F"/>
    <s v="A50_40151S"/>
    <s v="PANNEAU FD PERF L1000X300"/>
    <x v="29"/>
    <m/>
    <m/>
    <s v="IN ACQ"/>
    <x v="0"/>
    <x v="0"/>
    <n v="137"/>
    <s v="N"/>
    <m/>
    <s v="A"/>
    <n v="2019"/>
    <n v="133284"/>
    <m/>
    <n v="20190503"/>
    <n v="9075"/>
    <s v="LA FORTEZZA SPA ROMO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A50_40151F"/>
    <n v="160023"/>
    <s v="POUDRE GRIS DORE 908"/>
    <x v="12"/>
    <m/>
    <m/>
    <s v="Da ord"/>
    <x v="11"/>
    <x v="11"/>
    <s v="6,1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1750"/>
    <m/>
    <s v="A50_40153F"/>
    <s v="PANNEAU FD PERF L1330*300"/>
    <x v="9"/>
    <m/>
    <m/>
    <s v="DA VER"/>
    <x v="11"/>
    <x v="11"/>
    <n v="15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1751"/>
    <s v="A50_40153F"/>
    <s v="A50_40153S"/>
    <s v="PANNEAU FD PERF L1330*300"/>
    <x v="29"/>
    <m/>
    <m/>
    <s v="A MAG."/>
    <x v="0"/>
    <x v="0"/>
    <n v="15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A50_40153F"/>
    <n v="160023"/>
    <s v="POUDRE GRIS DORE 908"/>
    <x v="12"/>
    <m/>
    <m/>
    <s v="Da ord"/>
    <x v="11"/>
    <x v="11"/>
    <s v="1,4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38236"/>
    <m/>
    <s v="DIVQ1057"/>
    <s v="PROFIL PROTECTION NOIR F1009"/>
    <x v="37"/>
    <s v="A"/>
    <m/>
    <s v="IN ACQ"/>
    <x v="0"/>
    <x v="0"/>
    <n v="56"/>
    <s v="M"/>
    <s v="F"/>
    <s v="A"/>
    <n v="2019"/>
    <n v="132946"/>
    <m/>
    <n v="20190412"/>
    <n v="1001"/>
    <s v="PRODEX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3328"/>
    <m/>
    <s v="GPAF1018"/>
    <s v="KIT CORNIERE 30X30X2L2000+FIX"/>
    <x v="0"/>
    <m/>
    <m/>
    <s v="Da ord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28079"/>
    <s v="GPAF1018"/>
    <n v="50005598"/>
    <s v="CORNIERE  30X30X2 L2000"/>
    <x v="22"/>
    <s v="A"/>
    <m/>
    <s v="IN ACQ"/>
    <x v="0"/>
    <x v="0"/>
    <n v="6"/>
    <s v="N"/>
    <s v="F"/>
    <s v="A"/>
    <n v="2019"/>
    <n v="133290"/>
    <s v="D"/>
    <n v="20190430"/>
    <n v="1125"/>
    <s v="ATCS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897"/>
    <s v="GPAF1018"/>
    <s v="VISQ516"/>
    <s v="VIS AGGLO F/90 CRUCIFORME 4X15"/>
    <x v="6"/>
    <s v="A"/>
    <m/>
    <s v="A MAG."/>
    <x v="0"/>
    <x v="0"/>
    <n v="4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41604"/>
    <m/>
    <s v="KKPD1519"/>
    <s v="BCL 30X15 L1000/MFD FORTEZZA"/>
    <x v="9"/>
    <m/>
    <m/>
    <s v="DA VER"/>
    <x v="11"/>
    <x v="11"/>
    <n v="20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50054"/>
    <s v="KKPD1519"/>
    <s v="KKP01519"/>
    <s v="BCL 30X15 L1000/MFD FORTEZZA"/>
    <x v="13"/>
    <m/>
    <m/>
    <s v="A MAG."/>
    <x v="0"/>
    <x v="0"/>
    <n v="20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KKPD1519"/>
    <n v="160023"/>
    <s v="POUDRE GRIS DORE 908"/>
    <x v="12"/>
    <m/>
    <m/>
    <s v="Da ord"/>
    <x v="11"/>
    <x v="11"/>
    <s v="0,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27244"/>
    <m/>
    <s v="OIAD1620"/>
    <s v="BALC FIL H60 L1000/TAB V3"/>
    <x v="33"/>
    <s v="A"/>
    <m/>
    <s v="IN ACQ"/>
    <x v="0"/>
    <x v="0"/>
    <n v="8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370"/>
    <m/>
    <s v="OS100000350"/>
    <s v="KIT B90-P400(350) MFD OS"/>
    <x v="0"/>
    <m/>
    <m/>
    <s v="Da ord"/>
    <x v="0"/>
    <x v="0"/>
    <n v="7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77895"/>
    <s v="OS100000350"/>
    <n v="102906"/>
    <s v="VIT ISO 7380-1-M10X42 6LOBT40C"/>
    <x v="6"/>
    <s v="A"/>
    <m/>
    <s v="A MAG."/>
    <x v="0"/>
    <x v="0"/>
    <n v="7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14744"/>
    <s v="OS100000350"/>
    <s v="8123318F"/>
    <s v="ECROU RECT M10 15X6X29  FTZ"/>
    <x v="6"/>
    <s v="A"/>
    <m/>
    <s v="A MAG."/>
    <x v="0"/>
    <x v="0"/>
    <n v="14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9418"/>
    <s v="OS100000350"/>
    <s v="13739F"/>
    <s v="VERIN REGLAGE ZING M10X60"/>
    <x v="17"/>
    <s v="A"/>
    <m/>
    <s v="A MAG."/>
    <x v="0"/>
    <x v="0"/>
    <n v="14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321"/>
    <s v="OS100000350"/>
    <s v="OS100010350"/>
    <s v="B90-P400(350) MFD OS"/>
    <x v="9"/>
    <m/>
    <m/>
    <s v="DA VER"/>
    <x v="11"/>
    <x v="11"/>
    <n v="71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584749"/>
    <s v="OS100010350"/>
    <s v="OS100010350S"/>
    <s v="B90-P400(350) MFD OS"/>
    <x v="29"/>
    <m/>
    <m/>
    <s v="IN ACQ"/>
    <x v="0"/>
    <x v="0"/>
    <n v="71"/>
    <s v="N"/>
    <m/>
    <s v="A"/>
    <n v="2019"/>
    <n v="132406"/>
    <m/>
    <n v="20190408"/>
    <n v="9075"/>
    <s v="LA FORTEZZA SPA ROMO"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100010350"/>
    <n v="160023"/>
    <s v="POUDRE GRIS DORE 908"/>
    <x v="12"/>
    <m/>
    <m/>
    <s v="Da ord"/>
    <x v="11"/>
    <x v="11"/>
    <s v="1,8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1122"/>
    <s v="OS100000350"/>
    <s v="ECRQ024"/>
    <s v="ECROU FREIN M10"/>
    <x v="6"/>
    <s v="A"/>
    <m/>
    <s v="A MAG."/>
    <x v="0"/>
    <x v="0"/>
    <n v="7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84430"/>
    <m/>
    <s v="OS100000450"/>
    <s v="KIT B90-P500(450) MFD OS"/>
    <x v="0"/>
    <m/>
    <m/>
    <s v="Da ord"/>
    <x v="0"/>
    <x v="0"/>
    <n v="19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77895"/>
    <s v="OS100000450"/>
    <n v="102906"/>
    <s v="VIT ISO 7380-1-M10X42 6LOBT40C"/>
    <x v="6"/>
    <s v="A"/>
    <m/>
    <s v="A MAG."/>
    <x v="0"/>
    <x v="0"/>
    <n v="19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14744"/>
    <s v="OS100000450"/>
    <s v="8123318F"/>
    <s v="ECROU RECT M10 15X6X29  FTZ"/>
    <x v="6"/>
    <s v="A"/>
    <m/>
    <s v="A MAG."/>
    <x v="0"/>
    <x v="0"/>
    <n v="38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9418"/>
    <s v="OS100000450"/>
    <s v="13739F"/>
    <s v="VERIN REGLAGE ZING M10X60"/>
    <x v="17"/>
    <s v="A"/>
    <m/>
    <s v="A MAG."/>
    <x v="0"/>
    <x v="0"/>
    <n v="38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77893"/>
    <s v="OS100000450"/>
    <s v="OS100010450"/>
    <s v="B90-P500(450) MFD OS"/>
    <x v="9"/>
    <m/>
    <m/>
    <s v="DA VER"/>
    <x v="11"/>
    <x v="11"/>
    <n v="190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84432"/>
    <s v="OS100010450"/>
    <s v="OS100010450S"/>
    <s v="B90-P500(450) MFD OS"/>
    <x v="29"/>
    <m/>
    <m/>
    <s v="A MAG."/>
    <x v="0"/>
    <x v="0"/>
    <n v="190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100010450"/>
    <n v="160023"/>
    <s v="POUDRE GRIS DORE 908"/>
    <x v="12"/>
    <m/>
    <m/>
    <s v="Da ord"/>
    <x v="11"/>
    <x v="11"/>
    <s v="5,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1122"/>
    <s v="OS100000450"/>
    <s v="ECRQ024"/>
    <s v="ECROU FREIN M10"/>
    <x v="6"/>
    <s v="A"/>
    <m/>
    <s v="A MAG."/>
    <x v="0"/>
    <x v="0"/>
    <n v="19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435"/>
    <m/>
    <s v="OS100000650"/>
    <s v="KIT B90-P700(650) MFD OS"/>
    <x v="0"/>
    <m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77895"/>
    <s v="OS100000650"/>
    <n v="102906"/>
    <s v="VIT ISO 7380-1-M10X42 6LOBT40C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14744"/>
    <s v="OS100000650"/>
    <s v="8123318F"/>
    <s v="ECROU RECT M10 15X6X29  FTZ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9418"/>
    <s v="OS100000650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415"/>
    <s v="OS100000650"/>
    <s v="OS100010650"/>
    <s v="B90-P700(650) MFD OS"/>
    <x v="9"/>
    <m/>
    <m/>
    <s v="DA VER"/>
    <x v="11"/>
    <x v="11"/>
    <n v="3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634974"/>
    <s v="OS100010650"/>
    <s v="OS100010650S"/>
    <s v="B90-P700(650) MFD OS"/>
    <x v="29"/>
    <m/>
    <m/>
    <s v="A MAG."/>
    <x v="0"/>
    <x v="0"/>
    <n v="3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100010650"/>
    <n v="160023"/>
    <s v="POUDRE GRIS DORE 908"/>
    <x v="12"/>
    <m/>
    <m/>
    <s v="Da ord"/>
    <x v="11"/>
    <x v="11"/>
    <s v="0,11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1122"/>
    <s v="OS100000650"/>
    <s v="ECRQ024"/>
    <s v="ECROU FREIN M10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436"/>
    <m/>
    <s v="OS100000750"/>
    <s v="KIT B90-P800(750) MFD OS"/>
    <x v="0"/>
    <m/>
    <m/>
    <s v="Da ord"/>
    <x v="0"/>
    <x v="0"/>
    <n v="29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77895"/>
    <s v="OS100000750"/>
    <n v="102906"/>
    <s v="VIT ISO 7380-1-M10X42 6LOBT40C"/>
    <x v="6"/>
    <s v="A"/>
    <m/>
    <s v="A MAG."/>
    <x v="0"/>
    <x v="0"/>
    <n v="29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14744"/>
    <s v="OS100000750"/>
    <s v="8123318F"/>
    <s v="ECROU RECT M10 15X6X29  FTZ"/>
    <x v="6"/>
    <s v="A"/>
    <m/>
    <s v="A MAG."/>
    <x v="0"/>
    <x v="0"/>
    <n v="5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9418"/>
    <s v="OS100000750"/>
    <s v="13739F"/>
    <s v="VERIN REGLAGE ZING M10X60"/>
    <x v="17"/>
    <s v="A"/>
    <m/>
    <s v="A MAG."/>
    <x v="0"/>
    <x v="0"/>
    <n v="5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416"/>
    <s v="OS100000750"/>
    <s v="OS100010750"/>
    <s v="B90-P800(750) MFD OS"/>
    <x v="9"/>
    <m/>
    <m/>
    <s v="DA VER"/>
    <x v="11"/>
    <x v="11"/>
    <n v="29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634975"/>
    <s v="OS100010750"/>
    <s v="OS100010750S"/>
    <s v="B90-P800(750) MFD OS"/>
    <x v="29"/>
    <m/>
    <m/>
    <s v="IN ACQ"/>
    <x v="0"/>
    <x v="0"/>
    <n v="29"/>
    <s v="N"/>
    <m/>
    <s v="A"/>
    <n v="2019"/>
    <n v="131648"/>
    <m/>
    <n v="20190325"/>
    <n v="9075"/>
    <s v="LA FORTEZZA SPA ROMO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100010750"/>
    <n v="160023"/>
    <s v="POUDRE GRIS DORE 908"/>
    <x v="12"/>
    <m/>
    <m/>
    <s v="Da ord"/>
    <x v="11"/>
    <x v="11"/>
    <s v="1,2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1122"/>
    <s v="OS100000750"/>
    <s v="ECRQ024"/>
    <s v="ECROU FREIN M10"/>
    <x v="6"/>
    <s v="A"/>
    <m/>
    <s v="A MAG."/>
    <x v="0"/>
    <x v="0"/>
    <n v="29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09"/>
    <m/>
    <s v="OS100051000"/>
    <s v="FIX BAS JOUE L1000 B90 OS"/>
    <x v="9"/>
    <m/>
    <m/>
    <s v="DA VER"/>
    <x v="11"/>
    <x v="11"/>
    <n v="26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051899"/>
    <s v="OS100051000"/>
    <s v="OS100051000S"/>
    <s v="FIX BAS JOUE L1000 B90 OS"/>
    <x v="13"/>
    <m/>
    <m/>
    <s v="A MAG."/>
    <x v="0"/>
    <x v="0"/>
    <n v="26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100051000"/>
    <n v="160023"/>
    <s v="POUDRE GRIS DORE 908"/>
    <x v="12"/>
    <m/>
    <m/>
    <s v="Da ord"/>
    <x v="11"/>
    <x v="11"/>
    <s v="0,8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418"/>
    <m/>
    <s v="OS100051330"/>
    <s v="FIX BAS JOUE L1330 B90 OS"/>
    <x v="9"/>
    <m/>
    <m/>
    <s v="DA VER"/>
    <x v="11"/>
    <x v="11"/>
    <n v="1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634972"/>
    <s v="OS100051330"/>
    <s v="OS100051330S"/>
    <s v="FIX BAS JOUE L1330 B90 OS"/>
    <x v="13"/>
    <m/>
    <m/>
    <s v="IN ACQ"/>
    <x v="0"/>
    <x v="0"/>
    <n v="1"/>
    <s v="N"/>
    <m/>
    <s v="A"/>
    <n v="2019"/>
    <n v="133201"/>
    <m/>
    <n v="20190416"/>
    <n v="1514"/>
    <s v="MIC TOLERIE"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100051330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604433"/>
    <m/>
    <s v="OS10009Z"/>
    <s v="PLATINE PIED GONDOLE 90X30+VIS"/>
    <x v="0"/>
    <m/>
    <m/>
    <s v="Da ord"/>
    <x v="0"/>
    <x v="0"/>
    <n v="8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46607"/>
    <s v="OS10009Z"/>
    <s v="OS10013Z"/>
    <s v="PLATINE PIED GONDOLE 90X30"/>
    <x v="17"/>
    <s v="A"/>
    <m/>
    <s v="A MAG."/>
    <x v="0"/>
    <x v="0"/>
    <n v="8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51673"/>
    <s v="OS10009Z"/>
    <s v="8107315F"/>
    <s v="VERIN PIED DE BASE L40"/>
    <x v="17"/>
    <s v="A"/>
    <m/>
    <s v="A MAG."/>
    <x v="0"/>
    <x v="0"/>
    <n v="8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604434"/>
    <m/>
    <s v="OS10012Z"/>
    <s v="PLATINE PIED MURAL 90X30+VIS"/>
    <x v="0"/>
    <m/>
    <m/>
    <s v="Da ord"/>
    <x v="0"/>
    <x v="0"/>
    <n v="117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46088"/>
    <s v="OS10012Z"/>
    <s v="OS10014Z"/>
    <s v="PLATINE PIED MURAL 90X30"/>
    <x v="17"/>
    <s v="A"/>
    <m/>
    <s v="A MAG."/>
    <x v="0"/>
    <x v="0"/>
    <n v="117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51673"/>
    <s v="OS10012Z"/>
    <s v="8107315F"/>
    <s v="VERIN PIED DE BASE L40"/>
    <x v="17"/>
    <s v="A"/>
    <m/>
    <s v="A MAG."/>
    <x v="0"/>
    <x v="0"/>
    <n v="117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84435"/>
    <m/>
    <s v="OS400001000"/>
    <s v="FOND MFD H406 L1000 OS"/>
    <x v="9"/>
    <m/>
    <m/>
    <s v="DA VER"/>
    <x v="11"/>
    <x v="11"/>
    <n v="723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84440"/>
    <s v="OS400001000"/>
    <s v="OS400001000S"/>
    <s v="FOND MFD H406 L1000 OS"/>
    <x v="29"/>
    <m/>
    <m/>
    <s v="A MAG."/>
    <x v="0"/>
    <x v="0"/>
    <n v="723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400001000"/>
    <n v="160023"/>
    <s v="POUDRE GRIS DORE 908"/>
    <x v="12"/>
    <m/>
    <m/>
    <s v="Da ord"/>
    <x v="11"/>
    <x v="11"/>
    <s v="68,6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84434"/>
    <m/>
    <s v="OS400001330"/>
    <s v="FOND MFD H406 L1330 OS"/>
    <x v="9"/>
    <m/>
    <m/>
    <s v="DA VER"/>
    <x v="11"/>
    <x v="11"/>
    <n v="30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84439"/>
    <s v="OS400001330"/>
    <s v="OS400001330S"/>
    <s v="FOND MFD H406 L1330 OS"/>
    <x v="29"/>
    <m/>
    <m/>
    <s v="A MAG."/>
    <x v="0"/>
    <x v="0"/>
    <n v="30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400001330"/>
    <n v="160023"/>
    <s v="POUDRE GRIS DORE 908"/>
    <x v="12"/>
    <m/>
    <m/>
    <s v="Da ord"/>
    <x v="11"/>
    <x v="11"/>
    <s v="3,7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2751"/>
    <m/>
    <s v="OS410521000"/>
    <s v="FOND SS BASE L1000 H330 STD OS"/>
    <x v="9"/>
    <m/>
    <m/>
    <s v="DA VER"/>
    <x v="11"/>
    <x v="11"/>
    <n v="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2752"/>
    <s v="OS410521000"/>
    <s v="OS410521000S"/>
    <s v="FOND SS BASE L1000 H330 STD OS"/>
    <x v="13"/>
    <m/>
    <m/>
    <s v="IN ACQ"/>
    <x v="0"/>
    <x v="0"/>
    <n v="4"/>
    <s v="N"/>
    <m/>
    <s v="A"/>
    <n v="2019"/>
    <n v="133265"/>
    <m/>
    <n v="20190423"/>
    <n v="1125"/>
    <s v="ATCS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410521000"/>
    <n v="160023"/>
    <s v="POUDRE GRIS DORE 908"/>
    <x v="12"/>
    <m/>
    <m/>
    <s v="Da ord"/>
    <x v="11"/>
    <x v="11"/>
    <s v="0,32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51834"/>
    <m/>
    <s v="OS410961000"/>
    <s v="KIT FIX HAUTE JOUE L1000 OS"/>
    <x v="0"/>
    <m/>
    <m/>
    <s v="Da ord"/>
    <x v="0"/>
    <x v="0"/>
    <n v="2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51825"/>
    <s v="OS410961000"/>
    <s v="OS410971000"/>
    <s v="FIXT HAUTE JOUE L1000 OS"/>
    <x v="9"/>
    <m/>
    <m/>
    <s v="DA VER"/>
    <x v="11"/>
    <x v="11"/>
    <n v="26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51800"/>
    <s v="OS410971000"/>
    <s v="OS410971000S"/>
    <s v="FIXT HAUTE JOUE L1000 OS"/>
    <x v="10"/>
    <m/>
    <m/>
    <s v="A MAG."/>
    <x v="0"/>
    <x v="0"/>
    <n v="26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51801"/>
    <s v="OS410971000S"/>
    <s v="OS410971000P"/>
    <s v="FIXT HAUTE JOUE L1000 OS"/>
    <x v="2"/>
    <m/>
    <m/>
    <s v="A MAG."/>
    <x v="0"/>
    <x v="0"/>
    <n v="26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17"/>
    <s v="OS410971000P"/>
    <s v="FOR0047"/>
    <s v="FORMAT 3000X1500X3 S235JRG2"/>
    <x v="3"/>
    <m/>
    <m/>
    <s v="A MAG."/>
    <x v="0"/>
    <x v="0"/>
    <s v="127,24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410971000"/>
    <n v="160023"/>
    <s v="POUDRE GRIS DORE 908"/>
    <x v="12"/>
    <m/>
    <m/>
    <s v="Da ord"/>
    <x v="11"/>
    <x v="11"/>
    <s v="0,96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50180"/>
    <s v="OS410961000"/>
    <s v="P25_90647F"/>
    <s v="STAF ZN 80X40 UN XFIS SUPP SUP"/>
    <x v="17"/>
    <s v="A"/>
    <m/>
    <s v="A MAG."/>
    <x v="0"/>
    <x v="0"/>
    <n v="5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0983"/>
    <s v="OS410961000"/>
    <s v="VISQ800"/>
    <s v="VIS BHC M8*40 ISO 7380"/>
    <x v="6"/>
    <s v="A"/>
    <m/>
    <s v="A MAG."/>
    <x v="0"/>
    <x v="0"/>
    <n v="5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379"/>
    <s v="OS410961000"/>
    <s v="RONQ021"/>
    <s v="ROND PLA L D 8"/>
    <x v="6"/>
    <s v="A"/>
    <m/>
    <s v="A MAG."/>
    <x v="0"/>
    <x v="0"/>
    <n v="5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46160"/>
    <s v="OS410961000"/>
    <s v="ECRQ061"/>
    <s v="ECROU H EMB M8 DIN6329"/>
    <x v="6"/>
    <s v="A"/>
    <m/>
    <s v="A MAG."/>
    <x v="0"/>
    <x v="0"/>
    <n v="5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52817"/>
    <m/>
    <s v="OS410961330"/>
    <s v="KIT FIX HAUTE JOUE L1330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52814"/>
    <s v="OS410961330"/>
    <s v="OS410971330"/>
    <s v="FIXT HAUTE JOUE L1330 OS"/>
    <x v="9"/>
    <m/>
    <m/>
    <s v="DA VER"/>
    <x v="11"/>
    <x v="11"/>
    <n v="1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51747"/>
    <s v="OS410971330"/>
    <s v="OS410971330S"/>
    <s v="FIXT HAUTE JOUE L1330 OS"/>
    <x v="10"/>
    <m/>
    <m/>
    <s v="A MAG."/>
    <x v="0"/>
    <x v="0"/>
    <n v="1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51748"/>
    <s v="OS410971330S"/>
    <s v="OS410971330P"/>
    <s v="FIXT HAUTE JOUE L1330 OS"/>
    <x v="2"/>
    <m/>
    <m/>
    <s v="A MAG."/>
    <x v="0"/>
    <x v="0"/>
    <n v="1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17"/>
    <s v="OS410971330P"/>
    <s v="FOR0047"/>
    <s v="FORMAT 3000X1500X3 S235JRG2"/>
    <x v="3"/>
    <m/>
    <m/>
    <s v="A MAG."/>
    <x v="0"/>
    <x v="0"/>
    <s v="6,55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410971330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50180"/>
    <s v="OS410961330"/>
    <s v="P25_90647F"/>
    <s v="STAF ZN 80X40 UN XFIS SUPP SUP"/>
    <x v="17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0983"/>
    <s v="OS410961330"/>
    <s v="VISQ800"/>
    <s v="VIS BHC M8*40 ISO 7380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379"/>
    <s v="OS410961330"/>
    <s v="RONQ021"/>
    <s v="ROND PLA L D 8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46160"/>
    <s v="OS410961330"/>
    <s v="ECRQ061"/>
    <s v="ECROU H EMB M8 DIN6329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77892"/>
    <m/>
    <s v="OS800001500"/>
    <s v="MONT 1500 H90X30 FL"/>
    <x v="9"/>
    <m/>
    <m/>
    <s v="DA VER"/>
    <x v="11"/>
    <x v="11"/>
    <n v="15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8984433"/>
    <s v="OS800001500"/>
    <s v="OS800001500S"/>
    <s v="MONT 1500 H90X30 F/L"/>
    <x v="29"/>
    <m/>
    <m/>
    <s v="A MAG."/>
    <x v="0"/>
    <x v="0"/>
    <n v="15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800001500"/>
    <n v="160023"/>
    <s v="POUDRE GRIS DORE 908"/>
    <x v="12"/>
    <m/>
    <m/>
    <s v="Da ord"/>
    <x v="11"/>
    <x v="11"/>
    <s v="1,2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336"/>
    <m/>
    <s v="OS800002000"/>
    <s v="MONT 2000 H90X30 FL"/>
    <x v="9"/>
    <m/>
    <m/>
    <s v="DA VER"/>
    <x v="11"/>
    <x v="11"/>
    <n v="190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634898"/>
    <s v="OS800002000"/>
    <s v="OS800002000S"/>
    <s v="MONT 2000 H90X30 F/L"/>
    <x v="29"/>
    <m/>
    <m/>
    <s v="A MAG."/>
    <x v="0"/>
    <x v="0"/>
    <n v="190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800002000"/>
    <n v="160023"/>
    <s v="POUDRE GRIS DORE 908"/>
    <x v="12"/>
    <m/>
    <m/>
    <s v="Da ord"/>
    <x v="11"/>
    <x v="11"/>
    <s v="20,1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584736"/>
    <m/>
    <s v="OS80001Z"/>
    <s v="RENFORT ZN CREM 90X30 OS"/>
    <x v="17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590"/>
    <m/>
    <s v="OS800031900"/>
    <s v="MONT 1900-30*30 MINIR1836 B90"/>
    <x v="9"/>
    <m/>
    <m/>
    <s v="DA VER"/>
    <x v="11"/>
    <x v="11"/>
    <n v="29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0529"/>
    <s v="OS800031900"/>
    <s v="OS800031900S"/>
    <s v="MONT 1900-30*30 MINIR 1836 B90"/>
    <x v="23"/>
    <m/>
    <m/>
    <s v="A MAG."/>
    <x v="0"/>
    <x v="0"/>
    <n v="29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99089"/>
    <s v="OS800031900S"/>
    <s v="P25_10144B"/>
    <s v="MONT 2150-30*30 MINIR2051 B100"/>
    <x v="25"/>
    <m/>
    <m/>
    <s v="A MAG."/>
    <x v="0"/>
    <x v="0"/>
    <n v="29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800031900"/>
    <n v="160023"/>
    <s v="POUDRE GRIS DORE 908"/>
    <x v="12"/>
    <m/>
    <m/>
    <s v="Da ord"/>
    <x v="11"/>
    <x v="11"/>
    <s v="0,92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442"/>
    <m/>
    <s v="OS800081000"/>
    <s v="KT ENTR RENF LIN/JOUE L1000 OS"/>
    <x v="0"/>
    <m/>
    <m/>
    <s v="Da ord"/>
    <x v="0"/>
    <x v="0"/>
    <n v="2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429"/>
    <s v="OS800081000"/>
    <s v="OS800071000"/>
    <s v="ENTR RENF LIN/JOUE L1000 OS"/>
    <x v="9"/>
    <m/>
    <m/>
    <s v="DA VER"/>
    <x v="11"/>
    <x v="11"/>
    <n v="26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443"/>
    <s v="OS800071000"/>
    <s v="OS800071000S"/>
    <s v="ENTR RENF LIN/JOUE L1000 OS"/>
    <x v="13"/>
    <m/>
    <m/>
    <s v="A MAG."/>
    <x v="0"/>
    <x v="0"/>
    <n v="26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800071000"/>
    <n v="160023"/>
    <s v="POUDRE GRIS DORE 908"/>
    <x v="12"/>
    <m/>
    <m/>
    <s v="Da ord"/>
    <x v="11"/>
    <x v="11"/>
    <s v="2,5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340"/>
    <s v="OS800081000"/>
    <s v="OS30001"/>
    <s v="CONS L21 H385/RENF MONT MFD OS"/>
    <x v="9"/>
    <m/>
    <m/>
    <s v="DA VER"/>
    <x v="11"/>
    <x v="11"/>
    <n v="52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7265"/>
    <s v="OS30001"/>
    <s v="OS30001S"/>
    <s v="CONS L21 H385/RENF MONT MFD OS"/>
    <x v="13"/>
    <m/>
    <m/>
    <s v="IN ACQ"/>
    <x v="0"/>
    <x v="0"/>
    <n v="52"/>
    <s v="N"/>
    <m/>
    <s v="A"/>
    <n v="2019"/>
    <n v="132966"/>
    <m/>
    <n v="20190411"/>
    <n v="1514"/>
    <s v="MIC TOLERIE"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OS30001"/>
    <n v="160023"/>
    <s v="POUDRE GRIS DORE 908"/>
    <x v="12"/>
    <m/>
    <m/>
    <s v="Da ord"/>
    <x v="11"/>
    <x v="11"/>
    <s v="0,7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938"/>
    <s v="OS800081000"/>
    <s v="VISQ614"/>
    <s v="VIS BHC M6X16 ISO 7380"/>
    <x v="6"/>
    <s v="A"/>
    <m/>
    <s v="A MAG."/>
    <x v="0"/>
    <x v="0"/>
    <n v="20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0163"/>
    <m/>
    <s v="P25_30000F"/>
    <s v="CONS 1POS P200 MINIRACK THIN"/>
    <x v="9"/>
    <m/>
    <m/>
    <s v="DA VER"/>
    <x v="11"/>
    <x v="11"/>
    <n v="286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59002"/>
    <s v="P25_30000F"/>
    <s v="P25_30000B"/>
    <s v="CONS 1POS P200 MINIRACK THIN"/>
    <x v="2"/>
    <m/>
    <m/>
    <s v="A MAG."/>
    <x v="0"/>
    <x v="0"/>
    <n v="286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25253"/>
    <s v="P25_30000B"/>
    <s v="Z2000526"/>
    <s v="FORMAT 3000X1500X2,5 S235JRG2"/>
    <x v="3"/>
    <m/>
    <m/>
    <s v="A MAG."/>
    <x v="0"/>
    <x v="0"/>
    <s v="56,91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30000F"/>
    <n v="160023"/>
    <s v="POUDRE GRIS DORE 908"/>
    <x v="12"/>
    <m/>
    <m/>
    <s v="Da ord"/>
    <x v="11"/>
    <x v="11"/>
    <n v="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1748"/>
    <m/>
    <s v="P25_33782"/>
    <s v="CONS INC 1,5-11° P400 MFD THIN"/>
    <x v="9"/>
    <m/>
    <m/>
    <s v="DA VER"/>
    <x v="11"/>
    <x v="11"/>
    <n v="4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674637"/>
    <s v="P25_33782"/>
    <s v="P25_33782S"/>
    <s v="CONS INC 1,5-11° P400 MFD THIN"/>
    <x v="2"/>
    <m/>
    <m/>
    <s v="A MAG."/>
    <x v="0"/>
    <x v="0"/>
    <n v="4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17"/>
    <s v="P25_33782S"/>
    <s v="FOR0047"/>
    <s v="FORMAT 3000X1500X3 S235JRG2"/>
    <x v="3"/>
    <m/>
    <m/>
    <s v="A MAG."/>
    <x v="0"/>
    <x v="0"/>
    <s v="1,82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33782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906821"/>
    <m/>
    <s v="P25_33783"/>
    <s v="CONS INC 1,5-11° P500 MFD THIN"/>
    <x v="9"/>
    <m/>
    <m/>
    <s v="DA VER"/>
    <x v="11"/>
    <x v="11"/>
    <n v="8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9531"/>
    <s v="P25_33783"/>
    <s v="P25_33783S"/>
    <s v="CONS INC 1,5-11° P500 MFD THIN"/>
    <x v="2"/>
    <m/>
    <m/>
    <s v="A MAG."/>
    <x v="0"/>
    <x v="0"/>
    <n v="8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17"/>
    <s v="P25_33783S"/>
    <s v="FOR0047"/>
    <s v="FORMAT 3000X1500X3 S235JRG2"/>
    <x v="3"/>
    <m/>
    <m/>
    <s v="A MAG."/>
    <x v="0"/>
    <x v="0"/>
    <s v="5,46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33783"/>
    <n v="160023"/>
    <s v="POUDRE GRIS DORE 908"/>
    <x v="12"/>
    <m/>
    <m/>
    <s v="Da ord"/>
    <x v="11"/>
    <x v="11"/>
    <s v="0,19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1749"/>
    <m/>
    <s v="P25_33784"/>
    <s v="CONS INC 1,5-11° P600 MFD THIN"/>
    <x v="9"/>
    <m/>
    <m/>
    <s v="DA VER"/>
    <x v="11"/>
    <x v="11"/>
    <n v="4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36228"/>
    <s v="P25_33784"/>
    <s v="P25_33784S"/>
    <s v="CONS INC 1,5-11° P600 MFD THIN"/>
    <x v="2"/>
    <m/>
    <m/>
    <s v="A MAG."/>
    <x v="0"/>
    <x v="0"/>
    <n v="4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17"/>
    <s v="P25_33784S"/>
    <s v="FOR0047"/>
    <s v="FORMAT 3000X1500X3 S235JRG2"/>
    <x v="3"/>
    <m/>
    <m/>
    <s v="A MAG."/>
    <x v="0"/>
    <x v="0"/>
    <s v="3,69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33784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91929"/>
    <m/>
    <s v="P25_33824"/>
    <s v="CONS DR P400MFD THIN"/>
    <x v="9"/>
    <m/>
    <m/>
    <s v="DA VER"/>
    <x v="11"/>
    <x v="11"/>
    <n v="558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91870"/>
    <s v="P25_33824"/>
    <s v="P25_33824S"/>
    <s v="CONS DR P400MFD THIN"/>
    <x v="26"/>
    <m/>
    <m/>
    <s v="A MAG."/>
    <x v="0"/>
    <x v="0"/>
    <n v="558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00283"/>
    <s v="P25_33824S"/>
    <s v="Z2002720"/>
    <s v="BOB DKP 25/10 L450 S235 JRG2"/>
    <x v="3"/>
    <m/>
    <m/>
    <s v="A MAG."/>
    <x v="0"/>
    <x v="0"/>
    <s v="234,36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33824"/>
    <n v="160023"/>
    <s v="POUDRE GRIS DORE 908"/>
    <x v="12"/>
    <m/>
    <m/>
    <s v="Da ord"/>
    <x v="11"/>
    <x v="11"/>
    <s v="7,25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329554"/>
    <m/>
    <s v="P25_33825"/>
    <s v="CONS DR P500MFD THIN"/>
    <x v="9"/>
    <m/>
    <m/>
    <s v="DA VER"/>
    <x v="11"/>
    <x v="11"/>
    <n v="1960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329565"/>
    <s v="P25_33825"/>
    <s v="P25_33825S"/>
    <s v="CONS DR P500MFD THIN"/>
    <x v="26"/>
    <m/>
    <m/>
    <s v="A MAG."/>
    <x v="0"/>
    <x v="0"/>
    <n v="1960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00284"/>
    <s v="P25_33825S"/>
    <s v="Z2002721"/>
    <s v="BOB DKP 25/10 L545 S235 JRG2"/>
    <x v="3"/>
    <m/>
    <m/>
    <s v="A MAG."/>
    <x v="0"/>
    <x v="0"/>
    <s v="1321,0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33825"/>
    <n v="160023"/>
    <s v="POUDRE GRIS DORE 908"/>
    <x v="12"/>
    <m/>
    <m/>
    <s v="Da ord"/>
    <x v="11"/>
    <x v="11"/>
    <s v="29,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939033"/>
    <m/>
    <s v="P25_34937"/>
    <s v="CONS BATI/THIN P 550 MFD"/>
    <x v="9"/>
    <m/>
    <m/>
    <s v="DA VER"/>
    <x v="11"/>
    <x v="11"/>
    <n v="286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883345"/>
    <s v="P25_34937"/>
    <s v="P25_34937S"/>
    <s v="CONS BATI/THIN P 550 MFD"/>
    <x v="26"/>
    <m/>
    <m/>
    <s v="A MAG."/>
    <x v="0"/>
    <x v="0"/>
    <n v="286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11061"/>
    <s v="P25_34937S"/>
    <s v="Z2002435"/>
    <s v="BOB DKP 25/10 L70 S235 JR G2"/>
    <x v="3"/>
    <m/>
    <m/>
    <s v="A MAG."/>
    <x v="0"/>
    <x v="0"/>
    <s v="263,97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34937"/>
    <n v="160023"/>
    <s v="POUDRE GRIS DORE 908"/>
    <x v="12"/>
    <m/>
    <m/>
    <s v="Da ord"/>
    <x v="11"/>
    <x v="11"/>
    <s v="52,0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6216"/>
    <m/>
    <s v="P25_5A577"/>
    <s v="TAB FIL EQUIP L1000 P400 MFDLF"/>
    <x v="9"/>
    <m/>
    <m/>
    <s v="DA VER"/>
    <x v="11"/>
    <x v="11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43681"/>
    <s v="P25_5A577"/>
    <s v="P25_5A577B"/>
    <s v="TAB FIL EQUIP L1000 P400 MFDLF"/>
    <x v="13"/>
    <m/>
    <m/>
    <s v="IN ACQ"/>
    <x v="0"/>
    <x v="0"/>
    <n v="2"/>
    <s v="N"/>
    <m/>
    <s v="A"/>
    <n v="2019"/>
    <n v="133269"/>
    <m/>
    <n v="20190423"/>
    <n v="1477"/>
    <s v="FILMAG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5A577"/>
    <n v="160023"/>
    <s v="POUDRE GRIS DORE 908"/>
    <x v="12"/>
    <m/>
    <m/>
    <s v="Da ord"/>
    <x v="11"/>
    <x v="11"/>
    <s v="0,19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6217"/>
    <m/>
    <s v="P25_5A578"/>
    <s v="TAB FIL EQUIP L1000 P500 MFDLF"/>
    <x v="9"/>
    <m/>
    <m/>
    <s v="DA VER"/>
    <x v="11"/>
    <x v="11"/>
    <n v="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5815"/>
    <s v="P25_5A578"/>
    <s v="P25_5A578B"/>
    <s v="TAB FIL EQUIP L1000 P500 MFDLF"/>
    <x v="13"/>
    <m/>
    <m/>
    <s v="IN ACQ"/>
    <x v="0"/>
    <x v="0"/>
    <n v="4"/>
    <s v="N"/>
    <m/>
    <s v="A"/>
    <n v="2019"/>
    <n v="133269"/>
    <m/>
    <n v="20190423"/>
    <n v="1477"/>
    <s v="FILMAG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5A578"/>
    <n v="160023"/>
    <s v="POUDRE GRIS DORE 908"/>
    <x v="12"/>
    <m/>
    <m/>
    <s v="Da ord"/>
    <x v="11"/>
    <x v="11"/>
    <s v="0,4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6218"/>
    <m/>
    <s v="P25_5A579"/>
    <s v="TAB FIL EQUIP L1000 P600 MFDLF"/>
    <x v="9"/>
    <m/>
    <m/>
    <s v="DA VER"/>
    <x v="11"/>
    <x v="11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6279"/>
    <s v="P25_5A579"/>
    <s v="P25_5A579B"/>
    <s v="TAB FIL EQUIP L1000 P600 MFDLF"/>
    <x v="13"/>
    <m/>
    <m/>
    <s v="IN ACQ"/>
    <x v="0"/>
    <x v="0"/>
    <n v="2"/>
    <s v="N"/>
    <m/>
    <s v="A"/>
    <n v="2019"/>
    <n v="133269"/>
    <m/>
    <n v="20190423"/>
    <n v="1477"/>
    <s v="FILMAG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5A579"/>
    <n v="160023"/>
    <s v="POUDRE GRIS DORE 908"/>
    <x v="12"/>
    <m/>
    <m/>
    <s v="Da ord"/>
    <x v="11"/>
    <x v="11"/>
    <s v="0,2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40402"/>
    <m/>
    <s v="P25_50085F"/>
    <s v="TAB DEV BATI LF L1000 P300"/>
    <x v="9"/>
    <m/>
    <m/>
    <s v="DA VER"/>
    <x v="11"/>
    <x v="11"/>
    <n v="170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4124"/>
    <s v="P25_50085F"/>
    <s v="P25_50085B"/>
    <s v="TAB DEV BATI LF L1000 P300"/>
    <x v="27"/>
    <m/>
    <m/>
    <s v="A MAG."/>
    <x v="0"/>
    <x v="0"/>
    <n v="170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4125"/>
    <s v="P25_50085B"/>
    <s v="P25_52055B"/>
    <s v="CPS TAB BATI LF L1000 P300"/>
    <x v="0"/>
    <m/>
    <m/>
    <s v="A MAG."/>
    <x v="0"/>
    <x v="0"/>
    <n v="170"/>
    <s v="N"/>
    <m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49"/>
    <s v="P25_52055B"/>
    <s v="Z2002715"/>
    <s v="BOB 1032 EP 75/100 DC01 AMO"/>
    <x v="3"/>
    <m/>
    <m/>
    <s v="A MAG."/>
    <x v="0"/>
    <x v="0"/>
    <s v="420,92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01182"/>
    <s v="P25_50085B"/>
    <s v="EMA00004"/>
    <s v="RENF L987 / TAB MONO M1000 E25"/>
    <x v="28"/>
    <m/>
    <m/>
    <s v="A MAG."/>
    <x v="0"/>
    <x v="0"/>
    <n v="170"/>
    <s v="N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48"/>
    <s v="EMA00004"/>
    <s v="Z2002712"/>
    <s v="BOB 96 EP 10/10 DC01 A"/>
    <x v="3"/>
    <m/>
    <m/>
    <s v="A MAG."/>
    <x v="0"/>
    <x v="0"/>
    <s v="132,43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50085F"/>
    <n v="160023"/>
    <s v="POUDRE GRIS DORE 908"/>
    <x v="12"/>
    <m/>
    <m/>
    <s v="Da ord"/>
    <x v="11"/>
    <x v="11"/>
    <s v="13,09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32533"/>
    <m/>
    <s v="P25_54580F"/>
    <s v="TAB MFD P400 L1000 LF"/>
    <x v="9"/>
    <m/>
    <m/>
    <s v="DA VER"/>
    <x v="11"/>
    <x v="11"/>
    <n v="313"/>
    <s v="N"/>
    <s v="F"/>
    <s v="P"/>
    <n v="2019"/>
    <s v="Pianif"/>
    <s v="D"/>
    <n v="20190425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1674"/>
    <s v="P25_54580F"/>
    <s v="P25_54580B"/>
    <s v="TAB MFD P400 L1000 LF"/>
    <x v="27"/>
    <m/>
    <m/>
    <s v="Da ord"/>
    <x v="0"/>
    <x v="0"/>
    <n v="313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1675"/>
    <s v="P25_54580B"/>
    <s v="P25_54554B"/>
    <s v="CPS TAB MFD P400 L1000 LF"/>
    <x v="0"/>
    <m/>
    <m/>
    <s v="Da ord"/>
    <x v="0"/>
    <x v="0"/>
    <n v="313"/>
    <s v="N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49"/>
    <s v="P25_54554B"/>
    <s v="Z2002715"/>
    <s v="BOB 1032 EP 75/100 DC01 AMO"/>
    <x v="3"/>
    <m/>
    <m/>
    <s v="A MAG."/>
    <x v="0"/>
    <x v="0"/>
    <s v="960,59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01182"/>
    <s v="P25_54580B"/>
    <s v="EMA00004"/>
    <s v="RENF L987 / TAB MONO M1000 E25"/>
    <x v="28"/>
    <m/>
    <m/>
    <s v="Da ord"/>
    <x v="0"/>
    <x v="0"/>
    <n v="313"/>
    <s v="N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48"/>
    <s v="EMA00004"/>
    <s v="Z2002712"/>
    <s v="BOB 96 EP 10/10 DC01 A"/>
    <x v="3"/>
    <m/>
    <m/>
    <s v="A MAG."/>
    <x v="0"/>
    <x v="0"/>
    <s v="243,82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54580F"/>
    <n v="160023"/>
    <s v="POUDRE GRIS DORE 908"/>
    <x v="12"/>
    <m/>
    <m/>
    <s v="Da ord"/>
    <x v="11"/>
    <x v="11"/>
    <s v="34,7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31620"/>
    <m/>
    <s v="P25_54581F"/>
    <s v="TAB MFD P500 L1000 LF"/>
    <x v="9"/>
    <m/>
    <m/>
    <s v="DA VER"/>
    <x v="11"/>
    <x v="11"/>
    <n v="1271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2404"/>
    <s v="P25_54581F"/>
    <s v="P25_54581B"/>
    <s v="TAB MFD P500 L1000 LF"/>
    <x v="27"/>
    <m/>
    <m/>
    <s v="Da ord"/>
    <x v="0"/>
    <x v="0"/>
    <n v="1271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2405"/>
    <s v="P25_54581B"/>
    <s v="P25_54555B"/>
    <s v="CPS TAB MFD P500 L1000 LF"/>
    <x v="0"/>
    <m/>
    <m/>
    <s v="Da ord"/>
    <x v="0"/>
    <x v="0"/>
    <n v="1271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49"/>
    <s v="P25_54555B"/>
    <s v="Z2002715"/>
    <s v="BOB 1032 EP 75/100 DC01 AMO"/>
    <x v="3"/>
    <m/>
    <m/>
    <s v="A MAG."/>
    <x v="0"/>
    <x v="0"/>
    <s v="4696,34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01182"/>
    <s v="P25_54581B"/>
    <s v="EMA00004"/>
    <s v="RENF L987 / TAB MONO M1000 E25"/>
    <x v="28"/>
    <m/>
    <m/>
    <s v="Da ord"/>
    <x v="0"/>
    <x v="0"/>
    <n v="2542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48"/>
    <s v="EMA00004"/>
    <s v="Z2002712"/>
    <s v="BOB 96 EP 10/10 DC01 A"/>
    <x v="3"/>
    <m/>
    <m/>
    <s v="A MAG."/>
    <x v="0"/>
    <x v="0"/>
    <s v="1980,21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54581F"/>
    <n v="160023"/>
    <s v="POUDRE GRIS DORE 908"/>
    <x v="12"/>
    <m/>
    <m/>
    <s v="Da ord"/>
    <x v="11"/>
    <x v="11"/>
    <s v="179,2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17963"/>
    <m/>
    <s v="P25_54588F"/>
    <s v="TAB MFD P400 L1330 LF"/>
    <x v="9"/>
    <m/>
    <m/>
    <s v="DA VER"/>
    <x v="11"/>
    <x v="11"/>
    <n v="9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1678"/>
    <s v="P25_54588F"/>
    <s v="P25_54588B"/>
    <s v="TAB MFD P400 L1330 LF"/>
    <x v="27"/>
    <m/>
    <m/>
    <s v="Da ord"/>
    <x v="0"/>
    <x v="0"/>
    <n v="9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1679"/>
    <s v="P25_54588B"/>
    <s v="P25_54564B"/>
    <s v="CPS TAB MFD P400 L1330 LF"/>
    <x v="0"/>
    <m/>
    <m/>
    <s v="Da ord"/>
    <x v="0"/>
    <x v="0"/>
    <n v="9"/>
    <s v="N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50"/>
    <s v="P25_54564B"/>
    <s v="Z2002717"/>
    <s v="BOB 1362 EP 75/100 DC01 AMO"/>
    <x v="3"/>
    <m/>
    <m/>
    <s v="A MAG."/>
    <x v="0"/>
    <x v="0"/>
    <s v="36,65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01187"/>
    <s v="P25_54588B"/>
    <s v="EMA00006"/>
    <s v="RENF L1317 /TAB MONO M1330 E25"/>
    <x v="28"/>
    <m/>
    <m/>
    <s v="Da ord"/>
    <x v="0"/>
    <x v="0"/>
    <n v="18"/>
    <s v="N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48"/>
    <s v="EMA00006"/>
    <s v="Z2002712"/>
    <s v="BOB 96 EP 10/10 DC01 A"/>
    <x v="3"/>
    <m/>
    <m/>
    <s v="A MAG."/>
    <x v="0"/>
    <x v="0"/>
    <s v="18,7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54588F"/>
    <n v="160023"/>
    <s v="POUDRE GRIS DORE 908"/>
    <x v="12"/>
    <m/>
    <m/>
    <s v="Da ord"/>
    <x v="11"/>
    <x v="11"/>
    <s v="1,3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17975"/>
    <m/>
    <s v="P25_54589F"/>
    <s v="TAB MFD P500 L1330 2R LF"/>
    <x v="9"/>
    <m/>
    <m/>
    <s v="DA VER"/>
    <x v="11"/>
    <x v="11"/>
    <n v="40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2406"/>
    <s v="P25_54589F"/>
    <s v="P25_54589B"/>
    <s v="TAB MFD P500 L1330 2R LF"/>
    <x v="27"/>
    <m/>
    <m/>
    <s v="A MAG."/>
    <x v="0"/>
    <x v="0"/>
    <n v="40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72407"/>
    <s v="P25_54589B"/>
    <s v="P25_54565B"/>
    <s v="CPS TAB MFD P500 L1330 LF"/>
    <x v="0"/>
    <m/>
    <m/>
    <s v="A MAG."/>
    <x v="0"/>
    <x v="0"/>
    <n v="40"/>
    <s v="N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50"/>
    <s v="P25_54565B"/>
    <s v="Z2002717"/>
    <s v="BOB 1362 EP 75/100 DC01 AMO"/>
    <x v="3"/>
    <m/>
    <m/>
    <s v="A MAG."/>
    <x v="0"/>
    <x v="0"/>
    <s v="195,92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01187"/>
    <s v="P25_54589B"/>
    <s v="EMA00006"/>
    <s v="RENF L1317 /TAB MONO M1330 E25"/>
    <x v="28"/>
    <m/>
    <m/>
    <s v="A MAG."/>
    <x v="0"/>
    <x v="0"/>
    <n v="80"/>
    <s v="N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48"/>
    <s v="EMA00006"/>
    <s v="Z2002712"/>
    <s v="BOB 96 EP 10/10 DC01 A"/>
    <x v="3"/>
    <m/>
    <m/>
    <s v="A MAG."/>
    <x v="0"/>
    <x v="0"/>
    <s v="83,12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54589F"/>
    <n v="160023"/>
    <s v="POUDRE GRIS DORE 908"/>
    <x v="12"/>
    <m/>
    <m/>
    <s v="Da ord"/>
    <x v="11"/>
    <x v="11"/>
    <s v="7,6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40172"/>
    <m/>
    <s v="P25_63389F"/>
    <s v="BRO BLIS P100 Ø5/FD PERF PEINT"/>
    <x v="33"/>
    <s v="A"/>
    <m/>
    <s v="IN ACQ"/>
    <x v="0"/>
    <x v="0"/>
    <n v="30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20807"/>
    <m/>
    <s v="P25_64031F"/>
    <s v="BROCHE GENCOD  P350 Ø8 FD P PT"/>
    <x v="33"/>
    <s v="A"/>
    <m/>
    <s v="IN ACQ"/>
    <x v="0"/>
    <x v="0"/>
    <n v="200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592403"/>
    <m/>
    <s v="P25_66031"/>
    <s v="BROCHE GENCOD  P450 Ø8 FD P PT"/>
    <x v="33"/>
    <s v="A"/>
    <m/>
    <s v="IN ACQ"/>
    <x v="0"/>
    <x v="0"/>
    <n v="1200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381"/>
    <m/>
    <s v="P25_7A845"/>
    <s v="KIT CROSS OB H1800X400 P150 PE"/>
    <x v="0"/>
    <m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354"/>
    <s v="P25_7A845"/>
    <s v="P25_7A846"/>
    <s v="JOUE CROSS OB 1800X400 P150 PE"/>
    <x v="9"/>
    <m/>
    <m/>
    <s v="DA VER"/>
    <x v="11"/>
    <x v="11"/>
    <n v="3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91712"/>
    <s v="P25_7A846"/>
    <s v="P25_7A846S"/>
    <s v="JOUE CROSS OB 1800X400 P150 PE"/>
    <x v="13"/>
    <m/>
    <m/>
    <s v="IN ACQ"/>
    <x v="0"/>
    <x v="0"/>
    <n v="3"/>
    <s v="N"/>
    <m/>
    <s v="A"/>
    <n v="2019"/>
    <n v="133269"/>
    <m/>
    <n v="20190423"/>
    <n v="1477"/>
    <s v="FILMAG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7A846"/>
    <n v="160023"/>
    <s v="POUDRE GRIS DORE 908"/>
    <x v="12"/>
    <m/>
    <m/>
    <s v="Da ord"/>
    <x v="11"/>
    <x v="11"/>
    <s v="0,73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355"/>
    <s v="P25_7A845"/>
    <s v="P25_76883"/>
    <s v="SUP AFF 130X130/CROSS MERCH"/>
    <x v="9"/>
    <m/>
    <m/>
    <s v="DA VER"/>
    <x v="11"/>
    <x v="11"/>
    <n v="3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65075"/>
    <s v="P25_76883"/>
    <s v="P25_76883B"/>
    <s v="SUP AFF 130X130/CROSS MERCH"/>
    <x v="13"/>
    <m/>
    <m/>
    <s v="A MAG."/>
    <x v="0"/>
    <x v="0"/>
    <n v="3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76883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356"/>
    <s v="P25_7A845"/>
    <s v="P25_76890"/>
    <s v="PATTE CROSS/CREM FTZ90/70X3"/>
    <x v="9"/>
    <m/>
    <m/>
    <s v="DA VER"/>
    <x v="11"/>
    <x v="11"/>
    <n v="9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65076"/>
    <s v="P25_76890"/>
    <s v="P25_76890B"/>
    <s v="PATTE CROSS/CREM FTZ90/70X3"/>
    <x v="13"/>
    <m/>
    <m/>
    <s v="IN ACQ"/>
    <x v="0"/>
    <x v="0"/>
    <n v="9"/>
    <s v="N"/>
    <m/>
    <s v="A"/>
    <n v="2019"/>
    <n v="133267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76890"/>
    <n v="160023"/>
    <s v="POUDRE GRIS DORE 908"/>
    <x v="12"/>
    <m/>
    <m/>
    <s v="Da ord"/>
    <x v="11"/>
    <x v="11"/>
    <s v="0,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11112"/>
    <s v="P25_7A845"/>
    <s v="VISQ771"/>
    <s v="VIS BHC M8X30 ISO7380"/>
    <x v="6"/>
    <s v="A"/>
    <m/>
    <s v="A MAG."/>
    <x v="0"/>
    <x v="0"/>
    <n v="9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853"/>
    <s v="P25_7A845"/>
    <s v="VISQ304"/>
    <s v="VIS H M6 X 10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3058"/>
    <s v="P25_7A845"/>
    <n v="130020"/>
    <s v="ECROU H M6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29357"/>
    <m/>
    <s v="P25_76887"/>
    <s v="TAB SOUDE 400 P150 PE JOU CROS"/>
    <x v="9"/>
    <m/>
    <m/>
    <s v="DA VER"/>
    <x v="11"/>
    <x v="11"/>
    <n v="15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65085"/>
    <s v="P25_76887"/>
    <s v="P25_76887B"/>
    <s v="TAB SOUDE 400 P150 PE JOU CROS"/>
    <x v="13"/>
    <m/>
    <m/>
    <s v="IN ACQ"/>
    <x v="0"/>
    <x v="0"/>
    <n v="15"/>
    <s v="N"/>
    <m/>
    <s v="A"/>
    <n v="2019"/>
    <n v="133340"/>
    <m/>
    <n v="20190418"/>
    <n v="9000"/>
    <s v="RENOULT SA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P25_76887"/>
    <n v="160023"/>
    <s v="POUDRE GRIS DORE 908"/>
    <x v="12"/>
    <m/>
    <m/>
    <s v="Da ord"/>
    <x v="11"/>
    <x v="11"/>
    <s v="0,43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6222"/>
    <m/>
    <s v="P25_9G546F"/>
    <s v="SEPARATEUR FIL H60 P400 PEINT"/>
    <x v="33"/>
    <s v="A"/>
    <m/>
    <s v="IN ACQ"/>
    <x v="0"/>
    <x v="0"/>
    <n v="8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6223"/>
    <m/>
    <s v="P25_9G547F"/>
    <s v="SEPARATEUR FIL H60 P500 PEINT"/>
    <x v="33"/>
    <s v="A"/>
    <m/>
    <s v="IN ACQ"/>
    <x v="0"/>
    <x v="0"/>
    <n v="16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6224"/>
    <m/>
    <s v="P25_9G548F"/>
    <s v="SEPARATEUR FIL H60 P600 PEINT"/>
    <x v="33"/>
    <s v="A"/>
    <m/>
    <s v="IN ACQ"/>
    <x v="0"/>
    <x v="0"/>
    <n v="8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4396"/>
    <m/>
    <s v="P25_9R841"/>
    <s v="OPT FAUS MAS DIAM TG P25_9R829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8894"/>
    <s v="P25_9R841"/>
    <s v="P25_9R838"/>
    <s v="FAUSSE MAS INC 733/698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8907"/>
    <s v="P25_9R838"/>
    <s v="P25_9R838S"/>
    <s v="FAUSSE MAS INC 733/698 LF"/>
    <x v="13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369"/>
    <s v="P25_9R838"/>
    <s v="RAL9007"/>
    <s v="POUDRE RAL 9007"/>
    <x v="12"/>
    <m/>
    <m/>
    <s v="Da ord"/>
    <x v="22"/>
    <x v="22"/>
    <s v="0,52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8893"/>
    <s v="P25_9R841"/>
    <s v="P25_9R839"/>
    <s v="FAUSSE MAS INC 649/630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8906"/>
    <s v="P25_9R839"/>
    <s v="P25_9R839S"/>
    <s v="FAUSSE MAS INC 649/630 LF"/>
    <x v="13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369"/>
    <s v="P25_9R839"/>
    <s v="RAL9007"/>
    <s v="POUDRE RAL 9007"/>
    <x v="12"/>
    <m/>
    <m/>
    <s v="Da ord"/>
    <x v="22"/>
    <x v="22"/>
    <s v="0,4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8892"/>
    <s v="P25_9R841"/>
    <s v="P25_9R840"/>
    <s v="FAUSSE MAS INC 483/431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8905"/>
    <s v="P25_9R840"/>
    <s v="P25_9R840S"/>
    <s v="FAUSSE MAS INC 483/431 LF"/>
    <x v="13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369"/>
    <s v="P25_9R840"/>
    <s v="RAL9007"/>
    <s v="POUDRE RAL 9007"/>
    <x v="12"/>
    <m/>
    <m/>
    <s v="Da ord"/>
    <x v="22"/>
    <x v="22"/>
    <s v="0,2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31474"/>
    <m/>
    <s v="QECA0500"/>
    <s v="PE PVC 65X40 PERROQ.BROCH"/>
    <x v="37"/>
    <s v="A"/>
    <m/>
    <s v="A MAG."/>
    <x v="0"/>
    <x v="0"/>
    <n v="153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0189"/>
    <m/>
    <s v="TKBA0182"/>
    <s v="SEPARATION P483 H75"/>
    <x v="9"/>
    <m/>
    <m/>
    <s v="DA VER"/>
    <x v="22"/>
    <x v="22"/>
    <n v="30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0267"/>
    <s v="TKBA0182"/>
    <s v="TKB00182"/>
    <s v="SEPARATION P483 H75"/>
    <x v="2"/>
    <m/>
    <m/>
    <s v="A MAG."/>
    <x v="0"/>
    <x v="0"/>
    <n v="30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35"/>
    <s v="TKB00182"/>
    <s v="Z2000324"/>
    <s v="FORMAT 3000x1500x1,5 DC01 AM O"/>
    <x v="3"/>
    <m/>
    <m/>
    <s v="A MAG."/>
    <x v="0"/>
    <x v="0"/>
    <s v="22,3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369"/>
    <s v="TKBA0182"/>
    <s v="RAL9007"/>
    <s v="POUDRE RAL 9007"/>
    <x v="12"/>
    <m/>
    <m/>
    <s v="Da ord"/>
    <x v="22"/>
    <x v="22"/>
    <s v="0,7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0190"/>
    <m/>
    <s v="TKBA0183"/>
    <s v="SEPARATION P649 H75"/>
    <x v="9"/>
    <m/>
    <m/>
    <s v="DA VER"/>
    <x v="22"/>
    <x v="22"/>
    <n v="30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0268"/>
    <s v="TKBA0183"/>
    <s v="TKB00183"/>
    <s v="SEPARATION P649 H75"/>
    <x v="2"/>
    <m/>
    <m/>
    <s v="A MAG."/>
    <x v="0"/>
    <x v="0"/>
    <n v="30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35"/>
    <s v="TKB00183"/>
    <s v="Z2000324"/>
    <s v="FORMAT 3000x1500x1,5 DC01 AM O"/>
    <x v="3"/>
    <m/>
    <m/>
    <s v="A MAG."/>
    <x v="0"/>
    <x v="0"/>
    <s v="30,6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369"/>
    <s v="TKBA0183"/>
    <s v="RAL9007"/>
    <s v="POUDRE RAL 9007"/>
    <x v="12"/>
    <m/>
    <m/>
    <s v="Da ord"/>
    <x v="22"/>
    <x v="22"/>
    <s v="0,9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0191"/>
    <m/>
    <s v="TKBA0184"/>
    <s v="SEPARATION P733 H75"/>
    <x v="9"/>
    <m/>
    <m/>
    <s v="DA VER"/>
    <x v="22"/>
    <x v="22"/>
    <n v="30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0269"/>
    <s v="TKBA0184"/>
    <s v="TKB00184"/>
    <s v="SEPARATION P733 H75"/>
    <x v="2"/>
    <m/>
    <m/>
    <s v="A MAG."/>
    <x v="0"/>
    <x v="0"/>
    <n v="30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35"/>
    <s v="TKB00184"/>
    <s v="Z2000324"/>
    <s v="FORMAT 3000x1500x1,5 DC01 AM O"/>
    <x v="3"/>
    <m/>
    <m/>
    <s v="A MAG."/>
    <x v="0"/>
    <x v="0"/>
    <s v="34,9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369"/>
    <s v="TKBA0184"/>
    <s v="RAL9007"/>
    <s v="POUDRE RAL 9007"/>
    <x v="12"/>
    <m/>
    <m/>
    <s v="Da ord"/>
    <x v="22"/>
    <x v="22"/>
    <s v="1,0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87190"/>
    <m/>
    <s v="TKBF1C97"/>
    <s v="SUPPORT SAC F&amp;L242X90H250 +VIS"/>
    <x v="33"/>
    <s v="A"/>
    <m/>
    <s v="IN ACQ"/>
    <x v="0"/>
    <x v="0"/>
    <n v="4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14330"/>
    <m/>
    <s v="TKCA0952"/>
    <s v="TOLE BOUCHAGE L 470 P630"/>
    <x v="9"/>
    <m/>
    <m/>
    <s v="DA VER"/>
    <x v="11"/>
    <x v="11"/>
    <n v="4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14332"/>
    <s v="TKCA0952"/>
    <s v="TKC00952"/>
    <s v="TOLE BOUCHAGE L470 P630"/>
    <x v="11"/>
    <m/>
    <m/>
    <s v="A MAG."/>
    <x v="0"/>
    <x v="0"/>
    <n v="4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35"/>
    <s v="TKC00952"/>
    <s v="Z2000324"/>
    <s v="FORMAT 3000x1500x1,5 DC01 AM O"/>
    <x v="3"/>
    <m/>
    <m/>
    <s v="A MAG."/>
    <x v="0"/>
    <x v="0"/>
    <s v="16,6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s v="TKCA0952"/>
    <n v="160023"/>
    <s v="POUDRE GRIS DORE 908"/>
    <x v="12"/>
    <m/>
    <m/>
    <s v="Da ord"/>
    <x v="11"/>
    <x v="11"/>
    <s v="0,2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14407"/>
    <m/>
    <s v="TKCD1941"/>
    <s v="ENS SUPP BAGUETTE L470 P630"/>
    <x v="33"/>
    <s v="A"/>
    <m/>
    <s v="IN ACQ"/>
    <x v="0"/>
    <x v="0"/>
    <n v="4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761677"/>
    <m/>
    <s v="TKCF1C60"/>
    <s v="PRES FIL MENAG EXT L280/500"/>
    <x v="0"/>
    <m/>
    <m/>
    <s v="Da ord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751659"/>
    <s v="TKCF1C60"/>
    <s v="TKCD1C61"/>
    <s v="CENTRE FIL PAT MENAG L266"/>
    <x v="33"/>
    <s v="A"/>
    <m/>
    <s v="IN ACQ"/>
    <x v="0"/>
    <x v="0"/>
    <n v="16"/>
    <s v="N"/>
    <m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751660"/>
    <s v="TKCF1C60"/>
    <s v="TKCD1C62"/>
    <s v="JOUE GA FIL PRES PATE MENAGERE"/>
    <x v="33"/>
    <s v="A"/>
    <m/>
    <s v="IN ACQ"/>
    <x v="0"/>
    <x v="0"/>
    <n v="8"/>
    <s v="N"/>
    <m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751661"/>
    <s v="TKCF1C60"/>
    <s v="TKCD1C63"/>
    <s v="JOUE DR FIL PRES PATE MENAGERE"/>
    <x v="33"/>
    <s v="A"/>
    <m/>
    <s v="IN ACQ"/>
    <x v="0"/>
    <x v="0"/>
    <n v="8"/>
    <s v="N"/>
    <m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28686"/>
    <m/>
    <s v="TKCF1135"/>
    <s v="TAB BOUL L800 P800 H840 TC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21055"/>
    <s v="TKCF1135"/>
    <s v="TKCD1136"/>
    <s v="PIED TAB PAIN H840 EMB D600 TC"/>
    <x v="22"/>
    <s v="A"/>
    <m/>
    <s v="IN ACQ"/>
    <x v="0"/>
    <x v="0"/>
    <n v="1"/>
    <s v="N"/>
    <m/>
    <s v="A"/>
    <n v="2019"/>
    <n v="133290"/>
    <s v="D"/>
    <n v="20190430"/>
    <n v="1125"/>
    <s v="ATCS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21054"/>
    <s v="TKCF1135"/>
    <s v="TKCA0142"/>
    <s v="PLAT TC BOUL L800 P800 H40"/>
    <x v="9"/>
    <m/>
    <m/>
    <s v="DA VER"/>
    <x v="13"/>
    <x v="13"/>
    <n v="1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21102"/>
    <s v="TKCA0142"/>
    <s v="TKC00142"/>
    <s v="PLAT TC BOUL L800 P800 H40"/>
    <x v="11"/>
    <m/>
    <m/>
    <s v="A MAG."/>
    <x v="0"/>
    <x v="0"/>
    <n v="1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82"/>
    <s v="TKC00142"/>
    <s v="Z2000525"/>
    <s v="FORMAT 3000x1500x2 S235 JRG2"/>
    <x v="3"/>
    <m/>
    <m/>
    <s v="A MAG."/>
    <x v="0"/>
    <x v="0"/>
    <s v="0,1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68866"/>
    <s v="TKCA0142"/>
    <n v="160351"/>
    <s v="POUDRE RAL9005 15% GRAIN FIN"/>
    <x v="12"/>
    <m/>
    <m/>
    <s v="Da ord"/>
    <x v="13"/>
    <x v="13"/>
    <s v="0,1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839"/>
    <s v="TKCF1135"/>
    <s v="VISQ205"/>
    <s v="VIS RL M5 X 10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1117"/>
    <s v="TKCF1135"/>
    <s v="ECRQ003"/>
    <s v="ECROU H M5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6277"/>
    <m/>
    <s v="TKCF1931"/>
    <s v="KIT CASIER PAIN 470 P630 H780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14455"/>
    <s v="TKCF1931"/>
    <s v="TKCD1936"/>
    <s v="ENS CASIER PAIN 470 P630 H780"/>
    <x v="33"/>
    <s v="A"/>
    <m/>
    <s v="IN ACQ"/>
    <x v="0"/>
    <x v="0"/>
    <n v="4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9739"/>
    <s v="TKCF1931"/>
    <s v="DIVQ093"/>
    <s v="ROULETTE PIVOTANTE Ø60 R.95676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9738"/>
    <s v="TKCF1931"/>
    <s v="DIVQ993"/>
    <s v="ROULETTE FIXE Ø60 REF: 950 688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9737"/>
    <s v="TKCF1931"/>
    <s v="VISQ210"/>
    <s v="VIS RL M6 X 10"/>
    <x v="6"/>
    <s v="A"/>
    <m/>
    <s v="A MAG."/>
    <x v="0"/>
    <x v="0"/>
    <n v="6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9736"/>
    <s v="TKCF1931"/>
    <s v="ECRQ022"/>
    <s v="ECROU FREIN M6"/>
    <x v="6"/>
    <s v="A"/>
    <m/>
    <s v="A MAG."/>
    <x v="0"/>
    <x v="0"/>
    <n v="6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7175"/>
    <m/>
    <s v="TKEB1658"/>
    <s v="BAC PLEX 2 SEPAR 498 P300 H300"/>
    <x v="16"/>
    <s v="A"/>
    <m/>
    <s v="IN ACQ"/>
    <x v="0"/>
    <x v="0"/>
    <n v="1"/>
    <s v="N"/>
    <s v="F"/>
    <s v="A"/>
    <n v="2019"/>
    <n v="133176"/>
    <m/>
    <n v="20190417"/>
    <n v="1034"/>
    <s v="PLEXI TECH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28685"/>
    <m/>
    <s v="TRDF1071"/>
    <s v="KIT REH MEUB FLEURS H300 M630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21053"/>
    <s v="TRDF1071"/>
    <s v="TRDD1067"/>
    <s v="REH MEUB FLEURS H300 M630"/>
    <x v="9"/>
    <m/>
    <m/>
    <s v="DA VER"/>
    <x v="13"/>
    <x v="13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21101"/>
    <s v="TRDD1067"/>
    <s v="TRD01067"/>
    <s v="REH MEUB FLEURS H300 M630"/>
    <x v="13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68866"/>
    <s v="TRDD1067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21052"/>
    <s v="TRDF1071"/>
    <s v="TRDA0060"/>
    <s v="FD TAB FLEURS H300 M630"/>
    <x v="9"/>
    <m/>
    <m/>
    <s v="DA VER"/>
    <x v="13"/>
    <x v="13"/>
    <n v="4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21100"/>
    <s v="TRDA0060"/>
    <s v="TRD00060"/>
    <s v="FD TAB FLEURS H300 M630"/>
    <x v="11"/>
    <m/>
    <m/>
    <s v="IN PRO"/>
    <x v="0"/>
    <x v="0"/>
    <n v="4"/>
    <s v="N"/>
    <m/>
    <s v="P"/>
    <n v="2019"/>
    <n v="880213"/>
    <m/>
    <n v="20190423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979"/>
    <s v="TRD00060"/>
    <s v="Z2000473"/>
    <s v="FORMAT 3000x1500x0,8 DC01 AM O"/>
    <x v="3"/>
    <m/>
    <m/>
    <s v="A MAG."/>
    <x v="0"/>
    <x v="0"/>
    <s v="5,8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68866"/>
    <s v="TRDA0060"/>
    <n v="160351"/>
    <s v="POUDRE RAL9005 15% GRAIN FIN"/>
    <x v="12"/>
    <m/>
    <m/>
    <s v="Da ord"/>
    <x v="13"/>
    <x v="13"/>
    <s v="0,1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7506534"/>
    <m/>
    <s v="TRDF1079"/>
    <s v="KIT SUP SAC/MEUB FLEU L150 P50"/>
    <x v="33"/>
    <s v="A"/>
    <m/>
    <s v="IN ACQ"/>
    <x v="0"/>
    <x v="0"/>
    <n v="2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37142"/>
    <m/>
    <n v="101415"/>
    <s v="BOUCHON NOIR MONTANT 30*30 OS"/>
    <x v="17"/>
    <s v="A"/>
    <m/>
    <s v="A MAG."/>
    <x v="0"/>
    <x v="0"/>
    <n v="29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8678"/>
    <m/>
    <n v="50005602"/>
    <s v="CHARNIERE PIANO ANG VAR H200"/>
    <x v="19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1013"/>
    <n v="50005602"/>
    <s v="DIVQ061"/>
    <s v="CHARNIERE PIANO 40"/>
    <x v="6"/>
    <s v="A"/>
    <m/>
    <s v="A MAG."/>
    <x v="0"/>
    <x v="0"/>
    <n v="2"/>
    <s v="M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893"/>
    <n v="50005602"/>
    <s v="VISQ506"/>
    <s v="VIS VBA PLUS TF 3.5 X 17"/>
    <x v="6"/>
    <s v="A"/>
    <m/>
    <s v="A MAG."/>
    <x v="0"/>
    <x v="0"/>
    <n v="1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165440"/>
    <m/>
    <n v="50007352"/>
    <s v="PRES ASSIETTES 110X500 POSE"/>
    <x v="33"/>
    <s v="A"/>
    <m/>
    <s v="IN ACQ"/>
    <x v="0"/>
    <x v="0"/>
    <n v="1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17478"/>
    <m/>
    <n v="7500432"/>
    <s v="BRO GENCOD P450 Ø 8 ACC 30X15"/>
    <x v="33"/>
    <s v="A"/>
    <m/>
    <s v="IN ACQ"/>
    <x v="0"/>
    <x v="0"/>
    <n v="100"/>
    <s v="N"/>
    <s v="F"/>
    <s v="A"/>
    <n v="2019"/>
    <n v="13328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12"/>
    <m/>
    <n v="8126560"/>
    <s v="BOUCHON CREM FTZ TOLE 90*30 OS"/>
    <x v="9"/>
    <m/>
    <m/>
    <s v="DA VER"/>
    <x v="11"/>
    <x v="11"/>
    <n v="37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9645242"/>
    <n v="8126560"/>
    <s v="8126560S"/>
    <s v="BOUCHON CREM FTZ TOLE 90*30 OS"/>
    <x v="13"/>
    <m/>
    <m/>
    <s v="IN ACQ"/>
    <x v="0"/>
    <x v="0"/>
    <n v="37"/>
    <s v="N"/>
    <m/>
    <s v="A"/>
    <n v="2019"/>
    <n v="133202"/>
    <m/>
    <n v="20190416"/>
    <n v="9000"/>
    <s v="RENOULT SA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751"/>
    <n v="8126560"/>
    <n v="160023"/>
    <s v="POUDRE GRIS DORE 908"/>
    <x v="12"/>
    <m/>
    <m/>
    <s v="Da ord"/>
    <x v="11"/>
    <x v="11"/>
    <s v="0,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3254"/>
    <m/>
    <n v="8132209"/>
    <s v="KIT PLAT FIX CREM L80*35*50"/>
    <x v="0"/>
    <m/>
    <m/>
    <s v="Da ord"/>
    <x v="0"/>
    <x v="0"/>
    <n v="6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65460"/>
    <n v="8132209"/>
    <n v="8132208"/>
    <s v="PLAT FIX CREM L80*35*50"/>
    <x v="10"/>
    <s v="A"/>
    <m/>
    <s v="IN PRO"/>
    <x v="0"/>
    <x v="0"/>
    <n v="63"/>
    <s v="N"/>
    <s v="F"/>
    <s v="P"/>
    <n v="2019"/>
    <n v="880616"/>
    <m/>
    <n v="20190423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65471"/>
    <n v="8132208"/>
    <s v="8132208P"/>
    <s v="PLAT FIX CREM L80*35*50"/>
    <x v="11"/>
    <m/>
    <m/>
    <s v="IN PRO"/>
    <x v="0"/>
    <x v="0"/>
    <n v="63"/>
    <s v="N"/>
    <m/>
    <s v="P"/>
    <n v="2019"/>
    <n v="880617"/>
    <m/>
    <n v="20190419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998"/>
    <s v="8132208P"/>
    <s v="Z2002332"/>
    <s v="FORMAT 2000x1500x2 DX51D+Z275"/>
    <x v="3"/>
    <m/>
    <m/>
    <s v="A MAG."/>
    <x v="0"/>
    <x v="0"/>
    <s v="6,17"/>
    <s v="KG"/>
    <s v="F"/>
    <m/>
    <n v="0"/>
    <m/>
    <m/>
    <n v="0"/>
    <m/>
    <m/>
    <n v="20190506"/>
    <x v="25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1399"/>
    <n v="8132209"/>
    <s v="FIXQ127"/>
    <s v="CHEVILLE NYLON A 10 X 50"/>
    <x v="6"/>
    <s v="A"/>
    <m/>
    <s v="A MAG."/>
    <x v="0"/>
    <x v="0"/>
    <n v="6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379"/>
    <n v="8132209"/>
    <s v="RONQ021"/>
    <s v="ROND PLA L D 8"/>
    <x v="6"/>
    <s v="A"/>
    <m/>
    <s v="A MAG."/>
    <x v="0"/>
    <x v="0"/>
    <n v="6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2902"/>
    <n v="8132209"/>
    <s v="VISQ524"/>
    <s v="VIS A BOIS GOANS TIREFON M8X70"/>
    <x v="6"/>
    <s v="A"/>
    <m/>
    <s v="A MAG."/>
    <x v="0"/>
    <x v="0"/>
    <n v="6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29462"/>
    <n v="8132209"/>
    <s v="VISQ775"/>
    <s v="VIS AUTOPERCEUSE TH EMB 6,3X16"/>
    <x v="6"/>
    <s v="A"/>
    <m/>
    <s v="A MAG."/>
    <x v="0"/>
    <x v="0"/>
    <n v="12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3306"/>
    <m/>
    <n v="8132600"/>
    <s v="BAC SAUCIS 240P255H320+SEPA V2"/>
    <x v="0"/>
    <m/>
    <m/>
    <s v="Da ord"/>
    <x v="0"/>
    <x v="0"/>
    <n v="2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4740"/>
    <n v="8132600"/>
    <n v="8132597"/>
    <s v="BAC SAUCIS 240P255H320 V2"/>
    <x v="9"/>
    <m/>
    <m/>
    <s v="DA VER"/>
    <x v="13"/>
    <x v="13"/>
    <n v="23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4774"/>
    <n v="8132597"/>
    <s v="8132597S"/>
    <s v="BAC SAUCIS 240P255H320 V2"/>
    <x v="13"/>
    <m/>
    <m/>
    <s v="IN ACQ"/>
    <x v="0"/>
    <x v="0"/>
    <n v="23"/>
    <s v="N"/>
    <m/>
    <s v="A"/>
    <n v="2019"/>
    <n v="133269"/>
    <m/>
    <n v="20190423"/>
    <n v="1477"/>
    <s v="FILMAG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68866"/>
    <n v="8132597"/>
    <n v="160351"/>
    <s v="POUDRE RAL9005 15% GRAIN FIN"/>
    <x v="12"/>
    <m/>
    <m/>
    <s v="Da ord"/>
    <x v="13"/>
    <x v="13"/>
    <s v="1,2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4741"/>
    <n v="8132600"/>
    <n v="8132598"/>
    <s v="SEPA BAC SAUCIS 240P255 V2"/>
    <x v="9"/>
    <m/>
    <m/>
    <s v="DA VER"/>
    <x v="13"/>
    <x v="13"/>
    <n v="23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4775"/>
    <n v="8132598"/>
    <s v="8132598S"/>
    <s v="SEPA BAC SAUCIS 240P255 V2"/>
    <x v="10"/>
    <m/>
    <m/>
    <s v="A MAG."/>
    <x v="0"/>
    <x v="0"/>
    <n v="23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4790"/>
    <s v="8132598S"/>
    <s v="8132598P"/>
    <s v="SEPA BAC SAUCI 240P255 V2"/>
    <x v="2"/>
    <m/>
    <m/>
    <s v="A MAG."/>
    <x v="0"/>
    <x v="0"/>
    <n v="23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35"/>
    <s v="8132598P"/>
    <s v="Z2000324"/>
    <s v="FORMAT 3000x1500x1,5 DC01 AM O"/>
    <x v="3"/>
    <m/>
    <m/>
    <s v="A MAG."/>
    <x v="0"/>
    <x v="0"/>
    <s v="23,29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68866"/>
    <n v="8132598"/>
    <n v="160351"/>
    <s v="POUDRE RAL9005 15% GRAIN FIN"/>
    <x v="12"/>
    <m/>
    <m/>
    <s v="Da ord"/>
    <x v="13"/>
    <x v="13"/>
    <s v="0,7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4742"/>
    <n v="8132600"/>
    <n v="8132599"/>
    <s v="PLEXI BAC SAUCIS 240 H75 V2"/>
    <x v="16"/>
    <s v="A"/>
    <m/>
    <s v="IN ACQ"/>
    <x v="0"/>
    <x v="0"/>
    <n v="23"/>
    <s v="N"/>
    <s v="F"/>
    <s v="A"/>
    <n v="2019"/>
    <n v="133273"/>
    <s v="D"/>
    <n v="20190424"/>
    <n v="1034"/>
    <s v="PLEXI TECH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11392"/>
    <n v="8132600"/>
    <s v="FIXQ041"/>
    <s v="BANDE AIMANTEE LARG 20"/>
    <x v="6"/>
    <s v="A"/>
    <m/>
    <s v="A MAG."/>
    <x v="0"/>
    <x v="0"/>
    <s v="11,04"/>
    <s v="M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84398"/>
    <m/>
    <n v="8132652"/>
    <s v="BAC TOLE F&amp;L 733/1200 LF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01942"/>
    <n v="8132652"/>
    <s v="TKBD1188"/>
    <s v="BAC TOLE F&amp;L P733 M1200"/>
    <x v="22"/>
    <s v="A"/>
    <m/>
    <s v="IN ACQ"/>
    <x v="0"/>
    <x v="0"/>
    <n v="2"/>
    <s v="N"/>
    <s v="F"/>
    <s v="A"/>
    <n v="2019"/>
    <n v="133290"/>
    <s v="D"/>
    <n v="20190430"/>
    <n v="1125"/>
    <s v="ATCS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31988"/>
    <n v="8132652"/>
    <s v="DIVQ1012"/>
    <s v="ROULETTE TENTE D30 45X20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140281"/>
    <n v="8132652"/>
    <s v="VISQ419"/>
    <s v="VIS CHC M 4 x10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008323"/>
    <n v="8132652"/>
    <s v="ECRQ020"/>
    <s v="ECROU FREIN M4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6277072"/>
    <m/>
    <n v="8132871"/>
    <s v="KIT SUPPORT BANANE 400*600H50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4"/>
    <n v="20190509"/>
    <n v="235695"/>
    <n v="8132871"/>
    <n v="8132872"/>
    <s v="SUPPORT BANANE 400X200H50"/>
    <x v="22"/>
    <s v="A"/>
    <m/>
    <s v="IN ACQ"/>
    <x v="0"/>
    <x v="0"/>
    <n v="6"/>
    <s v="N"/>
    <m/>
    <s v="A"/>
    <n v="2019"/>
    <n v="133290"/>
    <s v="D"/>
    <n v="20190430"/>
    <n v="1125"/>
    <s v="ATCS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29404"/>
    <m/>
    <s v="OS912480500"/>
    <s v="K JOU MEL REC H2000 P500 T1 OS"/>
    <x v="0"/>
    <m/>
    <m/>
    <s v="Da ord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29402"/>
    <s v="OS912480500"/>
    <s v="OS912520500"/>
    <s v="JOU MELA RECT H2000 P500 T1 OS"/>
    <x v="4"/>
    <s v="A"/>
    <m/>
    <s v="IN ACQ"/>
    <x v="0"/>
    <x v="0"/>
    <n v="6"/>
    <s v="N"/>
    <m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1087"/>
    <s v="OS912480500"/>
    <s v="OS81072"/>
    <s v="ACCRO/CREM JOUE TG MELA OS"/>
    <x v="9"/>
    <m/>
    <m/>
    <s v="DA VER"/>
    <x v="11"/>
    <x v="11"/>
    <n v="18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0845"/>
    <s v="OS81072"/>
    <s v="OS81072S"/>
    <s v="ACCRO/CREM JOUE TG MELA OS"/>
    <x v="10"/>
    <m/>
    <m/>
    <s v="A MAG."/>
    <x v="0"/>
    <x v="0"/>
    <n v="18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0846"/>
    <s v="OS81072S"/>
    <s v="OS81072P"/>
    <s v="ACCRO/CREM JOUE TG MELA OS"/>
    <x v="11"/>
    <m/>
    <m/>
    <s v="A MAG."/>
    <x v="0"/>
    <x v="0"/>
    <n v="18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35"/>
    <s v="OS81072P"/>
    <s v="Z2000324"/>
    <s v="FORMAT 3000x1500x1,5 DC01 AM O"/>
    <x v="3"/>
    <m/>
    <m/>
    <s v="A MAG."/>
    <x v="0"/>
    <x v="0"/>
    <s v="4,93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751"/>
    <s v="OS81072"/>
    <n v="160023"/>
    <s v="POUDRE GRIS DORE 908"/>
    <x v="12"/>
    <m/>
    <m/>
    <s v="Da ord"/>
    <x v="11"/>
    <x v="11"/>
    <s v="0,2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19"/>
    <s v="OS912480500"/>
    <s v="VISQ517"/>
    <s v="VIS AGGLO TR 4X16  POZI  ZNBI"/>
    <x v="6"/>
    <s v="A"/>
    <m/>
    <s v="A MAG."/>
    <x v="0"/>
    <x v="0"/>
    <n v="8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29312"/>
    <s v="OS912480500"/>
    <s v="OS81034"/>
    <s v="ACCRO EN Z BAS JOUE MELA OS"/>
    <x v="9"/>
    <m/>
    <m/>
    <s v="DA VER"/>
    <x v="11"/>
    <x v="11"/>
    <n v="6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127696"/>
    <s v="OS81034"/>
    <s v="OS81034S"/>
    <s v="ACCRO EN Z BAS JOUE MELA OS"/>
    <x v="10"/>
    <m/>
    <m/>
    <s v="A MAG."/>
    <x v="0"/>
    <x v="0"/>
    <n v="6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127697"/>
    <s v="OS81034S"/>
    <s v="OS81034P"/>
    <s v="ACCRO EN Z BAS JOUE MELA OS"/>
    <x v="2"/>
    <m/>
    <m/>
    <s v="A MAG."/>
    <x v="0"/>
    <x v="0"/>
    <n v="6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82"/>
    <s v="OS81034P"/>
    <s v="Z2000525"/>
    <s v="FORMAT 3000x1500x2 S235 JRG2"/>
    <x v="3"/>
    <m/>
    <m/>
    <s v="A MAG."/>
    <x v="0"/>
    <x v="0"/>
    <s v="0,87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751"/>
    <s v="OS81034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2763"/>
    <m/>
    <s v="OS912480700"/>
    <s v="K JOU MEL REC H2000 P700 T1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2762"/>
    <s v="OS912480700"/>
    <s v="OS912520700"/>
    <s v="JOU MELA RECT H2000 P700 T1 OS"/>
    <x v="4"/>
    <s v="A"/>
    <m/>
    <s v="IN ACQ"/>
    <x v="0"/>
    <x v="0"/>
    <n v="2"/>
    <s v="N"/>
    <m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1087"/>
    <s v="OS912480700"/>
    <s v="OS81072"/>
    <s v="ACCRO/CREM JOUE TG MELA OS"/>
    <x v="9"/>
    <m/>
    <m/>
    <s v="DA VER"/>
    <x v="11"/>
    <x v="11"/>
    <n v="6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0845"/>
    <s v="OS81072"/>
    <s v="OS81072S"/>
    <s v="ACCRO/CREM JOUE TG MELA OS"/>
    <x v="10"/>
    <m/>
    <m/>
    <s v="A MAG."/>
    <x v="0"/>
    <x v="0"/>
    <n v="6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0846"/>
    <s v="OS81072S"/>
    <s v="OS81072P"/>
    <s v="ACCRO/CREM JOUE TG MELA OS"/>
    <x v="11"/>
    <m/>
    <m/>
    <s v="A MAG."/>
    <x v="0"/>
    <x v="0"/>
    <n v="6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35"/>
    <s v="OS81072P"/>
    <s v="Z2000324"/>
    <s v="FORMAT 3000x1500x1,5 DC01 AM O"/>
    <x v="3"/>
    <m/>
    <m/>
    <s v="A MAG."/>
    <x v="0"/>
    <x v="0"/>
    <s v="1,64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751"/>
    <s v="OS81072"/>
    <n v="160023"/>
    <s v="POUDRE GRIS DORE 908"/>
    <x v="12"/>
    <m/>
    <m/>
    <s v="Da ord"/>
    <x v="11"/>
    <x v="11"/>
    <s v="0,0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19"/>
    <s v="OS912480700"/>
    <s v="VISQ517"/>
    <s v="VIS AGGLO TR 4X16  POZI  ZNBI"/>
    <x v="6"/>
    <s v="A"/>
    <m/>
    <s v="A MAG."/>
    <x v="0"/>
    <x v="0"/>
    <n v="3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29312"/>
    <s v="OS912480700"/>
    <s v="OS81034"/>
    <s v="ACCRO EN Z BAS JOUE MELA OS"/>
    <x v="9"/>
    <m/>
    <m/>
    <s v="DA VER"/>
    <x v="11"/>
    <x v="11"/>
    <n v="4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127696"/>
    <s v="OS81034"/>
    <s v="OS81034S"/>
    <s v="ACCRO EN Z BAS JOUE MELA OS"/>
    <x v="10"/>
    <m/>
    <m/>
    <s v="A MAG."/>
    <x v="0"/>
    <x v="0"/>
    <n v="4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127697"/>
    <s v="OS81034S"/>
    <s v="OS81034P"/>
    <s v="ACCRO EN Z BAS JOUE MELA OS"/>
    <x v="2"/>
    <m/>
    <m/>
    <s v="A MAG."/>
    <x v="0"/>
    <x v="0"/>
    <n v="4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82"/>
    <s v="OS81034P"/>
    <s v="Z2000525"/>
    <s v="FORMAT 3000x1500x2 S235 JRG2"/>
    <x v="3"/>
    <m/>
    <m/>
    <s v="A MAG."/>
    <x v="0"/>
    <x v="0"/>
    <s v="0,58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751"/>
    <s v="OS81034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1803"/>
    <m/>
    <s v="OS912480800"/>
    <s v="K JOU MEL REC H2000 P800 T1 OS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1802"/>
    <s v="OS912480800"/>
    <s v="OS912520800"/>
    <s v="JOU MELA RECT H2000 P800 T1 OS"/>
    <x v="4"/>
    <s v="A"/>
    <m/>
    <s v="IN ACQ"/>
    <x v="0"/>
    <x v="0"/>
    <n v="4"/>
    <s v="N"/>
    <m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1087"/>
    <s v="OS912480800"/>
    <s v="OS81072"/>
    <s v="ACCRO/CREM JOUE TG MELA OS"/>
    <x v="9"/>
    <m/>
    <m/>
    <s v="DA VER"/>
    <x v="11"/>
    <x v="11"/>
    <n v="12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0845"/>
    <s v="OS81072"/>
    <s v="OS81072S"/>
    <s v="ACCRO/CREM JOUE TG MELA OS"/>
    <x v="10"/>
    <m/>
    <m/>
    <s v="IN PRO"/>
    <x v="0"/>
    <x v="0"/>
    <n v="12"/>
    <s v="N"/>
    <m/>
    <s v="P"/>
    <n v="2019"/>
    <n v="880931"/>
    <m/>
    <n v="20190418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0846"/>
    <s v="OS81072S"/>
    <s v="OS81072P"/>
    <s v="ACCRO/CREM JOUE TG MELA OS"/>
    <x v="11"/>
    <m/>
    <m/>
    <s v="IN PRO"/>
    <x v="0"/>
    <x v="0"/>
    <n v="12"/>
    <s v="N"/>
    <m/>
    <s v="P"/>
    <n v="2019"/>
    <n v="880921"/>
    <m/>
    <n v="20190417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35"/>
    <s v="OS81072P"/>
    <s v="Z2000324"/>
    <s v="FORMAT 3000x1500x1,5 DC01 AM O"/>
    <x v="3"/>
    <m/>
    <m/>
    <s v="A MAG."/>
    <x v="0"/>
    <x v="0"/>
    <s v="3,28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751"/>
    <s v="OS81072"/>
    <n v="160023"/>
    <s v="POUDRE GRIS DORE 908"/>
    <x v="12"/>
    <m/>
    <m/>
    <s v="Da ord"/>
    <x v="11"/>
    <x v="11"/>
    <s v="0,16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19"/>
    <s v="OS912480800"/>
    <s v="VISQ517"/>
    <s v="VIS AGGLO TR 4X16  POZI  ZNBI"/>
    <x v="6"/>
    <s v="A"/>
    <m/>
    <s v="A MAG."/>
    <x v="0"/>
    <x v="0"/>
    <n v="7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29312"/>
    <s v="OS912480800"/>
    <s v="OS81034"/>
    <s v="ACCRO EN Z BAS JOUE MELA OS"/>
    <x v="9"/>
    <m/>
    <m/>
    <s v="DA VER"/>
    <x v="11"/>
    <x v="11"/>
    <n v="8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127696"/>
    <s v="OS81034"/>
    <s v="OS81034S"/>
    <s v="ACCRO EN Z BAS JOUE MELA OS"/>
    <x v="10"/>
    <m/>
    <m/>
    <s v="IN PRO"/>
    <x v="0"/>
    <x v="0"/>
    <n v="8"/>
    <s v="N"/>
    <m/>
    <s v="P"/>
    <n v="2019"/>
    <n v="881245"/>
    <m/>
    <n v="20190418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127697"/>
    <s v="OS81034S"/>
    <s v="OS81034P"/>
    <s v="ACCRO EN Z BAS JOUE MELA OS"/>
    <x v="2"/>
    <m/>
    <m/>
    <s v="IN PRO"/>
    <x v="0"/>
    <x v="0"/>
    <n v="8"/>
    <s v="N"/>
    <m/>
    <s v="P"/>
    <n v="2019"/>
    <n v="881181"/>
    <m/>
    <n v="20190417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82"/>
    <s v="OS81034P"/>
    <s v="Z2000525"/>
    <s v="FORMAT 3000x1500x2 S235 JRG2"/>
    <x v="3"/>
    <m/>
    <m/>
    <s v="A MAG."/>
    <x v="0"/>
    <x v="0"/>
    <s v="1,16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751"/>
    <s v="OS81034"/>
    <n v="160023"/>
    <s v="POUDRE GRIS DORE 908"/>
    <x v="12"/>
    <m/>
    <m/>
    <s v="Da ord"/>
    <x v="11"/>
    <x v="11"/>
    <s v="0,09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9733"/>
    <m/>
    <s v="OS912610500"/>
    <s v="K JOU MEL REC H1500 P500 T1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4994"/>
    <s v="OS912610500"/>
    <s v="OS912650500"/>
    <s v="JOU MELA RECT H1500P500 T1 OS"/>
    <x v="4"/>
    <s v="A"/>
    <m/>
    <s v="IN ACQ"/>
    <x v="0"/>
    <x v="0"/>
    <n v="1"/>
    <s v="N"/>
    <m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1087"/>
    <s v="OS912610500"/>
    <s v="OS81072"/>
    <s v="ACCRO/CREM JOUE TG MELA OS"/>
    <x v="9"/>
    <m/>
    <m/>
    <s v="DA VER"/>
    <x v="11"/>
    <x v="11"/>
    <n v="2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0845"/>
    <s v="OS81072"/>
    <s v="OS81072S"/>
    <s v="ACCRO/CREM JOUE TG MELA OS"/>
    <x v="10"/>
    <m/>
    <m/>
    <s v="IN PRO"/>
    <x v="0"/>
    <x v="0"/>
    <n v="2"/>
    <s v="N"/>
    <m/>
    <s v="P"/>
    <n v="2019"/>
    <n v="880931"/>
    <m/>
    <n v="20190418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30846"/>
    <s v="OS81072S"/>
    <s v="OS81072P"/>
    <s v="ACCRO/CREM JOUE TG MELA OS"/>
    <x v="11"/>
    <m/>
    <m/>
    <s v="IN PRO"/>
    <x v="0"/>
    <x v="0"/>
    <n v="2"/>
    <s v="N"/>
    <m/>
    <s v="P"/>
    <n v="2019"/>
    <n v="880921"/>
    <m/>
    <n v="20190417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35"/>
    <s v="OS81072P"/>
    <s v="Z2000324"/>
    <s v="FORMAT 3000x1500x1,5 DC01 AM O"/>
    <x v="3"/>
    <m/>
    <m/>
    <s v="A MAG."/>
    <x v="0"/>
    <x v="0"/>
    <s v="0,54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751"/>
    <s v="OS81072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19"/>
    <s v="OS912610500"/>
    <s v="VISQ517"/>
    <s v="VIS AGGLO TR 4X16  POZI  ZNBI"/>
    <x v="6"/>
    <s v="A"/>
    <m/>
    <s v="A MAG.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229312"/>
    <s v="OS912610500"/>
    <s v="OS81034"/>
    <s v="ACCRO EN Z BAS JOUE MELA OS"/>
    <x v="9"/>
    <m/>
    <m/>
    <s v="DA VER"/>
    <x v="11"/>
    <x v="11"/>
    <n v="1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127696"/>
    <s v="OS81034"/>
    <s v="OS81034S"/>
    <s v="ACCRO EN Z BAS JOUE MELA OS"/>
    <x v="10"/>
    <m/>
    <m/>
    <s v="IN PRO"/>
    <x v="0"/>
    <x v="0"/>
    <n v="1"/>
    <s v="N"/>
    <m/>
    <s v="P"/>
    <n v="2019"/>
    <n v="881245"/>
    <m/>
    <n v="20190418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127697"/>
    <s v="OS81034S"/>
    <s v="OS81034P"/>
    <s v="ACCRO EN Z BAS JOUE MELA OS"/>
    <x v="2"/>
    <m/>
    <m/>
    <s v="IN PRO"/>
    <x v="0"/>
    <x v="0"/>
    <n v="1"/>
    <s v="N"/>
    <m/>
    <s v="P"/>
    <n v="2019"/>
    <n v="881181"/>
    <m/>
    <n v="20190417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82"/>
    <s v="OS81034P"/>
    <s v="Z2000525"/>
    <s v="FORMAT 3000x1500x2 S235 JRG2"/>
    <x v="3"/>
    <m/>
    <m/>
    <s v="A MAG."/>
    <x v="0"/>
    <x v="0"/>
    <s v="0,14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751"/>
    <s v="OS81034"/>
    <n v="160023"/>
    <s v="POUDRE GRIS DORE 908"/>
    <x v="12"/>
    <m/>
    <m/>
    <s v="Da ord"/>
    <x v="11"/>
    <x v="11"/>
    <s v="0,01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17380"/>
    <m/>
    <s v="P25_9R829"/>
    <s v="TGF&amp;L733/698 649/630 486/431LF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788"/>
    <s v="P25_9R829"/>
    <s v="P25_81170"/>
    <s v="CREM PERFO TG TOURN F&amp;L 1525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13"/>
    <s v="P25_81170"/>
    <s v="P25_81170S"/>
    <s v="CREM PERFO TG TOURN F&amp;L 1525LF"/>
    <x v="34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7111"/>
    <s v="P25_81170S"/>
    <s v="P25_80003B"/>
    <s v="CREM FTZ 70X30 H1525 F/L"/>
    <x v="29"/>
    <m/>
    <m/>
    <s v="A MAG."/>
    <x v="0"/>
    <x v="0"/>
    <n v="2"/>
    <s v="N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81170"/>
    <s v="RAL9007"/>
    <s v="POUDRE RAL 9007"/>
    <x v="12"/>
    <m/>
    <m/>
    <s v="Da ord"/>
    <x v="22"/>
    <x v="22"/>
    <s v="0,0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1118"/>
    <s v="P25_9R829"/>
    <s v="ECRQ005"/>
    <s v="ECROU H M8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9419"/>
    <s v="P25_9R829"/>
    <s v="14139F"/>
    <s v="GOUJON REF PIED DE BASE"/>
    <x v="17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14744"/>
    <s v="P25_9R829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09021"/>
    <s v="P25_9R829"/>
    <s v="P25_9R790"/>
    <s v="TAB BOIS L733X2 P698 LF"/>
    <x v="4"/>
    <s v="A"/>
    <m/>
    <s v="IN ACQ"/>
    <x v="0"/>
    <x v="0"/>
    <n v="2"/>
    <s v="N"/>
    <s v="F"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787"/>
    <s v="P25_9R829"/>
    <s v="TKBD1982"/>
    <s v="ENS JOUE BAS TG ARD H351"/>
    <x v="22"/>
    <s v="A"/>
    <m/>
    <s v="IN ACQ"/>
    <x v="0"/>
    <x v="0"/>
    <n v="4"/>
    <s v="N"/>
    <s v="F"/>
    <s v="A"/>
    <n v="2019"/>
    <n v="133274"/>
    <s v="D"/>
    <n v="20190429"/>
    <n v="1125"/>
    <s v="ATCS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1219"/>
    <s v="P25_9R829"/>
    <s v="ELEQ124"/>
    <s v="PASSE CABLE 60 BLANC 386 813"/>
    <x v="8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9804"/>
    <s v="P25_9R829"/>
    <s v="TKBD1041"/>
    <s v="ENS PLINT TG ARD 733X2 H351"/>
    <x v="22"/>
    <s v="A"/>
    <m/>
    <s v="IN ACQ"/>
    <x v="0"/>
    <x v="0"/>
    <n v="2"/>
    <s v="N"/>
    <s v="F"/>
    <s v="A"/>
    <n v="2019"/>
    <n v="133274"/>
    <s v="D"/>
    <n v="20190429"/>
    <n v="1125"/>
    <s v="ATCS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854"/>
    <s v="P25_9R829"/>
    <s v="VISQ305"/>
    <s v="VIS H M6 X 12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3058"/>
    <s v="P25_9R829"/>
    <n v="130020"/>
    <s v="ECROU H M6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789"/>
    <s v="P25_9R829"/>
    <s v="P25_9R787"/>
    <s v="ENS REM F&amp;L TG 733X2/698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14"/>
    <s v="P25_9R787"/>
    <s v="P25_9R787S"/>
    <s v="ENS REMB F&amp;L TG 733X2/698 LF"/>
    <x v="13"/>
    <m/>
    <m/>
    <s v="IN ACQ"/>
    <x v="0"/>
    <x v="0"/>
    <n v="2"/>
    <s v="N"/>
    <m/>
    <s v="A"/>
    <n v="2019"/>
    <n v="133267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787"/>
    <s v="RAL9007"/>
    <s v="POUDRE RAL 9007"/>
    <x v="12"/>
    <m/>
    <m/>
    <s v="Da ord"/>
    <x v="22"/>
    <x v="22"/>
    <s v="0,5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60385"/>
    <s v="P25_9R829"/>
    <s v="8121657F"/>
    <s v="PIED DE BASE 150 P500 FTZ"/>
    <x v="9"/>
    <m/>
    <m/>
    <s v="DA VER"/>
    <x v="22"/>
    <x v="22"/>
    <n v="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0108"/>
    <s v="8121657F"/>
    <s v="8121657B"/>
    <s v="PIED DE BASE 150 P500 FTZ"/>
    <x v="20"/>
    <m/>
    <m/>
    <s v="A MAG."/>
    <x v="0"/>
    <x v="0"/>
    <n v="4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9550"/>
    <s v="8121657B"/>
    <s v="8121669B"/>
    <s v="FLANC GA B150 L500"/>
    <x v="26"/>
    <m/>
    <m/>
    <s v="A MAG."/>
    <x v="0"/>
    <x v="0"/>
    <n v="4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2926"/>
    <s v="8121669B"/>
    <s v="Z2002737"/>
    <s v="BOB DKP 25/10 L155 S235 JRG2"/>
    <x v="3"/>
    <m/>
    <m/>
    <s v="A MAG."/>
    <x v="0"/>
    <x v="0"/>
    <s v="6,94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9551"/>
    <s v="8121657B"/>
    <s v="8121663B"/>
    <s v="FLANC DR B150 L500"/>
    <x v="26"/>
    <m/>
    <m/>
    <s v="A MAG."/>
    <x v="0"/>
    <x v="0"/>
    <n v="4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2926"/>
    <s v="8121663B"/>
    <s v="Z2002737"/>
    <s v="BOB DKP 25/10 L155 S235 JRG2"/>
    <x v="3"/>
    <m/>
    <m/>
    <s v="A MAG."/>
    <x v="0"/>
    <x v="0"/>
    <s v="6,94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8121657F"/>
    <s v="RAL9007"/>
    <s v="POUDRE RAL 9007"/>
    <x v="12"/>
    <m/>
    <m/>
    <s v="Da ord"/>
    <x v="22"/>
    <x v="22"/>
    <s v="0,1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5059"/>
    <s v="P25_9R829"/>
    <s v="TKBA0342"/>
    <s v="CONS DR TG F&amp;L P550 H209 REL 1"/>
    <x v="9"/>
    <m/>
    <m/>
    <s v="DA VER"/>
    <x v="22"/>
    <x v="22"/>
    <n v="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5070"/>
    <s v="TKBA0342"/>
    <s v="TKB00342"/>
    <s v="CONS DR TG F&amp;L P550 H 209 REL1"/>
    <x v="2"/>
    <m/>
    <m/>
    <s v="A MAG."/>
    <x v="0"/>
    <x v="0"/>
    <n v="4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342"/>
    <s v="Z2000526"/>
    <s v="FORMAT 3000X1500X2,5 S235JRG2"/>
    <x v="3"/>
    <m/>
    <m/>
    <s v="A MAG."/>
    <x v="0"/>
    <x v="0"/>
    <s v="5,3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342"/>
    <s v="RAL9007"/>
    <s v="POUDRE RAL 9007"/>
    <x v="12"/>
    <m/>
    <m/>
    <s v="Da ord"/>
    <x v="22"/>
    <x v="22"/>
    <s v="0,1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09022"/>
    <s v="P25_9R829"/>
    <s v="P25_9R791"/>
    <s v="TAB BOIS L649X2 P630 LF"/>
    <x v="4"/>
    <s v="A"/>
    <m/>
    <s v="IN ACQ"/>
    <x v="0"/>
    <x v="0"/>
    <n v="2"/>
    <s v="N"/>
    <s v="F"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793"/>
    <s v="P25_9R829"/>
    <s v="P25_9R799"/>
    <s v="ENS REM F&amp;L TG 649X2/630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15"/>
    <s v="P25_9R799"/>
    <s v="P25_9R799S"/>
    <s v="ENS REMB F&amp;L TG 649X2/630 LF"/>
    <x v="13"/>
    <m/>
    <m/>
    <s v="IN ACQ"/>
    <x v="0"/>
    <x v="0"/>
    <n v="2"/>
    <s v="N"/>
    <m/>
    <s v="A"/>
    <n v="2019"/>
    <n v="133267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799"/>
    <s v="RAL9007"/>
    <s v="POUDRE RAL 9007"/>
    <x v="12"/>
    <m/>
    <m/>
    <s v="Da ord"/>
    <x v="22"/>
    <x v="22"/>
    <s v="0,4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5060"/>
    <s v="P25_9R829"/>
    <s v="TKBA0343"/>
    <s v="CONS GA TG F&amp;L P550 H209 REL 1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5071"/>
    <s v="TKBA0343"/>
    <s v="TKB00343"/>
    <s v="CONS GA TG F&amp;L P550 H 209 REL1"/>
    <x v="2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343"/>
    <s v="Z2000526"/>
    <s v="FORMAT 3000X1500X2,5 S235JRG2"/>
    <x v="3"/>
    <m/>
    <m/>
    <s v="A MAG."/>
    <x v="0"/>
    <x v="0"/>
    <s v="2,66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343"/>
    <s v="RAL9007"/>
    <s v="POUDRE RAL 9007"/>
    <x v="12"/>
    <m/>
    <m/>
    <s v="Da ord"/>
    <x v="22"/>
    <x v="22"/>
    <s v="0,09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797"/>
    <s v="P25_9R829"/>
    <s v="P25_9R821"/>
    <s v="CONS DR TG F&amp;L P580 H209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19"/>
    <s v="P25_9R821"/>
    <s v="P25_9R821S"/>
    <s v="CONS DR TG F&amp;L P580 H209 LF"/>
    <x v="10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32"/>
    <s v="P25_9R821S"/>
    <s v="P25_9R821P"/>
    <s v="CONS DR TG F&amp;L P580 H209 LF"/>
    <x v="2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P25_9R821P"/>
    <s v="Z2000526"/>
    <s v="FORMAT 3000X1500X2,5 S235JRG2"/>
    <x v="3"/>
    <m/>
    <m/>
    <s v="A MAG."/>
    <x v="0"/>
    <x v="0"/>
    <s v="2,61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21"/>
    <s v="RAL9007"/>
    <s v="POUDRE RAL 9007"/>
    <x v="12"/>
    <m/>
    <m/>
    <s v="Da ord"/>
    <x v="22"/>
    <x v="22"/>
    <s v="0,0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798"/>
    <s v="P25_9R829"/>
    <s v="P25_9R822"/>
    <s v="CONS GA TG F&amp;L P580 H209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20"/>
    <s v="P25_9R822"/>
    <s v="P25_9R822S"/>
    <s v="CONS GA TG F&amp;L P580 H209 LF"/>
    <x v="10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33"/>
    <s v="P25_9R822S"/>
    <s v="P25_9R822P"/>
    <s v="CONS GA TG F&amp;L P580 H209 LF"/>
    <x v="2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P25_9R822P"/>
    <s v="Z2000526"/>
    <s v="FORMAT 3000X1500X2,5 S235JRG2"/>
    <x v="3"/>
    <m/>
    <m/>
    <s v="A MAG."/>
    <x v="0"/>
    <x v="0"/>
    <s v="2,61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22"/>
    <s v="RAL9007"/>
    <s v="POUDRE RAL 9007"/>
    <x v="12"/>
    <m/>
    <m/>
    <s v="Da ord"/>
    <x v="22"/>
    <x v="22"/>
    <s v="0,0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5057"/>
    <s v="P25_9R829"/>
    <s v="TKBA0340"/>
    <s v="CONS DR TG F&amp;L P350 H202 REL 1"/>
    <x v="9"/>
    <m/>
    <m/>
    <s v="DA VER"/>
    <x v="22"/>
    <x v="22"/>
    <n v="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5068"/>
    <s v="TKBA0340"/>
    <s v="TKB00340"/>
    <s v="CONS DR TG F&amp;L P350 H 202 REL1"/>
    <x v="2"/>
    <m/>
    <m/>
    <s v="A MAG."/>
    <x v="0"/>
    <x v="0"/>
    <n v="4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340"/>
    <s v="Z2000526"/>
    <s v="FORMAT 3000X1500X2,5 S235JRG2"/>
    <x v="3"/>
    <m/>
    <m/>
    <s v="A MAG."/>
    <x v="0"/>
    <x v="0"/>
    <s v="3,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340"/>
    <s v="RAL9007"/>
    <s v="POUDRE RAL 9007"/>
    <x v="12"/>
    <m/>
    <m/>
    <s v="Da ord"/>
    <x v="22"/>
    <x v="22"/>
    <s v="0,12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09023"/>
    <s v="P25_9R829"/>
    <s v="P25_9R792"/>
    <s v="TAB BOIS L483X2 P431 LF"/>
    <x v="4"/>
    <s v="A"/>
    <m/>
    <s v="IN ACQ"/>
    <x v="0"/>
    <x v="0"/>
    <n v="2"/>
    <s v="N"/>
    <s v="F"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794"/>
    <s v="P25_9R829"/>
    <s v="P25_9R800"/>
    <s v="ENS REM F&amp;L TG 483X2/431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16"/>
    <s v="P25_9R800"/>
    <s v="P25_9R800S"/>
    <s v="ENS REMB F&amp;L TG 483X2/431 LF"/>
    <x v="13"/>
    <m/>
    <m/>
    <s v="IN ACQ"/>
    <x v="0"/>
    <x v="0"/>
    <n v="2"/>
    <s v="N"/>
    <m/>
    <s v="A"/>
    <n v="2019"/>
    <n v="133267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00"/>
    <s v="RAL9007"/>
    <s v="POUDRE RAL 9007"/>
    <x v="12"/>
    <m/>
    <m/>
    <s v="Da ord"/>
    <x v="22"/>
    <x v="22"/>
    <s v="0,2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795"/>
    <s v="P25_9R829"/>
    <s v="P25_9R819"/>
    <s v="CONS DR TG F&amp;L P420 H202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17"/>
    <s v="P25_9R819"/>
    <s v="P25_9R819S"/>
    <s v="CONS DR TG F&amp;L P420 H202 LF"/>
    <x v="10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30"/>
    <s v="P25_9R819S"/>
    <s v="P25_9R819P"/>
    <s v="CONS DR TG F&amp;L P420 H202 LF"/>
    <x v="2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P25_9R819P"/>
    <s v="Z2000526"/>
    <s v="FORMAT 3000X1500X2,5 S235JRG2"/>
    <x v="3"/>
    <m/>
    <m/>
    <s v="A MAG."/>
    <x v="0"/>
    <x v="0"/>
    <s v="1,96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19"/>
    <s v="RAL9007"/>
    <s v="POUDRE RAL 9007"/>
    <x v="12"/>
    <m/>
    <m/>
    <s v="Da ord"/>
    <x v="22"/>
    <x v="22"/>
    <s v="0,0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9802080"/>
    <s v="P25_9R829"/>
    <s v="8142956Z"/>
    <s v="PLATCREM70 TETEGOND SSPIED ZIN"/>
    <x v="17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5058"/>
    <s v="P25_9R829"/>
    <s v="TKBA0341"/>
    <s v="CONS GA TG F&amp;L P350 H202 REL 1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5069"/>
    <s v="TKBA0341"/>
    <s v="TKB00341"/>
    <s v="CONS GA TG F&amp;L P350 H 202 REL1"/>
    <x v="2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341"/>
    <s v="Z2000526"/>
    <s v="FORMAT 3000X1500X2,5 S235JRG2"/>
    <x v="3"/>
    <m/>
    <m/>
    <s v="A MAG."/>
    <x v="0"/>
    <x v="0"/>
    <s v="1,7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341"/>
    <s v="RAL9007"/>
    <s v="POUDRE RAL 9007"/>
    <x v="12"/>
    <m/>
    <m/>
    <s v="Da ord"/>
    <x v="22"/>
    <x v="22"/>
    <s v="0,0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796"/>
    <s v="P25_9R829"/>
    <s v="P25_9R820"/>
    <s v="CONS GA TG F&amp;L P420 H202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18"/>
    <s v="P25_9R820"/>
    <s v="P25_9R820S"/>
    <s v="CONS GA TG F&amp;L P420 H202 LF"/>
    <x v="10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31"/>
    <s v="P25_9R820S"/>
    <s v="P25_9R820P"/>
    <s v="CONS GA TG F&amp;L P420 H202 LF"/>
    <x v="2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P25_9R820P"/>
    <s v="Z2000526"/>
    <s v="FORMAT 3000X1500X2,5 S235JRG2"/>
    <x v="3"/>
    <m/>
    <m/>
    <s v="A MAG."/>
    <x v="0"/>
    <x v="0"/>
    <s v="1,96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20"/>
    <s v="RAL9007"/>
    <s v="POUDRE RAL 9007"/>
    <x v="12"/>
    <m/>
    <m/>
    <s v="Da ord"/>
    <x v="22"/>
    <x v="22"/>
    <s v="0,0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857"/>
    <s v="P25_9R829"/>
    <s v="VISQ316"/>
    <s v="VIS H M8 X 16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04"/>
    <s v="P25_9R829"/>
    <s v="P25_9R828"/>
    <s v="CACHE CONS GA P733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26"/>
    <s v="P25_9R828"/>
    <s v="P25_9R828S"/>
    <s v="CACHE CONS GA P733 LF"/>
    <x v="10"/>
    <m/>
    <m/>
    <s v="IN PRO"/>
    <x v="0"/>
    <x v="0"/>
    <n v="2"/>
    <s v="N"/>
    <m/>
    <s v="P"/>
    <n v="2019"/>
    <n v="880333"/>
    <m/>
    <n v="20190423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38"/>
    <s v="P25_9R828S"/>
    <s v="P25_9R828P"/>
    <s v="CACHE CONS GA P733 LF"/>
    <x v="11"/>
    <m/>
    <m/>
    <s v="IN PRO"/>
    <x v="0"/>
    <x v="0"/>
    <n v="2"/>
    <s v="N"/>
    <m/>
    <s v="P"/>
    <n v="2019"/>
    <n v="880209"/>
    <m/>
    <n v="20190419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979"/>
    <s v="P25_9R828P"/>
    <s v="Z2000473"/>
    <s v="FORMAT 3000x1500x0,8 DC01 AM O"/>
    <x v="3"/>
    <m/>
    <m/>
    <s v="A MAG."/>
    <x v="0"/>
    <x v="0"/>
    <s v="1,28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28"/>
    <s v="RAL9007"/>
    <s v="POUDRE RAL 9007"/>
    <x v="12"/>
    <m/>
    <m/>
    <s v="Da ord"/>
    <x v="22"/>
    <x v="22"/>
    <s v="0,0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03"/>
    <s v="P25_9R829"/>
    <s v="P25_9R827"/>
    <s v="CACHE CONS DR P733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25"/>
    <s v="P25_9R827"/>
    <s v="P25_9R827S"/>
    <s v="CACHE CONS DR P733 LF"/>
    <x v="10"/>
    <m/>
    <m/>
    <s v="IN PRO"/>
    <x v="0"/>
    <x v="0"/>
    <n v="2"/>
    <s v="N"/>
    <m/>
    <s v="P"/>
    <n v="2019"/>
    <n v="880332"/>
    <m/>
    <n v="20190423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37"/>
    <s v="P25_9R827S"/>
    <s v="P25_9R827P"/>
    <s v="CACHE CONS DR P733 LF"/>
    <x v="11"/>
    <m/>
    <m/>
    <s v="IN PRO"/>
    <x v="0"/>
    <x v="0"/>
    <n v="2"/>
    <s v="N"/>
    <m/>
    <s v="P"/>
    <n v="2019"/>
    <n v="880208"/>
    <m/>
    <n v="20190419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979"/>
    <s v="P25_9R827P"/>
    <s v="Z2000473"/>
    <s v="FORMAT 3000x1500x0,8 DC01 AM O"/>
    <x v="3"/>
    <m/>
    <m/>
    <s v="A MAG."/>
    <x v="0"/>
    <x v="0"/>
    <s v="1,28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27"/>
    <s v="RAL9007"/>
    <s v="POUDRE RAL 9007"/>
    <x v="12"/>
    <m/>
    <m/>
    <s v="Da ord"/>
    <x v="22"/>
    <x v="22"/>
    <s v="0,0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02"/>
    <s v="P25_9R829"/>
    <s v="P25_9R826"/>
    <s v="CACHE CONS GA P649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24"/>
    <s v="P25_9R826"/>
    <s v="P25_9R826S"/>
    <s v="CACHE CONS GA P649 LF"/>
    <x v="10"/>
    <m/>
    <m/>
    <s v="IN PRO"/>
    <x v="0"/>
    <x v="0"/>
    <n v="2"/>
    <s v="N"/>
    <m/>
    <s v="P"/>
    <n v="2019"/>
    <n v="880331"/>
    <m/>
    <n v="20190423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36"/>
    <s v="P25_9R826S"/>
    <s v="P25_9R826P"/>
    <s v="CACHE CONS GA P649 LF"/>
    <x v="11"/>
    <m/>
    <m/>
    <s v="IN PRO"/>
    <x v="0"/>
    <x v="0"/>
    <n v="2"/>
    <s v="N"/>
    <m/>
    <s v="P"/>
    <n v="2019"/>
    <n v="880207"/>
    <m/>
    <n v="20190419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979"/>
    <s v="P25_9R826P"/>
    <s v="Z2000473"/>
    <s v="FORMAT 3000x1500x0,8 DC01 AM O"/>
    <x v="3"/>
    <m/>
    <m/>
    <s v="A MAG."/>
    <x v="0"/>
    <x v="0"/>
    <s v="1,02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26"/>
    <s v="RAL9007"/>
    <s v="POUDRE RAL 9007"/>
    <x v="12"/>
    <m/>
    <m/>
    <s v="Da ord"/>
    <x v="22"/>
    <x v="22"/>
    <s v="0,0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01"/>
    <s v="P25_9R829"/>
    <s v="P25_9R825"/>
    <s v="CACHE CONS DR P649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23"/>
    <s v="P25_9R825"/>
    <s v="P25_9R825S"/>
    <s v="CACHE CONS DR P649 LF"/>
    <x v="10"/>
    <m/>
    <m/>
    <s v="IN PRO"/>
    <x v="0"/>
    <x v="0"/>
    <n v="2"/>
    <s v="N"/>
    <m/>
    <s v="P"/>
    <n v="2019"/>
    <n v="880330"/>
    <m/>
    <n v="20190423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35"/>
    <s v="P25_9R825S"/>
    <s v="P25_9R825P"/>
    <s v="CACHE CONS DR P649 LF"/>
    <x v="11"/>
    <m/>
    <m/>
    <s v="IN PRO"/>
    <x v="0"/>
    <x v="0"/>
    <n v="2"/>
    <s v="N"/>
    <m/>
    <s v="P"/>
    <n v="2019"/>
    <n v="880206"/>
    <m/>
    <n v="20190419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979"/>
    <s v="P25_9R825P"/>
    <s v="Z2000473"/>
    <s v="FORMAT 3000x1500x0,8 DC01 AM O"/>
    <x v="3"/>
    <m/>
    <m/>
    <s v="A MAG."/>
    <x v="0"/>
    <x v="0"/>
    <s v="1,02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25"/>
    <s v="RAL9007"/>
    <s v="POUDRE RAL 9007"/>
    <x v="12"/>
    <m/>
    <m/>
    <s v="Da ord"/>
    <x v="22"/>
    <x v="22"/>
    <s v="0,0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00"/>
    <s v="P25_9R829"/>
    <s v="P25_9R824"/>
    <s v="CACHE CONS GA P483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22"/>
    <s v="P25_9R824"/>
    <s v="P25_9R824S"/>
    <s v="CACHE CONS GA P483 LF"/>
    <x v="10"/>
    <m/>
    <m/>
    <s v="IN PRO"/>
    <x v="0"/>
    <x v="0"/>
    <n v="2"/>
    <s v="N"/>
    <m/>
    <s v="P"/>
    <n v="2019"/>
    <n v="880329"/>
    <m/>
    <n v="20190423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7406"/>
    <s v="P25_9R824S"/>
    <s v="P25_9R824P"/>
    <s v="CACHE CONS GA P483 LF"/>
    <x v="11"/>
    <m/>
    <m/>
    <s v="IN PRO"/>
    <x v="0"/>
    <x v="0"/>
    <n v="2"/>
    <s v="N"/>
    <m/>
    <s v="P"/>
    <n v="2019"/>
    <n v="880205"/>
    <m/>
    <n v="20190419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979"/>
    <s v="P25_9R824P"/>
    <s v="Z2000473"/>
    <s v="FORMAT 3000x1500x0,8 DC01 AM O"/>
    <x v="3"/>
    <m/>
    <m/>
    <s v="A MAG."/>
    <x v="0"/>
    <x v="0"/>
    <s v="0,61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24"/>
    <s v="RAL9007"/>
    <s v="POUDRE RAL 9007"/>
    <x v="12"/>
    <m/>
    <m/>
    <s v="Da ord"/>
    <x v="22"/>
    <x v="22"/>
    <s v="0,0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799"/>
    <s v="P25_9R829"/>
    <s v="P25_9R823"/>
    <s v="CACHE CONS DR P483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21"/>
    <s v="P25_9R823"/>
    <s v="P25_9R823S"/>
    <s v="CACHE CONS DR P483 LF"/>
    <x v="10"/>
    <m/>
    <m/>
    <s v="IN PRO"/>
    <x v="0"/>
    <x v="0"/>
    <n v="2"/>
    <s v="N"/>
    <m/>
    <s v="P"/>
    <n v="2019"/>
    <n v="880328"/>
    <m/>
    <n v="20190423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6834"/>
    <s v="P25_9R823S"/>
    <s v="P25_9R823P"/>
    <s v="CACHE CONS DR P483 LF"/>
    <x v="11"/>
    <m/>
    <m/>
    <s v="IN PRO"/>
    <x v="0"/>
    <x v="0"/>
    <n v="2"/>
    <s v="N"/>
    <m/>
    <s v="P"/>
    <n v="2019"/>
    <n v="880204"/>
    <m/>
    <n v="20190419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979"/>
    <s v="P25_9R823P"/>
    <s v="Z2000473"/>
    <s v="FORMAT 3000x1500x0,8 DC01 AM O"/>
    <x v="3"/>
    <m/>
    <m/>
    <s v="A MAG."/>
    <x v="0"/>
    <x v="0"/>
    <s v="0,61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9R823"/>
    <s v="RAL9007"/>
    <s v="POUDRE RAL 9007"/>
    <x v="12"/>
    <m/>
    <m/>
    <s v="Da ord"/>
    <x v="22"/>
    <x v="22"/>
    <s v="0,0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838"/>
    <s v="P25_9R829"/>
    <s v="VISQ201"/>
    <s v="VIS RL M4 X 15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9418"/>
    <s v="P25_9R829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416"/>
    <s v="P25_9R829"/>
    <s v="ECRQ002"/>
    <s v="ECROU H M4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92"/>
    <s v="P25_9R829"/>
    <n v="8132557"/>
    <s v="FLASQ DR BAS F&amp;L P540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226"/>
    <n v="8132557"/>
    <s v="8132557S"/>
    <s v="FLASQ DR BAS F&amp;L P540 LF"/>
    <x v="13"/>
    <m/>
    <m/>
    <s v="IN ACQ"/>
    <x v="0"/>
    <x v="0"/>
    <n v="2"/>
    <s v="N"/>
    <m/>
    <s v="A"/>
    <n v="2019"/>
    <n v="133267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n v="8132557"/>
    <s v="RAL9007"/>
    <s v="POUDRE RAL 9007"/>
    <x v="12"/>
    <m/>
    <m/>
    <s v="Da ord"/>
    <x v="22"/>
    <x v="22"/>
    <s v="0,1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93"/>
    <s v="P25_9R829"/>
    <n v="8132558"/>
    <s v="FLASQ GA BAS F&amp;L P540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227"/>
    <n v="8132558"/>
    <s v="8132558S"/>
    <s v="FLASQ GA BAS F&amp;L P540 LF"/>
    <x v="13"/>
    <m/>
    <m/>
    <s v="IN ACQ"/>
    <x v="0"/>
    <x v="0"/>
    <n v="2"/>
    <s v="N"/>
    <m/>
    <s v="A"/>
    <n v="2019"/>
    <n v="133267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n v="8132558"/>
    <s v="RAL9007"/>
    <s v="POUDRE RAL 9007"/>
    <x v="12"/>
    <m/>
    <m/>
    <s v="Da ord"/>
    <x v="22"/>
    <x v="22"/>
    <s v="0,1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95"/>
    <s v="P25_9R829"/>
    <s v="VISQ503"/>
    <s v="VIS AGGLO F 4 X 16"/>
    <x v="6"/>
    <s v="A"/>
    <m/>
    <s v="A MAG."/>
    <x v="0"/>
    <x v="0"/>
    <n v="18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861"/>
    <s v="P25_9R829"/>
    <s v="VISQ321"/>
    <s v="VIS H M8 X 40"/>
    <x v="6"/>
    <s v="A"/>
    <m/>
    <s v="A MAG."/>
    <x v="0"/>
    <x v="0"/>
    <n v="1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78"/>
    <s v="P25_9R829"/>
    <s v="RONQ013"/>
    <s v="ROND PLATE D 8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13669"/>
    <m/>
    <s v="TRDF1081"/>
    <s v="KIT MEUB FLEURS M630 H930 P613"/>
    <x v="19"/>
    <s v="A"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35"/>
    <s v="TRDF1081"/>
    <s v="TRDA0022"/>
    <s v="MONT 40X20 MEUB FLEURS H890"/>
    <x v="9"/>
    <m/>
    <m/>
    <s v="DA VER"/>
    <x v="13"/>
    <x v="13"/>
    <n v="4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61"/>
    <s v="TRDA0022"/>
    <s v="TRD00022"/>
    <s v="MONT 40X20 MEUB FLEURS H890"/>
    <x v="13"/>
    <m/>
    <m/>
    <s v="IN ACQ"/>
    <x v="0"/>
    <x v="0"/>
    <n v="4"/>
    <s v="N"/>
    <m/>
    <s v="A"/>
    <n v="2019"/>
    <n v="133207"/>
    <m/>
    <n v="20190416"/>
    <n v="1477"/>
    <s v="FILMAG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22"/>
    <n v="160351"/>
    <s v="POUDRE RAL9005 15% GRAIN FIN"/>
    <x v="12"/>
    <m/>
    <m/>
    <s v="Da ord"/>
    <x v="13"/>
    <x v="13"/>
    <s v="0,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36"/>
    <s v="TRDF1081"/>
    <s v="TRDA0024"/>
    <s v="SOCLE M630 P613"/>
    <x v="9"/>
    <m/>
    <m/>
    <s v="DA VER"/>
    <x v="13"/>
    <x v="13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62"/>
    <s v="TRDA0024"/>
    <s v="TRD00024"/>
    <s v="SOCLE M630 P613"/>
    <x v="11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35"/>
    <s v="TRD00024"/>
    <s v="Z2000324"/>
    <s v="FORMAT 3000x1500x1,5 DC01 AM O"/>
    <x v="3"/>
    <m/>
    <m/>
    <s v="A MAG."/>
    <x v="0"/>
    <x v="0"/>
    <s v="14,51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24"/>
    <n v="160351"/>
    <s v="POUDRE RAL9005 15% GRAIN FIN"/>
    <x v="12"/>
    <m/>
    <m/>
    <s v="Da ord"/>
    <x v="13"/>
    <x v="13"/>
    <s v="0,19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37"/>
    <s v="TRDF1081"/>
    <s v="TRDA0027"/>
    <s v="TRAV SUPP ROUL M630"/>
    <x v="22"/>
    <s v="A"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32"/>
    <s v="TRDF1081"/>
    <s v="TRDA0058"/>
    <s v="FD TAB FLEURS H600 M630"/>
    <x v="9"/>
    <m/>
    <m/>
    <s v="DA VER"/>
    <x v="13"/>
    <x v="13"/>
    <n v="4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59"/>
    <s v="TRDA0058"/>
    <s v="TRD00058"/>
    <s v="FD TAB FLEURS H600 M630"/>
    <x v="11"/>
    <m/>
    <m/>
    <s v="A MAG."/>
    <x v="0"/>
    <x v="0"/>
    <n v="4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979"/>
    <s v="TRD00058"/>
    <s v="Z2000473"/>
    <s v="FORMAT 3000x1500x0,8 DC01 AM O"/>
    <x v="3"/>
    <m/>
    <m/>
    <s v="A MAG."/>
    <x v="0"/>
    <x v="0"/>
    <s v="11,2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58"/>
    <n v="160351"/>
    <s v="POUDRE RAL9005 15% GRAIN FIN"/>
    <x v="12"/>
    <m/>
    <m/>
    <s v="Da ord"/>
    <x v="13"/>
    <x v="13"/>
    <s v="0,33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9739"/>
    <s v="TRDF1081"/>
    <s v="DIVQ093"/>
    <s v="ROULETTE PIVOTANTE Ø60 R.95676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9462"/>
    <s v="TRDF1081"/>
    <s v="VISQ775"/>
    <s v="VIS AUTOPERCEUSE TH EMB 6,3X16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938"/>
    <s v="TRDF1081"/>
    <s v="VISQ614"/>
    <s v="VIS BHC M6X16 ISO 7380"/>
    <x v="6"/>
    <s v="A"/>
    <m/>
    <s v="A MAG."/>
    <x v="0"/>
    <x v="0"/>
    <n v="3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9736"/>
    <s v="TRDF1081"/>
    <s v="ECRQ022"/>
    <s v="ECROU FREIN M6"/>
    <x v="6"/>
    <s v="A"/>
    <m/>
    <s v="A MAG."/>
    <x v="0"/>
    <x v="0"/>
    <n v="3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39"/>
    <s v="TRDF1081"/>
    <s v="TRDA0030"/>
    <s v="JOUE GA MEUB FLEU P613 H890"/>
    <x v="9"/>
    <m/>
    <m/>
    <s v="DA VER"/>
    <x v="13"/>
    <x v="13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64"/>
    <s v="TRDA0030"/>
    <s v="TRD00030"/>
    <s v="JOUE GA MEUB FLEU P613 H890"/>
    <x v="13"/>
    <m/>
    <m/>
    <s v="IN ACQ"/>
    <x v="0"/>
    <x v="0"/>
    <n v="2"/>
    <s v="N"/>
    <m/>
    <s v="A"/>
    <n v="2019"/>
    <n v="133201"/>
    <m/>
    <n v="20190416"/>
    <n v="1514"/>
    <s v="MIC TOLERIE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30"/>
    <n v="160351"/>
    <s v="POUDRE RAL9005 15% GRAIN FIN"/>
    <x v="12"/>
    <m/>
    <m/>
    <s v="Da ord"/>
    <x v="13"/>
    <x v="13"/>
    <s v="0,1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38"/>
    <s v="TRDF1081"/>
    <s v="TRDA0029"/>
    <s v="JOUE DR MEUB FLEU P613 H890"/>
    <x v="9"/>
    <m/>
    <m/>
    <s v="DA VER"/>
    <x v="13"/>
    <x v="13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63"/>
    <s v="TRDA0029"/>
    <s v="TRD00029"/>
    <s v="JOUE DR MEUB FLEU P613 H890"/>
    <x v="13"/>
    <m/>
    <m/>
    <s v="IN ACQ"/>
    <x v="0"/>
    <x v="0"/>
    <n v="2"/>
    <s v="N"/>
    <m/>
    <s v="A"/>
    <n v="2019"/>
    <n v="133201"/>
    <m/>
    <n v="20190416"/>
    <n v="1514"/>
    <s v="MIC TOLERIE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29"/>
    <n v="160351"/>
    <s v="POUDRE RAL9005 15% GRAIN FIN"/>
    <x v="12"/>
    <m/>
    <m/>
    <s v="Da ord"/>
    <x v="13"/>
    <x v="13"/>
    <s v="0,1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9792"/>
    <s v="TRDF1081"/>
    <s v="FIXQ016"/>
    <s v="RIVET 4X10.5 REF EBD 508 BS"/>
    <x v="6"/>
    <s v="A"/>
    <m/>
    <s v="A MAG."/>
    <x v="0"/>
    <x v="0"/>
    <n v="2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40"/>
    <s v="TRDF1081"/>
    <s v="TRDA0032"/>
    <s v="FAC MEUB FLEURS M 630"/>
    <x v="9"/>
    <m/>
    <m/>
    <s v="DA VER"/>
    <x v="13"/>
    <x v="13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65"/>
    <s v="TRDA0032"/>
    <s v="TRD00032"/>
    <s v="FAC MEUB FLEURS M630"/>
    <x v="11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83"/>
    <s v="TRD00032"/>
    <s v="Z2000648"/>
    <s v="FORMAT 3000x1500x1,2 DC01 AM O"/>
    <x v="3"/>
    <m/>
    <m/>
    <s v="A MAG."/>
    <x v="0"/>
    <x v="0"/>
    <s v="3,7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32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45"/>
    <s v="TRDF1081"/>
    <s v="TRDD1041"/>
    <s v="DESS INF M630 P613"/>
    <x v="9"/>
    <m/>
    <m/>
    <s v="DA VER"/>
    <x v="13"/>
    <x v="13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69"/>
    <s v="TRDD1041"/>
    <s v="TRD01041"/>
    <s v="DESS INF M630 P613"/>
    <x v="13"/>
    <m/>
    <m/>
    <s v="IN ACQ"/>
    <x v="0"/>
    <x v="0"/>
    <n v="2"/>
    <s v="N"/>
    <m/>
    <s v="A"/>
    <n v="2019"/>
    <n v="133268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D1041"/>
    <n v="160351"/>
    <s v="POUDRE RAL9005 15% GRAIN FIN"/>
    <x v="12"/>
    <m/>
    <m/>
    <s v="Da ord"/>
    <x v="13"/>
    <x v="13"/>
    <s v="0,1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41"/>
    <s v="TRDF1081"/>
    <s v="TRDA0044"/>
    <s v="TAB SUP MEUBL FLEURS L630 P201"/>
    <x v="9"/>
    <m/>
    <m/>
    <s v="DA VER"/>
    <x v="13"/>
    <x v="13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655001"/>
    <s v="TRDA0044"/>
    <s v="TRD00044"/>
    <s v="TAB SUP MEUBL FLEURS L630 P201"/>
    <x v="13"/>
    <m/>
    <m/>
    <s v="IN ACQ"/>
    <x v="0"/>
    <x v="0"/>
    <n v="2"/>
    <s v="N"/>
    <m/>
    <s v="A"/>
    <n v="2019"/>
    <n v="133268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44"/>
    <n v="160351"/>
    <s v="POUDRE RAL9005 15% GRAIN FIN"/>
    <x v="12"/>
    <m/>
    <m/>
    <s v="Da ord"/>
    <x v="13"/>
    <x v="13"/>
    <s v="0,82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939029"/>
    <s v="TRDF1081"/>
    <s v="TRDA0087"/>
    <s v="TAB SUP MBL FL L630P201-SSPERF"/>
    <x v="9"/>
    <m/>
    <m/>
    <s v="DA VER"/>
    <x v="13"/>
    <x v="13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943732"/>
    <s v="TRDA0087"/>
    <s v="TRD00087"/>
    <s v="TAB SUP MBL FL L630P201-SSPERF"/>
    <x v="13"/>
    <m/>
    <m/>
    <s v="IN ACQ"/>
    <x v="0"/>
    <x v="0"/>
    <n v="2"/>
    <s v="N"/>
    <m/>
    <s v="A"/>
    <n v="2019"/>
    <n v="133268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87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42"/>
    <s v="TRDF1081"/>
    <s v="TRDA0046"/>
    <s v="CONS TAB MEUBL FLEURS P201"/>
    <x v="9"/>
    <m/>
    <m/>
    <s v="DA VER"/>
    <x v="13"/>
    <x v="13"/>
    <n v="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66"/>
    <s v="TRDA0046"/>
    <s v="TRD00046"/>
    <s v="CONS TAB MEUBL FLEURS P201"/>
    <x v="2"/>
    <m/>
    <m/>
    <s v="IN PRO"/>
    <x v="0"/>
    <x v="0"/>
    <n v="4"/>
    <s v="N"/>
    <m/>
    <s v="P"/>
    <n v="2019"/>
    <n v="881235"/>
    <m/>
    <n v="20190425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RD00046"/>
    <s v="Z2000526"/>
    <s v="FORMAT 3000X1500X2,5 S235JRG2"/>
    <x v="3"/>
    <m/>
    <m/>
    <s v="A MAG."/>
    <x v="0"/>
    <x v="0"/>
    <s v="1,16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46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43"/>
    <s v="TRDF1081"/>
    <s v="TRDA0047"/>
    <s v="CONS TAB MEUBL FLEURS P395"/>
    <x v="9"/>
    <m/>
    <m/>
    <s v="DA VER"/>
    <x v="13"/>
    <x v="13"/>
    <n v="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67"/>
    <s v="TRDA0047"/>
    <s v="TRD00047"/>
    <s v="CONS TAB MEUBL FLEURS P395"/>
    <x v="2"/>
    <m/>
    <m/>
    <s v="A MAG."/>
    <x v="0"/>
    <x v="0"/>
    <n v="4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RD00047"/>
    <s v="Z2000526"/>
    <s v="FORMAT 3000X1500X2,5 S235JRG2"/>
    <x v="3"/>
    <m/>
    <m/>
    <s v="A MAG."/>
    <x v="0"/>
    <x v="0"/>
    <s v="1,89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47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44"/>
    <s v="TRDF1081"/>
    <s v="TRDA0052"/>
    <s v="CST MEUB FLEURS M 630"/>
    <x v="9"/>
    <m/>
    <m/>
    <s v="DA VER"/>
    <x v="13"/>
    <x v="13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68"/>
    <s v="TRDA0052"/>
    <s v="TRD00052"/>
    <s v="CST MEUB FLEURS M 630"/>
    <x v="13"/>
    <m/>
    <m/>
    <s v="IN ACQ"/>
    <x v="0"/>
    <x v="0"/>
    <n v="2"/>
    <s v="N"/>
    <m/>
    <s v="A"/>
    <n v="2019"/>
    <n v="133268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A0052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46"/>
    <s v="TRDF1081"/>
    <s v="TRDD1055"/>
    <s v="TAB SUP MEUBL FLEURS L630 P395"/>
    <x v="9"/>
    <m/>
    <m/>
    <s v="DA VER"/>
    <x v="13"/>
    <x v="13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7506570"/>
    <s v="TRDD1055"/>
    <s v="TRD01055"/>
    <s v="TAB SUP MEUBL FLEURS L630 P395"/>
    <x v="13"/>
    <m/>
    <m/>
    <s v="IN ACQ"/>
    <x v="0"/>
    <x v="0"/>
    <n v="2"/>
    <s v="N"/>
    <m/>
    <s v="A"/>
    <n v="2019"/>
    <n v="133268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8866"/>
    <s v="TRDD1055"/>
    <n v="160351"/>
    <s v="POUDRE RAL9005 15% GRAIN FIN"/>
    <x v="12"/>
    <m/>
    <m/>
    <s v="Da ord"/>
    <x v="13"/>
    <x v="13"/>
    <s v="0,13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17382"/>
    <m/>
    <n v="8132581"/>
    <s v="MOD F&amp;L SUIV483/649/733M1200LF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88"/>
    <n v="8132581"/>
    <s v="P25_80003F"/>
    <s v="CREM FTZ 70X30 H1525 F/L"/>
    <x v="9"/>
    <m/>
    <m/>
    <s v="DA VER"/>
    <x v="22"/>
    <x v="22"/>
    <n v="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7111"/>
    <s v="P25_80003F"/>
    <s v="P25_80003B"/>
    <s v="CREM FTZ 70X30 H1525 F/L"/>
    <x v="29"/>
    <m/>
    <m/>
    <s v="A MAG."/>
    <x v="0"/>
    <x v="0"/>
    <n v="4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80003F"/>
    <s v="RAL9007"/>
    <s v="POUDRE RAL 9007"/>
    <x v="12"/>
    <m/>
    <m/>
    <s v="Da ord"/>
    <x v="22"/>
    <x v="22"/>
    <s v="0,1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93"/>
    <n v="8132581"/>
    <n v="8132558"/>
    <s v="FLASQ GA BAS F&amp;L P540 LF"/>
    <x v="9"/>
    <m/>
    <m/>
    <s v="DA VER"/>
    <x v="22"/>
    <x v="22"/>
    <n v="8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227"/>
    <n v="8132558"/>
    <s v="8132558S"/>
    <s v="FLASQ GA BAS F&amp;L P540 LF"/>
    <x v="13"/>
    <m/>
    <m/>
    <s v="IN ACQ"/>
    <x v="0"/>
    <x v="0"/>
    <n v="8"/>
    <s v="N"/>
    <m/>
    <s v="A"/>
    <n v="2019"/>
    <n v="133267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n v="8132558"/>
    <s v="RAL9007"/>
    <s v="POUDRE RAL 9007"/>
    <x v="12"/>
    <m/>
    <m/>
    <s v="Da ord"/>
    <x v="22"/>
    <x v="22"/>
    <s v="0,63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09029"/>
    <n v="8132581"/>
    <n v="8132548"/>
    <s v="TAB BOIS F&amp;L 1200X733 LF"/>
    <x v="4"/>
    <s v="A"/>
    <m/>
    <s v="IN ACQ"/>
    <x v="0"/>
    <x v="0"/>
    <n v="8"/>
    <s v="N"/>
    <s v="F"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94"/>
    <n v="8132581"/>
    <n v="8132575"/>
    <s v="ENS RAMB F&amp;L H120 M1200 LF"/>
    <x v="9"/>
    <m/>
    <m/>
    <s v="DA VER"/>
    <x v="22"/>
    <x v="22"/>
    <n v="2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228"/>
    <n v="8132575"/>
    <s v="8132575S"/>
    <s v="ENS RAMB F&amp;L H120 M1200 LF"/>
    <x v="13"/>
    <m/>
    <m/>
    <s v="A MAG."/>
    <x v="0"/>
    <x v="0"/>
    <n v="24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n v="8132575"/>
    <s v="RAL9007"/>
    <s v="POUDRE RAL 9007"/>
    <x v="12"/>
    <m/>
    <m/>
    <s v="Da ord"/>
    <x v="22"/>
    <x v="22"/>
    <s v="1,2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1219"/>
    <n v="8132581"/>
    <s v="ELEQ124"/>
    <s v="PASSE CABLE 60 BLANC 386 813"/>
    <x v="8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95"/>
    <n v="8132581"/>
    <s v="VISQ503"/>
    <s v="VIS AGGLO F 4 X 16"/>
    <x v="6"/>
    <s v="A"/>
    <m/>
    <s v="A MAG."/>
    <x v="0"/>
    <x v="0"/>
    <n v="28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861"/>
    <n v="8132581"/>
    <s v="VISQ321"/>
    <s v="VIS H M8 X 40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78"/>
    <n v="8132581"/>
    <s v="RONQ013"/>
    <s v="ROND PLATE D 8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1118"/>
    <n v="8132581"/>
    <s v="ECRQ005"/>
    <s v="ECROU H M8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0126"/>
    <n v="8132581"/>
    <s v="TKBA0167"/>
    <s v="PLINT F&amp;L H348  1200"/>
    <x v="9"/>
    <m/>
    <m/>
    <s v="DA VER"/>
    <x v="22"/>
    <x v="22"/>
    <n v="8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0172"/>
    <s v="TKBA0167"/>
    <s v="TKB00167"/>
    <s v="PLINT F&amp;L H348 1200"/>
    <x v="13"/>
    <m/>
    <m/>
    <s v="IN ACQ"/>
    <x v="0"/>
    <x v="0"/>
    <n v="8"/>
    <s v="N"/>
    <s v="F"/>
    <s v="A"/>
    <n v="2019"/>
    <n v="133202"/>
    <m/>
    <n v="20190416"/>
    <n v="9000"/>
    <s v="RENOULT SA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167"/>
    <s v="RAL9007"/>
    <s v="POUDRE RAL 9007"/>
    <x v="12"/>
    <m/>
    <m/>
    <s v="Da ord"/>
    <x v="22"/>
    <x v="22"/>
    <s v="0,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87"/>
    <n v="8132581"/>
    <s v="P25_42799R"/>
    <s v="FD PLEIN FTZ H375 L1200"/>
    <x v="9"/>
    <m/>
    <m/>
    <s v="DA VER"/>
    <x v="22"/>
    <x v="22"/>
    <n v="2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15972"/>
    <s v="P25_42799R"/>
    <s v="P25_42799BR"/>
    <s v="FD PLEIN FTZ H375 L1200"/>
    <x v="31"/>
    <m/>
    <m/>
    <s v="A MAG."/>
    <x v="0"/>
    <x v="0"/>
    <n v="24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5024"/>
    <s v="P25_42799BR"/>
    <s v="Z2002729"/>
    <s v="BOB L432 EP 6/10 DC01AMO"/>
    <x v="3"/>
    <m/>
    <m/>
    <s v="A MAG."/>
    <x v="0"/>
    <x v="0"/>
    <s v="61,5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42799R"/>
    <s v="RAL9007"/>
    <s v="POUDRE RAL 9007"/>
    <x v="12"/>
    <m/>
    <m/>
    <s v="Da ord"/>
    <x v="22"/>
    <x v="22"/>
    <s v="2,6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60385"/>
    <n v="8132581"/>
    <s v="8121657F"/>
    <s v="PIED DE BASE 150 P500 FTZ"/>
    <x v="9"/>
    <m/>
    <m/>
    <s v="DA VER"/>
    <x v="22"/>
    <x v="22"/>
    <n v="8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0108"/>
    <s v="8121657F"/>
    <s v="8121657B"/>
    <s v="PIED DE BASE 150 P500 FTZ"/>
    <x v="20"/>
    <m/>
    <m/>
    <s v="A MAG."/>
    <x v="0"/>
    <x v="0"/>
    <n v="8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9550"/>
    <s v="8121657B"/>
    <s v="8121669B"/>
    <s v="FLANC GA B150 L500"/>
    <x v="26"/>
    <m/>
    <m/>
    <s v="A MAG."/>
    <x v="0"/>
    <x v="0"/>
    <n v="8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2926"/>
    <s v="8121669B"/>
    <s v="Z2002737"/>
    <s v="BOB DKP 25/10 L155 S235 JRG2"/>
    <x v="3"/>
    <m/>
    <m/>
    <s v="A MAG."/>
    <x v="0"/>
    <x v="0"/>
    <s v="13,88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9551"/>
    <s v="8121657B"/>
    <s v="8121663B"/>
    <s v="FLANC DR B150 L500"/>
    <x v="26"/>
    <m/>
    <m/>
    <s v="A MAG."/>
    <x v="0"/>
    <x v="0"/>
    <n v="8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2926"/>
    <s v="8121663B"/>
    <s v="Z2002737"/>
    <s v="BOB DKP 25/10 L155 S235 JRG2"/>
    <x v="3"/>
    <m/>
    <m/>
    <s v="A MAG."/>
    <x v="0"/>
    <x v="0"/>
    <s v="13,88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8121657F"/>
    <s v="RAL9007"/>
    <s v="POUDRE RAL 9007"/>
    <x v="12"/>
    <m/>
    <m/>
    <s v="Da ord"/>
    <x v="22"/>
    <x v="22"/>
    <s v="0,22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95"/>
    <n v="8132581"/>
    <n v="8132594"/>
    <s v="CST M1200/CREM 70 LF"/>
    <x v="9"/>
    <m/>
    <m/>
    <s v="DA VER"/>
    <x v="22"/>
    <x v="22"/>
    <n v="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229"/>
    <n v="8132594"/>
    <s v="8132594S"/>
    <s v="CST M1200/CREM 70 LF"/>
    <x v="10"/>
    <m/>
    <m/>
    <s v="IN PRO"/>
    <x v="0"/>
    <x v="0"/>
    <n v="4"/>
    <s v="N"/>
    <m/>
    <s v="P"/>
    <n v="2019"/>
    <n v="880335"/>
    <m/>
    <n v="20190423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88569"/>
    <s v="8132594S"/>
    <s v="8132594P"/>
    <s v="CST M1200/CREM 70 LF"/>
    <x v="11"/>
    <m/>
    <m/>
    <s v="IN PRO"/>
    <x v="0"/>
    <x v="0"/>
    <n v="4"/>
    <s v="N"/>
    <m/>
    <s v="P"/>
    <n v="2019"/>
    <n v="880215"/>
    <m/>
    <n v="20190419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979"/>
    <s v="8132594P"/>
    <s v="Z2000473"/>
    <s v="FORMAT 3000x1500x0,8 DC01 AM O"/>
    <x v="3"/>
    <m/>
    <m/>
    <s v="A MAG."/>
    <x v="0"/>
    <x v="0"/>
    <s v="4,65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n v="8132594"/>
    <s v="RAL9007"/>
    <s v="POUDRE RAL 9007"/>
    <x v="12"/>
    <m/>
    <m/>
    <s v="Da ord"/>
    <x v="22"/>
    <x v="22"/>
    <s v="0,1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9802080"/>
    <n v="8132581"/>
    <s v="8142956Z"/>
    <s v="PLATCREM70 TETEGOND SSPIED ZIN"/>
    <x v="17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9418"/>
    <n v="8132581"/>
    <s v="13739F"/>
    <s v="VERIN REGLAGE ZING M10X60"/>
    <x v="17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14744"/>
    <n v="8132581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9419"/>
    <n v="8132581"/>
    <s v="14139F"/>
    <s v="GOUJON REF PIED DE BASE"/>
    <x v="17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795"/>
    <n v="8132581"/>
    <s v="TKBA0932"/>
    <s v="CONS DR F&amp;L INC 15 P590"/>
    <x v="9"/>
    <m/>
    <m/>
    <s v="DA VER"/>
    <x v="22"/>
    <x v="22"/>
    <n v="8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815"/>
    <s v="TKBA0932"/>
    <s v="TKB00932"/>
    <s v="CONS DR F&amp;L INC 15 P590"/>
    <x v="2"/>
    <m/>
    <m/>
    <s v="A MAG."/>
    <x v="0"/>
    <x v="0"/>
    <n v="8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932"/>
    <s v="Z2000526"/>
    <s v="FORMAT 3000X1500X2,5 S235JRG2"/>
    <x v="3"/>
    <m/>
    <m/>
    <s v="A MAG."/>
    <x v="0"/>
    <x v="0"/>
    <s v="11,13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932"/>
    <s v="RAL9007"/>
    <s v="POUDRE RAL 9007"/>
    <x v="12"/>
    <m/>
    <m/>
    <s v="Da ord"/>
    <x v="22"/>
    <x v="22"/>
    <s v="0,2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796"/>
    <n v="8132581"/>
    <s v="TKBA0933"/>
    <s v="CONS GA F&amp;L INC 15 P590"/>
    <x v="9"/>
    <m/>
    <m/>
    <s v="DA VER"/>
    <x v="22"/>
    <x v="22"/>
    <n v="8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816"/>
    <s v="TKBA0933"/>
    <s v="TKB00933"/>
    <s v="CONS GA F&amp;L INC 15 P590"/>
    <x v="2"/>
    <m/>
    <m/>
    <s v="A MAG."/>
    <x v="0"/>
    <x v="0"/>
    <n v="8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933"/>
    <s v="Z2000526"/>
    <s v="FORMAT 3000X1500X2,5 S235JRG2"/>
    <x v="3"/>
    <m/>
    <m/>
    <s v="A MAG."/>
    <x v="0"/>
    <x v="0"/>
    <s v="11,13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933"/>
    <s v="RAL9007"/>
    <s v="POUDRE RAL 9007"/>
    <x v="12"/>
    <m/>
    <m/>
    <s v="Da ord"/>
    <x v="22"/>
    <x v="22"/>
    <s v="0,2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09028"/>
    <n v="8132581"/>
    <n v="8132547"/>
    <s v="TAB BOIS F&amp;L 1200X649 LF"/>
    <x v="4"/>
    <s v="A"/>
    <m/>
    <s v="IN ACQ"/>
    <x v="0"/>
    <x v="0"/>
    <n v="8"/>
    <s v="N"/>
    <s v="F"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793"/>
    <n v="8132581"/>
    <s v="TKBA0930"/>
    <s v="CONS DR F&amp;L INC 15 P420"/>
    <x v="9"/>
    <m/>
    <m/>
    <s v="DA VER"/>
    <x v="22"/>
    <x v="22"/>
    <n v="8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813"/>
    <s v="TKBA0930"/>
    <s v="TKB00930"/>
    <s v="CONS DR F&amp;L INC 15 P420"/>
    <x v="2"/>
    <m/>
    <m/>
    <s v="A MAG."/>
    <x v="0"/>
    <x v="0"/>
    <n v="8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930"/>
    <s v="Z2000526"/>
    <s v="FORMAT 3000X1500X2,5 S235JRG2"/>
    <x v="3"/>
    <m/>
    <m/>
    <s v="A MAG."/>
    <x v="0"/>
    <x v="0"/>
    <s v="8,2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930"/>
    <s v="RAL9007"/>
    <s v="POUDRE RAL 9007"/>
    <x v="12"/>
    <m/>
    <m/>
    <s v="Da ord"/>
    <x v="22"/>
    <x v="22"/>
    <s v="0,2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794"/>
    <n v="8132581"/>
    <s v="TKBA0931"/>
    <s v="CONS GA F&amp;L INC 15 P420"/>
    <x v="9"/>
    <m/>
    <m/>
    <s v="DA VER"/>
    <x v="22"/>
    <x v="22"/>
    <n v="8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814"/>
    <s v="TKBA0931"/>
    <s v="TKB00931"/>
    <s v="CONS GA F&amp;L INC 15 P420"/>
    <x v="2"/>
    <m/>
    <m/>
    <s v="A MAG."/>
    <x v="0"/>
    <x v="0"/>
    <n v="8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931"/>
    <s v="Z2000526"/>
    <s v="FORMAT 3000X1500X2,5 S235JRG2"/>
    <x v="3"/>
    <m/>
    <m/>
    <s v="A MAG."/>
    <x v="0"/>
    <x v="0"/>
    <s v="8,2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931"/>
    <s v="RAL9007"/>
    <s v="POUDRE RAL 9007"/>
    <x v="12"/>
    <m/>
    <m/>
    <s v="Da ord"/>
    <x v="22"/>
    <x v="22"/>
    <s v="0,2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09027"/>
    <n v="8132581"/>
    <n v="8132546"/>
    <s v="TAB BOIS F&amp;L 1200X483 LF"/>
    <x v="4"/>
    <s v="A"/>
    <m/>
    <s v="IN ACQ"/>
    <x v="0"/>
    <x v="0"/>
    <n v="8"/>
    <s v="N"/>
    <s v="F"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92"/>
    <n v="8132581"/>
    <n v="8132557"/>
    <s v="FLASQ DR BAS F&amp;L P540 LF"/>
    <x v="9"/>
    <m/>
    <m/>
    <s v="DA VER"/>
    <x v="22"/>
    <x v="22"/>
    <n v="8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226"/>
    <n v="8132557"/>
    <s v="8132557S"/>
    <s v="FLASQ DR BAS F&amp;L P540 LF"/>
    <x v="13"/>
    <m/>
    <m/>
    <s v="IN ACQ"/>
    <x v="0"/>
    <x v="0"/>
    <n v="8"/>
    <s v="N"/>
    <m/>
    <s v="A"/>
    <n v="2019"/>
    <n v="133267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n v="8132557"/>
    <s v="RAL9007"/>
    <s v="POUDRE RAL 9007"/>
    <x v="12"/>
    <m/>
    <m/>
    <s v="Da ord"/>
    <x v="22"/>
    <x v="22"/>
    <s v="0,63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17383"/>
    <m/>
    <n v="8132587"/>
    <s v="MOD F&amp;L DEP 483/649/M1200 LF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88"/>
    <n v="8132587"/>
    <s v="P25_80003F"/>
    <s v="CREM FTZ 70X30 H1525 F/L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7111"/>
    <s v="P25_80003F"/>
    <s v="P25_80003B"/>
    <s v="CREM FTZ 70X30 H1525 F/L"/>
    <x v="29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80003F"/>
    <s v="RAL9007"/>
    <s v="POUDRE RAL 9007"/>
    <x v="12"/>
    <m/>
    <m/>
    <s v="Da ord"/>
    <x v="22"/>
    <x v="22"/>
    <s v="0,0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93"/>
    <n v="8132587"/>
    <n v="8132558"/>
    <s v="FLASQ GA BAS F&amp;L P540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227"/>
    <n v="8132558"/>
    <s v="8132558S"/>
    <s v="FLASQ GA BAS F&amp;L P540 LF"/>
    <x v="13"/>
    <m/>
    <m/>
    <s v="IN ACQ"/>
    <x v="0"/>
    <x v="0"/>
    <n v="2"/>
    <s v="N"/>
    <m/>
    <s v="A"/>
    <n v="2019"/>
    <n v="133267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n v="8132558"/>
    <s v="RAL9007"/>
    <s v="POUDRE RAL 9007"/>
    <x v="12"/>
    <m/>
    <m/>
    <s v="Da ord"/>
    <x v="22"/>
    <x v="22"/>
    <s v="0,1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09029"/>
    <n v="8132587"/>
    <n v="8132548"/>
    <s v="TAB BOIS F&amp;L 1200X733 LF"/>
    <x v="4"/>
    <s v="A"/>
    <m/>
    <s v="IN ACQ"/>
    <x v="0"/>
    <x v="0"/>
    <n v="2"/>
    <s v="N"/>
    <s v="F"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94"/>
    <n v="8132587"/>
    <n v="8132575"/>
    <s v="ENS RAMB F&amp;L H120 M1200 LF"/>
    <x v="9"/>
    <m/>
    <m/>
    <s v="DA VER"/>
    <x v="22"/>
    <x v="22"/>
    <n v="6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228"/>
    <n v="8132575"/>
    <s v="8132575S"/>
    <s v="ENS RAMB F&amp;L H120 M1200 LF"/>
    <x v="13"/>
    <m/>
    <m/>
    <s v="A MAG."/>
    <x v="0"/>
    <x v="0"/>
    <n v="6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n v="8132575"/>
    <s v="RAL9007"/>
    <s v="POUDRE RAL 9007"/>
    <x v="12"/>
    <m/>
    <m/>
    <s v="Da ord"/>
    <x v="22"/>
    <x v="22"/>
    <s v="0,3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1219"/>
    <n v="8132587"/>
    <s v="ELEQ124"/>
    <s v="PASSE CABLE 60 BLANC 386 813"/>
    <x v="8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08395"/>
    <n v="8132587"/>
    <s v="VISQ503"/>
    <s v="VIS AGGLO F 4 X 16"/>
    <x v="6"/>
    <s v="A"/>
    <m/>
    <s v="A MAG."/>
    <x v="0"/>
    <x v="0"/>
    <n v="7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861"/>
    <n v="8132587"/>
    <s v="VISQ321"/>
    <s v="VIS H M8 X 40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78"/>
    <n v="8132587"/>
    <s v="RONQ013"/>
    <s v="ROND PLATE D 8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1118"/>
    <n v="8132587"/>
    <s v="ECRQ005"/>
    <s v="ECROU H M8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0126"/>
    <n v="8132587"/>
    <s v="TKBA0167"/>
    <s v="PLINT F&amp;L H348  1200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0172"/>
    <s v="TKBA0167"/>
    <s v="TKB00167"/>
    <s v="PLINT F&amp;L H348 1200"/>
    <x v="13"/>
    <m/>
    <m/>
    <s v="IN ACQ"/>
    <x v="0"/>
    <x v="0"/>
    <n v="2"/>
    <s v="N"/>
    <s v="F"/>
    <s v="A"/>
    <n v="2019"/>
    <n v="133271"/>
    <m/>
    <n v="20190423"/>
    <n v="9000"/>
    <s v="RENOULT SA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167"/>
    <s v="RAL9007"/>
    <s v="POUDRE RAL 9007"/>
    <x v="12"/>
    <m/>
    <m/>
    <s v="Da ord"/>
    <x v="22"/>
    <x v="22"/>
    <s v="0,2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87"/>
    <n v="8132587"/>
    <s v="P25_42799R"/>
    <s v="FD PLEIN FTZ H375 L1200"/>
    <x v="9"/>
    <m/>
    <m/>
    <s v="DA VER"/>
    <x v="22"/>
    <x v="22"/>
    <n v="6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15972"/>
    <s v="P25_42799R"/>
    <s v="P25_42799BR"/>
    <s v="FD PLEIN FTZ H375 L1200"/>
    <x v="31"/>
    <m/>
    <m/>
    <s v="A MAG."/>
    <x v="0"/>
    <x v="0"/>
    <n v="6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5024"/>
    <s v="P25_42799BR"/>
    <s v="Z2002729"/>
    <s v="BOB L432 EP 6/10 DC01AMO"/>
    <x v="3"/>
    <m/>
    <m/>
    <s v="A MAG."/>
    <x v="0"/>
    <x v="0"/>
    <s v="15,39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P25_42799R"/>
    <s v="RAL9007"/>
    <s v="POUDRE RAL 9007"/>
    <x v="12"/>
    <m/>
    <m/>
    <s v="Da ord"/>
    <x v="22"/>
    <x v="22"/>
    <s v="0,6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60385"/>
    <n v="8132587"/>
    <s v="8121657F"/>
    <s v="PIED DE BASE 150 P500 FTZ"/>
    <x v="9"/>
    <m/>
    <m/>
    <s v="DA VER"/>
    <x v="22"/>
    <x v="22"/>
    <n v="4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60108"/>
    <s v="8121657F"/>
    <s v="8121657B"/>
    <s v="PIED DE BASE 150 P500 FTZ"/>
    <x v="20"/>
    <m/>
    <m/>
    <s v="A MAG."/>
    <x v="0"/>
    <x v="0"/>
    <n v="4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9550"/>
    <s v="8121657B"/>
    <s v="8121669B"/>
    <s v="FLANC GA B150 L500"/>
    <x v="26"/>
    <m/>
    <m/>
    <s v="A MAG."/>
    <x v="0"/>
    <x v="0"/>
    <n v="4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2926"/>
    <s v="8121669B"/>
    <s v="Z2002737"/>
    <s v="BOB DKP 25/10 L155 S235 JRG2"/>
    <x v="3"/>
    <m/>
    <m/>
    <s v="A MAG."/>
    <x v="0"/>
    <x v="0"/>
    <s v="6,94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9551"/>
    <s v="8121657B"/>
    <s v="8121663B"/>
    <s v="FLANC DR B150 L500"/>
    <x v="26"/>
    <m/>
    <m/>
    <s v="A MAG."/>
    <x v="0"/>
    <x v="0"/>
    <n v="4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52926"/>
    <s v="8121663B"/>
    <s v="Z2002737"/>
    <s v="BOB DKP 25/10 L155 S235 JRG2"/>
    <x v="3"/>
    <m/>
    <m/>
    <s v="A MAG."/>
    <x v="0"/>
    <x v="0"/>
    <s v="6,94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8121657F"/>
    <s v="RAL9007"/>
    <s v="POUDRE RAL 9007"/>
    <x v="12"/>
    <m/>
    <m/>
    <s v="Da ord"/>
    <x v="22"/>
    <x v="22"/>
    <s v="0,1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95"/>
    <n v="8132587"/>
    <n v="8132594"/>
    <s v="CST M1200/CREM 70 LF"/>
    <x v="9"/>
    <m/>
    <m/>
    <s v="DA VER"/>
    <x v="22"/>
    <x v="22"/>
    <n v="1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229"/>
    <n v="8132594"/>
    <s v="8132594S"/>
    <s v="CST M1200/CREM 70 LF"/>
    <x v="10"/>
    <m/>
    <m/>
    <s v="IN PRO"/>
    <x v="0"/>
    <x v="0"/>
    <n v="1"/>
    <s v="N"/>
    <m/>
    <s v="P"/>
    <n v="2019"/>
    <n v="880335"/>
    <m/>
    <n v="20190423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88569"/>
    <s v="8132594S"/>
    <s v="8132594P"/>
    <s v="CST M1200/CREM 70 LF"/>
    <x v="11"/>
    <m/>
    <m/>
    <s v="IN PRO"/>
    <x v="0"/>
    <x v="0"/>
    <n v="1"/>
    <s v="N"/>
    <m/>
    <s v="P"/>
    <n v="2019"/>
    <n v="880215"/>
    <m/>
    <n v="20190419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979"/>
    <s v="8132594P"/>
    <s v="Z2000473"/>
    <s v="FORMAT 3000x1500x0,8 DC01 AM O"/>
    <x v="3"/>
    <m/>
    <m/>
    <s v="A MAG."/>
    <x v="0"/>
    <x v="0"/>
    <s v="1,16"/>
    <s v="KG"/>
    <s v="F"/>
    <m/>
    <n v="0"/>
    <m/>
    <m/>
    <n v="0"/>
    <m/>
    <m/>
    <n v="20190506"/>
    <x v="19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n v="8132594"/>
    <s v="RAL9007"/>
    <s v="POUDRE RAL 9007"/>
    <x v="12"/>
    <m/>
    <m/>
    <s v="Da ord"/>
    <x v="22"/>
    <x v="22"/>
    <s v="0,0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9802080"/>
    <n v="8132587"/>
    <s v="8142956Z"/>
    <s v="PLATCREM70 TETEGOND SSPIED ZIN"/>
    <x v="17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9418"/>
    <n v="8132587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14744"/>
    <n v="8132587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49419"/>
    <n v="8132587"/>
    <s v="14139F"/>
    <s v="GOUJON REF PIED DE BASE"/>
    <x v="17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795"/>
    <n v="8132587"/>
    <s v="TKBA0932"/>
    <s v="CONS DR F&amp;L INC 15 P590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815"/>
    <s v="TKBA0932"/>
    <s v="TKB00932"/>
    <s v="CONS DR F&amp;L INC 15 P590"/>
    <x v="2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932"/>
    <s v="Z2000526"/>
    <s v="FORMAT 3000X1500X2,5 S235JRG2"/>
    <x v="3"/>
    <m/>
    <m/>
    <s v="A MAG."/>
    <x v="0"/>
    <x v="0"/>
    <s v="2,7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932"/>
    <s v="RAL9007"/>
    <s v="POUDRE RAL 9007"/>
    <x v="12"/>
    <m/>
    <m/>
    <s v="Da ord"/>
    <x v="22"/>
    <x v="22"/>
    <s v="0,0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796"/>
    <n v="8132587"/>
    <s v="TKBA0933"/>
    <s v="CONS GA F&amp;L INC 15 P590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816"/>
    <s v="TKBA0933"/>
    <s v="TKB00933"/>
    <s v="CONS GA F&amp;L INC 15 P590"/>
    <x v="2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933"/>
    <s v="Z2000526"/>
    <s v="FORMAT 3000X1500X2,5 S235JRG2"/>
    <x v="3"/>
    <m/>
    <m/>
    <s v="A MAG."/>
    <x v="0"/>
    <x v="0"/>
    <s v="2,7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933"/>
    <s v="RAL9007"/>
    <s v="POUDRE RAL 9007"/>
    <x v="12"/>
    <m/>
    <m/>
    <s v="Da ord"/>
    <x v="22"/>
    <x v="22"/>
    <s v="0,0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09028"/>
    <n v="8132587"/>
    <n v="8132547"/>
    <s v="TAB BOIS F&amp;L 1200X649 LF"/>
    <x v="4"/>
    <s v="A"/>
    <m/>
    <s v="IN ACQ"/>
    <x v="0"/>
    <x v="0"/>
    <n v="2"/>
    <s v="N"/>
    <s v="F"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793"/>
    <n v="8132587"/>
    <s v="TKBA0930"/>
    <s v="CONS DR F&amp;L INC 15 P420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813"/>
    <s v="TKBA0930"/>
    <s v="TKB00930"/>
    <s v="CONS DR F&amp;L INC 15 P420"/>
    <x v="2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930"/>
    <s v="Z2000526"/>
    <s v="FORMAT 3000X1500X2,5 S235JRG2"/>
    <x v="3"/>
    <m/>
    <m/>
    <s v="A MAG."/>
    <x v="0"/>
    <x v="0"/>
    <s v="2,06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930"/>
    <s v="RAL9007"/>
    <s v="POUDRE RAL 9007"/>
    <x v="12"/>
    <m/>
    <m/>
    <s v="Da ord"/>
    <x v="22"/>
    <x v="22"/>
    <s v="0,0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794"/>
    <n v="8132587"/>
    <s v="TKBA0931"/>
    <s v="CONS GA F&amp;L INC 15 P420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37814"/>
    <s v="TKBA0931"/>
    <s v="TKB00931"/>
    <s v="CONS GA F&amp;L INC 15 P420"/>
    <x v="2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125253"/>
    <s v="TKB00931"/>
    <s v="Z2000526"/>
    <s v="FORMAT 3000X1500X2,5 S235JRG2"/>
    <x v="3"/>
    <m/>
    <m/>
    <s v="A MAG."/>
    <x v="0"/>
    <x v="0"/>
    <s v="2,06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s v="TKBA0931"/>
    <s v="RAL9007"/>
    <s v="POUDRE RAL 9007"/>
    <x v="12"/>
    <m/>
    <m/>
    <s v="Da ord"/>
    <x v="22"/>
    <x v="22"/>
    <s v="0,0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609027"/>
    <n v="8132587"/>
    <n v="8132546"/>
    <s v="TAB BOIS F&amp;L 1200X483 LF"/>
    <x v="4"/>
    <s v="A"/>
    <m/>
    <s v="IN ACQ"/>
    <x v="0"/>
    <x v="0"/>
    <n v="2"/>
    <s v="N"/>
    <s v="F"/>
    <s v="A"/>
    <n v="2019"/>
    <n v="133278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192"/>
    <n v="8132587"/>
    <n v="8132557"/>
    <s v="FLASQ DR BAS F&amp;L P540 LF"/>
    <x v="9"/>
    <m/>
    <m/>
    <s v="DA VER"/>
    <x v="22"/>
    <x v="22"/>
    <n v="2"/>
    <s v="N"/>
    <s v="F"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274226"/>
    <n v="8132557"/>
    <s v="8132557S"/>
    <s v="FLASQ DR BAS F&amp;L P540 LF"/>
    <x v="13"/>
    <m/>
    <m/>
    <s v="IN ACQ"/>
    <x v="0"/>
    <x v="0"/>
    <n v="2"/>
    <s v="N"/>
    <m/>
    <s v="A"/>
    <n v="2019"/>
    <n v="133267"/>
    <m/>
    <n v="20190425"/>
    <n v="1376"/>
    <s v="SOFEVAL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885"/>
    <n v="20190509"/>
    <n v="6012369"/>
    <n v="8132557"/>
    <s v="RAL9007"/>
    <s v="POUDRE RAL 9007"/>
    <x v="12"/>
    <m/>
    <m/>
    <s v="Da ord"/>
    <x v="22"/>
    <x v="22"/>
    <s v="0,15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52"/>
    <m/>
    <s v="OS914061330"/>
    <s v="K TAB ENS PAIN H2000 P600M1330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47"/>
    <s v="OS914061330"/>
    <s v="OS914070600"/>
    <s v="CHAS TUB TA EN PA 2000P600+INS"/>
    <x v="9"/>
    <m/>
    <m/>
    <s v="DA VER"/>
    <x v="11"/>
    <x v="11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37560"/>
    <s v="OS914070600"/>
    <s v="OS914070600S"/>
    <s v="CHAS TUB TA EN PA 2000P600+INS"/>
    <x v="13"/>
    <m/>
    <m/>
    <s v="IN ACQ"/>
    <x v="0"/>
    <x v="0"/>
    <n v="2"/>
    <s v="N"/>
    <m/>
    <s v="A"/>
    <n v="2019"/>
    <n v="133295"/>
    <m/>
    <n v="20190423"/>
    <n v="1125"/>
    <s v="ATCS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OS914070600"/>
    <n v="160023"/>
    <s v="POUDRE GRIS DORE 908"/>
    <x v="12"/>
    <m/>
    <m/>
    <s v="Da ord"/>
    <x v="11"/>
    <x v="11"/>
    <s v="0,62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46"/>
    <s v="OS914061330"/>
    <s v="OS914051330"/>
    <s v="RENF PLA INO TAB EN PAIN M1330"/>
    <x v="9"/>
    <m/>
    <m/>
    <s v="DA VER"/>
    <x v="11"/>
    <x v="11"/>
    <n v="2"/>
    <s v="N"/>
    <m/>
    <s v="P"/>
    <n v="2019"/>
    <s v="Pianif"/>
    <s v="D"/>
    <n v="20190426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54"/>
    <s v="OS914051330"/>
    <s v="OS914051330S"/>
    <s v="RENF PLA INO TAB EN PAIN M1330"/>
    <x v="13"/>
    <m/>
    <m/>
    <s v="IN ACQ"/>
    <x v="0"/>
    <x v="0"/>
    <n v="2"/>
    <s v="N"/>
    <m/>
    <s v="A"/>
    <n v="2019"/>
    <n v="133295"/>
    <m/>
    <n v="20190423"/>
    <n v="1125"/>
    <s v="ATCS"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OS914051330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44"/>
    <s v="OS914061330"/>
    <s v="OS914031330"/>
    <s v="ENTR TAB ENS PAIN M1330"/>
    <x v="9"/>
    <m/>
    <m/>
    <s v="DA VER"/>
    <x v="11"/>
    <x v="11"/>
    <n v="2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53"/>
    <s v="OS914031330"/>
    <s v="OS914031330S"/>
    <s v="ENTR TAB ENS PAIN M1330"/>
    <x v="10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55"/>
    <s v="OS914031330S"/>
    <s v="OS914031330P"/>
    <s v="ENTR TAB ENS PAIN M1330"/>
    <x v="2"/>
    <m/>
    <m/>
    <s v="A MAG."/>
    <x v="0"/>
    <x v="0"/>
    <n v="2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382"/>
    <s v="OS914031330P"/>
    <s v="Z2000525"/>
    <s v="FORMAT 3000x1500x2 S235 JRG2"/>
    <x v="3"/>
    <m/>
    <m/>
    <s v="A MAG."/>
    <x v="0"/>
    <x v="0"/>
    <s v="7,93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OS914031330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49418"/>
    <s v="OS91406133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45"/>
    <s v="OS914061330"/>
    <s v="OS914041330"/>
    <s v="PLAT INFO TAB ENS PAIN1330X600"/>
    <x v="22"/>
    <s v="A"/>
    <m/>
    <s v="IN ACQ"/>
    <x v="0"/>
    <x v="0"/>
    <n v="1"/>
    <s v="N"/>
    <m/>
    <s v="A"/>
    <n v="2019"/>
    <n v="133296"/>
    <s v="D"/>
    <n v="20190426"/>
    <n v="1125"/>
    <s v="ATCS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48"/>
    <s v="OS914061330"/>
    <s v="P25_33884"/>
    <s v="CONS INC25° P 300 STD LF THIN"/>
    <x v="9"/>
    <m/>
    <m/>
    <s v="DA VER"/>
    <x v="11"/>
    <x v="11"/>
    <n v="2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37561"/>
    <s v="P25_33884"/>
    <s v="P25_33884S"/>
    <s v="CONS INC25° P 300 STD LF THIN"/>
    <x v="2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25253"/>
    <s v="P25_33884S"/>
    <s v="Z2000526"/>
    <s v="FORMAT 3000X1500X2,5 S235JRG2"/>
    <x v="3"/>
    <m/>
    <m/>
    <s v="A MAG."/>
    <x v="0"/>
    <x v="0"/>
    <s v="0,67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P25_33884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49"/>
    <s v="OS914061330"/>
    <s v="P25_33885"/>
    <s v="CONS INC25° P 400 STD LF THIN"/>
    <x v="9"/>
    <m/>
    <m/>
    <s v="DA VER"/>
    <x v="11"/>
    <x v="11"/>
    <n v="2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37562"/>
    <s v="P25_33885"/>
    <s v="P25_33885S"/>
    <s v="CONS INC25° P 400 STD LF THIN"/>
    <x v="2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25253"/>
    <s v="P25_33885S"/>
    <s v="Z2000526"/>
    <s v="FORMAT 3000X1500X2,5 S235JRG2"/>
    <x v="3"/>
    <m/>
    <m/>
    <s v="A MAG."/>
    <x v="0"/>
    <x v="0"/>
    <s v="0,86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P25_33885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50"/>
    <s v="OS914061330"/>
    <s v="P25_33886"/>
    <s v="CONS INC25° P 500 STD LF THIN"/>
    <x v="9"/>
    <m/>
    <m/>
    <s v="DA VER"/>
    <x v="11"/>
    <x v="11"/>
    <n v="2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37563"/>
    <s v="P25_33886"/>
    <s v="P25_33886S"/>
    <s v="CONS INC25° P 500 STD LF THIN"/>
    <x v="2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317"/>
    <s v="P25_33886S"/>
    <s v="FOR0047"/>
    <s v="FORMAT 3000X1500X3 S235JRG2"/>
    <x v="3"/>
    <m/>
    <m/>
    <s v="A MAG."/>
    <x v="0"/>
    <x v="0"/>
    <s v="1,46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P25_33886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62441"/>
    <s v="OS914061330"/>
    <s v="P25_50018F"/>
    <s v="TAB STD P300 L1330 1R LF"/>
    <x v="9"/>
    <m/>
    <m/>
    <s v="DA VER"/>
    <x v="11"/>
    <x v="11"/>
    <n v="1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55556"/>
    <s v="P25_50018F"/>
    <s v="P25_50018B"/>
    <s v="TAB STD P300 L1330 1R LF"/>
    <x v="27"/>
    <m/>
    <m/>
    <s v="A MAG."/>
    <x v="0"/>
    <x v="0"/>
    <n v="1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55557"/>
    <s v="P25_50018B"/>
    <s v="P25_51870"/>
    <s v="CORPS TAB STD P300 L1330 LF"/>
    <x v="0"/>
    <m/>
    <m/>
    <s v="A MAG."/>
    <x v="0"/>
    <x v="0"/>
    <n v="1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13050"/>
    <s v="P25_51870"/>
    <s v="Z2002717"/>
    <s v="BOB 1362 EP 75/100 DC01 AMO"/>
    <x v="3"/>
    <m/>
    <m/>
    <s v="A MAG."/>
    <x v="0"/>
    <x v="0"/>
    <s v="3,29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01187"/>
    <s v="P25_50018B"/>
    <s v="EMA00006"/>
    <s v="RENF L1317 /TAB MONO M1330 E25"/>
    <x v="28"/>
    <m/>
    <m/>
    <s v="A MAG."/>
    <x v="0"/>
    <x v="0"/>
    <n v="1"/>
    <s v="N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13048"/>
    <s v="EMA00006"/>
    <s v="Z2002712"/>
    <s v="BOB 96 EP 10/10 DC01 A"/>
    <x v="3"/>
    <m/>
    <m/>
    <s v="A MAG."/>
    <x v="0"/>
    <x v="0"/>
    <s v="1,03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P25_50018F"/>
    <n v="160023"/>
    <s v="POUDRE GRIS DORE 908"/>
    <x v="12"/>
    <m/>
    <m/>
    <s v="Da ord"/>
    <x v="11"/>
    <x v="11"/>
    <s v="0,09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62524"/>
    <s v="OS914061330"/>
    <s v="P25_50019F"/>
    <s v="TAB STD P400 L1330 1R LF"/>
    <x v="9"/>
    <m/>
    <m/>
    <s v="DA VER"/>
    <x v="11"/>
    <x v="11"/>
    <n v="1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46968"/>
    <s v="P25_50019F"/>
    <s v="P25_50019B"/>
    <s v="TAB STD P400 L1330 1R LF"/>
    <x v="27"/>
    <m/>
    <m/>
    <s v="A MAG."/>
    <x v="0"/>
    <x v="0"/>
    <n v="1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46969"/>
    <s v="P25_50019B"/>
    <s v="P25_51871"/>
    <s v="CORPS TAB STD P400 L1330 LF"/>
    <x v="0"/>
    <m/>
    <m/>
    <s v="A MAG."/>
    <x v="0"/>
    <x v="0"/>
    <n v="1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13050"/>
    <s v="P25_51871"/>
    <s v="Z2002717"/>
    <s v="BOB 1362 EP 75/100 DC01 AMO"/>
    <x v="3"/>
    <m/>
    <m/>
    <s v="A MAG."/>
    <x v="0"/>
    <x v="0"/>
    <s v="4,11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01187"/>
    <s v="P25_50019B"/>
    <s v="EMA00006"/>
    <s v="RENF L1317 /TAB MONO M1330 E25"/>
    <x v="28"/>
    <m/>
    <m/>
    <s v="A MAG."/>
    <x v="0"/>
    <x v="0"/>
    <n v="1"/>
    <s v="N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13048"/>
    <s v="EMA00006"/>
    <s v="Z2002712"/>
    <s v="BOB 96 EP 10/10 DC01 A"/>
    <x v="3"/>
    <m/>
    <m/>
    <s v="A MAG."/>
    <x v="0"/>
    <x v="0"/>
    <s v="1,03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P25_50019F"/>
    <n v="160023"/>
    <s v="POUDRE GRIS DORE 908"/>
    <x v="12"/>
    <m/>
    <m/>
    <s v="Da ord"/>
    <x v="11"/>
    <x v="11"/>
    <s v="0,1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52214"/>
    <s v="OS914061330"/>
    <s v="P25_50020F"/>
    <s v="TAB STD P500 L1330 2R LF"/>
    <x v="9"/>
    <m/>
    <m/>
    <s v="DA VER"/>
    <x v="11"/>
    <x v="11"/>
    <n v="1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46961"/>
    <s v="P25_50020F"/>
    <s v="P25_50020B"/>
    <s v="TAB STD P500 L1330 2R LF"/>
    <x v="27"/>
    <m/>
    <m/>
    <s v="A MAG."/>
    <x v="0"/>
    <x v="0"/>
    <n v="1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46962"/>
    <s v="P25_50020B"/>
    <s v="P25_51872"/>
    <s v="CORPS TAB STD P500 L1330 LF"/>
    <x v="0"/>
    <m/>
    <m/>
    <s v="A MAG."/>
    <x v="0"/>
    <x v="0"/>
    <n v="1"/>
    <s v="N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13050"/>
    <s v="P25_51872"/>
    <s v="Z2002717"/>
    <s v="BOB 1362 EP 75/100 DC01 AMO"/>
    <x v="3"/>
    <m/>
    <m/>
    <s v="A MAG."/>
    <x v="0"/>
    <x v="0"/>
    <s v="4,94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01187"/>
    <s v="P25_50020B"/>
    <s v="EMA00006"/>
    <s v="RENF L1317 /TAB MONO M1330 E25"/>
    <x v="28"/>
    <m/>
    <m/>
    <s v="A MAG."/>
    <x v="0"/>
    <x v="0"/>
    <n v="2"/>
    <s v="N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13048"/>
    <s v="EMA00006"/>
    <s v="Z2002712"/>
    <s v="BOB 96 EP 10/10 DC01 A"/>
    <x v="3"/>
    <m/>
    <m/>
    <s v="A MAG."/>
    <x v="0"/>
    <x v="0"/>
    <s v="2,07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P25_50020F"/>
    <n v="160023"/>
    <s v="POUDRE GRIS DORE 908"/>
    <x v="12"/>
    <m/>
    <m/>
    <s v="Da ord"/>
    <x v="11"/>
    <x v="11"/>
    <s v="0,1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40743"/>
    <s v="OS914061330"/>
    <s v="OS310120600"/>
    <s v="CON11°BAT OS 600 TAB ENS PAIN"/>
    <x v="9"/>
    <m/>
    <m/>
    <s v="DA VER"/>
    <x v="11"/>
    <x v="11"/>
    <n v="2"/>
    <s v="N"/>
    <m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37557"/>
    <s v="OS310120600"/>
    <s v="OS310120600S"/>
    <s v="CON11° BAT OS 600 TAB ENS PAIN"/>
    <x v="2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25253"/>
    <s v="OS310120600S"/>
    <s v="Z2000526"/>
    <s v="FORMAT 3000X1500X2,5 S235JRG2"/>
    <x v="3"/>
    <m/>
    <m/>
    <s v="A MAG."/>
    <x v="0"/>
    <x v="0"/>
    <s v="2,61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OS310120600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51681"/>
    <s v="OS914061330"/>
    <s v="P25_50021F"/>
    <s v="TAB STD P600 L1330 2R LF"/>
    <x v="9"/>
    <m/>
    <m/>
    <s v="DA VER"/>
    <x v="11"/>
    <x v="11"/>
    <n v="2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51692"/>
    <s v="P25_50021F"/>
    <s v="P25_50021B"/>
    <s v="TAB STD P600 L1330 2R LF"/>
    <x v="27"/>
    <m/>
    <m/>
    <s v="A MAG."/>
    <x v="0"/>
    <x v="0"/>
    <n v="2"/>
    <s v="N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51693"/>
    <s v="P25_50021B"/>
    <s v="P25_51873"/>
    <s v="CORPS TAB STD P600 L1330 LF"/>
    <x v="0"/>
    <m/>
    <m/>
    <s v="A MAG."/>
    <x v="0"/>
    <x v="0"/>
    <n v="2"/>
    <s v="N"/>
    <m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13050"/>
    <s v="P25_51873"/>
    <s v="Z2002717"/>
    <s v="BOB 1362 EP 75/100 DC01 AMO"/>
    <x v="3"/>
    <m/>
    <m/>
    <s v="A MAG."/>
    <x v="0"/>
    <x v="0"/>
    <s v="11,54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01187"/>
    <s v="P25_50021B"/>
    <s v="EMA00006"/>
    <s v="RENF L1317 /TAB MONO M1330 E25"/>
    <x v="28"/>
    <m/>
    <m/>
    <s v="A MAG."/>
    <x v="0"/>
    <x v="0"/>
    <n v="4"/>
    <s v="N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13048"/>
    <s v="EMA00006"/>
    <s v="Z2002712"/>
    <s v="BOB 96 EP 10/10 DC01 A"/>
    <x v="3"/>
    <m/>
    <m/>
    <s v="A MAG."/>
    <x v="0"/>
    <x v="0"/>
    <s v="4,15"/>
    <s v="KG"/>
    <s v="F"/>
    <m/>
    <n v="0"/>
    <m/>
    <m/>
    <n v="0"/>
    <m/>
    <m/>
    <n v="20190506"/>
    <x v="1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P25_50021F"/>
    <n v="160023"/>
    <s v="POUDRE GRIS DORE 908"/>
    <x v="12"/>
    <m/>
    <m/>
    <s v="Da ord"/>
    <x v="11"/>
    <x v="11"/>
    <s v="0,36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626387"/>
    <s v="OS914061330"/>
    <s v="P25_34796"/>
    <s v="CONS BATI/THIN P 600 STD"/>
    <x v="9"/>
    <m/>
    <m/>
    <s v="DA VER"/>
    <x v="11"/>
    <x v="11"/>
    <n v="2"/>
    <s v="N"/>
    <s v="F"/>
    <s v="P"/>
    <n v="2019"/>
    <s v="Pianif"/>
    <s v="D"/>
    <n v="20190424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609001"/>
    <s v="P25_34796"/>
    <s v="P25_34796S"/>
    <s v="CONS BATI/THIN P 600 STD"/>
    <x v="26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11061"/>
    <s v="P25_34796S"/>
    <s v="Z2002435"/>
    <s v="BOB DKP 25/10 L70 S235 JR G2"/>
    <x v="3"/>
    <m/>
    <m/>
    <s v="A MAG."/>
    <x v="0"/>
    <x v="0"/>
    <s v="2,01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008751"/>
    <s v="P25_34796"/>
    <n v="160023"/>
    <s v="POUDRE GRIS DORE 908"/>
    <x v="12"/>
    <m/>
    <m/>
    <s v="Da ord"/>
    <x v="11"/>
    <x v="11"/>
    <s v="0,3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35085"/>
    <s v="OS914061330"/>
    <s v="P25_60239"/>
    <s v="CLIP BALC/SEP GLA/PLX TABV4"/>
    <x v="16"/>
    <s v="A"/>
    <m/>
    <s v="IN ACQ"/>
    <x v="0"/>
    <x v="0"/>
    <n v="99"/>
    <s v="N"/>
    <s v="F"/>
    <s v="A"/>
    <n v="2019"/>
    <n v="133013"/>
    <m/>
    <n v="20190426"/>
    <n v="9075"/>
    <s v="LA FORTEZZA SPA ROMO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37003"/>
    <s v="OS914061330"/>
    <s v="OKAA0522"/>
    <s v="BALC PLEXI H75 L1330/TAB"/>
    <x v="16"/>
    <s v="A"/>
    <m/>
    <s v="A MAG."/>
    <x v="0"/>
    <x v="0"/>
    <n v="5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249963"/>
    <s v="OS914061330"/>
    <n v="15077"/>
    <s v="SEP PLEXI H75 P500 /TAB MFD LF"/>
    <x v="16"/>
    <s v="A"/>
    <m/>
    <s v="IN ACQ"/>
    <x v="0"/>
    <x v="0"/>
    <n v="11"/>
    <s v="N"/>
    <s v="F"/>
    <s v="A"/>
    <n v="2019"/>
    <n v="133399"/>
    <s v="D"/>
    <n v="20190502"/>
    <n v="1034"/>
    <s v="PLEXI TECH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249964"/>
    <s v="OS914061330"/>
    <n v="15078"/>
    <s v="SEP PLEXI H75 P600/TAB MFD LF"/>
    <x v="16"/>
    <s v="A"/>
    <m/>
    <s v="IN ACQ"/>
    <x v="0"/>
    <x v="0"/>
    <n v="4"/>
    <s v="N"/>
    <s v="F"/>
    <s v="A"/>
    <n v="2019"/>
    <n v="133399"/>
    <s v="D"/>
    <n v="20190502"/>
    <n v="1034"/>
    <s v="PLEXI TECH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237555"/>
    <s v="OS914061330"/>
    <n v="15075"/>
    <s v="SEP PLEXI H75 P300/TAB MFD LF"/>
    <x v="16"/>
    <s v="A"/>
    <m/>
    <s v="IN ACQ"/>
    <x v="0"/>
    <x v="0"/>
    <n v="11"/>
    <s v="N"/>
    <s v="F"/>
    <s v="A"/>
    <n v="2019"/>
    <n v="133399"/>
    <s v="D"/>
    <n v="20190502"/>
    <n v="1034"/>
    <s v="PLEXI TECH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626423"/>
    <s v="OS914061330"/>
    <n v="15076"/>
    <s v="SEP PLEXI H75 P400/TAB MFD LF"/>
    <x v="16"/>
    <s v="A"/>
    <m/>
    <s v="IN ACQ"/>
    <x v="0"/>
    <x v="0"/>
    <n v="11"/>
    <s v="N"/>
    <s v="F"/>
    <s v="A"/>
    <n v="2019"/>
    <n v="133399"/>
    <s v="D"/>
    <n v="20190502"/>
    <n v="1034"/>
    <s v="PLEXI TECH"/>
    <n v="20190506"/>
    <x v="27"/>
  </r>
  <r>
    <n v="20190412"/>
    <n v="20190101"/>
    <n v="20191231"/>
    <n v="0"/>
    <n v="0"/>
    <n v="100508"/>
    <s v="CARREFOUR PROXIMITE FRANCE"/>
    <n v="44287"/>
    <s v="CARREFOUR CTC ST GEORGES OLERON  17"/>
    <s v="L"/>
    <n v="19"/>
    <n v="178900"/>
    <n v="20190509"/>
    <n v="6129462"/>
    <s v="OS914061330"/>
    <s v="VISQ775"/>
    <s v="VIS AUTOPERCEUSE TH EMB 6,3X16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30681"/>
    <m/>
    <s v="A50_41171F"/>
    <s v="PANNEAU FD PERF L500X300"/>
    <x v="9"/>
    <m/>
    <m/>
    <s v="DA VER"/>
    <x v="11"/>
    <x v="11"/>
    <n v="5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30679"/>
    <s v="A50_41171F"/>
    <s v="A50_41171S"/>
    <s v="PANNEAU FD PERF L500X300"/>
    <x v="29"/>
    <m/>
    <m/>
    <s v="A MAG."/>
    <x v="0"/>
    <x v="0"/>
    <n v="5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A50_41171F"/>
    <n v="160023"/>
    <s v="POUDRE GRIS DORE 908"/>
    <x v="12"/>
    <m/>
    <m/>
    <s v="Da ord"/>
    <x v="11"/>
    <x v="11"/>
    <s v="0,2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32170"/>
    <m/>
    <s v="A50_41171F"/>
    <s v="PANNEAU FD PERF L500X300"/>
    <x v="9"/>
    <m/>
    <m/>
    <s v="DA VER"/>
    <x v="21"/>
    <x v="21"/>
    <n v="5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30679"/>
    <s v="A50_41171F"/>
    <s v="A50_41171S"/>
    <s v="PANNEAU FD PERF L500X300"/>
    <x v="29"/>
    <m/>
    <m/>
    <s v="A MAG."/>
    <x v="0"/>
    <x v="0"/>
    <n v="5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4442"/>
    <s v="A50_41171F"/>
    <s v="RAL2004"/>
    <s v="POUDRE RAL 2004"/>
    <x v="12"/>
    <m/>
    <m/>
    <s v="Da ord"/>
    <x v="21"/>
    <x v="21"/>
    <s v="0,22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2906"/>
    <m/>
    <s v="EMBD1524"/>
    <s v="PAT ANTI BASCUL TAB GLACE AE"/>
    <x v="22"/>
    <s v="A"/>
    <m/>
    <s v="IN ACQ"/>
    <x v="0"/>
    <x v="0"/>
    <n v="7"/>
    <s v="N"/>
    <s v="F"/>
    <s v="A"/>
    <n v="2019"/>
    <n v="133326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28990"/>
    <m/>
    <s v="OIAD1621"/>
    <s v="BALC FIL H60 L800/TAB V3"/>
    <x v="33"/>
    <s v="A"/>
    <m/>
    <s v="IN ACQ"/>
    <x v="0"/>
    <x v="0"/>
    <n v="6"/>
    <s v="N"/>
    <s v="F"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79587"/>
    <m/>
    <s v="OIAD1678"/>
    <s v="BALC FIL H60 L500/TAB V3"/>
    <x v="33"/>
    <s v="A"/>
    <m/>
    <s v="IN ACQ"/>
    <x v="0"/>
    <x v="0"/>
    <n v="3"/>
    <s v="N"/>
    <s v="F"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68"/>
    <m/>
    <s v="OS100000250"/>
    <s v="KIT B90-P300(250)MFD 0S"/>
    <x v="0"/>
    <m/>
    <m/>
    <s v="Da ord"/>
    <x v="0"/>
    <x v="0"/>
    <n v="45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977895"/>
    <s v="OS100000250"/>
    <n v="102906"/>
    <s v="VIT ISO 7380-1-M10X42 6LOBT40C"/>
    <x v="6"/>
    <s v="A"/>
    <m/>
    <s v="A MAG."/>
    <x v="0"/>
    <x v="0"/>
    <n v="45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4744"/>
    <s v="OS100000250"/>
    <s v="8123318F"/>
    <s v="ECROU RECT M10 15X6X29  FTZ"/>
    <x v="6"/>
    <s v="A"/>
    <m/>
    <s v="A MAG."/>
    <x v="0"/>
    <x v="0"/>
    <n v="9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9418"/>
    <s v="OS100000250"/>
    <s v="13739F"/>
    <s v="VERIN REGLAGE ZING M10X60"/>
    <x v="17"/>
    <s v="A"/>
    <m/>
    <s v="A MAG."/>
    <x v="0"/>
    <x v="0"/>
    <n v="9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19"/>
    <s v="OS100000250"/>
    <s v="OS100010250"/>
    <s v="B90-P300(250) MFD OS"/>
    <x v="9"/>
    <m/>
    <m/>
    <s v="DA VER"/>
    <x v="11"/>
    <x v="11"/>
    <n v="45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645243"/>
    <s v="OS100010250"/>
    <s v="OS100010250S"/>
    <s v="B90-P300(250) MFD OS"/>
    <x v="29"/>
    <m/>
    <m/>
    <s v="A MAG."/>
    <x v="0"/>
    <x v="0"/>
    <n v="45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100010250"/>
    <n v="160023"/>
    <s v="POUDRE GRIS DORE 908"/>
    <x v="12"/>
    <m/>
    <m/>
    <s v="Da ord"/>
    <x v="11"/>
    <x v="11"/>
    <s v="0,99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1122"/>
    <s v="OS100000250"/>
    <s v="ECRQ024"/>
    <s v="ECROU FREIN M10"/>
    <x v="6"/>
    <s v="A"/>
    <m/>
    <s v="A MAG."/>
    <x v="0"/>
    <x v="0"/>
    <n v="45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70"/>
    <m/>
    <s v="OS100000350"/>
    <s v="KIT B90-P400(350) MFD OS"/>
    <x v="0"/>
    <m/>
    <m/>
    <s v="Da ord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977895"/>
    <s v="OS100000350"/>
    <n v="102906"/>
    <s v="VIT ISO 7380-1-M10X42 6LOBT40C"/>
    <x v="6"/>
    <s v="A"/>
    <m/>
    <s v="A MAG.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4744"/>
    <s v="OS100000350"/>
    <s v="8123318F"/>
    <s v="ECROU RECT M10 15X6X29  FTZ"/>
    <x v="6"/>
    <s v="A"/>
    <m/>
    <s v="A MAG."/>
    <x v="0"/>
    <x v="0"/>
    <n v="2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9418"/>
    <s v="OS100000350"/>
    <s v="13739F"/>
    <s v="VERIN REGLAGE ZING M10X60"/>
    <x v="17"/>
    <s v="A"/>
    <m/>
    <s v="A MAG."/>
    <x v="0"/>
    <x v="0"/>
    <n v="2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21"/>
    <s v="OS100000350"/>
    <s v="OS100010350"/>
    <s v="B90-P400(350) MFD OS"/>
    <x v="9"/>
    <m/>
    <m/>
    <s v="DA VER"/>
    <x v="11"/>
    <x v="11"/>
    <n v="11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584749"/>
    <s v="OS100010350"/>
    <s v="OS100010350S"/>
    <s v="B90-P400(350) MFD OS"/>
    <x v="29"/>
    <m/>
    <m/>
    <s v="IN ACQ"/>
    <x v="0"/>
    <x v="0"/>
    <n v="11"/>
    <s v="N"/>
    <m/>
    <s v="A"/>
    <n v="2019"/>
    <n v="132406"/>
    <m/>
    <n v="20190408"/>
    <n v="9075"/>
    <s v="LA FORTEZZA SPA ROMO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100010350"/>
    <n v="160023"/>
    <s v="POUDRE GRIS DORE 908"/>
    <x v="12"/>
    <m/>
    <m/>
    <s v="Da ord"/>
    <x v="11"/>
    <x v="11"/>
    <s v="0,28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1122"/>
    <s v="OS100000350"/>
    <s v="ECRQ024"/>
    <s v="ECROU FREIN M10"/>
    <x v="6"/>
    <s v="A"/>
    <m/>
    <s v="A MAG.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71"/>
    <m/>
    <s v="OS100000350"/>
    <s v="KIT B90-P400(350) MFD OS"/>
    <x v="0"/>
    <m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977895"/>
    <s v="OS100000350"/>
    <n v="102906"/>
    <s v="VIT ISO 7380-1-M10X42 6LOBT40C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4744"/>
    <s v="OS100000350"/>
    <s v="8123318F"/>
    <s v="ECROU RECT M10 15X6X29  FTZ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9418"/>
    <s v="OS100000350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22"/>
    <s v="OS100000350"/>
    <s v="OS100010350"/>
    <s v="B90-P400(350) MFD OS"/>
    <x v="9"/>
    <m/>
    <m/>
    <s v="A MAG."/>
    <x v="13"/>
    <x v="13"/>
    <n v="3"/>
    <s v="N"/>
    <s v="F"/>
    <s v="P"/>
    <n v="2019"/>
    <s v="Imp.MG"/>
    <s v="D"/>
    <n v="2019040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584749"/>
    <s v="OS100010350"/>
    <s v="OS100010350S"/>
    <s v="B90-P400(350) MFD OS"/>
    <x v="29"/>
    <m/>
    <m/>
    <s v="A MAG."/>
    <x v="0"/>
    <x v="0"/>
    <n v="3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68866"/>
    <s v="OS100010350"/>
    <n v="160351"/>
    <s v="POUDRE RAL9005 15% GRAIN FIN"/>
    <x v="12"/>
    <m/>
    <m/>
    <s v="A MAG."/>
    <x v="13"/>
    <x v="13"/>
    <s v="0,07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1122"/>
    <s v="OS100000350"/>
    <s v="ECRQ024"/>
    <s v="ECROU FREIN M10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1963"/>
    <m/>
    <s v="OS100000350"/>
    <s v="KIT B90-P400(350) MFD OS"/>
    <x v="0"/>
    <m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977895"/>
    <s v="OS100000350"/>
    <n v="102906"/>
    <s v="VIT ISO 7380-1-M10X42 6LOBT40C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4744"/>
    <s v="OS100000350"/>
    <s v="8123318F"/>
    <s v="ECROU RECT M10 15X6X29  FTZ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9418"/>
    <s v="OS100000350"/>
    <s v="13739F"/>
    <s v="VERIN REGLAGE ZING M10X60"/>
    <x v="17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1957"/>
    <s v="OS100000350"/>
    <s v="OS100010350"/>
    <s v="B90-P400(350) MFD OS"/>
    <x v="9"/>
    <m/>
    <m/>
    <s v="DA VER"/>
    <x v="21"/>
    <x v="21"/>
    <n v="3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584749"/>
    <s v="OS100010350"/>
    <s v="OS100010350S"/>
    <s v="B90-P400(350) MFD OS"/>
    <x v="29"/>
    <m/>
    <m/>
    <s v="IN ACQ"/>
    <x v="0"/>
    <x v="0"/>
    <n v="3"/>
    <s v="N"/>
    <m/>
    <s v="A"/>
    <n v="2019"/>
    <n v="132406"/>
    <m/>
    <n v="20190408"/>
    <n v="9075"/>
    <s v="LA FORTEZZA SPA ROMO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4442"/>
    <s v="OS100010350"/>
    <s v="RAL2004"/>
    <s v="POUDRE RAL 2004"/>
    <x v="12"/>
    <m/>
    <m/>
    <s v="Da ord"/>
    <x v="21"/>
    <x v="21"/>
    <s v="0,08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1122"/>
    <s v="OS100000350"/>
    <s v="ECRQ024"/>
    <s v="ECROU FREIN M10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435"/>
    <m/>
    <s v="OS100000650"/>
    <s v="KIT B90-P700(650) 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977895"/>
    <s v="OS100000650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4744"/>
    <s v="OS10000065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9418"/>
    <s v="OS10000065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415"/>
    <s v="OS100000650"/>
    <s v="OS100010650"/>
    <s v="B90-P700(650) MFD OS"/>
    <x v="9"/>
    <m/>
    <m/>
    <s v="DA VER"/>
    <x v="11"/>
    <x v="11"/>
    <n v="2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634974"/>
    <s v="OS100010650"/>
    <s v="OS100010650S"/>
    <s v="B90-P700(650) MFD OS"/>
    <x v="29"/>
    <m/>
    <m/>
    <s v="A MAG."/>
    <x v="0"/>
    <x v="0"/>
    <n v="2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100010650"/>
    <n v="160023"/>
    <s v="POUDRE GRIS DORE 908"/>
    <x v="12"/>
    <m/>
    <m/>
    <s v="Da ord"/>
    <x v="11"/>
    <x v="11"/>
    <s v="0,07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1122"/>
    <s v="OS100000650"/>
    <s v="ECRQ024"/>
    <s v="ECROU FREIN M10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25"/>
    <m/>
    <s v="OS100050665"/>
    <s v="FIX BAS JOUE L665  B90 OS"/>
    <x v="9"/>
    <m/>
    <m/>
    <s v="DA VER"/>
    <x v="11"/>
    <x v="11"/>
    <n v="1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6902"/>
    <s v="OS100050665"/>
    <s v="OS100050665S"/>
    <s v="FIX BAS JOUE L665  B90 OS"/>
    <x v="13"/>
    <m/>
    <m/>
    <s v="IN ACQ"/>
    <x v="0"/>
    <x v="0"/>
    <n v="1"/>
    <s v="N"/>
    <m/>
    <s v="A"/>
    <n v="2019"/>
    <n v="133336"/>
    <m/>
    <n v="20190425"/>
    <n v="1376"/>
    <s v="SOFEVAL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100050665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604433"/>
    <m/>
    <s v="OS10009Z"/>
    <s v="PLATINE PIED GONDOLE 90X30+VIS"/>
    <x v="0"/>
    <m/>
    <m/>
    <s v="Da ord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6607"/>
    <s v="OS10009Z"/>
    <s v="OS10013Z"/>
    <s v="PLATINE PIED GONDOLE 90X30"/>
    <x v="17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51673"/>
    <s v="OS10009Z"/>
    <s v="8107315F"/>
    <s v="VERIN PIED DE BASE L40"/>
    <x v="17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604434"/>
    <m/>
    <s v="OS10012Z"/>
    <s v="PLATINE PIED MURAL 90X30+VIS"/>
    <x v="0"/>
    <m/>
    <m/>
    <s v="Da ord"/>
    <x v="0"/>
    <x v="0"/>
    <n v="3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6088"/>
    <s v="OS10012Z"/>
    <s v="OS10014Z"/>
    <s v="PLATINE PIED MURAL 90X30"/>
    <x v="17"/>
    <s v="A"/>
    <m/>
    <s v="A MAG."/>
    <x v="0"/>
    <x v="0"/>
    <n v="3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51673"/>
    <s v="OS10012Z"/>
    <s v="8107315F"/>
    <s v="VERIN PIED DE BASE L40"/>
    <x v="17"/>
    <s v="A"/>
    <m/>
    <s v="A MAG."/>
    <x v="0"/>
    <x v="0"/>
    <n v="3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27"/>
    <m/>
    <s v="OS400000500"/>
    <s v="FOND MFD H406 L500 OS"/>
    <x v="9"/>
    <m/>
    <m/>
    <s v="DA VER"/>
    <x v="11"/>
    <x v="11"/>
    <n v="149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2286"/>
    <s v="OS400000500"/>
    <s v="OS400000500S"/>
    <s v="FOND MFD H406 L500 OS"/>
    <x v="29"/>
    <m/>
    <m/>
    <s v="A MAG."/>
    <x v="0"/>
    <x v="0"/>
    <n v="149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400000500"/>
    <n v="160023"/>
    <s v="POUDRE GRIS DORE 908"/>
    <x v="12"/>
    <m/>
    <m/>
    <s v="Da ord"/>
    <x v="11"/>
    <x v="11"/>
    <s v="7,59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2116"/>
    <m/>
    <s v="OS400000500"/>
    <s v="FOND MFD H406 L500 OS"/>
    <x v="9"/>
    <m/>
    <m/>
    <s v="A MAG."/>
    <x v="13"/>
    <x v="13"/>
    <n v="12"/>
    <s v="N"/>
    <s v="F"/>
    <s v="P"/>
    <n v="2019"/>
    <s v="Imp.MG"/>
    <s v="D"/>
    <n v="2019040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39795"/>
    <m/>
    <s v="OS400000500"/>
    <s v="FOND MFD H406 L500 OS"/>
    <x v="9"/>
    <m/>
    <m/>
    <s v="DA VER"/>
    <x v="21"/>
    <x v="21"/>
    <n v="1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2286"/>
    <s v="OS400000500"/>
    <s v="OS400000500S"/>
    <s v="FOND MFD H406 L500 OS"/>
    <x v="29"/>
    <m/>
    <m/>
    <s v="A MAG."/>
    <x v="0"/>
    <x v="0"/>
    <n v="12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4442"/>
    <s v="OS400000500"/>
    <s v="RAL2004"/>
    <s v="POUDRE RAL 2004"/>
    <x v="12"/>
    <m/>
    <m/>
    <s v="Da ord"/>
    <x v="21"/>
    <x v="21"/>
    <s v="0,62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28"/>
    <m/>
    <s v="OS400000665"/>
    <s v="FOND MFD H406 L665 OS"/>
    <x v="9"/>
    <m/>
    <m/>
    <s v="DA VER"/>
    <x v="11"/>
    <x v="11"/>
    <n v="15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584744"/>
    <s v="OS400000665"/>
    <s v="OS400000665S"/>
    <s v="FOND MFD H406 L665 OS"/>
    <x v="29"/>
    <m/>
    <m/>
    <s v="A MAG."/>
    <x v="0"/>
    <x v="0"/>
    <n v="15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400000665"/>
    <n v="160023"/>
    <s v="POUDRE GRIS DORE 908"/>
    <x v="12"/>
    <m/>
    <m/>
    <s v="Da ord"/>
    <x v="11"/>
    <x v="11"/>
    <s v="0,99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984435"/>
    <m/>
    <s v="OS400001000"/>
    <s v="FOND MFD H406 L1000 OS"/>
    <x v="9"/>
    <m/>
    <m/>
    <s v="DA VER"/>
    <x v="11"/>
    <x v="11"/>
    <n v="6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984440"/>
    <s v="OS400001000"/>
    <s v="OS400001000S"/>
    <s v="FOND MFD H406 L1000 OS"/>
    <x v="29"/>
    <m/>
    <m/>
    <s v="A MAG."/>
    <x v="0"/>
    <x v="0"/>
    <n v="6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400001000"/>
    <n v="160023"/>
    <s v="POUDRE GRIS DORE 908"/>
    <x v="12"/>
    <m/>
    <m/>
    <s v="Da ord"/>
    <x v="11"/>
    <x v="11"/>
    <s v="0,57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74"/>
    <m/>
    <s v="OS400030665"/>
    <s v="KIT FIX HAUTE JOUE L665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34"/>
    <s v="OS400030665"/>
    <s v="OS400020665"/>
    <s v="FIXT HAUTE JOUE L665 OS"/>
    <x v="9"/>
    <m/>
    <m/>
    <s v="DA VER"/>
    <x v="11"/>
    <x v="11"/>
    <n v="1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6903"/>
    <s v="OS400020665"/>
    <s v="OS400020665S"/>
    <s v="FIXT HAUTE JOUE L665  OS"/>
    <x v="13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400020665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50180"/>
    <s v="OS400030665"/>
    <s v="P25_90647F"/>
    <s v="STAF ZN 80X40 UN XFIS SUPP SUP"/>
    <x v="17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0983"/>
    <s v="OS400030665"/>
    <s v="VISQ800"/>
    <s v="VIS BHC M8*40 ISO 7380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52626"/>
    <s v="OS400030665"/>
    <s v="RONQ031"/>
    <s v="ROND PLA LL D8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1121"/>
    <s v="OS400030665"/>
    <s v="ECRQ023"/>
    <s v="ECROU FREIN M8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06082"/>
    <s v="OS400030665"/>
    <s v="VISQ770"/>
    <s v="VIS AUTOPERCEUSE TH EMB 6,3X25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36"/>
    <m/>
    <s v="OS800002000"/>
    <s v="MONT 2000 H90X30 FL"/>
    <x v="9"/>
    <m/>
    <m/>
    <s v="DA VER"/>
    <x v="11"/>
    <x v="11"/>
    <n v="40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634898"/>
    <s v="OS800002000"/>
    <s v="OS800002000S"/>
    <s v="MONT 2000 H90X30 F/L"/>
    <x v="29"/>
    <m/>
    <m/>
    <s v="A MAG."/>
    <x v="0"/>
    <x v="0"/>
    <n v="40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800002000"/>
    <n v="160023"/>
    <s v="POUDRE GRIS DORE 908"/>
    <x v="12"/>
    <m/>
    <m/>
    <s v="Da ord"/>
    <x v="11"/>
    <x v="11"/>
    <s v="4,2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977897"/>
    <m/>
    <s v="OS800002200"/>
    <s v="MONT 2200 H90X30 FL"/>
    <x v="9"/>
    <m/>
    <m/>
    <s v="DA VER"/>
    <x v="11"/>
    <x v="11"/>
    <n v="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984431"/>
    <s v="OS800002200"/>
    <s v="OS800002200S"/>
    <s v="MONT 2200 H90X30 F/L"/>
    <x v="29"/>
    <m/>
    <m/>
    <s v="A MAG."/>
    <x v="0"/>
    <x v="0"/>
    <n v="2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800002200"/>
    <n v="160023"/>
    <s v="POUDRE GRIS DORE 908"/>
    <x v="12"/>
    <m/>
    <m/>
    <s v="Da ord"/>
    <x v="11"/>
    <x v="11"/>
    <s v="0,23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37"/>
    <m/>
    <s v="OS800002200"/>
    <s v="MONT 2200 H90X30 FL"/>
    <x v="9"/>
    <m/>
    <m/>
    <s v="A MAG."/>
    <x v="13"/>
    <x v="13"/>
    <n v="3"/>
    <s v="N"/>
    <s v="F"/>
    <s v="P"/>
    <n v="2019"/>
    <s v="Imp.MG"/>
    <s v="D"/>
    <n v="2019040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38"/>
    <m/>
    <s v="OS800002200"/>
    <s v="MONT 2200 H90X30 FL"/>
    <x v="9"/>
    <m/>
    <m/>
    <s v="DA VER"/>
    <x v="21"/>
    <x v="21"/>
    <n v="3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984431"/>
    <s v="OS800002200"/>
    <s v="OS800002200S"/>
    <s v="MONT 2200 H90X30 F/L"/>
    <x v="29"/>
    <m/>
    <m/>
    <s v="A MAG."/>
    <x v="0"/>
    <x v="0"/>
    <n v="3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4442"/>
    <s v="OS800002200"/>
    <s v="RAL2004"/>
    <s v="POUDRE RAL 2004"/>
    <x v="12"/>
    <m/>
    <m/>
    <s v="Da ord"/>
    <x v="21"/>
    <x v="21"/>
    <s v="0,35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39"/>
    <m/>
    <s v="OS800032000"/>
    <s v="MONT 2000-30*30 MINIR1936 B90"/>
    <x v="9"/>
    <m/>
    <m/>
    <s v="DA VER"/>
    <x v="11"/>
    <x v="11"/>
    <n v="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85"/>
    <s v="OS800032000"/>
    <s v="OS800032000S"/>
    <s v="MONT 2000-30*30 MINIR 1936 B90"/>
    <x v="23"/>
    <m/>
    <m/>
    <s v="IN PRO"/>
    <x v="0"/>
    <x v="0"/>
    <n v="2"/>
    <s v="N"/>
    <m/>
    <s v="P"/>
    <n v="2019"/>
    <n v="880919"/>
    <m/>
    <n v="20190418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3385"/>
    <s v="OS800032000S"/>
    <s v="P25_10145B"/>
    <s v="MONT 2275-30*30 MINIR2176 B100"/>
    <x v="25"/>
    <m/>
    <m/>
    <s v="A MAG."/>
    <x v="0"/>
    <x v="0"/>
    <n v="2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800032000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77"/>
    <m/>
    <s v="OS800080500"/>
    <s v="KT ENTR RENF LIN/JOUE L500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41"/>
    <s v="OS800080500"/>
    <s v="OS800070500"/>
    <s v="ENTR RENF LIN/JOUE L 500 OS"/>
    <x v="9"/>
    <m/>
    <m/>
    <s v="DA VER"/>
    <x v="11"/>
    <x v="11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162"/>
    <s v="OS800070500"/>
    <s v="OS800070500S"/>
    <s v="ENTR RENF LIN/JOUE L 500 OS"/>
    <x v="13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800070500"/>
    <n v="160023"/>
    <s v="POUDRE GRIS DORE 908"/>
    <x v="12"/>
    <m/>
    <m/>
    <s v="Da ord"/>
    <x v="11"/>
    <x v="11"/>
    <s v="0,05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40"/>
    <s v="OS800080500"/>
    <s v="OS30001"/>
    <s v="CONS L21 H385/RENF MONT MFD OS"/>
    <x v="9"/>
    <m/>
    <m/>
    <s v="DA VER"/>
    <x v="11"/>
    <x v="11"/>
    <n v="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7265"/>
    <s v="OS30001"/>
    <s v="OS30001S"/>
    <s v="CONS L21 H385/RENF MONT MFD OS"/>
    <x v="13"/>
    <m/>
    <m/>
    <s v="IN ACQ"/>
    <x v="0"/>
    <x v="0"/>
    <n v="2"/>
    <s v="N"/>
    <m/>
    <s v="A"/>
    <n v="2019"/>
    <n v="132966"/>
    <m/>
    <n v="20190411"/>
    <n v="1514"/>
    <s v="MIC TOLERIE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OS30001"/>
    <n v="160023"/>
    <s v="POUDRE GRIS DORE 908"/>
    <x v="12"/>
    <m/>
    <m/>
    <s v="Da ord"/>
    <x v="11"/>
    <x v="11"/>
    <s v="0,02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2938"/>
    <s v="OS800080500"/>
    <s v="VISQ614"/>
    <s v="VIS BHC M6X16 ISO 7380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6383"/>
    <m/>
    <s v="OS914610400"/>
    <s v="KT FLAS OPA P400H475B90MFD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6380"/>
    <s v="OS914610400"/>
    <s v="OS914590400"/>
    <s v="FLAS DR OPA P400H475B90MFD OS"/>
    <x v="9"/>
    <m/>
    <m/>
    <s v="DA VER"/>
    <x v="21"/>
    <x v="21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3825"/>
    <s v="OS914590400"/>
    <s v="OS914590400S"/>
    <s v="FLAS DR OPA P400H475B90MFD OS"/>
    <x v="10"/>
    <m/>
    <m/>
    <s v="IN PRO"/>
    <x v="0"/>
    <x v="0"/>
    <n v="1"/>
    <s v="N"/>
    <m/>
    <s v="P"/>
    <n v="2019"/>
    <n v="881278"/>
    <m/>
    <n v="20190426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3827"/>
    <s v="OS914590400S"/>
    <s v="OS914590400P"/>
    <s v="FLAS DR OPA P400H475B90MFD OS"/>
    <x v="2"/>
    <m/>
    <m/>
    <s v="IN PRO"/>
    <x v="0"/>
    <x v="0"/>
    <n v="1"/>
    <s v="N"/>
    <m/>
    <s v="P"/>
    <n v="2019"/>
    <n v="881237"/>
    <m/>
    <n v="20190425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89"/>
    <s v="OS914590400P"/>
    <s v="Z2000345"/>
    <s v="FORMAT 3000x1500x1 DC01 AM O"/>
    <x v="3"/>
    <m/>
    <m/>
    <s v="A MAG."/>
    <x v="0"/>
    <x v="0"/>
    <s v="1,8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4442"/>
    <s v="OS914590400"/>
    <s v="RAL2004"/>
    <s v="POUDRE RAL 2004"/>
    <x v="12"/>
    <m/>
    <m/>
    <s v="Da ord"/>
    <x v="21"/>
    <x v="21"/>
    <s v="0,05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6381"/>
    <s v="OS914610400"/>
    <s v="OS914600400"/>
    <s v="FLAS GA OPA P400H475B90MFD OS"/>
    <x v="9"/>
    <m/>
    <m/>
    <s v="DA VER"/>
    <x v="21"/>
    <x v="21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3826"/>
    <s v="OS914600400"/>
    <s v="OS914600400S"/>
    <s v="FLAS GA OPA P400H475B90MFD OS"/>
    <x v="10"/>
    <m/>
    <m/>
    <s v="IN PRO"/>
    <x v="0"/>
    <x v="0"/>
    <n v="1"/>
    <s v="N"/>
    <m/>
    <s v="P"/>
    <n v="2019"/>
    <n v="881279"/>
    <m/>
    <n v="20190426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3828"/>
    <s v="OS914600400S"/>
    <s v="OS914600400P"/>
    <s v="FLAS GA OPA P400H475B90MFD OS"/>
    <x v="2"/>
    <m/>
    <m/>
    <s v="IN PRO"/>
    <x v="0"/>
    <x v="0"/>
    <n v="1"/>
    <s v="N"/>
    <m/>
    <s v="P"/>
    <n v="2019"/>
    <n v="881238"/>
    <m/>
    <n v="20190425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89"/>
    <s v="OS914600400P"/>
    <s v="Z2000345"/>
    <s v="FORMAT 3000x1500x1 DC01 AM O"/>
    <x v="3"/>
    <m/>
    <m/>
    <s v="A MAG."/>
    <x v="0"/>
    <x v="0"/>
    <s v="1,8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4442"/>
    <s v="OS914600400"/>
    <s v="RAL2004"/>
    <s v="POUDRE RAL 2004"/>
    <x v="12"/>
    <m/>
    <m/>
    <s v="Da ord"/>
    <x v="21"/>
    <x v="21"/>
    <s v="0,05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2908"/>
    <s v="OS914610400"/>
    <s v="VISQ551"/>
    <s v="VIS AUTOPERCEUSE DIAM 4.2 X 19"/>
    <x v="6"/>
    <s v="A"/>
    <m/>
    <s v="A MAG."/>
    <x v="0"/>
    <x v="0"/>
    <n v="1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2938"/>
    <s v="OS914610400"/>
    <s v="VISQ614"/>
    <s v="VIS BHC M6X16 ISO 7380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58"/>
    <s v="OS914610400"/>
    <n v="130020"/>
    <s v="ECROU H M6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0163"/>
    <m/>
    <s v="P25_30000F"/>
    <s v="CONS 1POS P200 MINIRACK THIN"/>
    <x v="9"/>
    <m/>
    <m/>
    <s v="DA VER"/>
    <x v="11"/>
    <x v="11"/>
    <n v="10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59002"/>
    <s v="P25_30000F"/>
    <s v="P25_30000B"/>
    <s v="CONS 1POS P200 MINIRACK THIN"/>
    <x v="2"/>
    <m/>
    <m/>
    <s v="A MAG."/>
    <x v="0"/>
    <x v="0"/>
    <n v="10"/>
    <s v="N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25253"/>
    <s v="P25_30000B"/>
    <s v="Z2000526"/>
    <s v="FORMAT 3000X1500X2,5 S235JRG2"/>
    <x v="3"/>
    <m/>
    <m/>
    <s v="A MAG."/>
    <x v="0"/>
    <x v="0"/>
    <s v="1,99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30000F"/>
    <n v="160023"/>
    <s v="POUDRE GRIS DORE 908"/>
    <x v="12"/>
    <m/>
    <m/>
    <s v="Da ord"/>
    <x v="11"/>
    <x v="11"/>
    <s v="0,1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277035"/>
    <m/>
    <s v="P25_33782"/>
    <s v="CONS INC 1,5-11° P400 MFD THIN"/>
    <x v="9"/>
    <m/>
    <m/>
    <s v="DA VER"/>
    <x v="13"/>
    <x v="13"/>
    <n v="6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674637"/>
    <s v="P25_33782"/>
    <s v="P25_33782S"/>
    <s v="CONS INC 1,5-11° P400 MFD THIN"/>
    <x v="2"/>
    <m/>
    <m/>
    <s v="A MAG."/>
    <x v="0"/>
    <x v="0"/>
    <n v="6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17"/>
    <s v="P25_33782S"/>
    <s v="FOR0047"/>
    <s v="FORMAT 3000X1500X3 S235JRG2"/>
    <x v="3"/>
    <m/>
    <m/>
    <s v="A MAG."/>
    <x v="0"/>
    <x v="0"/>
    <s v="2,73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68866"/>
    <s v="P25_33782"/>
    <n v="160351"/>
    <s v="POUDRE RAL9005 15% GRAIN FIN"/>
    <x v="12"/>
    <m/>
    <m/>
    <s v="Da ord"/>
    <x v="13"/>
    <x v="13"/>
    <s v="0,1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91929"/>
    <m/>
    <s v="P25_33824"/>
    <s v="CONS DR P400MFD THIN"/>
    <x v="9"/>
    <m/>
    <m/>
    <s v="DA VER"/>
    <x v="11"/>
    <x v="11"/>
    <n v="10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91870"/>
    <s v="P25_33824"/>
    <s v="P25_33824S"/>
    <s v="CONS DR P400MFD THIN"/>
    <x v="26"/>
    <m/>
    <m/>
    <s v="A MAG."/>
    <x v="0"/>
    <x v="0"/>
    <n v="102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00283"/>
    <s v="P25_33824S"/>
    <s v="Z2002720"/>
    <s v="BOB DKP 25/10 L450 S235 JRG2"/>
    <x v="3"/>
    <m/>
    <m/>
    <s v="A MAG."/>
    <x v="0"/>
    <x v="0"/>
    <s v="42,8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33824"/>
    <n v="160023"/>
    <s v="POUDRE GRIS DORE 908"/>
    <x v="12"/>
    <m/>
    <m/>
    <s v="Da ord"/>
    <x v="11"/>
    <x v="11"/>
    <s v="1,32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91930"/>
    <m/>
    <s v="P25_33824"/>
    <s v="CONS DR P400MFD THIN"/>
    <x v="9"/>
    <m/>
    <m/>
    <s v="A MAG."/>
    <x v="13"/>
    <x v="13"/>
    <n v="20"/>
    <s v="N"/>
    <s v="F"/>
    <s v="P"/>
    <n v="2019"/>
    <s v="Imp.MG"/>
    <s v="D"/>
    <n v="2019040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88258"/>
    <m/>
    <s v="P25_33865"/>
    <s v="CONS DR MFD P 300 THIN"/>
    <x v="9"/>
    <m/>
    <m/>
    <s v="DA VER"/>
    <x v="11"/>
    <x v="11"/>
    <n v="610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88060"/>
    <s v="P25_33865"/>
    <s v="P25_33865S"/>
    <s v="CONS DR MFD P 300 THIN"/>
    <x v="2"/>
    <m/>
    <m/>
    <s v="A MAG."/>
    <x v="0"/>
    <x v="0"/>
    <n v="610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25253"/>
    <s v="P25_33865S"/>
    <s v="Z2000526"/>
    <s v="FORMAT 3000X1500X2,5 S235JRG2"/>
    <x v="3"/>
    <m/>
    <m/>
    <s v="A MAG."/>
    <x v="0"/>
    <x v="0"/>
    <s v="181,7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33865"/>
    <n v="160023"/>
    <s v="POUDRE GRIS DORE 908"/>
    <x v="12"/>
    <m/>
    <m/>
    <s v="Da ord"/>
    <x v="11"/>
    <x v="11"/>
    <s v="7,32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565095"/>
    <m/>
    <s v="P25_33865"/>
    <s v="CONS DR MFD P 300 THIN"/>
    <x v="9"/>
    <m/>
    <m/>
    <s v="DA VER"/>
    <x v="21"/>
    <x v="21"/>
    <n v="1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88060"/>
    <s v="P25_33865"/>
    <s v="P25_33865S"/>
    <s v="CONS DR MFD P 300 THIN"/>
    <x v="2"/>
    <m/>
    <m/>
    <s v="A MAG."/>
    <x v="0"/>
    <x v="0"/>
    <n v="12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25253"/>
    <s v="P25_33865S"/>
    <s v="Z2000526"/>
    <s v="FORMAT 3000X1500X2,5 S235JRG2"/>
    <x v="3"/>
    <m/>
    <m/>
    <s v="A MAG."/>
    <x v="0"/>
    <x v="0"/>
    <s v="3,57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4442"/>
    <s v="P25_33865"/>
    <s v="RAL2004"/>
    <s v="POUDRE RAL 2004"/>
    <x v="12"/>
    <m/>
    <m/>
    <s v="Da ord"/>
    <x v="21"/>
    <x v="21"/>
    <s v="0,1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420188"/>
    <m/>
    <s v="P25_34936"/>
    <s v="CONS BATI/THIN P 450 MFD"/>
    <x v="9"/>
    <m/>
    <m/>
    <s v="DA VER"/>
    <x v="11"/>
    <x v="11"/>
    <n v="10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892503"/>
    <s v="P25_34936"/>
    <s v="P25_34936S"/>
    <s v="CONS BATI/THIN P 450 MFD"/>
    <x v="26"/>
    <m/>
    <m/>
    <s v="A MAG."/>
    <x v="0"/>
    <x v="0"/>
    <n v="10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11061"/>
    <s v="P25_34936S"/>
    <s v="Z2002435"/>
    <s v="BOB DKP 25/10 L70 S235 JR G2"/>
    <x v="3"/>
    <m/>
    <m/>
    <s v="A MAG."/>
    <x v="0"/>
    <x v="0"/>
    <s v="7,57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34936"/>
    <n v="160023"/>
    <s v="POUDRE GRIS DORE 908"/>
    <x v="12"/>
    <m/>
    <m/>
    <s v="Da ord"/>
    <x v="11"/>
    <x v="11"/>
    <s v="1,68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40402"/>
    <m/>
    <s v="P25_50085F"/>
    <s v="TAB DEV BATI LF L1000 P300"/>
    <x v="9"/>
    <m/>
    <m/>
    <s v="DA VER"/>
    <x v="11"/>
    <x v="11"/>
    <n v="6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4124"/>
    <s v="P25_50085F"/>
    <s v="P25_50085B"/>
    <s v="TAB DEV BATI LF L1000 P300"/>
    <x v="27"/>
    <m/>
    <m/>
    <s v="Da ord"/>
    <x v="0"/>
    <x v="0"/>
    <n v="6"/>
    <s v="N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4125"/>
    <s v="P25_50085B"/>
    <s v="P25_52055B"/>
    <s v="CPS TAB BATI LF L1000 P300"/>
    <x v="0"/>
    <m/>
    <m/>
    <s v="Da ord"/>
    <x v="0"/>
    <x v="0"/>
    <n v="6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9"/>
    <s v="P25_52055B"/>
    <s v="Z2002715"/>
    <s v="BOB 1032 EP 75/100 DC01 AMO"/>
    <x v="3"/>
    <m/>
    <m/>
    <s v="A MAG."/>
    <x v="0"/>
    <x v="0"/>
    <s v="14,8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01182"/>
    <s v="P25_50085B"/>
    <s v="EMA00004"/>
    <s v="RENF L987 / TAB MONO M1000 E25"/>
    <x v="28"/>
    <m/>
    <m/>
    <s v="Da ord"/>
    <x v="0"/>
    <x v="0"/>
    <n v="6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8"/>
    <s v="EMA00004"/>
    <s v="Z2002712"/>
    <s v="BOB 96 EP 10/10 DC01 A"/>
    <x v="3"/>
    <m/>
    <m/>
    <s v="A MAG."/>
    <x v="0"/>
    <x v="0"/>
    <s v="4,6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50085F"/>
    <n v="160023"/>
    <s v="POUDRE GRIS DORE 908"/>
    <x v="12"/>
    <m/>
    <m/>
    <s v="Da ord"/>
    <x v="11"/>
    <x v="11"/>
    <s v="0,4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32766"/>
    <m/>
    <s v="P25_54568F"/>
    <s v="TAB MFD P400 L 665 LF"/>
    <x v="9"/>
    <m/>
    <m/>
    <s v="DA VER"/>
    <x v="11"/>
    <x v="11"/>
    <n v="2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1670"/>
    <s v="P25_54568F"/>
    <s v="P25_54568B"/>
    <s v="TAB MFD P400 L 665 LF"/>
    <x v="27"/>
    <m/>
    <m/>
    <s v="Da ord"/>
    <x v="0"/>
    <x v="0"/>
    <n v="22"/>
    <s v="N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1671"/>
    <s v="P25_54568B"/>
    <s v="P25_54539B"/>
    <s v="CPS TAB MFD P400 L665 LF"/>
    <x v="0"/>
    <m/>
    <m/>
    <s v="Da ord"/>
    <x v="0"/>
    <x v="0"/>
    <n v="22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00296"/>
    <s v="P25_54539B"/>
    <s v="Z2002713"/>
    <s v="BOB 697 EP 75/100 DC01 AMO"/>
    <x v="3"/>
    <m/>
    <m/>
    <s v="A MAG."/>
    <x v="0"/>
    <x v="0"/>
    <s v="45,1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03423"/>
    <s v="P25_54568B"/>
    <s v="EMA00002"/>
    <s v="RENF M652 / TAB MONO M665 E25"/>
    <x v="28"/>
    <m/>
    <m/>
    <s v="Da ord"/>
    <x v="0"/>
    <x v="0"/>
    <n v="22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8"/>
    <s v="EMA00002"/>
    <s v="Z2002712"/>
    <s v="BOB 96 EP 10/10 DC01 A"/>
    <x v="3"/>
    <m/>
    <m/>
    <s v="A MAG."/>
    <x v="0"/>
    <x v="0"/>
    <s v="11,3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54568F"/>
    <n v="160023"/>
    <s v="POUDRE GRIS DORE 908"/>
    <x v="12"/>
    <m/>
    <m/>
    <s v="Da ord"/>
    <x v="11"/>
    <x v="11"/>
    <s v="1,7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31617"/>
    <m/>
    <s v="P25_54571F"/>
    <s v="TAB MFD P300 L 800 LF"/>
    <x v="9"/>
    <m/>
    <m/>
    <s v="DA VER"/>
    <x v="11"/>
    <x v="11"/>
    <n v="6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1748"/>
    <s v="P25_54571F"/>
    <s v="P25_54571B"/>
    <s v="TAB MFD P300 L 800 LF"/>
    <x v="27"/>
    <m/>
    <m/>
    <s v="A MAG."/>
    <x v="0"/>
    <x v="0"/>
    <n v="6"/>
    <s v="N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1749"/>
    <s v="P25_54571B"/>
    <s v="P25_54543B"/>
    <s v="CPS TAB MFD P300 L800 LF"/>
    <x v="0"/>
    <m/>
    <m/>
    <s v="A MAG."/>
    <x v="0"/>
    <x v="0"/>
    <n v="6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18074"/>
    <s v="P25_54543B"/>
    <s v="Z2002725"/>
    <s v="BOB 832 EP 75/100 DC01 AMO"/>
    <x v="3"/>
    <m/>
    <m/>
    <s v="A MAG."/>
    <x v="0"/>
    <x v="0"/>
    <s v="11,7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62904"/>
    <s v="P25_54571B"/>
    <s v="EMA00026"/>
    <s v="RENF L787 /TAB MONO M800"/>
    <x v="28"/>
    <m/>
    <m/>
    <s v="A MAG."/>
    <x v="0"/>
    <x v="0"/>
    <n v="6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8"/>
    <s v="EMA00026"/>
    <s v="Z2002712"/>
    <s v="BOB 96 EP 10/10 DC01 A"/>
    <x v="3"/>
    <m/>
    <m/>
    <s v="A MAG."/>
    <x v="0"/>
    <x v="0"/>
    <s v="3,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54571F"/>
    <n v="160023"/>
    <s v="POUDRE GRIS DORE 908"/>
    <x v="12"/>
    <m/>
    <m/>
    <s v="Da ord"/>
    <x v="11"/>
    <x v="11"/>
    <s v="0,42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32533"/>
    <m/>
    <s v="P25_54580F"/>
    <s v="TAB MFD P400 L1000 LF"/>
    <x v="9"/>
    <m/>
    <m/>
    <s v="DA VER"/>
    <x v="11"/>
    <x v="11"/>
    <n v="6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1674"/>
    <s v="P25_54580F"/>
    <s v="P25_54580B"/>
    <s v="TAB MFD P400 L1000 LF"/>
    <x v="27"/>
    <m/>
    <m/>
    <s v="Da ord"/>
    <x v="0"/>
    <x v="0"/>
    <n v="6"/>
    <s v="N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1675"/>
    <s v="P25_54580B"/>
    <s v="P25_54554B"/>
    <s v="CPS TAB MFD P400 L1000 LF"/>
    <x v="0"/>
    <m/>
    <m/>
    <s v="Da ord"/>
    <x v="0"/>
    <x v="0"/>
    <n v="6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9"/>
    <s v="P25_54554B"/>
    <s v="Z2002715"/>
    <s v="BOB 1032 EP 75/100 DC01 AMO"/>
    <x v="3"/>
    <m/>
    <m/>
    <s v="A MAG."/>
    <x v="0"/>
    <x v="0"/>
    <s v="18,41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01182"/>
    <s v="P25_54580B"/>
    <s v="EMA00004"/>
    <s v="RENF L987 / TAB MONO M1000 E25"/>
    <x v="28"/>
    <m/>
    <m/>
    <s v="Da ord"/>
    <x v="0"/>
    <x v="0"/>
    <n v="6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8"/>
    <s v="EMA00004"/>
    <s v="Z2002712"/>
    <s v="BOB 96 EP 10/10 DC01 A"/>
    <x v="3"/>
    <m/>
    <m/>
    <s v="A MAG."/>
    <x v="0"/>
    <x v="0"/>
    <s v="4,6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54580F"/>
    <n v="160023"/>
    <s v="POUDRE GRIS DORE 908"/>
    <x v="12"/>
    <m/>
    <m/>
    <s v="Da ord"/>
    <x v="11"/>
    <x v="11"/>
    <s v="0,6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50"/>
    <m/>
    <s v="P25_56945F"/>
    <s v="TAB AE90  400 MFD LF"/>
    <x v="9"/>
    <m/>
    <m/>
    <s v="DA VER"/>
    <x v="11"/>
    <x v="11"/>
    <n v="7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364961"/>
    <s v="P25_56945F"/>
    <s v="P25_56945B"/>
    <s v="TAB AE90  400 MFD LF"/>
    <x v="34"/>
    <m/>
    <m/>
    <s v="IN ACQ"/>
    <x v="0"/>
    <x v="0"/>
    <n v="7"/>
    <s v="N"/>
    <m/>
    <s v="A"/>
    <n v="2019"/>
    <n v="133345"/>
    <m/>
    <n v="20190424"/>
    <n v="1125"/>
    <s v="ATCS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364963"/>
    <s v="P25_56945B"/>
    <s v="P25_56940F"/>
    <s v="CPS TAB AE90 400 MFD LF"/>
    <x v="11"/>
    <s v="A"/>
    <m/>
    <s v="A MAG."/>
    <x v="0"/>
    <x v="0"/>
    <n v="7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83"/>
    <s v="P25_56940F"/>
    <s v="Z2000648"/>
    <s v="FORMAT 3000x1500x1,2 DC01 AM O"/>
    <x v="3"/>
    <m/>
    <m/>
    <s v="A MAG."/>
    <x v="0"/>
    <x v="0"/>
    <s v="11,05"/>
    <s v="KG"/>
    <s v="F"/>
    <m/>
    <n v="0"/>
    <m/>
    <m/>
    <n v="0"/>
    <m/>
    <m/>
    <n v="20190506"/>
    <x v="15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56945F"/>
    <n v="160023"/>
    <s v="POUDRE GRIS DORE 908"/>
    <x v="12"/>
    <m/>
    <m/>
    <s v="Da ord"/>
    <x v="11"/>
    <x v="11"/>
    <s v="0,4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35010"/>
    <m/>
    <s v="P25_56969F"/>
    <s v="TAB V4 MFD L500 P300+PE LF"/>
    <x v="9"/>
    <m/>
    <m/>
    <s v="DA VER"/>
    <x v="11"/>
    <x v="11"/>
    <n v="340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3970"/>
    <s v="P25_56969F"/>
    <s v="P25_56969B"/>
    <s v="TAB V4 MFD L500 P300+PE LF"/>
    <x v="30"/>
    <m/>
    <m/>
    <s v="IN PRO"/>
    <x v="0"/>
    <x v="0"/>
    <n v="340"/>
    <s v="N"/>
    <m/>
    <s v="P"/>
    <n v="2019"/>
    <n v="880318"/>
    <m/>
    <n v="20190424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3971"/>
    <s v="P25_56969B"/>
    <s v="P25_56971B"/>
    <s v="CPS TAB MFD L500 P300 LF"/>
    <x v="11"/>
    <m/>
    <m/>
    <s v="A MAG."/>
    <x v="0"/>
    <x v="0"/>
    <n v="340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89"/>
    <s v="P25_56971B"/>
    <s v="Z2000345"/>
    <s v="FORMAT 3000x1500x1 DC01 AM O"/>
    <x v="3"/>
    <m/>
    <m/>
    <s v="A MAG."/>
    <x v="0"/>
    <x v="0"/>
    <s v="613,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4360"/>
    <s v="P25_56969B"/>
    <s v="QEF00760"/>
    <s v="PROF PE TAB V3 L500 POPAGE"/>
    <x v="13"/>
    <m/>
    <m/>
    <s v="A MAG."/>
    <x v="0"/>
    <x v="0"/>
    <n v="340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41759"/>
    <s v="P25_56969B"/>
    <s v="EMA00076"/>
    <s v="RENF L487/TAB MONO M 500"/>
    <x v="28"/>
    <m/>
    <m/>
    <s v="Da ord"/>
    <x v="0"/>
    <x v="0"/>
    <n v="340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8"/>
    <s v="EMA00076"/>
    <s v="Z2002712"/>
    <s v="BOB 96 EP 10/10 DC01 A"/>
    <x v="3"/>
    <m/>
    <m/>
    <s v="A MAG."/>
    <x v="0"/>
    <x v="0"/>
    <s v="131,2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56969F"/>
    <n v="160023"/>
    <s v="POUDRE GRIS DORE 908"/>
    <x v="12"/>
    <m/>
    <m/>
    <s v="Da ord"/>
    <x v="11"/>
    <x v="11"/>
    <s v="14,9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565105"/>
    <m/>
    <s v="P25_56969F"/>
    <s v="TAB V4 MFD L500 P300+PE LF"/>
    <x v="9"/>
    <m/>
    <m/>
    <s v="DA VER"/>
    <x v="21"/>
    <x v="21"/>
    <n v="6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3970"/>
    <s v="P25_56969F"/>
    <s v="P25_56969B"/>
    <s v="TAB V4 MFD L500 P300+PE LF"/>
    <x v="30"/>
    <m/>
    <m/>
    <s v="IN PRO"/>
    <x v="0"/>
    <x v="0"/>
    <n v="6"/>
    <s v="N"/>
    <m/>
    <s v="P"/>
    <n v="2019"/>
    <n v="880318"/>
    <m/>
    <n v="20190424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3971"/>
    <s v="P25_56969B"/>
    <s v="P25_56971B"/>
    <s v="CPS TAB MFD L500 P300 LF"/>
    <x v="11"/>
    <m/>
    <m/>
    <s v="A MAG."/>
    <x v="0"/>
    <x v="0"/>
    <n v="6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89"/>
    <s v="P25_56971B"/>
    <s v="Z2000345"/>
    <s v="FORMAT 3000x1500x1 DC01 AM O"/>
    <x v="3"/>
    <m/>
    <m/>
    <s v="A MAG."/>
    <x v="0"/>
    <x v="0"/>
    <s v="10,83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4360"/>
    <s v="P25_56969B"/>
    <s v="QEF00760"/>
    <s v="PROF PE TAB V3 L500 POPAGE"/>
    <x v="13"/>
    <m/>
    <m/>
    <s v="A MAG."/>
    <x v="0"/>
    <x v="0"/>
    <n v="6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41759"/>
    <s v="P25_56969B"/>
    <s v="EMA00076"/>
    <s v="RENF L487/TAB MONO M 500"/>
    <x v="28"/>
    <m/>
    <m/>
    <s v="Da ord"/>
    <x v="0"/>
    <x v="0"/>
    <n v="6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8"/>
    <s v="EMA00076"/>
    <s v="Z2002712"/>
    <s v="BOB 96 EP 10/10 DC01 A"/>
    <x v="3"/>
    <m/>
    <m/>
    <s v="A MAG."/>
    <x v="0"/>
    <x v="0"/>
    <s v="2,31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4442"/>
    <s v="P25_56969F"/>
    <s v="RAL2004"/>
    <s v="POUDRE RAL 2004"/>
    <x v="12"/>
    <m/>
    <m/>
    <s v="Da ord"/>
    <x v="21"/>
    <x v="21"/>
    <s v="0,27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42691"/>
    <m/>
    <s v="P25_57682F"/>
    <s v="TAB V4 MFD L500 P400+PE LF"/>
    <x v="9"/>
    <m/>
    <m/>
    <s v="DA VER"/>
    <x v="11"/>
    <x v="11"/>
    <n v="30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9557"/>
    <s v="P25_57682F"/>
    <s v="P25_57682B"/>
    <s v="TAB V4 MFD L500 P400+PE LF"/>
    <x v="30"/>
    <m/>
    <m/>
    <s v="IN PRO"/>
    <x v="0"/>
    <x v="0"/>
    <n v="30"/>
    <s v="N"/>
    <m/>
    <s v="P"/>
    <n v="2019"/>
    <n v="880319"/>
    <m/>
    <n v="20190424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9558"/>
    <s v="P25_57682B"/>
    <s v="P25_57679B"/>
    <s v="CPS TAB MFD L500 P400 LF"/>
    <x v="11"/>
    <m/>
    <m/>
    <s v="IN PRO"/>
    <x v="0"/>
    <x v="0"/>
    <n v="30"/>
    <s v="N"/>
    <s v="F"/>
    <s v="P"/>
    <n v="2019"/>
    <n v="880231"/>
    <m/>
    <n v="20190423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89"/>
    <s v="P25_57679B"/>
    <s v="Z2000345"/>
    <s v="FORMAT 3000x1500x1 DC01 AM O"/>
    <x v="3"/>
    <m/>
    <m/>
    <s v="A MAG."/>
    <x v="0"/>
    <x v="0"/>
    <s v="69,1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4360"/>
    <s v="P25_57682B"/>
    <s v="QEF00760"/>
    <s v="PROF PE TAB V3 L500 POPAGE"/>
    <x v="13"/>
    <m/>
    <m/>
    <s v="A MAG."/>
    <x v="0"/>
    <x v="0"/>
    <n v="30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41759"/>
    <s v="P25_57682B"/>
    <s v="EMA00076"/>
    <s v="RENF L487/TAB MONO M 500"/>
    <x v="28"/>
    <m/>
    <m/>
    <s v="Da ord"/>
    <x v="0"/>
    <x v="0"/>
    <n v="30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8"/>
    <s v="EMA00076"/>
    <s v="Z2002712"/>
    <s v="BOB 96 EP 10/10 DC01 A"/>
    <x v="3"/>
    <m/>
    <m/>
    <s v="A MAG."/>
    <x v="0"/>
    <x v="0"/>
    <s v="11,58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57682F"/>
    <n v="160023"/>
    <s v="POUDRE GRIS DORE 908"/>
    <x v="12"/>
    <m/>
    <m/>
    <s v="Da ord"/>
    <x v="11"/>
    <x v="11"/>
    <s v="1,59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88583"/>
    <m/>
    <s v="P25_57682F"/>
    <s v="TAB V4 MFD L500 P400+PE LF"/>
    <x v="9"/>
    <m/>
    <m/>
    <s v="A MAG."/>
    <x v="13"/>
    <x v="13"/>
    <n v="15"/>
    <s v="N"/>
    <s v="F"/>
    <s v="P"/>
    <n v="2019"/>
    <s v="Imp.MG"/>
    <s v="D"/>
    <n v="2019040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50656"/>
    <m/>
    <s v="P25_57682F"/>
    <s v="TAB V4 MFD L500 P400+PE LF"/>
    <x v="9"/>
    <m/>
    <m/>
    <s v="DA VER"/>
    <x v="21"/>
    <x v="21"/>
    <n v="4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9557"/>
    <s v="P25_57682F"/>
    <s v="P25_57682B"/>
    <s v="TAB V4 MFD L500 P400+PE LF"/>
    <x v="30"/>
    <m/>
    <m/>
    <s v="IN PRO"/>
    <x v="0"/>
    <x v="0"/>
    <n v="4"/>
    <s v="N"/>
    <m/>
    <s v="P"/>
    <n v="2019"/>
    <n v="880319"/>
    <m/>
    <n v="20190424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9558"/>
    <s v="P25_57682B"/>
    <s v="P25_57679B"/>
    <s v="CPS TAB MFD L500 P400 LF"/>
    <x v="11"/>
    <m/>
    <m/>
    <s v="IN PRO"/>
    <x v="0"/>
    <x v="0"/>
    <n v="4"/>
    <s v="N"/>
    <s v="F"/>
    <s v="P"/>
    <n v="2019"/>
    <n v="880231"/>
    <m/>
    <n v="20190423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89"/>
    <s v="P25_57679B"/>
    <s v="Z2000345"/>
    <s v="FORMAT 3000x1500x1 DC01 AM O"/>
    <x v="3"/>
    <m/>
    <m/>
    <s v="A MAG."/>
    <x v="0"/>
    <x v="0"/>
    <s v="9,2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4360"/>
    <s v="P25_57682B"/>
    <s v="QEF00760"/>
    <s v="PROF PE TAB V3 L500 POPAGE"/>
    <x v="13"/>
    <m/>
    <m/>
    <s v="A MAG."/>
    <x v="0"/>
    <x v="0"/>
    <n v="4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41759"/>
    <s v="P25_57682B"/>
    <s v="EMA00076"/>
    <s v="RENF L487/TAB MONO M 500"/>
    <x v="28"/>
    <m/>
    <m/>
    <s v="Da ord"/>
    <x v="0"/>
    <x v="0"/>
    <n v="4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8"/>
    <s v="EMA00076"/>
    <s v="Z2002712"/>
    <s v="BOB 96 EP 10/10 DC01 A"/>
    <x v="3"/>
    <m/>
    <m/>
    <s v="A MAG."/>
    <x v="0"/>
    <x v="0"/>
    <s v="1,5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4442"/>
    <s v="P25_57682F"/>
    <s v="RAL2004"/>
    <s v="POUDRE RAL 2004"/>
    <x v="12"/>
    <m/>
    <m/>
    <s v="Da ord"/>
    <x v="21"/>
    <x v="21"/>
    <s v="0,2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53491"/>
    <m/>
    <s v="P25_60262F"/>
    <s v="BROCHE GENCOD  P300 Ø8 FD P PT"/>
    <x v="33"/>
    <s v="A"/>
    <m/>
    <s v="IN ACQ"/>
    <x v="0"/>
    <x v="0"/>
    <n v="40"/>
    <s v="N"/>
    <s v="F"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79606"/>
    <m/>
    <s v="P25_60863F"/>
    <s v="BCL 30X15 L 500"/>
    <x v="9"/>
    <m/>
    <m/>
    <s v="DA VER"/>
    <x v="13"/>
    <x v="13"/>
    <n v="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15010"/>
    <s v="P25_60863F"/>
    <s v="P25_60863B"/>
    <s v="BCL 30X15 L 500"/>
    <x v="13"/>
    <m/>
    <m/>
    <s v="IN ACQ"/>
    <x v="0"/>
    <x v="0"/>
    <n v="2"/>
    <s v="N"/>
    <s v="F"/>
    <s v="A"/>
    <n v="2019"/>
    <n v="133061"/>
    <m/>
    <n v="20190416"/>
    <n v="1477"/>
    <s v="FILMAG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68866"/>
    <s v="P25_60863F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29854"/>
    <m/>
    <s v="P25_62557F"/>
    <s v="BROCHE GENCOD  P250 Ø8 FD PT"/>
    <x v="33"/>
    <s v="A"/>
    <m/>
    <s v="IN ACQ"/>
    <x v="0"/>
    <x v="0"/>
    <n v="50"/>
    <s v="N"/>
    <s v="F"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81"/>
    <m/>
    <s v="P25_7A845"/>
    <s v="KIT CROSS OB H1800X400 P150 PE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54"/>
    <s v="P25_7A845"/>
    <s v="P25_7A846"/>
    <s v="JOUE CROSS OB 1800X400 P150 PE"/>
    <x v="9"/>
    <m/>
    <m/>
    <s v="DA VER"/>
    <x v="11"/>
    <x v="11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91712"/>
    <s v="P25_7A846"/>
    <s v="P25_7A846S"/>
    <s v="JOUE CROSS OB 1800X400 P150 PE"/>
    <x v="13"/>
    <m/>
    <m/>
    <s v="IN ACQ"/>
    <x v="0"/>
    <x v="0"/>
    <n v="1"/>
    <s v="N"/>
    <m/>
    <s v="A"/>
    <n v="2019"/>
    <n v="133338"/>
    <m/>
    <n v="20190423"/>
    <n v="1477"/>
    <s v="FILMAG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7A846"/>
    <n v="160023"/>
    <s v="POUDRE GRIS DORE 908"/>
    <x v="12"/>
    <m/>
    <m/>
    <s v="Da ord"/>
    <x v="11"/>
    <x v="11"/>
    <s v="0,2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55"/>
    <s v="P25_7A845"/>
    <s v="P25_76883"/>
    <s v="SUP AFF 130X130/CROSS MERCH"/>
    <x v="9"/>
    <m/>
    <m/>
    <s v="DA VER"/>
    <x v="11"/>
    <x v="11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65075"/>
    <s v="P25_76883"/>
    <s v="P25_76883B"/>
    <s v="SUP AFF 130X130/CROSS MERCH"/>
    <x v="13"/>
    <m/>
    <m/>
    <s v="IN ACQ"/>
    <x v="0"/>
    <x v="0"/>
    <n v="1"/>
    <s v="N"/>
    <m/>
    <s v="A"/>
    <n v="2019"/>
    <n v="133339"/>
    <m/>
    <n v="20190424"/>
    <n v="1514"/>
    <s v="MIC TOLERIE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76883"/>
    <n v="160023"/>
    <s v="POUDRE GRIS DORE 908"/>
    <x v="12"/>
    <m/>
    <m/>
    <s v="Da ord"/>
    <x v="11"/>
    <x v="11"/>
    <s v="0,0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56"/>
    <s v="P25_7A845"/>
    <s v="P25_76890"/>
    <s v="PATTE CROSS/CREM FTZ90/70X3"/>
    <x v="9"/>
    <m/>
    <m/>
    <s v="DA VER"/>
    <x v="11"/>
    <x v="11"/>
    <n v="3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65076"/>
    <s v="P25_76890"/>
    <s v="P25_76890B"/>
    <s v="PATTE CROSS/CREM FTZ90/70X3"/>
    <x v="13"/>
    <m/>
    <m/>
    <s v="IN ACQ"/>
    <x v="0"/>
    <x v="0"/>
    <n v="3"/>
    <s v="N"/>
    <m/>
    <s v="A"/>
    <n v="2019"/>
    <n v="133336"/>
    <m/>
    <n v="20190425"/>
    <n v="1376"/>
    <s v="SOFEVAL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76890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11112"/>
    <s v="P25_7A845"/>
    <s v="VISQ771"/>
    <s v="VIS BHC M8X30 ISO7380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2853"/>
    <s v="P25_7A845"/>
    <s v="VISQ304"/>
    <s v="VIS H M6 X 10"/>
    <x v="6"/>
    <s v="A"/>
    <m/>
    <s v="A MAG.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58"/>
    <s v="P25_7A845"/>
    <n v="130020"/>
    <s v="ECROU H M6"/>
    <x v="6"/>
    <s v="A"/>
    <m/>
    <s v="A MAG.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29357"/>
    <m/>
    <s v="P25_76887"/>
    <s v="TAB SOUDE 400 P150 PE JOU CROS"/>
    <x v="9"/>
    <m/>
    <m/>
    <s v="DA VER"/>
    <x v="11"/>
    <x v="11"/>
    <n v="10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65085"/>
    <s v="P25_76887"/>
    <s v="P25_76887B"/>
    <s v="TAB SOUDE 400 P150 PE JOU CROS"/>
    <x v="13"/>
    <m/>
    <m/>
    <s v="IN ACQ"/>
    <x v="0"/>
    <x v="0"/>
    <n v="10"/>
    <s v="N"/>
    <m/>
    <s v="A"/>
    <n v="2019"/>
    <n v="133340"/>
    <m/>
    <n v="20190418"/>
    <n v="9000"/>
    <s v="RENOULT SA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76887"/>
    <n v="160023"/>
    <s v="POUDRE GRIS DORE 908"/>
    <x v="12"/>
    <m/>
    <m/>
    <s v="Da ord"/>
    <x v="11"/>
    <x v="11"/>
    <s v="0,29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89474"/>
    <m/>
    <s v="P25_9G546F"/>
    <s v="SEPARATEUR FIL H60 P400 PEINT"/>
    <x v="33"/>
    <s v="A"/>
    <m/>
    <s v="IN ACQ"/>
    <x v="0"/>
    <x v="0"/>
    <n v="9"/>
    <s v="N"/>
    <s v="F"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31474"/>
    <m/>
    <s v="QECA0500"/>
    <s v="PE PVC 65X40 PERROQ.BROCH"/>
    <x v="37"/>
    <s v="A"/>
    <m/>
    <s v="A MAG."/>
    <x v="0"/>
    <x v="0"/>
    <n v="9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6382"/>
    <m/>
    <s v="RLDA0004"/>
    <s v="CONS 90° SPC CADR OPL P400MFD"/>
    <x v="9"/>
    <m/>
    <m/>
    <s v="DA VER"/>
    <x v="21"/>
    <x v="21"/>
    <n v="4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241741"/>
    <s v="RLDA0004"/>
    <s v="RLD00004"/>
    <s v="CONS 90° SPC CADR OPL P400MFD"/>
    <x v="2"/>
    <m/>
    <m/>
    <s v="A MAG."/>
    <x v="0"/>
    <x v="0"/>
    <n v="4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25253"/>
    <s v="RLD00004"/>
    <s v="Z2000526"/>
    <s v="FORMAT 3000X1500X2,5 S235JRG2"/>
    <x v="3"/>
    <m/>
    <m/>
    <s v="A MAG."/>
    <x v="0"/>
    <x v="0"/>
    <s v="1,4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4442"/>
    <s v="RLDA0004"/>
    <s v="RAL2004"/>
    <s v="POUDRE RAL 2004"/>
    <x v="12"/>
    <m/>
    <m/>
    <s v="Da ord"/>
    <x v="21"/>
    <x v="21"/>
    <s v="0,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761677"/>
    <m/>
    <s v="TKCF1C60"/>
    <s v="PRES FIL MENAG EXT L280/500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751659"/>
    <s v="TKCF1C60"/>
    <s v="TKCD1C61"/>
    <s v="CENTRE FIL PAT MENAG L266"/>
    <x v="33"/>
    <s v="A"/>
    <m/>
    <s v="IN ACQ"/>
    <x v="0"/>
    <x v="0"/>
    <n v="4"/>
    <s v="N"/>
    <m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751660"/>
    <s v="TKCF1C60"/>
    <s v="TKCD1C62"/>
    <s v="JOUE GA FIL PRES PATE MENAGERE"/>
    <x v="33"/>
    <s v="A"/>
    <m/>
    <s v="IN ACQ"/>
    <x v="0"/>
    <x v="0"/>
    <n v="2"/>
    <s v="N"/>
    <m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751661"/>
    <s v="TKCF1C60"/>
    <s v="TKCD1C63"/>
    <s v="JOUE DR FIL PRES PATE MENAGERE"/>
    <x v="33"/>
    <s v="A"/>
    <m/>
    <s v="IN ACQ"/>
    <x v="0"/>
    <x v="0"/>
    <n v="2"/>
    <s v="N"/>
    <m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513671"/>
    <m/>
    <s v="TRDF1074"/>
    <s v="KIT REH MEUB FLEURS H600 M830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506556"/>
    <s v="TRDF1074"/>
    <s v="TRDD1070"/>
    <s v="REH MEUB FLEURS H600 M830"/>
    <x v="9"/>
    <m/>
    <m/>
    <s v="DA VER"/>
    <x v="13"/>
    <x v="13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506577"/>
    <s v="TRDD1070"/>
    <s v="TRD01070"/>
    <s v="REH MEUB FLEURS H600 M830"/>
    <x v="13"/>
    <m/>
    <m/>
    <s v="IN ACQ"/>
    <x v="0"/>
    <x v="0"/>
    <n v="1"/>
    <s v="N"/>
    <m/>
    <s v="A"/>
    <n v="2019"/>
    <n v="133338"/>
    <m/>
    <n v="20190423"/>
    <n v="1477"/>
    <s v="FILMAG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68866"/>
    <s v="TRDD1070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506553"/>
    <s v="TRDF1074"/>
    <s v="TRDA0059"/>
    <s v="FD TAB FLEURS H600 M830"/>
    <x v="9"/>
    <m/>
    <m/>
    <s v="DA VER"/>
    <x v="13"/>
    <x v="13"/>
    <n v="2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506574"/>
    <s v="TRDA0059"/>
    <s v="TRD00059"/>
    <s v="FD TAB FLEURS H600 M830"/>
    <x v="11"/>
    <m/>
    <m/>
    <s v="IN PRO"/>
    <x v="0"/>
    <x v="0"/>
    <n v="2"/>
    <s v="N"/>
    <m/>
    <s v="P"/>
    <n v="2019"/>
    <n v="880212"/>
    <m/>
    <n v="20190424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2979"/>
    <s v="TRD00059"/>
    <s v="Z2000473"/>
    <s v="FORMAT 3000x1500x0,8 DC01 AM O"/>
    <x v="3"/>
    <m/>
    <m/>
    <s v="A MAG."/>
    <x v="0"/>
    <x v="0"/>
    <s v="7,4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68866"/>
    <s v="TRDA0059"/>
    <n v="160351"/>
    <s v="POUDRE RAL9005 15% GRAIN FIN"/>
    <x v="12"/>
    <m/>
    <m/>
    <s v="Da ord"/>
    <x v="13"/>
    <x v="13"/>
    <s v="0,2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7506534"/>
    <m/>
    <s v="TRDF1079"/>
    <s v="KIT SUP SAC/MEUB FLEU L150 P50"/>
    <x v="33"/>
    <s v="A"/>
    <m/>
    <s v="IN ACQ"/>
    <x v="0"/>
    <x v="0"/>
    <n v="1"/>
    <s v="N"/>
    <s v="F"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356016"/>
    <m/>
    <s v="TSAF1599"/>
    <s v="GOND ROUL  800H14002*P300MFDLF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347872"/>
    <s v="TSAF1599"/>
    <s v="TSAD1598"/>
    <s v="CADRE CREMAILLERE  800 H1275LF"/>
    <x v="9"/>
    <m/>
    <m/>
    <s v="DA VER"/>
    <x v="11"/>
    <x v="11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356021"/>
    <s v="TSAD1598"/>
    <s v="TSA01598"/>
    <s v="CADRE CREMAILLERE  800 H1275LF"/>
    <x v="34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02571"/>
    <s v="TSA01598"/>
    <s v="P25_80001B"/>
    <s v="CREM FTZ 70X30 H1275 F/L"/>
    <x v="23"/>
    <m/>
    <m/>
    <s v="A MAG."/>
    <x v="0"/>
    <x v="0"/>
    <n v="2"/>
    <s v="N"/>
    <m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59082"/>
    <s v="P25_80001B"/>
    <s v="P25_80002B"/>
    <s v="CREM FTZ 70X30 H1400 F/L"/>
    <x v="29"/>
    <m/>
    <m/>
    <s v="A MAG."/>
    <x v="0"/>
    <x v="0"/>
    <n v="2"/>
    <s v="N"/>
    <s v="F"/>
    <m/>
    <n v="0"/>
    <m/>
    <m/>
    <n v="0"/>
    <m/>
    <m/>
    <n v="20190506"/>
    <x v="15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TSAD1598"/>
    <n v="160023"/>
    <s v="POUDRE GRIS DORE 908"/>
    <x v="12"/>
    <m/>
    <m/>
    <s v="Da ord"/>
    <x v="11"/>
    <x v="11"/>
    <s v="0,25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347870"/>
    <s v="TSAF1599"/>
    <s v="TSAA0602"/>
    <s v="TUBE BASE 300+300 MFDLF"/>
    <x v="9"/>
    <m/>
    <m/>
    <s v="DA VER"/>
    <x v="11"/>
    <x v="11"/>
    <n v="2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356020"/>
    <s v="TSAA0602"/>
    <s v="TSA00602"/>
    <s v="TUBE BASE 300+300 MFDLF"/>
    <x v="13"/>
    <m/>
    <m/>
    <s v="A MAG."/>
    <x v="0"/>
    <x v="0"/>
    <n v="2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TSAA0602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9802080"/>
    <s v="TSAF1599"/>
    <s v="8142956Z"/>
    <s v="PLATCREM70 TETEGOND SSPIED ZIN"/>
    <x v="17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347868"/>
    <s v="TSAF1599"/>
    <s v="TSAA0600"/>
    <s v="FLASQ DR GR P300 MFDLF"/>
    <x v="9"/>
    <m/>
    <m/>
    <s v="DA VER"/>
    <x v="11"/>
    <x v="11"/>
    <n v="2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356018"/>
    <s v="TSAA0600"/>
    <s v="TSA00600"/>
    <s v="FLASQ DR GR P300 MFDLF"/>
    <x v="2"/>
    <m/>
    <m/>
    <s v="A MAG."/>
    <x v="0"/>
    <x v="0"/>
    <n v="2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82"/>
    <s v="TSA00600"/>
    <s v="Z2000525"/>
    <s v="FORMAT 3000x1500x2 S235 JRG2"/>
    <x v="3"/>
    <m/>
    <m/>
    <s v="A MAG."/>
    <x v="0"/>
    <x v="0"/>
    <s v="2,6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TSAA0600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347869"/>
    <s v="TSAF1599"/>
    <s v="TSAA0601"/>
    <s v="FLASQ GA GR P300 MFDLF"/>
    <x v="9"/>
    <m/>
    <m/>
    <s v="DA VER"/>
    <x v="11"/>
    <x v="11"/>
    <n v="2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356019"/>
    <s v="TSAA0601"/>
    <s v="TSA00601"/>
    <s v="FLASQ GA GR P300 MFDLF"/>
    <x v="2"/>
    <m/>
    <m/>
    <s v="A MAG."/>
    <x v="0"/>
    <x v="0"/>
    <n v="2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82"/>
    <s v="TSA00601"/>
    <s v="Z2000525"/>
    <s v="FORMAT 3000x1500x2 S235 JRG2"/>
    <x v="3"/>
    <m/>
    <m/>
    <s v="A MAG."/>
    <x v="0"/>
    <x v="0"/>
    <s v="2,6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TSAA0601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8347871"/>
    <s v="TSAF1599"/>
    <s v="TSAA0604"/>
    <s v="TRAV BAS GR/TUBE  800 LF"/>
    <x v="22"/>
    <s v="A"/>
    <m/>
    <s v="IN ACQ"/>
    <x v="0"/>
    <x v="0"/>
    <n v="1"/>
    <s v="N"/>
    <m/>
    <s v="A"/>
    <n v="2019"/>
    <n v="133166"/>
    <m/>
    <n v="20190417"/>
    <n v="1125"/>
    <s v="ATCS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2869"/>
    <s v="TSAF1599"/>
    <s v="VISQ334"/>
    <s v="VIS H M10 X 60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06082"/>
    <s v="TSAF1599"/>
    <s v="VISQ770"/>
    <s v="VIS AUTOPERCEUSE TH EMB 6,3X25"/>
    <x v="6"/>
    <s v="A"/>
    <m/>
    <s v="A MAG."/>
    <x v="0"/>
    <x v="0"/>
    <n v="2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40019"/>
    <s v="TSAF1599"/>
    <s v="EMBQ087"/>
    <s v="EMBOUT INSER ORA IHR 50*30*1,5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2447"/>
    <s v="TSAF1599"/>
    <s v="VISQ780"/>
    <s v="VIS TFHC M10X40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88258"/>
    <s v="TSAF1599"/>
    <s v="P25_33865"/>
    <s v="CONS DR MFD P 300 THIN"/>
    <x v="9"/>
    <m/>
    <m/>
    <s v="DA VER"/>
    <x v="11"/>
    <x v="11"/>
    <n v="8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88060"/>
    <s v="P25_33865"/>
    <s v="P25_33865S"/>
    <s v="CONS DR MFD P 300 THIN"/>
    <x v="2"/>
    <m/>
    <m/>
    <s v="A MAG."/>
    <x v="0"/>
    <x v="0"/>
    <n v="8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25253"/>
    <s v="P25_33865S"/>
    <s v="Z2000526"/>
    <s v="FORMAT 3000X1500X2,5 S235JRG2"/>
    <x v="3"/>
    <m/>
    <m/>
    <s v="A MAG."/>
    <x v="0"/>
    <x v="0"/>
    <s v="2,3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33865"/>
    <n v="160023"/>
    <s v="POUDRE GRIS DORE 908"/>
    <x v="12"/>
    <m/>
    <m/>
    <s v="Da ord"/>
    <x v="11"/>
    <x v="11"/>
    <s v="0,09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31617"/>
    <s v="TSAF1599"/>
    <s v="P25_54571F"/>
    <s v="TAB MFD P300 L 800 LF"/>
    <x v="9"/>
    <m/>
    <m/>
    <s v="DA VER"/>
    <x v="11"/>
    <x v="11"/>
    <n v="6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1748"/>
    <s v="P25_54571F"/>
    <s v="P25_54571B"/>
    <s v="TAB MFD P300 L 800 LF"/>
    <x v="27"/>
    <m/>
    <m/>
    <s v="A MAG."/>
    <x v="0"/>
    <x v="0"/>
    <n v="6"/>
    <s v="N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71749"/>
    <s v="P25_54571B"/>
    <s v="P25_54543B"/>
    <s v="CPS TAB MFD P300 L800 LF"/>
    <x v="0"/>
    <m/>
    <m/>
    <s v="A MAG."/>
    <x v="0"/>
    <x v="0"/>
    <n v="6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18074"/>
    <s v="P25_54543B"/>
    <s v="Z2002725"/>
    <s v="BOB 832 EP 75/100 DC01 AMO"/>
    <x v="3"/>
    <m/>
    <m/>
    <s v="A MAG."/>
    <x v="0"/>
    <x v="0"/>
    <s v="11,75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62904"/>
    <s v="P25_54571B"/>
    <s v="EMA00026"/>
    <s v="RENF L787 /TAB MONO M800"/>
    <x v="28"/>
    <m/>
    <m/>
    <s v="A MAG."/>
    <x v="0"/>
    <x v="0"/>
    <n v="6"/>
    <s v="N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3048"/>
    <s v="EMA00026"/>
    <s v="Z2002712"/>
    <s v="BOB 96 EP 10/10 DC01 A"/>
    <x v="3"/>
    <m/>
    <m/>
    <s v="A MAG."/>
    <x v="0"/>
    <x v="0"/>
    <s v="3,7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751"/>
    <s v="P25_54571F"/>
    <n v="160023"/>
    <s v="POUDRE GRIS DORE 908"/>
    <x v="12"/>
    <m/>
    <m/>
    <s v="Da ord"/>
    <x v="11"/>
    <x v="11"/>
    <s v="0,42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28990"/>
    <s v="TSAF1599"/>
    <s v="OIAD1621"/>
    <s v="BALC FIL H60 L800/TAB V3"/>
    <x v="33"/>
    <s v="A"/>
    <m/>
    <s v="IN ACQ"/>
    <x v="0"/>
    <x v="0"/>
    <n v="6"/>
    <s v="N"/>
    <s v="F"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31085"/>
    <s v="TSAF1599"/>
    <s v="RONQ005"/>
    <s v="EVENTAIL EX 10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24237"/>
    <s v="TSAF1599"/>
    <s v="TMKA0913"/>
    <s v="ENTRETOISE ROULETTE GLV EP4"/>
    <x v="22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55368"/>
    <s v="TSAF1599"/>
    <s v="DIVQ316"/>
    <s v="ROULET Ø80 FREIN"/>
    <x v="6"/>
    <s v="A"/>
    <m/>
    <s v="IN ACQ"/>
    <x v="0"/>
    <x v="0"/>
    <n v="2"/>
    <s v="N"/>
    <s v="F"/>
    <s v="A"/>
    <n v="2019"/>
    <n v="133206"/>
    <m/>
    <n v="20190412"/>
    <n v="1457"/>
    <s v="TENTE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51308"/>
    <s v="TSAF1599"/>
    <s v="DIVQ317"/>
    <s v="ROULET Ø80 SS FREIN REF953862"/>
    <x v="6"/>
    <s v="A"/>
    <m/>
    <s v="IN ACQ"/>
    <x v="0"/>
    <x v="0"/>
    <n v="2"/>
    <s v="N"/>
    <s v="F"/>
    <s v="A"/>
    <n v="2019"/>
    <n v="133206"/>
    <m/>
    <n v="20190412"/>
    <n v="1457"/>
    <s v="TENTE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37142"/>
    <m/>
    <n v="101415"/>
    <s v="BOUCHON NOIR MONTANT 30*30 OS"/>
    <x v="17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83305"/>
    <m/>
    <s v="8126252F"/>
    <s v="KIT CAS PAI BDC 460 H716 P358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76550"/>
    <s v="8126252F"/>
    <s v="8126250F"/>
    <s v="CASIER PAIN BDC 460 H716 P358"/>
    <x v="33"/>
    <s v="A"/>
    <m/>
    <s v="IN ACQ"/>
    <x v="0"/>
    <x v="0"/>
    <n v="1"/>
    <s v="N"/>
    <s v="F"/>
    <s v="A"/>
    <n v="2019"/>
    <n v="133321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76551"/>
    <s v="8126252F"/>
    <s v="8126251F"/>
    <s v="TOL INCLI CAS PAIN L460 H716"/>
    <x v="9"/>
    <m/>
    <m/>
    <s v="DA VER"/>
    <x v="13"/>
    <x v="13"/>
    <n v="1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25784"/>
    <s v="8126251F"/>
    <s v="8126251B"/>
    <s v="TOL INCLI CAS PAIN L460 H716"/>
    <x v="11"/>
    <m/>
    <m/>
    <s v="A MAG."/>
    <x v="0"/>
    <x v="0"/>
    <n v="1"/>
    <s v="N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89"/>
    <s v="8126251B"/>
    <s v="Z2000345"/>
    <s v="FORMAT 3000x1500x1 DC01 AM O"/>
    <x v="3"/>
    <m/>
    <m/>
    <s v="A MAG."/>
    <x v="0"/>
    <x v="0"/>
    <s v="2,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68866"/>
    <s v="8126251F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83254"/>
    <m/>
    <n v="8132209"/>
    <s v="KIT PLAT FIX CREM L80*35*50"/>
    <x v="0"/>
    <m/>
    <m/>
    <s v="Da ord"/>
    <x v="0"/>
    <x v="0"/>
    <n v="3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65460"/>
    <n v="8132209"/>
    <n v="8132208"/>
    <s v="PLAT FIX CREM L80*35*50"/>
    <x v="10"/>
    <s v="A"/>
    <m/>
    <s v="Da ord"/>
    <x v="0"/>
    <x v="0"/>
    <n v="3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65471"/>
    <n v="8132208"/>
    <s v="8132208P"/>
    <s v="PLAT FIX CREM L80*35*50"/>
    <x v="11"/>
    <m/>
    <m/>
    <s v="Da ord"/>
    <x v="0"/>
    <x v="0"/>
    <n v="36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2998"/>
    <s v="8132208P"/>
    <s v="Z2002332"/>
    <s v="FORMAT 2000x1500x2 DX51D+Z275"/>
    <x v="3"/>
    <m/>
    <m/>
    <s v="A MAG."/>
    <x v="0"/>
    <x v="0"/>
    <s v="3,52"/>
    <s v="KG"/>
    <s v="F"/>
    <m/>
    <n v="0"/>
    <m/>
    <m/>
    <n v="0"/>
    <m/>
    <m/>
    <n v="20190506"/>
    <x v="25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1399"/>
    <n v="8132209"/>
    <s v="FIXQ127"/>
    <s v="CHEVILLE NYLON A 10 X 50"/>
    <x v="6"/>
    <s v="A"/>
    <m/>
    <s v="A MAG."/>
    <x v="0"/>
    <x v="0"/>
    <n v="3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2379"/>
    <n v="8132209"/>
    <s v="RONQ021"/>
    <s v="ROND PLA L D 8"/>
    <x v="6"/>
    <s v="A"/>
    <m/>
    <s v="A MAG."/>
    <x v="0"/>
    <x v="0"/>
    <n v="3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2902"/>
    <n v="8132209"/>
    <s v="VISQ524"/>
    <s v="VIS A BOIS GOANS TIREFON M8X70"/>
    <x v="6"/>
    <s v="A"/>
    <m/>
    <s v="A MAG."/>
    <x v="0"/>
    <x v="0"/>
    <n v="3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29462"/>
    <n v="8132209"/>
    <s v="VISQ775"/>
    <s v="VIS AUTOPERCEUSE TH EMB 6,3X16"/>
    <x v="6"/>
    <s v="A"/>
    <m/>
    <s v="A MAG."/>
    <x v="0"/>
    <x v="0"/>
    <n v="7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83306"/>
    <m/>
    <n v="8132600"/>
    <s v="BAC SAUCIS 240P255H320+SEPA V2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74740"/>
    <n v="8132600"/>
    <n v="8132597"/>
    <s v="BAC SAUCIS 240P255H320 V2"/>
    <x v="9"/>
    <m/>
    <m/>
    <s v="DA VER"/>
    <x v="13"/>
    <x v="13"/>
    <n v="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74774"/>
    <n v="8132597"/>
    <s v="8132597S"/>
    <s v="BAC SAUCIS 240P255H320 V2"/>
    <x v="13"/>
    <m/>
    <m/>
    <s v="IN ACQ"/>
    <x v="0"/>
    <x v="0"/>
    <n v="2"/>
    <s v="N"/>
    <m/>
    <s v="A"/>
    <n v="2019"/>
    <n v="133269"/>
    <m/>
    <n v="20190423"/>
    <n v="1477"/>
    <s v="FILMAG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68866"/>
    <n v="8132597"/>
    <n v="160351"/>
    <s v="POUDRE RAL9005 15% GRAIN FIN"/>
    <x v="12"/>
    <m/>
    <m/>
    <s v="Da ord"/>
    <x v="13"/>
    <x v="13"/>
    <s v="0,1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74741"/>
    <n v="8132600"/>
    <n v="8132598"/>
    <s v="SEPA BAC SAUCIS 240P255 V2"/>
    <x v="9"/>
    <m/>
    <m/>
    <s v="DA VER"/>
    <x v="13"/>
    <x v="13"/>
    <n v="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74775"/>
    <n v="8132598"/>
    <s v="8132598S"/>
    <s v="SEPA BAC SAUCIS 240P255 V2"/>
    <x v="10"/>
    <m/>
    <m/>
    <s v="A MAG."/>
    <x v="0"/>
    <x v="0"/>
    <n v="2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74790"/>
    <s v="8132598S"/>
    <s v="8132598P"/>
    <s v="SEPA BAC SAUCI 240P255 V2"/>
    <x v="2"/>
    <m/>
    <m/>
    <s v="A MAG."/>
    <x v="0"/>
    <x v="0"/>
    <n v="2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08335"/>
    <s v="8132598P"/>
    <s v="Z2000324"/>
    <s v="FORMAT 3000x1500x1,5 DC01 AM O"/>
    <x v="3"/>
    <m/>
    <m/>
    <s v="A MAG."/>
    <x v="0"/>
    <x v="0"/>
    <s v="2,0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168866"/>
    <n v="8132598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274742"/>
    <n v="8132600"/>
    <n v="8132599"/>
    <s v="PLEXI BAC SAUCIS 240 H75 V2"/>
    <x v="1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6"/>
    <n v="20190509"/>
    <n v="6011392"/>
    <n v="8132600"/>
    <s v="FIXQ041"/>
    <s v="BANDE AIMANTEE LARG 20"/>
    <x v="6"/>
    <s v="A"/>
    <m/>
    <s v="A MAG."/>
    <x v="0"/>
    <x v="0"/>
    <s v="0,96"/>
    <s v="M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2926"/>
    <m/>
    <s v="OS912480300"/>
    <s v="K JOU MEL REC H2000 P300 T1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1511"/>
    <s v="OS912480300"/>
    <s v="OS912520300"/>
    <s v="JOU MELA RECT H2000 P300 T1 OS"/>
    <x v="4"/>
    <s v="A"/>
    <m/>
    <s v="A MAG."/>
    <x v="0"/>
    <x v="0"/>
    <n v="1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1087"/>
    <s v="OS912480300"/>
    <s v="OS81072"/>
    <s v="ACCRO/CREM JOUE TG MELA OS"/>
    <x v="9"/>
    <m/>
    <m/>
    <s v="DA VER"/>
    <x v="11"/>
    <x v="11"/>
    <n v="3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0845"/>
    <s v="OS81072"/>
    <s v="OS81072S"/>
    <s v="ACCRO/CREM JOUE TG MELA OS"/>
    <x v="10"/>
    <m/>
    <m/>
    <s v="IN PRO"/>
    <x v="0"/>
    <x v="0"/>
    <n v="3"/>
    <s v="N"/>
    <m/>
    <s v="P"/>
    <n v="2019"/>
    <n v="880931"/>
    <m/>
    <n v="20190418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0846"/>
    <s v="OS81072S"/>
    <s v="OS81072P"/>
    <s v="ACCRO/CREM JOUE TG MELA OS"/>
    <x v="11"/>
    <m/>
    <m/>
    <s v="IN PRO"/>
    <x v="0"/>
    <x v="0"/>
    <n v="3"/>
    <s v="N"/>
    <m/>
    <s v="P"/>
    <n v="2019"/>
    <n v="880921"/>
    <m/>
    <n v="20190417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8335"/>
    <s v="OS81072P"/>
    <s v="Z2000324"/>
    <s v="FORMAT 3000x1500x1,5 DC01 AM O"/>
    <x v="3"/>
    <m/>
    <m/>
    <s v="A MAG."/>
    <x v="0"/>
    <x v="0"/>
    <s v="0,82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8751"/>
    <s v="OS81072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8319"/>
    <s v="OS912480300"/>
    <s v="VISQ517"/>
    <s v="VIS AGGLO TR 4X16  POZI  ZNBI"/>
    <x v="6"/>
    <s v="A"/>
    <m/>
    <s v="A MAG."/>
    <x v="0"/>
    <x v="0"/>
    <n v="1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29312"/>
    <s v="OS912480300"/>
    <s v="OS81034"/>
    <s v="ACCRO EN Z BAS JOUE MELA OS"/>
    <x v="9"/>
    <m/>
    <m/>
    <s v="DA VER"/>
    <x v="11"/>
    <x v="11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127696"/>
    <s v="OS81034"/>
    <s v="OS81034S"/>
    <s v="ACCRO EN Z BAS JOUE MELA OS"/>
    <x v="10"/>
    <m/>
    <m/>
    <s v="IN PRO"/>
    <x v="0"/>
    <x v="0"/>
    <n v="1"/>
    <s v="N"/>
    <m/>
    <s v="P"/>
    <n v="2019"/>
    <n v="881245"/>
    <m/>
    <n v="20190418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127697"/>
    <s v="OS81034S"/>
    <s v="OS81034P"/>
    <s v="ACCRO EN Z BAS JOUE MELA OS"/>
    <x v="2"/>
    <m/>
    <m/>
    <s v="IN PRO"/>
    <x v="0"/>
    <x v="0"/>
    <n v="1"/>
    <s v="N"/>
    <m/>
    <s v="P"/>
    <n v="2019"/>
    <n v="881181"/>
    <m/>
    <n v="20190417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8382"/>
    <s v="OS81034P"/>
    <s v="Z2000525"/>
    <s v="FORMAT 3000x1500x2 S235 JRG2"/>
    <x v="3"/>
    <m/>
    <m/>
    <s v="A MAG."/>
    <x v="0"/>
    <x v="0"/>
    <s v="0,14"/>
    <s v="KG"/>
    <s v="F"/>
    <m/>
    <n v="0"/>
    <m/>
    <m/>
    <n v="0"/>
    <m/>
    <m/>
    <n v="20190506"/>
    <x v="20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8751"/>
    <s v="OS81034"/>
    <n v="160023"/>
    <s v="POUDRE GRIS DORE 908"/>
    <x v="12"/>
    <m/>
    <m/>
    <s v="Da ord"/>
    <x v="11"/>
    <x v="11"/>
    <s v="0,0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2168"/>
    <m/>
    <s v="RLBF1063"/>
    <s v="KT CAD OPL PORT H457 M1000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2167"/>
    <s v="RLBF1063"/>
    <s v="RLBB1062"/>
    <s v="CADR OPL PORT COUL H457 M1000"/>
    <x v="22"/>
    <s v="A"/>
    <m/>
    <s v="IN ACQ"/>
    <x v="0"/>
    <x v="0"/>
    <n v="1"/>
    <s v="N"/>
    <m/>
    <s v="A"/>
    <n v="2019"/>
    <n v="133361"/>
    <s v="D"/>
    <n v="20190430"/>
    <n v="1125"/>
    <s v="ATCS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8405"/>
    <s v="RLBF1063"/>
    <s v="VISQ550"/>
    <s v="VIS AUTOPERCEUS W-0206 4,2X13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289482"/>
    <s v="RLBF1063"/>
    <s v="RLBA0013"/>
    <s v="CORN BAS ANTIDEG CAD OPL M1000"/>
    <x v="9"/>
    <m/>
    <m/>
    <s v="DA VER"/>
    <x v="21"/>
    <x v="21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277601"/>
    <s v="RLBA0013"/>
    <s v="RLB00013"/>
    <s v="CORN BAS ANTIDEG CAD OPL M1000"/>
    <x v="11"/>
    <m/>
    <m/>
    <s v="IN PRO"/>
    <x v="0"/>
    <x v="0"/>
    <n v="1"/>
    <s v="N"/>
    <m/>
    <s v="P"/>
    <n v="2019"/>
    <n v="881066"/>
    <m/>
    <n v="20190425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8383"/>
    <s v="RLB00013"/>
    <s v="Z2000648"/>
    <s v="FORMAT 3000x1500x1,2 DC01 AM O"/>
    <x v="3"/>
    <m/>
    <m/>
    <s v="A MAG."/>
    <x v="0"/>
    <x v="0"/>
    <s v="0,85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34442"/>
    <s v="RLBA0013"/>
    <s v="RAL2004"/>
    <s v="POUDRE RAL 2004"/>
    <x v="12"/>
    <m/>
    <m/>
    <s v="Da ord"/>
    <x v="21"/>
    <x v="21"/>
    <s v="0,0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277591"/>
    <s v="RLBF1063"/>
    <s v="DIVQ1152"/>
    <s v="CHARIOT EMB O REF SOFADI:2643"/>
    <x v="6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289483"/>
    <s v="RLBF1063"/>
    <s v="RLBA0029"/>
    <s v="SABOT REF.SOFADI.2668 LG472"/>
    <x v="22"/>
    <s v="A"/>
    <m/>
    <s v="IN ACQ"/>
    <x v="0"/>
    <x v="0"/>
    <n v="2"/>
    <s v="N"/>
    <s v="F"/>
    <s v="A"/>
    <n v="2019"/>
    <n v="133361"/>
    <s v="D"/>
    <n v="20190430"/>
    <n v="1125"/>
    <s v="ATCS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277590"/>
    <s v="RLBF1063"/>
    <s v="DIVQ1151"/>
    <s v="CHARIOT EMB F REF SOFADI:2642"/>
    <x v="6"/>
    <s v="A"/>
    <m/>
    <s v="IN ACQ"/>
    <x v="0"/>
    <x v="0"/>
    <n v="2"/>
    <s v="N"/>
    <s v="F"/>
    <s v="A"/>
    <n v="2019"/>
    <n v="133165"/>
    <m/>
    <n v="20190417"/>
    <n v="2286"/>
    <s v="STRATOBOIS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2166"/>
    <s v="RLBF1063"/>
    <s v="RLBA0061"/>
    <s v="1/2 PORT AS CAD OPL M1000 H457"/>
    <x v="9"/>
    <m/>
    <m/>
    <s v="DA VER"/>
    <x v="21"/>
    <x v="21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177885"/>
    <s v="RLBA0061"/>
    <s v="RLB00061"/>
    <s v="1/2 PORT AS CAD OPL M1000H457"/>
    <x v="13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34442"/>
    <s v="RLBA0061"/>
    <s v="RAL2004"/>
    <s v="POUDRE RAL 2004"/>
    <x v="12"/>
    <m/>
    <m/>
    <s v="Da ord"/>
    <x v="21"/>
    <x v="21"/>
    <s v="0,0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2165"/>
    <s v="RLBF1063"/>
    <s v="RLBA0060"/>
    <s v="1/2 PORT SS CAD OPL M1000H457"/>
    <x v="9"/>
    <m/>
    <m/>
    <s v="DA VER"/>
    <x v="21"/>
    <x v="21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177884"/>
    <s v="RLBA0060"/>
    <s v="RLB00060"/>
    <s v="1/2 PORT SS CAD OPL M1000 H457"/>
    <x v="13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34442"/>
    <s v="RLBA0060"/>
    <s v="RAL2004"/>
    <s v="POUDRE RAL 2004"/>
    <x v="12"/>
    <m/>
    <m/>
    <s v="Da ord"/>
    <x v="21"/>
    <x v="21"/>
    <s v="0,0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240334"/>
    <s v="RLBF1063"/>
    <s v="DIVQ1160"/>
    <s v="SERRURE SOFADI REF3876CLE IDEN"/>
    <x v="6"/>
    <s v="A"/>
    <m/>
    <s v="A MAG.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269225"/>
    <s v="RLBF1063"/>
    <s v="TPDA0C11"/>
    <s v="RONDELLE DE SERRURE D23/35"/>
    <x v="11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12998"/>
    <s v="TPDA0C11"/>
    <s v="Z2002332"/>
    <s v="FORMAT 2000x1500x2 DX51D+Z275"/>
    <x v="3"/>
    <m/>
    <m/>
    <s v="A MAG."/>
    <x v="0"/>
    <x v="0"/>
    <s v="0,02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66602"/>
    <m/>
    <s v="TKHF1031"/>
    <s v="K SEGM MB FROI 1250H1700 3X408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58326"/>
    <s v="TKHF1031"/>
    <s v="TKHA0021"/>
    <s v="TRAVERSE MEUBLE FROID L1250"/>
    <x v="9"/>
    <m/>
    <m/>
    <s v="DA VER"/>
    <x v="13"/>
    <x v="13"/>
    <n v="3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66606"/>
    <s v="TKHA0021"/>
    <s v="TKH00021"/>
    <s v="TRAVERSE MEUBLE FROID L1250"/>
    <x v="13"/>
    <m/>
    <m/>
    <s v="A MAG."/>
    <x v="0"/>
    <x v="0"/>
    <n v="3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KHA0021"/>
    <n v="160351"/>
    <s v="POUDRE RAL9005 15% GRAIN FIN"/>
    <x v="12"/>
    <m/>
    <m/>
    <s v="Da ord"/>
    <x v="13"/>
    <x v="13"/>
    <s v="0,1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13058"/>
    <s v="TKHF1031"/>
    <n v="130020"/>
    <s v="ECROU H M6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9096"/>
    <s v="TKHF1031"/>
    <s v="TKHD1133"/>
    <s v="BALCON FILØ5 MEUBLE FROID L400"/>
    <x v="33"/>
    <s v="A"/>
    <m/>
    <s v="IN ACQ"/>
    <x v="0"/>
    <x v="0"/>
    <n v="24"/>
    <s v="N"/>
    <s v="F"/>
    <s v="A"/>
    <n v="2019"/>
    <n v="133366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58327"/>
    <s v="TKHF1031"/>
    <s v="TKHA0022"/>
    <s v="CREMAILL MEUBLE FROID H1443"/>
    <x v="9"/>
    <m/>
    <m/>
    <s v="DA VER"/>
    <x v="13"/>
    <x v="13"/>
    <n v="4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66607"/>
    <s v="TKHA0022"/>
    <s v="TKH00022"/>
    <s v="CREMAILL MEUBLE FROID H1443"/>
    <x v="13"/>
    <m/>
    <m/>
    <s v="A MAG."/>
    <x v="0"/>
    <x v="0"/>
    <n v="4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KHA0022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58324"/>
    <s v="TKHF1031"/>
    <s v="TKHA0019"/>
    <s v="CONS TRAVERSE MEUBLE FROID DR"/>
    <x v="9"/>
    <m/>
    <m/>
    <s v="DA VER"/>
    <x v="13"/>
    <x v="13"/>
    <n v="3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66604"/>
    <s v="TKHA0019"/>
    <s v="TKH00019"/>
    <s v="CONS TRAVERSE MEUBLE FROID DR"/>
    <x v="13"/>
    <m/>
    <m/>
    <s v="A MAG."/>
    <x v="0"/>
    <x v="0"/>
    <n v="3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KHA0019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58325"/>
    <s v="TKHF1031"/>
    <s v="TKHA0020"/>
    <s v="CONS TRAVERSE MEUBLE FROID GA"/>
    <x v="9"/>
    <m/>
    <m/>
    <s v="DA VER"/>
    <x v="13"/>
    <x v="13"/>
    <n v="3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66605"/>
    <s v="TKHA0020"/>
    <s v="TKH00020"/>
    <s v="CONS TRAVERSE MEUBLE FROID GA"/>
    <x v="13"/>
    <m/>
    <m/>
    <s v="A MAG."/>
    <x v="0"/>
    <x v="0"/>
    <n v="3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KHA0020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9046"/>
    <s v="TKHF1031"/>
    <s v="TKHA0132"/>
    <s v="CONS INC 0-11° MEUB FROID P385"/>
    <x v="9"/>
    <m/>
    <m/>
    <s v="DA VER"/>
    <x v="13"/>
    <x v="13"/>
    <n v="48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239053"/>
    <s v="TKHA0132"/>
    <s v="TKH00132"/>
    <s v="CONS INC 0-11° MEUB FROID P385"/>
    <x v="2"/>
    <m/>
    <m/>
    <s v="IN PRO"/>
    <x v="0"/>
    <x v="0"/>
    <n v="48"/>
    <s v="N"/>
    <m/>
    <s v="P"/>
    <n v="2019"/>
    <n v="881234"/>
    <m/>
    <n v="20190425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25253"/>
    <s v="TKH00132"/>
    <s v="Z2000526"/>
    <s v="FORMAT 3000X1500X2,5 S235JRG2"/>
    <x v="3"/>
    <m/>
    <m/>
    <s v="A MAG."/>
    <x v="0"/>
    <x v="0"/>
    <s v="30,6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KHA0132"/>
    <n v="160351"/>
    <s v="POUDRE RAL9005 15% GRAIN FIN"/>
    <x v="12"/>
    <m/>
    <m/>
    <s v="Da ord"/>
    <x v="13"/>
    <x v="13"/>
    <s v="0,9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58330"/>
    <s v="TKHF1031"/>
    <s v="TKHD1028"/>
    <s v="TABLETTE MEUB FROID L408 P385"/>
    <x v="9"/>
    <m/>
    <m/>
    <s v="DA VER"/>
    <x v="13"/>
    <x v="13"/>
    <n v="24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66609"/>
    <s v="TKHD1028"/>
    <s v="TKH01028"/>
    <s v="TABLETTE MEUB FROID L408 P385"/>
    <x v="13"/>
    <m/>
    <m/>
    <s v="IN ACQ"/>
    <x v="0"/>
    <x v="0"/>
    <n v="24"/>
    <s v="N"/>
    <m/>
    <s v="A"/>
    <n v="2019"/>
    <n v="133370"/>
    <m/>
    <n v="20190423"/>
    <n v="9000"/>
    <s v="RENOULT SA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KHD1028"/>
    <n v="160351"/>
    <s v="POUDRE RAL9005 15% GRAIN FIN"/>
    <x v="12"/>
    <m/>
    <m/>
    <s v="Da ord"/>
    <x v="13"/>
    <x v="13"/>
    <s v="1,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558329"/>
    <s v="TKHF1031"/>
    <s v="TKHA0027"/>
    <s v="JOUE PLEXI MEUB FROIDP390H1700"/>
    <x v="16"/>
    <s v="A"/>
    <m/>
    <s v="IN ACQ"/>
    <x v="0"/>
    <x v="0"/>
    <n v="3"/>
    <s v="N"/>
    <s v="F"/>
    <s v="A"/>
    <n v="2019"/>
    <n v="133358"/>
    <s v="D"/>
    <n v="20190430"/>
    <n v="1034"/>
    <s v="PLEXI TECH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869911"/>
    <s v="TKHF1031"/>
    <s v="TKHA0045"/>
    <s v="CORN 40*20*1,5 L1700"/>
    <x v="9"/>
    <m/>
    <m/>
    <s v="DA VER"/>
    <x v="13"/>
    <x v="13"/>
    <n v="3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869912"/>
    <s v="TKHA0045"/>
    <s v="TKH00045"/>
    <s v="CORN 40*20*1,5 L1700"/>
    <x v="11"/>
    <m/>
    <m/>
    <s v="IN PRO"/>
    <x v="0"/>
    <x v="0"/>
    <n v="3"/>
    <s v="N"/>
    <m/>
    <s v="P"/>
    <n v="2019"/>
    <n v="880926"/>
    <m/>
    <n v="20190425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8335"/>
    <s v="TKH00045"/>
    <s v="Z2000324"/>
    <s v="FORMAT 3000x1500x1,5 DC01 AM O"/>
    <x v="3"/>
    <m/>
    <m/>
    <s v="A MAG."/>
    <x v="0"/>
    <x v="0"/>
    <s v="4,1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KHA0045"/>
    <n v="160351"/>
    <s v="POUDRE RAL9005 15% GRAIN FIN"/>
    <x v="12"/>
    <m/>
    <m/>
    <s v="Da ord"/>
    <x v="13"/>
    <x v="13"/>
    <s v="0,09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12938"/>
    <s v="TKHF1031"/>
    <s v="VISQ614"/>
    <s v="VIS BHC M6X16 ISO 7380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13670"/>
    <m/>
    <s v="TRDF1082"/>
    <s v="KIT MEUB FLEURS M830 H930 P613"/>
    <x v="19"/>
    <s v="A"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35"/>
    <s v="TRDF1082"/>
    <s v="TRDA0022"/>
    <s v="MONT 40X20 MEUB FLEURS H890"/>
    <x v="9"/>
    <m/>
    <m/>
    <s v="DA VER"/>
    <x v="13"/>
    <x v="13"/>
    <n v="2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61"/>
    <s v="TRDA0022"/>
    <s v="TRD00022"/>
    <s v="MONT 40X20 MEUB FLEURS H890"/>
    <x v="13"/>
    <m/>
    <m/>
    <s v="IN ACQ"/>
    <x v="0"/>
    <x v="0"/>
    <n v="2"/>
    <s v="N"/>
    <m/>
    <s v="A"/>
    <n v="2019"/>
    <n v="133207"/>
    <m/>
    <n v="20190416"/>
    <n v="1477"/>
    <s v="FILMAG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A0022"/>
    <n v="160351"/>
    <s v="POUDRE RAL9005 15% GRAIN FIN"/>
    <x v="12"/>
    <m/>
    <m/>
    <s v="Da ord"/>
    <x v="13"/>
    <x v="13"/>
    <s v="0,25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48"/>
    <s v="TRDF1082"/>
    <s v="TRDA0025"/>
    <s v="SOCLE M830 P613"/>
    <x v="9"/>
    <m/>
    <m/>
    <s v="DA VER"/>
    <x v="13"/>
    <x v="13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71"/>
    <s v="TRDA0025"/>
    <s v="TRD00025"/>
    <s v="SOCLE M830 P613"/>
    <x v="11"/>
    <m/>
    <m/>
    <s v="IN PRO"/>
    <x v="0"/>
    <x v="0"/>
    <n v="1"/>
    <s v="N"/>
    <m/>
    <s v="P"/>
    <n v="2019"/>
    <n v="880927"/>
    <m/>
    <n v="20190425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8335"/>
    <s v="TRD00025"/>
    <s v="Z2000324"/>
    <s v="FORMAT 3000x1500x1,5 DC01 AM O"/>
    <x v="3"/>
    <m/>
    <m/>
    <s v="A MAG."/>
    <x v="0"/>
    <x v="0"/>
    <s v="9,3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A0025"/>
    <n v="160351"/>
    <s v="POUDRE RAL9005 15% GRAIN FIN"/>
    <x v="12"/>
    <m/>
    <m/>
    <s v="Da ord"/>
    <x v="13"/>
    <x v="13"/>
    <s v="0,12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49"/>
    <s v="TRDF1082"/>
    <s v="TRDA0028"/>
    <s v="TRAV SUPP ROUL M830"/>
    <x v="22"/>
    <s v="A"/>
    <m/>
    <s v="IN ACQ"/>
    <x v="0"/>
    <x v="0"/>
    <n v="2"/>
    <s v="N"/>
    <m/>
    <s v="A"/>
    <n v="2019"/>
    <n v="133362"/>
    <s v="D"/>
    <n v="20190430"/>
    <n v="1376"/>
    <s v="SOFEVAL"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53"/>
    <s v="TRDF1082"/>
    <s v="TRDA0059"/>
    <s v="FD TAB FLEURS H600 M830"/>
    <x v="9"/>
    <m/>
    <m/>
    <s v="DA VER"/>
    <x v="13"/>
    <x v="13"/>
    <n v="2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74"/>
    <s v="TRDA0059"/>
    <s v="TRD00059"/>
    <s v="FD TAB FLEURS H600 M830"/>
    <x v="11"/>
    <m/>
    <m/>
    <s v="IN PRO"/>
    <x v="0"/>
    <x v="0"/>
    <n v="2"/>
    <s v="N"/>
    <m/>
    <s v="P"/>
    <n v="2019"/>
    <n v="881164"/>
    <m/>
    <n v="20190425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12979"/>
    <s v="TRD00059"/>
    <s v="Z2000473"/>
    <s v="FORMAT 3000x1500x0,8 DC01 AM O"/>
    <x v="3"/>
    <m/>
    <m/>
    <s v="A MAG."/>
    <x v="0"/>
    <x v="0"/>
    <s v="7,4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A0059"/>
    <n v="160351"/>
    <s v="POUDRE RAL9005 15% GRAIN FIN"/>
    <x v="12"/>
    <m/>
    <m/>
    <s v="Da ord"/>
    <x v="13"/>
    <x v="13"/>
    <s v="0,2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9739"/>
    <s v="TRDF1082"/>
    <s v="DIVQ093"/>
    <s v="ROULETTE PIVOTANTE Ø60 R.95676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29462"/>
    <s v="TRDF1082"/>
    <s v="VISQ775"/>
    <s v="VIS AUTOPERCEUSE TH EMB 6,3X16"/>
    <x v="6"/>
    <s v="A"/>
    <m/>
    <s v="A MAG."/>
    <x v="0"/>
    <x v="0"/>
    <n v="1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12938"/>
    <s v="TRDF1082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9736"/>
    <s v="TRDF1082"/>
    <s v="ECRQ022"/>
    <s v="ECROU FREIN M6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39"/>
    <s v="TRDF1082"/>
    <s v="TRDA0030"/>
    <s v="JOUE GA MEUB FLEU P613 H890"/>
    <x v="9"/>
    <m/>
    <m/>
    <s v="DA VER"/>
    <x v="13"/>
    <x v="13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64"/>
    <s v="TRDA0030"/>
    <s v="TRD00030"/>
    <s v="JOUE GA MEUB FLEU P613 H890"/>
    <x v="13"/>
    <m/>
    <m/>
    <s v="IN ACQ"/>
    <x v="0"/>
    <x v="0"/>
    <n v="1"/>
    <s v="N"/>
    <m/>
    <s v="A"/>
    <n v="2019"/>
    <n v="133201"/>
    <m/>
    <n v="20190416"/>
    <n v="1514"/>
    <s v="MIC TOLERIE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A0030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38"/>
    <s v="TRDF1082"/>
    <s v="TRDA0029"/>
    <s v="JOUE DR MEUB FLEU P613 H890"/>
    <x v="9"/>
    <m/>
    <m/>
    <s v="DA VER"/>
    <x v="13"/>
    <x v="13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63"/>
    <s v="TRDA0029"/>
    <s v="TRD00029"/>
    <s v="JOUE DR MEUB FLEU P613 H890"/>
    <x v="13"/>
    <m/>
    <m/>
    <s v="IN ACQ"/>
    <x v="0"/>
    <x v="0"/>
    <n v="1"/>
    <s v="N"/>
    <m/>
    <s v="A"/>
    <n v="2019"/>
    <n v="133201"/>
    <m/>
    <n v="20190416"/>
    <n v="1514"/>
    <s v="MIC TOLERIE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A0029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9792"/>
    <s v="TRDF1082"/>
    <s v="FIXQ016"/>
    <s v="RIVET 4X10.5 REF EBD 508 BS"/>
    <x v="6"/>
    <s v="A"/>
    <m/>
    <s v="A MAG."/>
    <x v="0"/>
    <x v="0"/>
    <n v="1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50"/>
    <s v="TRDF1082"/>
    <s v="TRDA0033"/>
    <s v="FAC MEUB FLEURS M 830"/>
    <x v="9"/>
    <m/>
    <m/>
    <s v="DA VER"/>
    <x v="13"/>
    <x v="13"/>
    <n v="1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72"/>
    <s v="TRDA0033"/>
    <s v="TRD00033"/>
    <s v="FAC MEUB FLEURS M830"/>
    <x v="11"/>
    <m/>
    <m/>
    <s v="IN PRO"/>
    <x v="0"/>
    <x v="0"/>
    <n v="1"/>
    <s v="N"/>
    <m/>
    <s v="P"/>
    <n v="2019"/>
    <n v="881077"/>
    <m/>
    <n v="20190425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008383"/>
    <s v="TRD00033"/>
    <s v="Z2000648"/>
    <s v="FORMAT 3000x1500x1,2 DC01 AM O"/>
    <x v="3"/>
    <m/>
    <m/>
    <s v="A MAG."/>
    <x v="0"/>
    <x v="0"/>
    <s v="2,4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A0033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54"/>
    <s v="TRDF1082"/>
    <s v="TRDD1042"/>
    <s v="DESS INF M830 P613"/>
    <x v="9"/>
    <m/>
    <m/>
    <s v="DA VER"/>
    <x v="13"/>
    <x v="13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75"/>
    <s v="TRDD1042"/>
    <s v="TRD01042"/>
    <s v="DESS INF M830 P613"/>
    <x v="13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D1042"/>
    <n v="160351"/>
    <s v="POUDRE RAL9005 15% GRAIN FIN"/>
    <x v="12"/>
    <m/>
    <m/>
    <s v="Da ord"/>
    <x v="13"/>
    <x v="13"/>
    <s v="0,1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51"/>
    <s v="TRDF1082"/>
    <s v="TRDA0045"/>
    <s v="TAB SUP MEUBL FLEURS L830 P201"/>
    <x v="9"/>
    <m/>
    <m/>
    <s v="DA VER"/>
    <x v="13"/>
    <x v="13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654984"/>
    <s v="TRDA0045"/>
    <s v="TRD00045"/>
    <s v="TAB SUP MEUBL FLEURS L830 P201"/>
    <x v="13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A0045"/>
    <n v="160351"/>
    <s v="POUDRE RAL9005 15% GRAIN FIN"/>
    <x v="12"/>
    <m/>
    <m/>
    <s v="Da ord"/>
    <x v="13"/>
    <x v="13"/>
    <s v="0,46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911677"/>
    <s v="TRDF1082"/>
    <s v="TRDD1089"/>
    <s v="TABSUP MBL FLEUR L830P201-RENF"/>
    <x v="9"/>
    <m/>
    <m/>
    <s v="DA VER"/>
    <x v="13"/>
    <x v="13"/>
    <n v="1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911678"/>
    <s v="TRDD1089"/>
    <s v="TRD01089"/>
    <s v="TABSUP MBL FLEUR L830P201-RENF"/>
    <x v="13"/>
    <m/>
    <m/>
    <s v="IN ACQ"/>
    <x v="0"/>
    <x v="0"/>
    <n v="1"/>
    <s v="N"/>
    <m/>
    <s v="A"/>
    <n v="2019"/>
    <n v="133368"/>
    <m/>
    <n v="20190425"/>
    <n v="1125"/>
    <s v="ATCS"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D1089"/>
    <n v="160351"/>
    <s v="POUDRE RAL9005 15% GRAIN FIN"/>
    <x v="12"/>
    <m/>
    <m/>
    <s v="Da ord"/>
    <x v="13"/>
    <x v="13"/>
    <s v="0,05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42"/>
    <s v="TRDF1082"/>
    <s v="TRDA0046"/>
    <s v="CONS TAB MEUBL FLEURS P201"/>
    <x v="9"/>
    <m/>
    <m/>
    <s v="DA VER"/>
    <x v="13"/>
    <x v="13"/>
    <n v="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66"/>
    <s v="TRDA0046"/>
    <s v="TRD00046"/>
    <s v="CONS TAB MEUBL FLEURS P201"/>
    <x v="2"/>
    <m/>
    <m/>
    <s v="IN PRO"/>
    <x v="0"/>
    <x v="0"/>
    <n v="2"/>
    <s v="N"/>
    <m/>
    <s v="P"/>
    <n v="2019"/>
    <n v="881235"/>
    <m/>
    <n v="20190425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25253"/>
    <s v="TRD00046"/>
    <s v="Z2000526"/>
    <s v="FORMAT 3000X1500X2,5 S235JRG2"/>
    <x v="3"/>
    <m/>
    <m/>
    <s v="A MAG."/>
    <x v="0"/>
    <x v="0"/>
    <s v="0,5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A0046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43"/>
    <s v="TRDF1082"/>
    <s v="TRDA0047"/>
    <s v="CONS TAB MEUBL FLEURS P395"/>
    <x v="9"/>
    <m/>
    <m/>
    <s v="DA VER"/>
    <x v="13"/>
    <x v="13"/>
    <n v="2"/>
    <s v="N"/>
    <s v="F"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67"/>
    <s v="TRDA0047"/>
    <s v="TRD00047"/>
    <s v="CONS TAB MEUBL FLEURS P395"/>
    <x v="2"/>
    <m/>
    <m/>
    <s v="IN PRO"/>
    <x v="0"/>
    <x v="0"/>
    <n v="2"/>
    <s v="N"/>
    <m/>
    <s v="P"/>
    <n v="2019"/>
    <n v="881236"/>
    <m/>
    <n v="20190425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25253"/>
    <s v="TRD00047"/>
    <s v="Z2000526"/>
    <s v="FORMAT 3000X1500X2,5 S235JRG2"/>
    <x v="3"/>
    <m/>
    <m/>
    <s v="A MAG."/>
    <x v="0"/>
    <x v="0"/>
    <s v="0,9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A0047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52"/>
    <s v="TRDF1082"/>
    <s v="TRDA0053"/>
    <s v="CST MEUB FLEURS M 830"/>
    <x v="9"/>
    <m/>
    <m/>
    <s v="DA VER"/>
    <x v="13"/>
    <x v="13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73"/>
    <s v="TRDA0053"/>
    <s v="TRD00053"/>
    <s v="CST MEUB FLEURS M 830"/>
    <x v="13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A0053"/>
    <n v="160351"/>
    <s v="POUDRE RAL9005 15% GRAIN FIN"/>
    <x v="12"/>
    <m/>
    <m/>
    <s v="Da ord"/>
    <x v="13"/>
    <x v="13"/>
    <s v="0,01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55"/>
    <s v="TRDF1082"/>
    <s v="TRDD1056"/>
    <s v="TAB SUP MEUBL FLEURS L830 P395"/>
    <x v="9"/>
    <m/>
    <m/>
    <s v="DA VER"/>
    <x v="13"/>
    <x v="13"/>
    <n v="1"/>
    <s v="N"/>
    <m/>
    <s v="P"/>
    <n v="2019"/>
    <s v="Pianif"/>
    <s v="D"/>
    <n v="20190429"/>
    <m/>
    <m/>
    <n v="20190506"/>
    <x v="27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7506576"/>
    <s v="TRDD1056"/>
    <s v="TRD01056"/>
    <s v="TAB SUP MEUBL FLEURS L830 P395"/>
    <x v="13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88"/>
    <s v="CARREFOUR EXPRESS MOUFFETARD     75"/>
    <s v="L"/>
    <n v="19"/>
    <n v="178907"/>
    <n v="20190509"/>
    <n v="6168866"/>
    <s v="TRDD1056"/>
    <n v="160351"/>
    <s v="POUDRE RAL9005 15% GRAIN FIN"/>
    <x v="12"/>
    <m/>
    <m/>
    <s v="Da ord"/>
    <x v="13"/>
    <x v="13"/>
    <s v="0,08"/>
    <s v="KG"/>
    <s v="F"/>
    <m/>
    <n v="0"/>
    <m/>
    <m/>
    <n v="0"/>
    <m/>
    <m/>
    <n v="20190506"/>
    <x v="23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64"/>
    <m/>
    <s v="A50_40000F"/>
    <s v="FD PL L 665 H400"/>
    <x v="9"/>
    <m/>
    <m/>
    <s v="DA VER"/>
    <x v="15"/>
    <x v="15"/>
    <n v="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283888"/>
    <s v="A50_40000F"/>
    <s v="A50_40000S"/>
    <s v="FD PL L 665 H400"/>
    <x v="15"/>
    <m/>
    <m/>
    <s v="IN PRO"/>
    <x v="0"/>
    <x v="0"/>
    <n v="6"/>
    <s v="N"/>
    <m/>
    <s v="P"/>
    <n v="2019"/>
    <n v="881177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283889"/>
    <s v="A50_40000S"/>
    <s v="A50_40000P"/>
    <s v="FD PL L 665 H400"/>
    <x v="11"/>
    <m/>
    <m/>
    <s v="IN PRO"/>
    <x v="0"/>
    <x v="0"/>
    <n v="6"/>
    <s v="N"/>
    <m/>
    <s v="P"/>
    <n v="2019"/>
    <n v="881166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825"/>
    <s v="A50_40000P"/>
    <s v="Z2002748"/>
    <s v="FORMAT 3000X1500X0,6 DC01 AMO"/>
    <x v="3"/>
    <m/>
    <m/>
    <s v="Da ord"/>
    <x v="0"/>
    <x v="0"/>
    <s v="10,1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A50_40000F"/>
    <n v="160382"/>
    <s v="RAL9007 GIVRE"/>
    <x v="12"/>
    <m/>
    <m/>
    <s v="Da ord"/>
    <x v="15"/>
    <x v="15"/>
    <s v="0,4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66"/>
    <m/>
    <s v="A50_40004F"/>
    <s v="FD PL L 665 H30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54"/>
    <s v="A50_40004F"/>
    <s v="A50_40004S"/>
    <s v="FD PL L 665 H300"/>
    <x v="15"/>
    <m/>
    <m/>
    <s v="A MAG."/>
    <x v="0"/>
    <x v="0"/>
    <n v="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822"/>
    <s v="A50_40004S"/>
    <s v="A50_40004P"/>
    <s v="FD PL L 665 H300"/>
    <x v="11"/>
    <m/>
    <m/>
    <s v="A MAG."/>
    <x v="0"/>
    <x v="0"/>
    <n v="2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825"/>
    <s v="A50_40004P"/>
    <s v="Z2002748"/>
    <s v="FORMAT 3000X1500X0,6 DC01 AMO"/>
    <x v="3"/>
    <m/>
    <m/>
    <s v="A MAG."/>
    <x v="0"/>
    <x v="0"/>
    <s v="2,61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A50_40004F"/>
    <n v="160382"/>
    <s v="RAL9007 GIVRE"/>
    <x v="12"/>
    <m/>
    <m/>
    <s v="Da ord"/>
    <x v="15"/>
    <x v="15"/>
    <s v="0,1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28"/>
    <m/>
    <s v="A50_41130F"/>
    <s v="FD PL L800 H400"/>
    <x v="9"/>
    <m/>
    <m/>
    <s v="DA VER"/>
    <x v="13"/>
    <x v="13"/>
    <n v="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38"/>
    <s v="A50_41130F"/>
    <s v="A50_41130S"/>
    <s v="FD PL L800 H400"/>
    <x v="15"/>
    <m/>
    <m/>
    <s v="IN PRO"/>
    <x v="0"/>
    <x v="0"/>
    <n v="6"/>
    <s v="N"/>
    <m/>
    <s v="P"/>
    <n v="2019"/>
    <n v="881280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43"/>
    <s v="A50_41130S"/>
    <s v="A50_41130P"/>
    <s v="FD PL L800 H400"/>
    <x v="2"/>
    <m/>
    <m/>
    <s v="IN PRO"/>
    <x v="0"/>
    <x v="0"/>
    <n v="6"/>
    <s v="N"/>
    <m/>
    <s v="P"/>
    <n v="2019"/>
    <n v="881239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825"/>
    <s v="A50_41130P"/>
    <s v="Z2002748"/>
    <s v="FORMAT 3000X1500X0,6 DC01 AMO"/>
    <x v="3"/>
    <m/>
    <m/>
    <s v="Da ord"/>
    <x v="0"/>
    <x v="0"/>
    <s v="12,15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A50_41130F"/>
    <n v="160351"/>
    <s v="POUDRE RAL9005 15% GRAIN FIN"/>
    <x v="12"/>
    <m/>
    <m/>
    <s v="Da ord"/>
    <x v="13"/>
    <x v="13"/>
    <s v="0,4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69"/>
    <m/>
    <s v="A50_41131F"/>
    <s v="FD PL L 830 H400"/>
    <x v="9"/>
    <m/>
    <m/>
    <s v="DA VER"/>
    <x v="15"/>
    <x v="15"/>
    <n v="3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56"/>
    <s v="A50_41131F"/>
    <s v="A50_41131S"/>
    <s v="FD PL L 830 H400"/>
    <x v="15"/>
    <m/>
    <m/>
    <s v="IN PRO"/>
    <x v="0"/>
    <x v="0"/>
    <n v="3"/>
    <s v="N"/>
    <m/>
    <s v="P"/>
    <n v="2019"/>
    <n v="881178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824"/>
    <s v="A50_41131S"/>
    <s v="A50_41131P"/>
    <s v="FD PL L 830 H400"/>
    <x v="11"/>
    <m/>
    <m/>
    <s v="IN PRO"/>
    <x v="0"/>
    <x v="0"/>
    <n v="3"/>
    <s v="N"/>
    <m/>
    <s v="P"/>
    <n v="2019"/>
    <n v="881168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825"/>
    <s v="A50_41131P"/>
    <s v="Z2002748"/>
    <s v="FORMAT 3000X1500X0,6 DC01 AMO"/>
    <x v="3"/>
    <m/>
    <m/>
    <s v="Da ord"/>
    <x v="0"/>
    <x v="0"/>
    <s v="6,31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A50_41131F"/>
    <n v="160382"/>
    <s v="RAL9007 GIVRE"/>
    <x v="12"/>
    <m/>
    <m/>
    <s v="Da ord"/>
    <x v="15"/>
    <x v="15"/>
    <s v="0,2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70"/>
    <m/>
    <s v="A50_41133F"/>
    <s v="FD PL L 830 H300"/>
    <x v="9"/>
    <m/>
    <m/>
    <s v="DA VER"/>
    <x v="15"/>
    <x v="15"/>
    <n v="1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57"/>
    <s v="A50_41133F"/>
    <s v="A50_41133S"/>
    <s v="FD PL L 830 H300"/>
    <x v="15"/>
    <m/>
    <m/>
    <s v="A MAG."/>
    <x v="0"/>
    <x v="0"/>
    <n v="1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825"/>
    <s v="A50_41133S"/>
    <s v="A50_41133P"/>
    <s v="FD PL L 830 H300"/>
    <x v="11"/>
    <m/>
    <m/>
    <s v="A MAG."/>
    <x v="0"/>
    <x v="0"/>
    <n v="1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825"/>
    <s v="A50_41133P"/>
    <s v="Z2002748"/>
    <s v="FORMAT 3000X1500X0,6 DC01 AMO"/>
    <x v="3"/>
    <m/>
    <m/>
    <s v="A MAG."/>
    <x v="0"/>
    <x v="0"/>
    <s v="1,63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A50_41133F"/>
    <n v="160382"/>
    <s v="RAL9007 GIVRE"/>
    <x v="12"/>
    <m/>
    <m/>
    <s v="Da ord"/>
    <x v="15"/>
    <x v="15"/>
    <s v="0,0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816"/>
    <m/>
    <s v="A50_41171F"/>
    <s v="PANNEAU FD PERF L500X300"/>
    <x v="9"/>
    <m/>
    <m/>
    <s v="DA VER"/>
    <x v="15"/>
    <x v="15"/>
    <n v="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679"/>
    <s v="A50_41171F"/>
    <s v="A50_41171S"/>
    <s v="PANNEAU FD PERF L500X300"/>
    <x v="29"/>
    <m/>
    <m/>
    <s v="A MAG."/>
    <x v="0"/>
    <x v="0"/>
    <n v="6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A50_41171F"/>
    <n v="160382"/>
    <s v="RAL9007 GIVRE"/>
    <x v="12"/>
    <m/>
    <m/>
    <s v="Da ord"/>
    <x v="15"/>
    <x v="15"/>
    <s v="0,2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3765"/>
    <m/>
    <s v="A50_41181F"/>
    <s v="FD PL L1200 H400"/>
    <x v="9"/>
    <m/>
    <m/>
    <s v="A MAG."/>
    <x v="13"/>
    <x v="13"/>
    <n v="1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38236"/>
    <m/>
    <s v="DIVQ1057"/>
    <s v="PROFIL PROTECTION NOIR F1009"/>
    <x v="37"/>
    <s v="A"/>
    <m/>
    <s v="IN ACQ"/>
    <x v="0"/>
    <x v="0"/>
    <n v="48"/>
    <s v="M"/>
    <s v="F"/>
    <s v="A"/>
    <n v="2019"/>
    <n v="132946"/>
    <m/>
    <n v="20190412"/>
    <n v="1001"/>
    <s v="PRODEX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07772"/>
    <m/>
    <s v="ELEQ1002"/>
    <s v="CABL CONN B/T FLUO T5 F FEM 3M"/>
    <x v="8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1212"/>
    <m/>
    <s v="ELEQ5284"/>
    <s v="CB JACK/CONN RAIL MAGNT INTELL"/>
    <x v="1"/>
    <s v="A"/>
    <m/>
    <s v="IN ACQ"/>
    <x v="0"/>
    <x v="0"/>
    <n v="21"/>
    <s v="N"/>
    <s v="F"/>
    <s v="A"/>
    <n v="2019"/>
    <n v="133451"/>
    <s v="D"/>
    <n v="20190430"/>
    <s v="H0021"/>
    <s v="INTELLICAST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1213"/>
    <m/>
    <s v="ELEQ5285"/>
    <s v="RAIL ALIM 12V 2,0M INTELLICAST"/>
    <x v="1"/>
    <s v="A"/>
    <m/>
    <s v="A MAG."/>
    <x v="0"/>
    <x v="0"/>
    <n v="5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1214"/>
    <m/>
    <s v="ELEQ5286"/>
    <s v="ALIM ELEC 12V 16V INTELLICAST"/>
    <x v="1"/>
    <s v="A"/>
    <m/>
    <s v="IN ACQ"/>
    <x v="0"/>
    <x v="0"/>
    <n v="5"/>
    <s v="N"/>
    <s v="F"/>
    <s v="A"/>
    <n v="2019"/>
    <n v="133426"/>
    <s v="D"/>
    <n v="20190430"/>
    <s v="H0021"/>
    <s v="INTELLICAST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1215"/>
    <m/>
    <s v="ELEQ5287"/>
    <s v="CABL ARAIGN 8S ESP 1,33 INTELL"/>
    <x v="1"/>
    <s v="A"/>
    <m/>
    <s v="IN ACQ"/>
    <x v="0"/>
    <x v="0"/>
    <n v="1"/>
    <s v="N"/>
    <s v="F"/>
    <s v="A"/>
    <n v="2019"/>
    <n v="133400"/>
    <m/>
    <n v="20190426"/>
    <s v="H0021"/>
    <s v="INTELLICAST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2137"/>
    <m/>
    <s v="ELEQ5288"/>
    <s v="REG LED OPAQ L 450 BLAN INTELL"/>
    <x v="1"/>
    <s v="A"/>
    <m/>
    <s v="A MAG."/>
    <x v="0"/>
    <x v="0"/>
    <n v="7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2136"/>
    <m/>
    <s v="ELEQ5290"/>
    <s v="REG LED OPAQ L 950 BLAN INTELL"/>
    <x v="1"/>
    <s v="A"/>
    <m/>
    <s v="IN ACQ"/>
    <x v="0"/>
    <x v="0"/>
    <n v="15"/>
    <s v="N"/>
    <s v="F"/>
    <s v="A"/>
    <n v="2019"/>
    <n v="133426"/>
    <s v="D"/>
    <n v="20190430"/>
    <s v="H0021"/>
    <s v="INTELLICAST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637"/>
    <m/>
    <s v="OIAD1660"/>
    <s v="BALC FIL H30 L800/TAB V3"/>
    <x v="33"/>
    <s v="A"/>
    <m/>
    <s v="IN ACQ"/>
    <x v="0"/>
    <x v="0"/>
    <n v="2"/>
    <s v="N"/>
    <s v="F"/>
    <s v="A"/>
    <n v="2019"/>
    <n v="133438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72"/>
    <m/>
    <s v="OIAD1678"/>
    <s v="BALC FIL H60 L500/TAB V3"/>
    <x v="33"/>
    <s v="A"/>
    <m/>
    <s v="IN ACQ"/>
    <x v="0"/>
    <x v="0"/>
    <n v="6"/>
    <s v="N"/>
    <s v="F"/>
    <s v="A"/>
    <n v="2019"/>
    <n v="133438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3299"/>
    <m/>
    <s v="OIAD1776"/>
    <s v="BALC FIL H30 L1200/TAB V3"/>
    <x v="33"/>
    <s v="A"/>
    <m/>
    <s v="IN ACQ"/>
    <x v="0"/>
    <x v="0"/>
    <n v="4"/>
    <s v="N"/>
    <s v="F"/>
    <s v="A"/>
    <n v="2019"/>
    <n v="133445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36"/>
    <m/>
    <s v="OS100000350"/>
    <s v="KIT B90-P400(350) MFD OS"/>
    <x v="0"/>
    <m/>
    <m/>
    <s v="Da ord"/>
    <x v="0"/>
    <x v="0"/>
    <n v="1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77895"/>
    <s v="OS100000350"/>
    <n v="102906"/>
    <s v="VIT ISO 7380-1-M10X42 6LOBT40C"/>
    <x v="6"/>
    <s v="A"/>
    <m/>
    <s v="A MAG."/>
    <x v="0"/>
    <x v="0"/>
    <n v="1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4744"/>
    <s v="OS100000350"/>
    <s v="8123318F"/>
    <s v="ECROU RECT M10 15X6X29  FTZ"/>
    <x v="6"/>
    <s v="A"/>
    <m/>
    <s v="A MAG."/>
    <x v="0"/>
    <x v="0"/>
    <n v="3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9418"/>
    <s v="OS100000350"/>
    <s v="13739F"/>
    <s v="VERIN REGLAGE ZING M10X60"/>
    <x v="17"/>
    <s v="A"/>
    <m/>
    <s v="A MAG."/>
    <x v="0"/>
    <x v="0"/>
    <n v="3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74"/>
    <s v="OS100000350"/>
    <s v="OS100010350"/>
    <s v="B90-P400(350) MFD OS"/>
    <x v="9"/>
    <m/>
    <m/>
    <s v="A MAG."/>
    <x v="15"/>
    <x v="15"/>
    <n v="18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749"/>
    <s v="OS100010350"/>
    <s v="OS100010350S"/>
    <s v="B90-P400(350) MFD OS"/>
    <x v="29"/>
    <m/>
    <m/>
    <s v="A MAG."/>
    <x v="0"/>
    <x v="0"/>
    <n v="18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100010350"/>
    <n v="160382"/>
    <s v="RAL9007 GIVRE"/>
    <x v="12"/>
    <m/>
    <m/>
    <s v="A MAG."/>
    <x v="15"/>
    <x v="15"/>
    <s v="0,5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122"/>
    <s v="OS100000350"/>
    <s v="ECRQ024"/>
    <s v="ECROU FREIN M10"/>
    <x v="6"/>
    <s v="A"/>
    <m/>
    <s v="A MAG."/>
    <x v="0"/>
    <x v="0"/>
    <n v="1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37"/>
    <m/>
    <s v="OS100000400"/>
    <s v="B90 P400-KIT OS"/>
    <x v="0"/>
    <m/>
    <m/>
    <s v="Da ord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77895"/>
    <s v="OS100000400"/>
    <n v="102906"/>
    <s v="VIT ISO 7380-1-M10X42 6LOBT40C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4744"/>
    <s v="OS100000400"/>
    <s v="8123318F"/>
    <s v="ECROU RECT M10 15X6X29  FTZ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9418"/>
    <s v="OS100000400"/>
    <s v="13739F"/>
    <s v="VERIN REGLAGE ZING M10X60"/>
    <x v="17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75"/>
    <s v="OS100000400"/>
    <s v="OS100010400"/>
    <s v="B90 P400 STD OS"/>
    <x v="9"/>
    <m/>
    <m/>
    <s v="DA VER"/>
    <x v="15"/>
    <x v="15"/>
    <n v="6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45244"/>
    <s v="OS100010400"/>
    <s v="OS100010400S"/>
    <s v="B90 P400 STD OS"/>
    <x v="29"/>
    <m/>
    <m/>
    <s v="A MAG."/>
    <x v="0"/>
    <x v="0"/>
    <n v="6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100010400"/>
    <n v="160382"/>
    <s v="RAL9007 GIVRE"/>
    <x v="12"/>
    <m/>
    <m/>
    <s v="Da ord"/>
    <x v="15"/>
    <x v="15"/>
    <s v="0,1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122"/>
    <s v="OS100000400"/>
    <s v="ECRQ024"/>
    <s v="ECROU FREIN M10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59"/>
    <m/>
    <s v="OS100000450"/>
    <s v="KIT B90-P500(450) MFD OS"/>
    <x v="0"/>
    <m/>
    <m/>
    <s v="Da ord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77895"/>
    <s v="OS100000450"/>
    <n v="102906"/>
    <s v="VIT ISO 7380-1-M10X42 6LOBT40C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4744"/>
    <s v="OS100000450"/>
    <s v="8123318F"/>
    <s v="ECROU RECT M10 15X6X29  FTZ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9418"/>
    <s v="OS100000450"/>
    <s v="13739F"/>
    <s v="VERIN REGLAGE ZING M10X60"/>
    <x v="17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11"/>
    <s v="OS100000450"/>
    <s v="OS100010450"/>
    <s v="B90-P500(450) MFD OS"/>
    <x v="9"/>
    <m/>
    <m/>
    <s v="DA VER"/>
    <x v="13"/>
    <x v="13"/>
    <n v="6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84432"/>
    <s v="OS100010450"/>
    <s v="OS100010450S"/>
    <s v="B90-P500(450) MFD OS"/>
    <x v="29"/>
    <m/>
    <m/>
    <s v="A MAG."/>
    <x v="0"/>
    <x v="0"/>
    <n v="6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100010450"/>
    <n v="160351"/>
    <s v="POUDRE RAL9005 15% GRAIN FIN"/>
    <x v="12"/>
    <m/>
    <m/>
    <s v="Da ord"/>
    <x v="13"/>
    <x v="13"/>
    <s v="0,1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122"/>
    <s v="OS100000450"/>
    <s v="ECRQ024"/>
    <s v="ECROU FREIN M10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38"/>
    <m/>
    <s v="OS100000450"/>
    <s v="KIT B90-P500(450) MFD OS"/>
    <x v="0"/>
    <m/>
    <m/>
    <s v="Da ord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77895"/>
    <s v="OS100000450"/>
    <n v="102906"/>
    <s v="VIT ISO 7380-1-M10X42 6LOBT40C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4744"/>
    <s v="OS100000450"/>
    <s v="8123318F"/>
    <s v="ECROU RECT M10 15X6X29  FTZ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9418"/>
    <s v="OS100000450"/>
    <s v="13739F"/>
    <s v="VERIN REGLAGE ZING M10X60"/>
    <x v="17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76"/>
    <s v="OS100000450"/>
    <s v="OS100010450"/>
    <s v="B90-P500(450) MFD OS"/>
    <x v="9"/>
    <m/>
    <m/>
    <s v="DA VER"/>
    <x v="15"/>
    <x v="15"/>
    <n v="6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84432"/>
    <s v="OS100010450"/>
    <s v="OS100010450S"/>
    <s v="B90-P500(450) MFD OS"/>
    <x v="29"/>
    <m/>
    <m/>
    <s v="A MAG."/>
    <x v="0"/>
    <x v="0"/>
    <n v="6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100010450"/>
    <n v="160382"/>
    <s v="RAL9007 GIVRE"/>
    <x v="12"/>
    <m/>
    <m/>
    <s v="Da ord"/>
    <x v="15"/>
    <x v="15"/>
    <s v="0,19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122"/>
    <s v="OS100000450"/>
    <s v="ECRQ024"/>
    <s v="ECROU FREIN M10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529"/>
    <m/>
    <s v="OS100000550"/>
    <s v="KIT B90-P600(550) MFD OS"/>
    <x v="0"/>
    <m/>
    <m/>
    <s v="Da ord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77895"/>
    <s v="OS100000550"/>
    <n v="102906"/>
    <s v="VIT ISO 7380-1-M10X42 6LOBT40C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4744"/>
    <s v="OS100000550"/>
    <s v="8123318F"/>
    <s v="ECROU RECT M10 15X6X29  FTZ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9418"/>
    <s v="OS100000550"/>
    <s v="13739F"/>
    <s v="VERIN REGLAGE ZING M10X60"/>
    <x v="17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497"/>
    <s v="OS100000550"/>
    <s v="OS100010550"/>
    <s v="B90-P600(550) MFD OS"/>
    <x v="9"/>
    <m/>
    <m/>
    <s v="A MAG."/>
    <x v="15"/>
    <x v="15"/>
    <n v="6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750"/>
    <s v="OS100010550"/>
    <s v="OS100010550S"/>
    <s v="B90-P600(550) MFD OS"/>
    <x v="29"/>
    <m/>
    <m/>
    <s v="A MAG."/>
    <x v="0"/>
    <x v="0"/>
    <n v="6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100010550"/>
    <n v="160382"/>
    <s v="RAL9007 GIVRE"/>
    <x v="12"/>
    <m/>
    <m/>
    <s v="A MAG."/>
    <x v="15"/>
    <x v="15"/>
    <s v="0,21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122"/>
    <s v="OS100000550"/>
    <s v="ECRQ024"/>
    <s v="ECROU FREIN M10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05899"/>
    <m/>
    <s v="OS100000700"/>
    <s v="B90 P700-KIT OS"/>
    <x v="0"/>
    <m/>
    <m/>
    <s v="Da ord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77895"/>
    <s v="OS100000700"/>
    <n v="102906"/>
    <s v="VIT ISO 7380-1-M10X42 6LOBT40C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4744"/>
    <s v="OS100000700"/>
    <s v="8123318F"/>
    <s v="ECROU RECT M10 15X6X29  FTZ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9418"/>
    <s v="OS100000700"/>
    <s v="13739F"/>
    <s v="VERIN REGLAGE ZING M10X60"/>
    <x v="17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05897"/>
    <s v="OS100000700"/>
    <s v="OS100010700"/>
    <s v="B90 P700 STD OS"/>
    <x v="9"/>
    <m/>
    <m/>
    <s v="A MAG."/>
    <x v="13"/>
    <x v="13"/>
    <n v="8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05900"/>
    <s v="OS100010700"/>
    <s v="OS100010700S"/>
    <s v="B90 P700 STD OS"/>
    <x v="29"/>
    <m/>
    <m/>
    <s v="A MAG."/>
    <x v="0"/>
    <x v="0"/>
    <n v="8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100010700"/>
    <n v="160351"/>
    <s v="POUDRE RAL9005 15% GRAIN FIN"/>
    <x v="12"/>
    <m/>
    <m/>
    <s v="A MAG."/>
    <x v="13"/>
    <x v="13"/>
    <s v="0,32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122"/>
    <s v="OS100000700"/>
    <s v="ECRQ024"/>
    <s v="ECROU FREIN M10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79"/>
    <m/>
    <s v="OS100050665"/>
    <s v="FIX BAS JOUE L665  B90 OS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6902"/>
    <s v="OS100050665"/>
    <s v="OS100050665S"/>
    <s v="FIX BAS JOUE L665  B90 OS"/>
    <x v="13"/>
    <m/>
    <m/>
    <s v="IN ACQ"/>
    <x v="0"/>
    <x v="0"/>
    <n v="2"/>
    <s v="N"/>
    <m/>
    <s v="A"/>
    <n v="2019"/>
    <n v="133336"/>
    <m/>
    <n v="20190425"/>
    <n v="1376"/>
    <s v="SOFEVAL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100050665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80"/>
    <m/>
    <s v="OS100050830"/>
    <s v="FIX BAS JOUE L830  B90 OS"/>
    <x v="9"/>
    <m/>
    <m/>
    <s v="A MAG."/>
    <x v="15"/>
    <x v="15"/>
    <n v="3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04433"/>
    <m/>
    <s v="OS10009Z"/>
    <s v="PLATINE PIED GONDOLE 90X30+VIS"/>
    <x v="0"/>
    <m/>
    <m/>
    <s v="Da ord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6607"/>
    <s v="OS10009Z"/>
    <s v="OS10013Z"/>
    <s v="PLATINE PIED GONDOLE 90X30"/>
    <x v="17"/>
    <s v="A"/>
    <m/>
    <s v="A MAG.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51673"/>
    <s v="OS10009Z"/>
    <s v="8107315F"/>
    <s v="VERIN PIED DE BASE L40"/>
    <x v="17"/>
    <s v="A"/>
    <m/>
    <s v="A MAG."/>
    <x v="0"/>
    <x v="0"/>
    <n v="1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04434"/>
    <m/>
    <s v="OS10012Z"/>
    <s v="PLATINE PIED MURAL 90X30+VIS"/>
    <x v="0"/>
    <m/>
    <m/>
    <s v="Da ord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6088"/>
    <s v="OS10012Z"/>
    <s v="OS10014Z"/>
    <s v="PLATINE PIED MURAL 90X30"/>
    <x v="17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51673"/>
    <s v="OS10012Z"/>
    <s v="8107315F"/>
    <s v="VERIN PIED DE BASE L40"/>
    <x v="17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81"/>
    <m/>
    <s v="OS400000500"/>
    <s v="FOND MFD H406 L500 OS"/>
    <x v="9"/>
    <m/>
    <m/>
    <s v="DA VER"/>
    <x v="15"/>
    <x v="15"/>
    <n v="1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286"/>
    <s v="OS400000500"/>
    <s v="OS400000500S"/>
    <s v="FOND MFD H406 L500 OS"/>
    <x v="29"/>
    <m/>
    <m/>
    <s v="A MAG."/>
    <x v="0"/>
    <x v="0"/>
    <n v="1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400000500"/>
    <n v="160382"/>
    <s v="RAL9007 GIVRE"/>
    <x v="12"/>
    <m/>
    <m/>
    <s v="Da ord"/>
    <x v="15"/>
    <x v="15"/>
    <s v="0,6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640"/>
    <m/>
    <s v="OS400000665"/>
    <s v="FOND MFD H406 L665 OS"/>
    <x v="9"/>
    <m/>
    <m/>
    <s v="DA VER"/>
    <x v="13"/>
    <x v="13"/>
    <n v="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744"/>
    <s v="OS400000665"/>
    <s v="OS400000665S"/>
    <s v="FOND MFD H406 L665 OS"/>
    <x v="29"/>
    <m/>
    <m/>
    <s v="A MAG."/>
    <x v="0"/>
    <x v="0"/>
    <n v="6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400000665"/>
    <n v="160351"/>
    <s v="POUDRE RAL9005 15% GRAIN FIN"/>
    <x v="12"/>
    <m/>
    <m/>
    <s v="Da ord"/>
    <x v="13"/>
    <x v="13"/>
    <s v="0,39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82"/>
    <m/>
    <s v="OS400000665"/>
    <s v="FOND MFD H406 L665 OS"/>
    <x v="9"/>
    <m/>
    <m/>
    <s v="DA VER"/>
    <x v="15"/>
    <x v="15"/>
    <n v="3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744"/>
    <s v="OS400000665"/>
    <s v="OS400000665S"/>
    <s v="FOND MFD H406 L665 OS"/>
    <x v="29"/>
    <m/>
    <m/>
    <s v="A MAG."/>
    <x v="0"/>
    <x v="0"/>
    <n v="3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400000665"/>
    <n v="160382"/>
    <s v="RAL9007 GIVRE"/>
    <x v="12"/>
    <m/>
    <m/>
    <s v="Da ord"/>
    <x v="15"/>
    <x v="15"/>
    <s v="0,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83"/>
    <m/>
    <s v="OS400000830"/>
    <s v="FOND MFD H406 L830 OS"/>
    <x v="9"/>
    <m/>
    <m/>
    <s v="A MAG."/>
    <x v="15"/>
    <x v="15"/>
    <n v="1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330"/>
    <m/>
    <s v="OS400001000"/>
    <s v="FOND MFD H406 L1000 OS"/>
    <x v="9"/>
    <m/>
    <m/>
    <s v="DA VER"/>
    <x v="13"/>
    <x v="13"/>
    <n v="24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84440"/>
    <s v="OS400001000"/>
    <s v="OS400001000S"/>
    <s v="FOND MFD H406 L1000 OS"/>
    <x v="29"/>
    <m/>
    <m/>
    <s v="A MAG."/>
    <x v="0"/>
    <x v="0"/>
    <n v="2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400001000"/>
    <n v="160351"/>
    <s v="POUDRE RAL9005 15% GRAIN FIN"/>
    <x v="12"/>
    <m/>
    <m/>
    <s v="Da ord"/>
    <x v="13"/>
    <x v="13"/>
    <s v="2,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84"/>
    <m/>
    <s v="OS400001000"/>
    <s v="FOND MFD H406 L1000 OS"/>
    <x v="9"/>
    <m/>
    <m/>
    <s v="A MAG."/>
    <x v="15"/>
    <x v="15"/>
    <n v="31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86"/>
    <m/>
    <s v="OS400010665"/>
    <s v="FD PL L 665 H225 B9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45240"/>
    <s v="OS400010665"/>
    <s v="OS400010665S"/>
    <s v="FD PL L 665 H225 B90"/>
    <x v="15"/>
    <m/>
    <m/>
    <s v="IN PRO"/>
    <x v="0"/>
    <x v="0"/>
    <n v="2"/>
    <s v="N"/>
    <m/>
    <s v="P"/>
    <n v="2019"/>
    <n v="881179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45246"/>
    <s v="OS400010665S"/>
    <s v="OS400010665P"/>
    <s v="FD PL L 665 H225 B90"/>
    <x v="11"/>
    <m/>
    <m/>
    <s v="IN PRO"/>
    <x v="0"/>
    <x v="0"/>
    <n v="2"/>
    <s v="N"/>
    <m/>
    <s v="P"/>
    <n v="2019"/>
    <n v="881169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825"/>
    <s v="OS400010665P"/>
    <s v="Z2002748"/>
    <s v="FORMAT 3000X1500X0,6 DC01 AMO"/>
    <x v="3"/>
    <m/>
    <m/>
    <s v="Da ord"/>
    <x v="0"/>
    <x v="0"/>
    <s v="2,13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400010665"/>
    <n v="160382"/>
    <s v="RAL9007 GIVRE"/>
    <x v="12"/>
    <m/>
    <m/>
    <s v="Da ord"/>
    <x v="15"/>
    <x v="15"/>
    <s v="0,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87"/>
    <m/>
    <s v="OS400010830"/>
    <s v="FD PL L 830 H225 B90"/>
    <x v="9"/>
    <m/>
    <m/>
    <s v="DA VER"/>
    <x v="15"/>
    <x v="15"/>
    <n v="1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71"/>
    <s v="OS400010830"/>
    <s v="OS400010830S"/>
    <s v="FD PL L 830 H225 B90"/>
    <x v="15"/>
    <m/>
    <m/>
    <s v="A MAG."/>
    <x v="0"/>
    <x v="0"/>
    <n v="1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76"/>
    <s v="OS400010830S"/>
    <s v="OS400010830P"/>
    <s v="FD PL L 830 H225 B90"/>
    <x v="11"/>
    <m/>
    <m/>
    <s v="A MAG."/>
    <x v="0"/>
    <x v="0"/>
    <n v="1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825"/>
    <s v="OS400010830P"/>
    <s v="Z2002748"/>
    <s v="FORMAT 3000X1500X0,6 DC01 AMO"/>
    <x v="3"/>
    <m/>
    <m/>
    <s v="A MAG."/>
    <x v="0"/>
    <x v="0"/>
    <s v="1,33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400010830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3747"/>
    <m/>
    <s v="OS410960665"/>
    <s v="KIT FIX HAUTE JOUE L665 OS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3746"/>
    <s v="OS410960665"/>
    <s v="OS410970665"/>
    <s v="FIXT HAUTE JOUE L665 OS"/>
    <x v="9"/>
    <m/>
    <m/>
    <s v="DA VER"/>
    <x v="15"/>
    <x v="15"/>
    <n v="4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1963"/>
    <s v="OS410970665"/>
    <s v="OS410970665S"/>
    <s v="FIXT HAUTE JOUE L665 OS"/>
    <x v="10"/>
    <m/>
    <m/>
    <s v="IN PRO"/>
    <x v="0"/>
    <x v="0"/>
    <n v="4"/>
    <s v="N"/>
    <m/>
    <s v="P"/>
    <n v="2019"/>
    <n v="881250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1964"/>
    <s v="OS410970665S"/>
    <s v="OS410970665P"/>
    <s v="FIXT HAUTE JOUE L665 OS"/>
    <x v="2"/>
    <m/>
    <m/>
    <s v="IN PRO"/>
    <x v="0"/>
    <x v="0"/>
    <n v="4"/>
    <s v="N"/>
    <m/>
    <s v="P"/>
    <n v="2019"/>
    <n v="881191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17"/>
    <s v="OS410970665P"/>
    <s v="FOR0047"/>
    <s v="FORMAT 3000X1500X3 S235JRG2"/>
    <x v="3"/>
    <m/>
    <m/>
    <s v="A MAG."/>
    <x v="0"/>
    <x v="0"/>
    <s v="12,8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410970665"/>
    <n v="160382"/>
    <s v="RAL9007 GIVRE"/>
    <x v="12"/>
    <m/>
    <m/>
    <s v="Da ord"/>
    <x v="15"/>
    <x v="15"/>
    <s v="0,1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50180"/>
    <s v="OS410960665"/>
    <s v="P25_90647F"/>
    <s v="STAF ZN 80X40 UN XFIS SUPP SUP"/>
    <x v="17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70983"/>
    <s v="OS410960665"/>
    <s v="VISQ800"/>
    <s v="VIS BHC M8*40 ISO 7380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379"/>
    <s v="OS410960665"/>
    <s v="RONQ021"/>
    <s v="ROND PLA L D 8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6160"/>
    <s v="OS410960665"/>
    <s v="ECRQ061"/>
    <s v="ECROU H EMB M8 DIN6329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2136"/>
    <m/>
    <s v="OS410960830"/>
    <s v="KIT FIX HAUTE JOUE L830 OS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2128"/>
    <s v="OS410960830"/>
    <s v="OS410970830"/>
    <s v="FIXT HAUTE JOUE L830 OS"/>
    <x v="9"/>
    <m/>
    <m/>
    <s v="DA VER"/>
    <x v="15"/>
    <x v="15"/>
    <n v="4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1838"/>
    <s v="OS410970830"/>
    <s v="OS410970830S"/>
    <s v="FIXT HAUTE JOUE L830 OS"/>
    <x v="10"/>
    <m/>
    <m/>
    <s v="IN PRO"/>
    <x v="0"/>
    <x v="0"/>
    <n v="4"/>
    <s v="N"/>
    <m/>
    <s v="P"/>
    <n v="2019"/>
    <n v="881251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1840"/>
    <s v="OS410970830S"/>
    <s v="OS410970830P"/>
    <s v="FIXT HAUTE JOUE L830 OS"/>
    <x v="2"/>
    <m/>
    <m/>
    <s v="IN PRO"/>
    <x v="0"/>
    <x v="0"/>
    <n v="4"/>
    <s v="N"/>
    <m/>
    <s v="P"/>
    <n v="2019"/>
    <n v="881192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17"/>
    <s v="OS410970830P"/>
    <s v="FOR0047"/>
    <s v="FORMAT 3000X1500X3 S235JRG2"/>
    <x v="3"/>
    <m/>
    <m/>
    <s v="A MAG."/>
    <x v="0"/>
    <x v="0"/>
    <s v="16,15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410970830"/>
    <n v="160382"/>
    <s v="RAL9007 GIVRE"/>
    <x v="12"/>
    <m/>
    <m/>
    <s v="Da ord"/>
    <x v="15"/>
    <x v="15"/>
    <s v="0,1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50180"/>
    <s v="OS410960830"/>
    <s v="P25_90647F"/>
    <s v="STAF ZN 80X40 UN XFIS SUPP SUP"/>
    <x v="17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70983"/>
    <s v="OS410960830"/>
    <s v="VISQ800"/>
    <s v="VIS BHC M8*40 ISO 7380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379"/>
    <s v="OS410960830"/>
    <s v="RONQ021"/>
    <s v="ROND PLA L D 8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6160"/>
    <s v="OS410960830"/>
    <s v="ECRQ061"/>
    <s v="ECROU H EMB M8 DIN6329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1108"/>
    <m/>
    <s v="OS510770800"/>
    <s v="JUPE F&amp;L P416H342,5M 800 B90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1102"/>
    <s v="OS510770800"/>
    <s v="OS510740800"/>
    <s v="CPS JUPE F&amp;L H342.5M 800 B90OS"/>
    <x v="9"/>
    <m/>
    <m/>
    <s v="DA VER"/>
    <x v="13"/>
    <x v="13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1111"/>
    <s v="OS510740800"/>
    <s v="OS510740800S"/>
    <s v="CPS JUPE F&amp;L H342.5M 800 B90OS"/>
    <x v="15"/>
    <m/>
    <m/>
    <s v="IN PRO"/>
    <x v="0"/>
    <x v="0"/>
    <n v="2"/>
    <s v="N"/>
    <m/>
    <s v="P"/>
    <n v="2019"/>
    <n v="881150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1115"/>
    <s v="OS510740800S"/>
    <s v="OS510740800P"/>
    <s v="CPS JUPE F&amp;L H342.5M 800 B90OS"/>
    <x v="11"/>
    <m/>
    <m/>
    <s v="IN PRO"/>
    <x v="0"/>
    <x v="0"/>
    <n v="2"/>
    <s v="N"/>
    <m/>
    <s v="P"/>
    <n v="2019"/>
    <n v="881057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3"/>
    <s v="OS510740800P"/>
    <s v="Z2000648"/>
    <s v="FORMAT 3000x1500x1,2 DC01 AM O"/>
    <x v="3"/>
    <m/>
    <m/>
    <s v="A MAG."/>
    <x v="0"/>
    <x v="0"/>
    <s v="8,01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510740800"/>
    <n v="160351"/>
    <s v="POUDRE RAL9005 15% GRAIN FIN"/>
    <x v="12"/>
    <m/>
    <m/>
    <s v="Da ord"/>
    <x v="13"/>
    <x v="13"/>
    <s v="0,1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27"/>
    <s v="OS510770800"/>
    <s v="OS51075"/>
    <s v="FLASQ DR JUPE P416H342,5 B90OS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69"/>
    <s v="OS51075"/>
    <s v="OS51075S"/>
    <s v="FLASQ DR JUPE P416H342,5 B90OS"/>
    <x v="15"/>
    <m/>
    <m/>
    <s v="A MAG."/>
    <x v="0"/>
    <x v="0"/>
    <n v="2"/>
    <s v="N"/>
    <m/>
    <s v="P"/>
    <n v="2019"/>
    <n v="881151"/>
    <m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76"/>
    <s v="OS51075S"/>
    <s v="OS51075P"/>
    <s v="FLASQ DR JUPE P416H342,5 B90OS"/>
    <x v="11"/>
    <m/>
    <m/>
    <s v="A MAG."/>
    <x v="0"/>
    <x v="0"/>
    <n v="2"/>
    <s v="N"/>
    <m/>
    <s v="P"/>
    <n v="2019"/>
    <n v="881058"/>
    <m/>
    <n v="20190429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3"/>
    <s v="OS51075P"/>
    <s v="Z2000648"/>
    <s v="FORMAT 3000x1500x1,2 DC01 AM O"/>
    <x v="3"/>
    <m/>
    <m/>
    <s v="A MAG."/>
    <x v="0"/>
    <x v="0"/>
    <s v="3,4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51075"/>
    <n v="160351"/>
    <s v="POUDRE RAL9005 15% GRAIN FIN"/>
    <x v="12"/>
    <m/>
    <m/>
    <s v="A MAG."/>
    <x v="13"/>
    <x v="13"/>
    <s v="0,08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28"/>
    <s v="OS510770800"/>
    <s v="OS51076"/>
    <s v="FLASQ GA JUPE P416H342,5 B90OS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70"/>
    <s v="OS51076"/>
    <s v="OS51076S"/>
    <s v="FLASQ GA JUPE P416H342,5 B90OS"/>
    <x v="15"/>
    <m/>
    <m/>
    <s v="A MAG."/>
    <x v="0"/>
    <x v="0"/>
    <n v="2"/>
    <s v="N"/>
    <m/>
    <s v="P"/>
    <n v="2019"/>
    <n v="881152"/>
    <m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77"/>
    <s v="OS51076S"/>
    <s v="OS51076P"/>
    <s v="FLASQ GA JUPE P416H342,5 B90OS"/>
    <x v="11"/>
    <m/>
    <m/>
    <s v="A MAG."/>
    <x v="0"/>
    <x v="0"/>
    <n v="2"/>
    <s v="N"/>
    <m/>
    <s v="P"/>
    <n v="2019"/>
    <n v="881059"/>
    <m/>
    <n v="20190429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3"/>
    <s v="OS51076P"/>
    <s v="Z2000648"/>
    <s v="FORMAT 3000x1500x1,2 DC01 AM O"/>
    <x v="3"/>
    <m/>
    <m/>
    <s v="A MAG."/>
    <x v="0"/>
    <x v="0"/>
    <s v="3,4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51076"/>
    <n v="160351"/>
    <s v="POUDRE RAL9005 15% GRAIN FIN"/>
    <x v="12"/>
    <m/>
    <m/>
    <s v="A MAG."/>
    <x v="13"/>
    <x v="13"/>
    <s v="0,08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405"/>
    <s v="OS510770800"/>
    <s v="VISQ550"/>
    <s v="VIS AUTOPERCEUS W-0206 4,2X13"/>
    <x v="6"/>
    <s v="A"/>
    <m/>
    <s v="A MAG."/>
    <x v="0"/>
    <x v="0"/>
    <n v="2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4173"/>
    <m/>
    <s v="OS510771200"/>
    <s v="JUPE F&amp;L P416H342,5M1200 B90OS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3300"/>
    <s v="OS510771200"/>
    <s v="OS510741200"/>
    <s v="CPS JUPE F&amp;L H342,5M1200 B90OS"/>
    <x v="9"/>
    <m/>
    <m/>
    <s v="A MAG."/>
    <x v="13"/>
    <x v="13"/>
    <n v="4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3307"/>
    <s v="OS510741200"/>
    <s v="OS510741200S"/>
    <s v="CPS JUPE F&amp;L H342,5M1200 B90OS"/>
    <x v="15"/>
    <m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3309"/>
    <s v="OS510741200S"/>
    <s v="OS510741200P"/>
    <s v="CPS JUPE F&amp;L H342,5M1200 B90OS"/>
    <x v="11"/>
    <m/>
    <m/>
    <s v="A MAG."/>
    <x v="0"/>
    <x v="0"/>
    <n v="4"/>
    <s v="N"/>
    <m/>
    <m/>
    <n v="0"/>
    <m/>
    <m/>
    <n v="0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3"/>
    <s v="OS510741200P"/>
    <s v="Z2000648"/>
    <s v="FORMAT 3000x1500x1,2 DC01 AM O"/>
    <x v="3"/>
    <m/>
    <m/>
    <s v="A MAG."/>
    <x v="0"/>
    <x v="0"/>
    <s v="23,2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510741200"/>
    <n v="160351"/>
    <s v="POUDRE RAL9005 15% GRAIN FIN"/>
    <x v="12"/>
    <m/>
    <m/>
    <s v="A MAG."/>
    <x v="13"/>
    <x v="13"/>
    <s v="0,4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27"/>
    <s v="OS510771200"/>
    <s v="OS51075"/>
    <s v="FLASQ DR JUPE P416H342,5 B90OS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69"/>
    <s v="OS51075"/>
    <s v="OS51075S"/>
    <s v="FLASQ DR JUPE P416H342,5 B90OS"/>
    <x v="15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76"/>
    <s v="OS51075S"/>
    <s v="OS51075P"/>
    <s v="FLASQ DR JUPE P416H342,5 B90OS"/>
    <x v="11"/>
    <m/>
    <m/>
    <s v="A MAG."/>
    <x v="0"/>
    <x v="0"/>
    <n v="4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3"/>
    <s v="OS51075P"/>
    <s v="Z2000648"/>
    <s v="FORMAT 3000x1500x1,2 DC01 AM O"/>
    <x v="3"/>
    <m/>
    <m/>
    <s v="A MAG."/>
    <x v="0"/>
    <x v="0"/>
    <s v="6,87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51075"/>
    <n v="160351"/>
    <s v="POUDRE RAL9005 15% GRAIN FIN"/>
    <x v="12"/>
    <m/>
    <m/>
    <s v="A MAG."/>
    <x v="13"/>
    <x v="13"/>
    <s v="0,1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28"/>
    <s v="OS510771200"/>
    <s v="OS51076"/>
    <s v="FLASQ GA JUPE P416H342,5 B90OS"/>
    <x v="9"/>
    <m/>
    <m/>
    <s v="A MAG."/>
    <x v="13"/>
    <x v="13"/>
    <n v="4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70"/>
    <s v="OS51076"/>
    <s v="OS51076S"/>
    <s v="FLASQ GA JUPE P416H342,5 B90OS"/>
    <x v="15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77"/>
    <s v="OS51076S"/>
    <s v="OS51076P"/>
    <s v="FLASQ GA JUPE P416H342,5 B90OS"/>
    <x v="11"/>
    <m/>
    <m/>
    <s v="A MAG."/>
    <x v="0"/>
    <x v="0"/>
    <n v="4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3"/>
    <s v="OS51076P"/>
    <s v="Z2000648"/>
    <s v="FORMAT 3000x1500x1,2 DC01 AM O"/>
    <x v="3"/>
    <m/>
    <m/>
    <s v="A MAG."/>
    <x v="0"/>
    <x v="0"/>
    <s v="6,87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51076"/>
    <n v="160351"/>
    <s v="POUDRE RAL9005 15% GRAIN FIN"/>
    <x v="12"/>
    <m/>
    <m/>
    <s v="A MAG."/>
    <x v="13"/>
    <x v="13"/>
    <s v="0,1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405"/>
    <s v="OS510771200"/>
    <s v="VISQ550"/>
    <s v="VIS AUTOPERCEUS W-0206 4,2X13"/>
    <x v="6"/>
    <s v="A"/>
    <m/>
    <s v="A MAG."/>
    <x v="0"/>
    <x v="0"/>
    <n v="4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7680"/>
    <m/>
    <s v="OS513470500"/>
    <s v="KIT POD TG 2X500 P500 B90 MFD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7678"/>
    <s v="OS513470500"/>
    <s v="OS513480500"/>
    <s v="OSS POD TG2X500P500 B90 OSMFD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7669"/>
    <s v="OS513480500"/>
    <s v="OS513480500S"/>
    <s v="OSS POD TG 2X500P500 B90 OSMFD"/>
    <x v="13"/>
    <m/>
    <m/>
    <s v="IN ACQ"/>
    <x v="0"/>
    <x v="0"/>
    <n v="2"/>
    <s v="N"/>
    <m/>
    <s v="A"/>
    <n v="2019"/>
    <n v="133434"/>
    <m/>
    <n v="20190425"/>
    <n v="1376"/>
    <s v="SOFEVAL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513480500"/>
    <n v="160382"/>
    <s v="RAL9007 GIVRE"/>
    <x v="12"/>
    <m/>
    <m/>
    <s v="Da ord"/>
    <x v="15"/>
    <x v="15"/>
    <s v="0,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7679"/>
    <s v="OS513470500"/>
    <s v="OS513520500"/>
    <s v="RENF POD TG2X500P500 B90 OSMFD"/>
    <x v="15"/>
    <s v="A"/>
    <m/>
    <s v="IN PRO"/>
    <x v="0"/>
    <x v="0"/>
    <n v="2"/>
    <s v="N"/>
    <m/>
    <s v="P"/>
    <n v="2019"/>
    <n v="881080"/>
    <m/>
    <n v="20190502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7681"/>
    <s v="OS513520500"/>
    <s v="OS513520500P"/>
    <s v="RENF POD TG2X500P500 B90 OSMFD"/>
    <x v="11"/>
    <m/>
    <m/>
    <s v="IN PRO"/>
    <x v="0"/>
    <x v="0"/>
    <n v="2"/>
    <s v="N"/>
    <m/>
    <s v="P"/>
    <n v="2019"/>
    <n v="881041"/>
    <m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998"/>
    <s v="OS513520500P"/>
    <s v="Z2002332"/>
    <s v="FORMAT 2000x1500x2 DX51D+Z275"/>
    <x v="3"/>
    <m/>
    <m/>
    <s v="A MAG."/>
    <x v="0"/>
    <x v="0"/>
    <s v="26,85"/>
    <s v="KG"/>
    <s v="F"/>
    <m/>
    <n v="0"/>
    <m/>
    <m/>
    <n v="0"/>
    <m/>
    <m/>
    <n v="20190506"/>
    <x v="25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4744"/>
    <s v="OS513470500"/>
    <s v="8123318F"/>
    <s v="ECROU RECT M10 15X6X29  FTZ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869"/>
    <s v="OS513470500"/>
    <s v="VISQ334"/>
    <s v="VIS H M10 X 60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1994"/>
    <m/>
    <s v="OS513570500"/>
    <s v="TAB TG 500+500P500 MFD OS+CONS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1993"/>
    <s v="OS513570500"/>
    <s v="OS513560500"/>
    <s v="TAB TG 500+500P500 MFD OS"/>
    <x v="9"/>
    <m/>
    <m/>
    <s v="DA VER"/>
    <x v="15"/>
    <x v="15"/>
    <n v="4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51603"/>
    <s v="OS513560500"/>
    <s v="OS513560500S"/>
    <s v="TAB TG 500+500P500 MFD OS"/>
    <x v="13"/>
    <m/>
    <m/>
    <s v="IN ACQ"/>
    <x v="0"/>
    <x v="0"/>
    <n v="4"/>
    <s v="N"/>
    <m/>
    <s v="A"/>
    <n v="2019"/>
    <n v="133435"/>
    <m/>
    <n v="20190423"/>
    <n v="1477"/>
    <s v="FILMAG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513560500"/>
    <n v="160382"/>
    <s v="RAL9007 GIVRE"/>
    <x v="12"/>
    <m/>
    <m/>
    <s v="Da ord"/>
    <x v="15"/>
    <x v="15"/>
    <s v="0,5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93"/>
    <s v="OS513570500"/>
    <s v="P25_36001"/>
    <s v="CONS 90° P 500 MFD SPC BD H75"/>
    <x v="9"/>
    <m/>
    <m/>
    <s v="DA VER"/>
    <x v="15"/>
    <x v="15"/>
    <n v="1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436824"/>
    <s v="P25_36001"/>
    <s v="P25_36001S"/>
    <s v="CONS 90° P 500 MFD SPC BD H75"/>
    <x v="2"/>
    <m/>
    <m/>
    <s v="IN PRO"/>
    <x v="0"/>
    <x v="0"/>
    <n v="12"/>
    <s v="N"/>
    <m/>
    <s v="P"/>
    <n v="2019"/>
    <n v="881220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25253"/>
    <s v="P25_36001S"/>
    <s v="Z2000526"/>
    <s v="FORMAT 3000X1500X2,5 S235JRG2"/>
    <x v="3"/>
    <m/>
    <m/>
    <s v="A MAG."/>
    <x v="0"/>
    <x v="0"/>
    <s v="7,5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36001"/>
    <n v="160382"/>
    <s v="RAL9007 GIVRE"/>
    <x v="12"/>
    <m/>
    <m/>
    <s v="Da ord"/>
    <x v="15"/>
    <x v="15"/>
    <s v="0,2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94"/>
    <s v="OS513570500"/>
    <s v="P25_36080"/>
    <s v="CONS 90° P600 STD SPC BAND H75"/>
    <x v="9"/>
    <m/>
    <m/>
    <s v="DA VER"/>
    <x v="15"/>
    <x v="15"/>
    <n v="8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79"/>
    <s v="P25_36080"/>
    <s v="P25_36080S"/>
    <s v="CONS 90° P600 STD SPC BAND H75"/>
    <x v="2"/>
    <m/>
    <m/>
    <s v="IN PRO"/>
    <x v="0"/>
    <x v="0"/>
    <n v="8"/>
    <s v="N"/>
    <m/>
    <s v="P"/>
    <n v="2019"/>
    <n v="881221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25253"/>
    <s v="P25_36080S"/>
    <s v="Z2000526"/>
    <s v="FORMAT 3000X1500X2,5 S235JRG2"/>
    <x v="3"/>
    <m/>
    <m/>
    <s v="A MAG."/>
    <x v="0"/>
    <x v="0"/>
    <s v="7,3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36080"/>
    <n v="160382"/>
    <s v="RAL9007 GIVRE"/>
    <x v="12"/>
    <m/>
    <m/>
    <s v="Da ord"/>
    <x v="15"/>
    <x v="15"/>
    <s v="0,2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96"/>
    <m/>
    <s v="OS800001400"/>
    <s v="MONT 1400 H90X30 FL"/>
    <x v="9"/>
    <m/>
    <m/>
    <s v="DA VER"/>
    <x v="15"/>
    <x v="15"/>
    <n v="1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83"/>
    <s v="OS800001400"/>
    <s v="OS800001400S"/>
    <s v="MONT 1400 H90X30 F/L"/>
    <x v="29"/>
    <m/>
    <m/>
    <s v="A MAG."/>
    <x v="0"/>
    <x v="0"/>
    <n v="1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800001400"/>
    <n v="160382"/>
    <s v="RAL9007 GIVRE"/>
    <x v="12"/>
    <m/>
    <m/>
    <s v="Da ord"/>
    <x v="15"/>
    <x v="15"/>
    <s v="0,8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05895"/>
    <m/>
    <s v="OS800001500"/>
    <s v="MONT 1500 H90X30 FL"/>
    <x v="9"/>
    <m/>
    <m/>
    <s v="DA VER"/>
    <x v="13"/>
    <x v="13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84433"/>
    <s v="OS800001500"/>
    <s v="OS800001500S"/>
    <s v="MONT 1500 H90X30 F/L"/>
    <x v="29"/>
    <m/>
    <m/>
    <s v="A MAG."/>
    <x v="0"/>
    <x v="0"/>
    <n v="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800001500"/>
    <n v="160351"/>
    <s v="POUDRE RAL9005 15% GRAIN FIN"/>
    <x v="12"/>
    <m/>
    <m/>
    <s v="Da ord"/>
    <x v="13"/>
    <x v="13"/>
    <s v="0,1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97"/>
    <m/>
    <s v="OS800001500"/>
    <s v="MONT 1500 H90X30 FL"/>
    <x v="9"/>
    <m/>
    <m/>
    <s v="DA VER"/>
    <x v="15"/>
    <x v="15"/>
    <n v="8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984433"/>
    <s v="OS800001500"/>
    <s v="OS800001500S"/>
    <s v="MONT 1500 H90X30 F/L"/>
    <x v="29"/>
    <m/>
    <m/>
    <s v="A MAG."/>
    <x v="0"/>
    <x v="0"/>
    <n v="8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800001500"/>
    <n v="160382"/>
    <s v="RAL9007 GIVRE"/>
    <x v="12"/>
    <m/>
    <m/>
    <s v="Da ord"/>
    <x v="15"/>
    <x v="15"/>
    <s v="0,6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098"/>
    <m/>
    <s v="OS800002000"/>
    <s v="MONT 2000 H90X30 FL"/>
    <x v="9"/>
    <m/>
    <m/>
    <s v="A MAG."/>
    <x v="15"/>
    <x v="15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30"/>
    <m/>
    <s v="OS800002400"/>
    <s v="MONT 2400 H90X30 FL"/>
    <x v="9"/>
    <m/>
    <m/>
    <s v="A MAG."/>
    <x v="13"/>
    <x v="13"/>
    <n v="6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00"/>
    <m/>
    <s v="OS800002400"/>
    <s v="MONT 2400 H90X30 FL"/>
    <x v="9"/>
    <m/>
    <m/>
    <s v="A MAG."/>
    <x v="15"/>
    <x v="15"/>
    <n v="16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736"/>
    <m/>
    <s v="OS80001Z"/>
    <s v="RENFORT ZN CREM 90X30 OS"/>
    <x v="17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595"/>
    <m/>
    <s v="OS800032200"/>
    <s v="MONT 2200-30*30 MINIR2136 B9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584748"/>
    <s v="OS800032200"/>
    <s v="OS800032200S"/>
    <s v="MONT 2200-30*30 MINIR 2136 B90"/>
    <x v="23"/>
    <m/>
    <m/>
    <s v="IN PRO"/>
    <x v="0"/>
    <x v="0"/>
    <n v="2"/>
    <s v="N"/>
    <m/>
    <s v="P"/>
    <n v="2019"/>
    <n v="880920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6547"/>
    <s v="OS800032200S"/>
    <s v="P25_10148B"/>
    <s v="MONT 3525-30*30 MINIR3426 B100"/>
    <x v="25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800032200"/>
    <n v="160382"/>
    <s v="RAL9007 GIVRE"/>
    <x v="12"/>
    <m/>
    <m/>
    <s v="Da ord"/>
    <x v="15"/>
    <x v="15"/>
    <s v="0,0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603"/>
    <m/>
    <s v="OS800081000"/>
    <s v="KT ENTR RENF LIN/JOUE L1000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31"/>
    <s v="OS800081000"/>
    <s v="OS800071000"/>
    <s v="ENTR RENF LIN/JOUE L1000 OS"/>
    <x v="9"/>
    <m/>
    <m/>
    <s v="A MAG."/>
    <x v="15"/>
    <x v="15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443"/>
    <s v="OS800071000"/>
    <s v="OS800071000S"/>
    <s v="ENTR RENF LIN/JOUE L1000 OS"/>
    <x v="13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800071000"/>
    <n v="160382"/>
    <s v="RAL9007 GIVRE"/>
    <x v="12"/>
    <m/>
    <m/>
    <s v="A MAG."/>
    <x v="15"/>
    <x v="15"/>
    <s v="0,2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01"/>
    <s v="OS800081000"/>
    <s v="OS30001"/>
    <s v="CONS L21 H385/RENF MONT MFD OS"/>
    <x v="9"/>
    <m/>
    <m/>
    <s v="A MAG."/>
    <x v="15"/>
    <x v="15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7265"/>
    <s v="OS30001"/>
    <s v="OS30001S"/>
    <s v="CONS L21 H385/RENF MONT MFD OS"/>
    <x v="13"/>
    <m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30001"/>
    <n v="160382"/>
    <s v="RAL9007 GIVRE"/>
    <x v="12"/>
    <m/>
    <m/>
    <s v="A MAG."/>
    <x v="15"/>
    <x v="15"/>
    <s v="0,06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938"/>
    <s v="OS800081000"/>
    <s v="VISQ614"/>
    <s v="VIS BHC M6X16 ISO 7380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04"/>
    <m/>
    <s v="OS810021400"/>
    <s v="CREM PERFO 3F TG TOURN 1400 OS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72"/>
    <s v="OS810021400"/>
    <s v="OS810021400S"/>
    <s v="CREM PERFO 3F TG TOURN 1400 OS"/>
    <x v="34"/>
    <m/>
    <m/>
    <s v="A MAG."/>
    <x v="0"/>
    <x v="0"/>
    <n v="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83"/>
    <s v="OS810021400S"/>
    <s v="OS800001400S"/>
    <s v="MONT 1400 H90X30 F/L"/>
    <x v="29"/>
    <m/>
    <m/>
    <s v="A MAG."/>
    <x v="0"/>
    <x v="0"/>
    <n v="2"/>
    <s v="N"/>
    <m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810021400"/>
    <n v="160382"/>
    <s v="RAL9007 GIVRE"/>
    <x v="12"/>
    <m/>
    <m/>
    <s v="Da ord"/>
    <x v="15"/>
    <x v="15"/>
    <s v="0,1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05896"/>
    <m/>
    <s v="OS810021500"/>
    <s v="CREM PERFO 3F TG TOURN 1500 OS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67"/>
    <m/>
    <s v="OS910012400"/>
    <s v="KT TUB Ø30 GA CIN H2400P400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9090"/>
    <s v="OS910012400"/>
    <s v="OS910032400"/>
    <s v="ENS TUB Ø30 GA CINT H2400 P400"/>
    <x v="9"/>
    <m/>
    <m/>
    <s v="DA VER"/>
    <x v="13"/>
    <x v="13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8957"/>
    <s v="OS910032400"/>
    <s v="OS910032400S"/>
    <s v="ENS TUB D30 GA CINT H2400 P400"/>
    <x v="13"/>
    <m/>
    <m/>
    <s v="IN ACQ"/>
    <x v="0"/>
    <x v="0"/>
    <n v="2"/>
    <s v="N"/>
    <m/>
    <s v="A"/>
    <n v="2019"/>
    <n v="133435"/>
    <m/>
    <n v="20190423"/>
    <n v="1477"/>
    <s v="FILMAG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910032400"/>
    <n v="160351"/>
    <s v="POUDRE RAL9005 15% GRAIN FIN"/>
    <x v="12"/>
    <m/>
    <m/>
    <s v="Da ord"/>
    <x v="13"/>
    <x v="13"/>
    <s v="0,5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118"/>
    <s v="OS910012400"/>
    <s v="ECRQ005"/>
    <s v="ECROU H M8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379"/>
    <s v="OS910012400"/>
    <s v="RONQ021"/>
    <s v="ROND PLA L D 8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48"/>
    <m/>
    <s v="OS910022400"/>
    <s v="KT TUB Ø30 DR CIN H2400P400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9091"/>
    <s v="OS910022400"/>
    <s v="OS910042400"/>
    <s v="ENS TUB Ø30 DR CINT H2400 P400"/>
    <x v="9"/>
    <m/>
    <m/>
    <s v="DA VER"/>
    <x v="13"/>
    <x v="13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8958"/>
    <s v="OS910042400"/>
    <s v="OS910042400S"/>
    <s v="ENS TUB D30 DR CINT H2400 P400"/>
    <x v="13"/>
    <m/>
    <m/>
    <s v="IN ACQ"/>
    <x v="0"/>
    <x v="0"/>
    <n v="2"/>
    <s v="N"/>
    <m/>
    <s v="A"/>
    <n v="2019"/>
    <n v="133435"/>
    <m/>
    <n v="20190423"/>
    <n v="1477"/>
    <s v="FILMAG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910042400"/>
    <n v="160351"/>
    <s v="POUDRE RAL9005 15% GRAIN FIN"/>
    <x v="12"/>
    <m/>
    <m/>
    <s v="Da ord"/>
    <x v="13"/>
    <x v="13"/>
    <s v="0,5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118"/>
    <s v="OS910022400"/>
    <s v="ECRQ005"/>
    <s v="ECROU H M8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379"/>
    <s v="OS910022400"/>
    <s v="RONQ021"/>
    <s v="ROND PLA L D 8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49"/>
    <m/>
    <s v="OS910630500"/>
    <s v="KIT ENTR CREM 40/20 M 500 OS"/>
    <x v="0"/>
    <m/>
    <m/>
    <s v="Da ord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06"/>
    <s v="OS910630500"/>
    <s v="OS910620500"/>
    <s v="ENTR CREM 40/20 M 500 OS"/>
    <x v="9"/>
    <m/>
    <m/>
    <s v="DA VER"/>
    <x v="15"/>
    <x v="15"/>
    <n v="6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964055"/>
    <s v="OS910620500"/>
    <s v="OS910620500S"/>
    <s v="ENTR CREM 40/20 M 500 OS"/>
    <x v="13"/>
    <m/>
    <m/>
    <s v="IN ACQ"/>
    <x v="0"/>
    <x v="0"/>
    <n v="6"/>
    <s v="N"/>
    <m/>
    <s v="A"/>
    <n v="2019"/>
    <n v="133338"/>
    <m/>
    <n v="20190416"/>
    <n v="1477"/>
    <s v="FILMAG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910620500"/>
    <n v="160382"/>
    <s v="RAL9007 GIVRE"/>
    <x v="12"/>
    <m/>
    <m/>
    <s v="Da ord"/>
    <x v="15"/>
    <x v="15"/>
    <s v="0,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29462"/>
    <s v="OS910630500"/>
    <s v="VISQ775"/>
    <s v="VIS AUTOPERCEUSE TH EMB 6,3X16"/>
    <x v="6"/>
    <s v="A"/>
    <m/>
    <s v="A MAG."/>
    <x v="0"/>
    <x v="0"/>
    <n v="4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69"/>
    <m/>
    <s v="OS911032400"/>
    <s v="KT MON TUBC30 MUR CAV H2400 OS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38"/>
    <s v="OS911032400"/>
    <s v="OS911022400"/>
    <s v="MONT TUB C30 MUR CAV H2400 OS"/>
    <x v="22"/>
    <s v="A"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37"/>
    <s v="OS911032400"/>
    <s v="OS81023"/>
    <s v="ETOIL FIX MONT/TRAV ARC TUB OS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952839"/>
    <s v="OS81023"/>
    <s v="OS81023S"/>
    <s v="ETOIL FIX MONT/TRAV ARC TUB OS"/>
    <x v="13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OS81023"/>
    <n v="160351"/>
    <s v="POUDRE RAL9005 15% GRAIN FIN"/>
    <x v="12"/>
    <m/>
    <m/>
    <s v="A MAG."/>
    <x v="13"/>
    <x v="13"/>
    <s v="0,0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39"/>
    <s v="OS911032400"/>
    <s v="P25_81418"/>
    <s v="PATTE FIXT BASE 90 AVEC PE ALU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34992"/>
    <s v="P25_81418"/>
    <s v="P25_81418S"/>
    <s v="PATTE FIXT BASE 90 AVEC PE ALU"/>
    <x v="10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34995"/>
    <s v="P25_81418S"/>
    <s v="P25_81418P"/>
    <s v="PATTE FIXT BASE 90 AVEC PE ALU"/>
    <x v="2"/>
    <m/>
    <m/>
    <s v="A MAG."/>
    <x v="0"/>
    <x v="0"/>
    <n v="4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2"/>
    <s v="P25_81418P"/>
    <s v="Z2000525"/>
    <s v="FORMAT 3000x1500x2 S235 JRG2"/>
    <x v="3"/>
    <m/>
    <m/>
    <s v="A MAG."/>
    <x v="0"/>
    <x v="0"/>
    <s v="0,23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P25_81418"/>
    <n v="160351"/>
    <s v="POUDRE RAL9005 15% GRAIN FIN"/>
    <x v="12"/>
    <m/>
    <m/>
    <s v="A MAG."/>
    <x v="13"/>
    <x v="13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29462"/>
    <s v="OS911032400"/>
    <s v="VISQ775"/>
    <s v="VIS AUTOPERCEUSE TH EMB 6,3X16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321"/>
    <s v="OS911032400"/>
    <s v="EMBQ037"/>
    <s v="EMBOUT IPFM 30X30 M10 NOIR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9418"/>
    <s v="OS91103240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08945"/>
    <s v="OS911032400"/>
    <s v="VISQ494"/>
    <s v="VIS BOIS R5X16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3819"/>
    <m/>
    <s v="OS914610400"/>
    <s v="KT FLAS OPA P400H475B90MFD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3812"/>
    <s v="OS914610400"/>
    <s v="OS914590400"/>
    <s v="FLAS DR OPA P400H475B90MFD OS"/>
    <x v="9"/>
    <m/>
    <m/>
    <s v="DA VER"/>
    <x v="15"/>
    <x v="15"/>
    <n v="1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3825"/>
    <s v="OS914590400"/>
    <s v="OS914590400S"/>
    <s v="FLAS DR OPA P400H475B90MFD OS"/>
    <x v="10"/>
    <m/>
    <m/>
    <s v="A MAG."/>
    <x v="0"/>
    <x v="0"/>
    <n v="1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3827"/>
    <s v="OS914590400S"/>
    <s v="OS914590400P"/>
    <s v="FLAS DR OPA P400H475B90MFD OS"/>
    <x v="2"/>
    <m/>
    <m/>
    <s v="A MAG."/>
    <x v="0"/>
    <x v="0"/>
    <n v="1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9"/>
    <s v="OS914590400P"/>
    <s v="Z2000345"/>
    <s v="FORMAT 3000x1500x1 DC01 AM O"/>
    <x v="3"/>
    <m/>
    <m/>
    <s v="A MAG."/>
    <x v="0"/>
    <x v="0"/>
    <s v="1,8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914590400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3813"/>
    <s v="OS914610400"/>
    <s v="OS914600400"/>
    <s v="FLAS GA OPA P400H475B90MFD OS"/>
    <x v="9"/>
    <m/>
    <m/>
    <s v="DA VER"/>
    <x v="15"/>
    <x v="15"/>
    <n v="1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3826"/>
    <s v="OS914600400"/>
    <s v="OS914600400S"/>
    <s v="FLAS GA OPA P400H475B90MFD OS"/>
    <x v="10"/>
    <m/>
    <m/>
    <s v="A MAG."/>
    <x v="0"/>
    <x v="0"/>
    <n v="1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3828"/>
    <s v="OS914600400S"/>
    <s v="OS914600400P"/>
    <s v="FLAS GA OPA P400H475B90MFD OS"/>
    <x v="2"/>
    <m/>
    <m/>
    <s v="A MAG."/>
    <x v="0"/>
    <x v="0"/>
    <n v="1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9"/>
    <s v="OS914600400P"/>
    <s v="Z2000345"/>
    <s v="FORMAT 3000x1500x1 DC01 AM O"/>
    <x v="3"/>
    <m/>
    <m/>
    <s v="A MAG."/>
    <x v="0"/>
    <x v="0"/>
    <s v="1,8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914600400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908"/>
    <s v="OS914610400"/>
    <s v="VISQ551"/>
    <s v="VIS AUTOPERCEUSE DIAM 4.2 X 19"/>
    <x v="6"/>
    <s v="A"/>
    <m/>
    <s v="A MAG."/>
    <x v="0"/>
    <x v="0"/>
    <n v="1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938"/>
    <s v="OS914610400"/>
    <s v="VISQ614"/>
    <s v="VIS BHC M6X16 ISO 7380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58"/>
    <s v="OS914610400"/>
    <n v="130020"/>
    <s v="ECROU H M6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35"/>
    <m/>
    <s v="OS914902400"/>
    <s v="KT JOU MCS H2400P400B90MFD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29"/>
    <s v="OS914902400"/>
    <s v="OS914852400"/>
    <s v="JOUE GA MCS H2400P400B90MFD OS"/>
    <x v="9"/>
    <m/>
    <m/>
    <s v="DA VER"/>
    <x v="15"/>
    <x v="15"/>
    <n v="1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44"/>
    <s v="OS914852400"/>
    <s v="OS914852400S"/>
    <s v="JOUE GA MCS H2400P400B90MFD OS"/>
    <x v="13"/>
    <m/>
    <m/>
    <s v="IN ACQ"/>
    <x v="0"/>
    <x v="0"/>
    <n v="1"/>
    <s v="N"/>
    <m/>
    <s v="A"/>
    <n v="2019"/>
    <n v="133434"/>
    <m/>
    <n v="20190425"/>
    <n v="1376"/>
    <s v="SOFEVAL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914852400"/>
    <n v="160382"/>
    <s v="RAL9007 GIVRE"/>
    <x v="12"/>
    <m/>
    <m/>
    <s v="Da ord"/>
    <x v="15"/>
    <x v="15"/>
    <s v="0,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4744"/>
    <s v="OS91490240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9418"/>
    <s v="OS91490240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30"/>
    <s v="OS914902400"/>
    <s v="OS914862400"/>
    <s v="JOUE DR MCS H2400P400B90MFD OS"/>
    <x v="9"/>
    <m/>
    <m/>
    <s v="DA VER"/>
    <x v="15"/>
    <x v="15"/>
    <n v="1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45"/>
    <s v="OS914862400"/>
    <s v="OS914862400S"/>
    <s v="JOUE DR MCS H2400P400B90MFD OS"/>
    <x v="13"/>
    <m/>
    <m/>
    <s v="IN ACQ"/>
    <x v="0"/>
    <x v="0"/>
    <n v="1"/>
    <s v="N"/>
    <m/>
    <s v="A"/>
    <n v="2019"/>
    <n v="133434"/>
    <m/>
    <n v="20190425"/>
    <n v="1376"/>
    <s v="SOFEVAL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OS914862400"/>
    <n v="160382"/>
    <s v="RAL9007 GIVRE"/>
    <x v="12"/>
    <m/>
    <m/>
    <s v="Da ord"/>
    <x v="15"/>
    <x v="15"/>
    <s v="0,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26683"/>
    <s v="OS914902400"/>
    <s v="VISQ812"/>
    <s v="VIS AUTO FAUSSE RONDELLE4,2X13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93"/>
    <m/>
    <s v="P25_00284"/>
    <s v="K GA TUB CINTRE Ø30 H2400 P300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91"/>
    <s v="P25_00284"/>
    <s v="P25_00286"/>
    <s v="GA TUB CINTRØ30 H2400 P300SOUD"/>
    <x v="22"/>
    <s v="A"/>
    <m/>
    <s v="IN ACQ"/>
    <x v="0"/>
    <x v="0"/>
    <n v="1"/>
    <s v="N"/>
    <s v="F"/>
    <s v="A"/>
    <n v="2019"/>
    <n v="133430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29462"/>
    <s v="P25_00284"/>
    <s v="VISQ775"/>
    <s v="VIS AUTOPERCEUSE TH EMB 6,3X16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94"/>
    <m/>
    <s v="P25_00285"/>
    <s v="K DR TUB CINTRE Ø30 H2400 P300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92"/>
    <s v="P25_00285"/>
    <s v="P25_00287"/>
    <s v="DR TUB CINTRØ30 H2400 P300SOUD"/>
    <x v="22"/>
    <s v="A"/>
    <m/>
    <s v="IN ACQ"/>
    <x v="0"/>
    <x v="0"/>
    <n v="1"/>
    <s v="N"/>
    <s v="F"/>
    <s v="A"/>
    <n v="2019"/>
    <n v="133430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29462"/>
    <s v="P25_00285"/>
    <s v="VISQ775"/>
    <s v="VIS AUTOPERCEUSE TH EMB 6,3X16"/>
    <x v="6"/>
    <s v="A"/>
    <m/>
    <s v="A MAG.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36"/>
    <m/>
    <s v="P25_25101"/>
    <s v="KIT BD PL DR L1000H100/TAB STD"/>
    <x v="0"/>
    <m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31"/>
    <s v="P25_25101"/>
    <s v="P25_25099"/>
    <s v="BAND PL DR L1000 H100/TAB STD"/>
    <x v="9"/>
    <m/>
    <m/>
    <s v="DA VER"/>
    <x v="15"/>
    <x v="15"/>
    <n v="3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317901"/>
    <s v="P25_25099"/>
    <s v="P25_25099S"/>
    <s v="BAND PL DR L1000 H100/TAB STD"/>
    <x v="10"/>
    <m/>
    <m/>
    <s v="IN PRO"/>
    <x v="0"/>
    <x v="0"/>
    <n v="3"/>
    <s v="N"/>
    <m/>
    <s v="P"/>
    <n v="2019"/>
    <n v="881173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317943"/>
    <s v="P25_25099S"/>
    <s v="P25_25099P"/>
    <s v="BAND PL DR L1000 H100/TAB STD"/>
    <x v="11"/>
    <m/>
    <m/>
    <s v="IN PRO"/>
    <x v="0"/>
    <x v="0"/>
    <n v="3"/>
    <s v="N"/>
    <m/>
    <s v="P"/>
    <n v="2019"/>
    <n v="881161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979"/>
    <s v="P25_25099P"/>
    <s v="Z2000473"/>
    <s v="FORMAT 3000x1500x0,8 DC01 AM O"/>
    <x v="3"/>
    <m/>
    <m/>
    <s v="A MAG."/>
    <x v="0"/>
    <x v="0"/>
    <s v="3,41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25099"/>
    <n v="160382"/>
    <s v="RAL9007 GIVRE"/>
    <x v="12"/>
    <m/>
    <m/>
    <s v="Da ord"/>
    <x v="15"/>
    <x v="15"/>
    <s v="0,1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398"/>
    <s v="P25_25101"/>
    <s v="FIXQ119"/>
    <s v="PLASTI RIVET BLANC OPAQUE REF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4993"/>
    <m/>
    <s v="P25_25439"/>
    <s v="KIT BD PL DR L500H100/TAB STD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4988"/>
    <s v="P25_25439"/>
    <s v="P25_25133"/>
    <s v="BAND PL DR L 500 H100/TAB STD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317899"/>
    <s v="P25_25133"/>
    <s v="P25_25133S"/>
    <s v="BAND PL DR L500 H100/TAB STD"/>
    <x v="10"/>
    <m/>
    <m/>
    <s v="IN PRO"/>
    <x v="0"/>
    <x v="0"/>
    <n v="2"/>
    <s v="N"/>
    <m/>
    <s v="P"/>
    <n v="2019"/>
    <n v="881174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317941"/>
    <s v="P25_25133S"/>
    <s v="P25_25133P"/>
    <s v="BAND PL DR L500 H100/TAB STD"/>
    <x v="11"/>
    <m/>
    <m/>
    <s v="IN PRO"/>
    <x v="0"/>
    <x v="0"/>
    <n v="2"/>
    <s v="N"/>
    <m/>
    <s v="P"/>
    <n v="2019"/>
    <n v="881162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979"/>
    <s v="P25_25133P"/>
    <s v="Z2000473"/>
    <s v="FORMAT 3000x1500x0,8 DC01 AM O"/>
    <x v="3"/>
    <m/>
    <m/>
    <s v="A MAG."/>
    <x v="0"/>
    <x v="0"/>
    <s v="1,1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25133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398"/>
    <s v="P25_25439"/>
    <s v="FIXQ119"/>
    <s v="PLASTI RIVET BLANC OPAQUE REF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41276"/>
    <m/>
    <s v="P25_30000F"/>
    <s v="CONS 1POS P200 MINIRACK THIN"/>
    <x v="9"/>
    <m/>
    <m/>
    <s v="A MAG."/>
    <x v="15"/>
    <x v="15"/>
    <n v="16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08"/>
    <m/>
    <s v="P25_33783"/>
    <s v="CONS INC 1,5-11° P500 MFD THIN"/>
    <x v="9"/>
    <m/>
    <m/>
    <s v="DA VER"/>
    <x v="15"/>
    <x v="15"/>
    <n v="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79531"/>
    <s v="P25_33783"/>
    <s v="P25_33783S"/>
    <s v="CONS INC 1,5-11° P500 MFD THIN"/>
    <x v="2"/>
    <m/>
    <m/>
    <s v="IN PRO"/>
    <x v="0"/>
    <x v="0"/>
    <n v="6"/>
    <s v="N"/>
    <m/>
    <s v="P"/>
    <n v="2019"/>
    <n v="881194"/>
    <m/>
    <n v="20190424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17"/>
    <s v="P25_33783S"/>
    <s v="FOR0047"/>
    <s v="FORMAT 3000X1500X3 S235JRG2"/>
    <x v="3"/>
    <m/>
    <m/>
    <s v="A MAG."/>
    <x v="0"/>
    <x v="0"/>
    <s v="4,09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33783"/>
    <n v="160382"/>
    <s v="RAL9007 GIVRE"/>
    <x v="12"/>
    <m/>
    <m/>
    <s v="Da ord"/>
    <x v="15"/>
    <x v="15"/>
    <s v="0,1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6491"/>
    <m/>
    <s v="P25_33784"/>
    <s v="CONS INC 1,5-11° P600 MFD THIN"/>
    <x v="9"/>
    <m/>
    <m/>
    <s v="DA VER"/>
    <x v="15"/>
    <x v="15"/>
    <n v="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536228"/>
    <s v="P25_33784"/>
    <s v="P25_33784S"/>
    <s v="CONS INC 1,5-11° P600 MFD THIN"/>
    <x v="2"/>
    <m/>
    <m/>
    <s v="IN PRO"/>
    <x v="0"/>
    <x v="0"/>
    <n v="6"/>
    <s v="N"/>
    <m/>
    <s v="P"/>
    <n v="2019"/>
    <n v="881195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17"/>
    <s v="P25_33784S"/>
    <s v="FOR0047"/>
    <s v="FORMAT 3000X1500X3 S235JRG2"/>
    <x v="3"/>
    <m/>
    <m/>
    <s v="A MAG."/>
    <x v="0"/>
    <x v="0"/>
    <s v="5,5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33784"/>
    <n v="160382"/>
    <s v="RAL9007 GIVRE"/>
    <x v="12"/>
    <m/>
    <m/>
    <s v="Da ord"/>
    <x v="15"/>
    <x v="15"/>
    <s v="0,19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626389"/>
    <m/>
    <s v="P25_33824"/>
    <s v="CONS DR P400MFD THIN"/>
    <x v="9"/>
    <m/>
    <m/>
    <s v="A MAG."/>
    <x v="15"/>
    <x v="15"/>
    <n v="14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419179"/>
    <m/>
    <s v="P25_33825"/>
    <s v="CONS DR P500MFD THIN"/>
    <x v="9"/>
    <m/>
    <m/>
    <s v="DA VER"/>
    <x v="13"/>
    <x v="13"/>
    <n v="1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329565"/>
    <s v="P25_33825"/>
    <s v="P25_33825S"/>
    <s v="CONS DR P500MFD THIN"/>
    <x v="26"/>
    <m/>
    <m/>
    <s v="A MAG."/>
    <x v="0"/>
    <x v="0"/>
    <n v="1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00284"/>
    <s v="P25_33825S"/>
    <s v="Z2002721"/>
    <s v="BOB DKP 25/10 L545 S235 JRG2"/>
    <x v="3"/>
    <m/>
    <m/>
    <s v="A MAG."/>
    <x v="0"/>
    <x v="0"/>
    <s v="8,0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P25_33825"/>
    <n v="160351"/>
    <s v="POUDRE RAL9005 15% GRAIN FIN"/>
    <x v="12"/>
    <m/>
    <m/>
    <s v="Da ord"/>
    <x v="13"/>
    <x v="13"/>
    <s v="0,1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626391"/>
    <m/>
    <s v="P25_33825"/>
    <s v="CONS DR P500MFD THIN"/>
    <x v="9"/>
    <m/>
    <m/>
    <s v="DA VER"/>
    <x v="15"/>
    <x v="15"/>
    <n v="5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329565"/>
    <s v="P25_33825"/>
    <s v="P25_33825S"/>
    <s v="CONS DR P500MFD THIN"/>
    <x v="26"/>
    <m/>
    <m/>
    <s v="A MAG."/>
    <x v="0"/>
    <x v="0"/>
    <n v="56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00284"/>
    <s v="P25_33825S"/>
    <s v="Z2002721"/>
    <s v="BOB DKP 25/10 L545 S235 JRG2"/>
    <x v="3"/>
    <m/>
    <m/>
    <s v="A MAG."/>
    <x v="0"/>
    <x v="0"/>
    <s v="37,7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33825"/>
    <n v="160382"/>
    <s v="RAL9007 GIVRE"/>
    <x v="12"/>
    <m/>
    <m/>
    <s v="Da ord"/>
    <x v="15"/>
    <x v="15"/>
    <s v="0,89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4489"/>
    <m/>
    <s v="P25_33901"/>
    <s v="CONS DR 90° P500 MFD THIN"/>
    <x v="9"/>
    <m/>
    <m/>
    <s v="DA VER"/>
    <x v="15"/>
    <x v="15"/>
    <n v="8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8002350"/>
    <s v="P25_33901"/>
    <s v="P25_33901S"/>
    <s v="CONS DR 90° P500 MFD THIN"/>
    <x v="2"/>
    <m/>
    <m/>
    <s v="IN PRO"/>
    <x v="0"/>
    <x v="0"/>
    <n v="8"/>
    <s v="N"/>
    <m/>
    <s v="P"/>
    <n v="2019"/>
    <n v="881216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25253"/>
    <s v="P25_33901S"/>
    <s v="Z2000526"/>
    <s v="FORMAT 3000X1500X2,5 S235JRG2"/>
    <x v="3"/>
    <m/>
    <m/>
    <s v="A MAG."/>
    <x v="0"/>
    <x v="0"/>
    <s v="4,99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33901"/>
    <n v="160382"/>
    <s v="RAL9007 GIVRE"/>
    <x v="12"/>
    <m/>
    <m/>
    <s v="Da ord"/>
    <x v="15"/>
    <x v="15"/>
    <s v="0,19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880491"/>
    <m/>
    <s v="P25_34514"/>
    <s v="CONS P25 2POSIT400 INCL11°THIN"/>
    <x v="9"/>
    <m/>
    <m/>
    <s v="DA VER"/>
    <x v="15"/>
    <x v="15"/>
    <n v="48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791192"/>
    <s v="P25_34514"/>
    <s v="P25_34514S"/>
    <s v="CONS P25 2POSIT400 INCL11°THIN"/>
    <x v="26"/>
    <m/>
    <m/>
    <s v="A MAG."/>
    <x v="0"/>
    <x v="0"/>
    <n v="48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52923"/>
    <s v="P25_34514S"/>
    <s v="Z2002734"/>
    <s v="BOB DKP 25/10 L525 S235 JRG2"/>
    <x v="3"/>
    <m/>
    <m/>
    <s v="A MAG."/>
    <x v="0"/>
    <x v="0"/>
    <s v="24,57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34514"/>
    <n v="160382"/>
    <s v="RAL9007 GIVRE"/>
    <x v="12"/>
    <m/>
    <m/>
    <s v="Da ord"/>
    <x v="15"/>
    <x v="15"/>
    <s v="0,9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642"/>
    <m/>
    <s v="P25_34935"/>
    <s v="CONS BATI/THIN P 350 MFD"/>
    <x v="9"/>
    <m/>
    <m/>
    <s v="A MAG."/>
    <x v="15"/>
    <x v="15"/>
    <n v="16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649"/>
    <m/>
    <s v="P25_5C455"/>
    <s v="CALE TAB TG TOUR/TARGE+VIS LF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545"/>
    <s v="P25_5C455"/>
    <s v="P25_5C454"/>
    <s v="CALE TAB TG TOURN LF"/>
    <x v="9"/>
    <m/>
    <m/>
    <s v="DA VER"/>
    <x v="15"/>
    <x v="15"/>
    <n v="4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88683"/>
    <s v="P25_5C454"/>
    <s v="P25_5C454S"/>
    <s v="CALE TAB TG TOURN LF"/>
    <x v="10"/>
    <m/>
    <m/>
    <s v="IN PRO"/>
    <x v="0"/>
    <x v="0"/>
    <n v="4"/>
    <s v="N"/>
    <m/>
    <s v="P"/>
    <n v="2019"/>
    <n v="881277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88691"/>
    <s v="P25_5C454S"/>
    <s v="P25_5C454P"/>
    <s v="CALE TAB TG TOURN LF"/>
    <x v="2"/>
    <m/>
    <m/>
    <s v="IN PRO"/>
    <x v="0"/>
    <x v="0"/>
    <n v="4"/>
    <s v="N"/>
    <m/>
    <s v="P"/>
    <n v="2019"/>
    <n v="881232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25253"/>
    <s v="P25_5C454P"/>
    <s v="Z2000526"/>
    <s v="FORMAT 3000X1500X2,5 S235JRG2"/>
    <x v="3"/>
    <m/>
    <m/>
    <s v="A MAG."/>
    <x v="0"/>
    <x v="0"/>
    <s v="1,2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5C454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842"/>
    <s v="P25_5C455"/>
    <s v="VISQ212"/>
    <s v="VIS RL M6 X 16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58"/>
    <s v="P25_5C455"/>
    <n v="130020"/>
    <s v="ECROU H M6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126"/>
    <s v="P25_5C455"/>
    <s v="ECRQ042"/>
    <s v="ECROU A OREILLES ZINGUE M6 EOF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88581"/>
    <s v="P25_5C455"/>
    <s v="P25_5C453"/>
    <s v="TARGETTE CREM/TAB TOURN LF"/>
    <x v="22"/>
    <s v="A"/>
    <m/>
    <s v="IN ACQ"/>
    <x v="0"/>
    <x v="0"/>
    <n v="8"/>
    <s v="N"/>
    <s v="F"/>
    <s v="A"/>
    <n v="2019"/>
    <n v="133429"/>
    <s v="D"/>
    <n v="20190430"/>
    <n v="1376"/>
    <s v="SOFEVAL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10"/>
    <m/>
    <s v="P25_5F463"/>
    <s v="ENS TAB STD P400 L 830 1R LF"/>
    <x v="9"/>
    <m/>
    <m/>
    <s v="DA VER"/>
    <x v="15"/>
    <x v="15"/>
    <n v="9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74"/>
    <s v="P25_5F463"/>
    <s v="P25_5F463S"/>
    <s v="ENS TAB STD P400 L 830 1R LF"/>
    <x v="27"/>
    <m/>
    <m/>
    <s v="A MAG."/>
    <x v="0"/>
    <x v="0"/>
    <n v="9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72185"/>
    <s v="P25_5F463S"/>
    <s v="P25_5F459S"/>
    <s v="CPS TAB STD P400 L 830 LF"/>
    <x v="0"/>
    <m/>
    <m/>
    <s v="A MAG."/>
    <x v="0"/>
    <x v="0"/>
    <n v="9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34996"/>
    <s v="P25_5F459S"/>
    <s v="Z2002747"/>
    <s v="BOB 862 EP 75/100 DC01 AMO"/>
    <x v="3"/>
    <m/>
    <m/>
    <s v="A MAG."/>
    <x v="0"/>
    <x v="0"/>
    <s v="23,2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34993"/>
    <s v="P25_5F463S"/>
    <s v="EMAA0088"/>
    <s v="RENF L 817 M830"/>
    <x v="28"/>
    <m/>
    <m/>
    <s v="A MAG."/>
    <x v="0"/>
    <x v="0"/>
    <n v="9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8"/>
    <s v="EMAA0088"/>
    <s v="Z2002712"/>
    <s v="BOB 96 EP 10/10 DC01 A"/>
    <x v="3"/>
    <m/>
    <m/>
    <s v="A MAG."/>
    <x v="0"/>
    <x v="0"/>
    <s v="5,8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5F463"/>
    <n v="160382"/>
    <s v="RAL9007 GIVRE"/>
    <x v="12"/>
    <m/>
    <m/>
    <s v="Da ord"/>
    <x v="15"/>
    <x v="15"/>
    <s v="0,7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3054"/>
    <m/>
    <s v="P25_5F472"/>
    <s v="TAB MFD P300 L 830 LF"/>
    <x v="9"/>
    <m/>
    <m/>
    <s v="A MAG."/>
    <x v="15"/>
    <x v="15"/>
    <n v="9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12"/>
    <m/>
    <s v="P25_5F473"/>
    <s v="TAB MFD P400 L 830 LF"/>
    <x v="9"/>
    <m/>
    <m/>
    <s v="A MAG."/>
    <x v="15"/>
    <x v="15"/>
    <n v="15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3055"/>
    <m/>
    <s v="P25_5F476"/>
    <s v="TAB DEV BATI LF L 830 P300"/>
    <x v="9"/>
    <m/>
    <m/>
    <s v="DA VER"/>
    <x v="15"/>
    <x v="15"/>
    <n v="9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2604"/>
    <s v="P25_5F476"/>
    <s v="P25_5F476S"/>
    <s v="TAB DEV BATI LF L 830 P300"/>
    <x v="27"/>
    <m/>
    <m/>
    <s v="Da ord"/>
    <x v="0"/>
    <x v="0"/>
    <n v="9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2605"/>
    <s v="P25_5F476S"/>
    <s v="P25_5F479"/>
    <s v="CPS TAB BATI LF L 830 P300"/>
    <x v="27"/>
    <m/>
    <m/>
    <s v="Da ord"/>
    <x v="0"/>
    <x v="0"/>
    <n v="9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34996"/>
    <s v="P25_5F479"/>
    <s v="Z2002747"/>
    <s v="BOB 862 EP 75/100 DC01 AMO"/>
    <x v="3"/>
    <m/>
    <m/>
    <s v="A MAG."/>
    <x v="0"/>
    <x v="0"/>
    <s v="18,4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34993"/>
    <s v="P25_5F476S"/>
    <s v="EMAA0088"/>
    <s v="RENF L 817 M830"/>
    <x v="28"/>
    <m/>
    <m/>
    <s v="Da ord"/>
    <x v="0"/>
    <x v="0"/>
    <n v="9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8"/>
    <s v="EMAA0088"/>
    <s v="Z2002712"/>
    <s v="BOB 96 EP 10/10 DC01 A"/>
    <x v="3"/>
    <m/>
    <m/>
    <s v="A MAG."/>
    <x v="0"/>
    <x v="0"/>
    <s v="5,8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5F476"/>
    <n v="160382"/>
    <s v="RAL9007 GIVRE"/>
    <x v="12"/>
    <m/>
    <m/>
    <s v="Da ord"/>
    <x v="15"/>
    <x v="15"/>
    <s v="0,6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3842"/>
    <m/>
    <s v="P25_5F696"/>
    <s v="TAB STD V4 L1200 P300 1R SS PE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3843"/>
    <m/>
    <s v="P25_5F697"/>
    <s v="TAB STD V4 L1200 P400 1R SS PE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82247"/>
    <m/>
    <s v="P25_50001F"/>
    <s v="TAB STD P400 L 665 1R LF"/>
    <x v="9"/>
    <m/>
    <m/>
    <s v="DA VER"/>
    <x v="15"/>
    <x v="15"/>
    <n v="18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52290"/>
    <s v="P25_50001F"/>
    <s v="P25_50001B"/>
    <s v="TAB STD P400 L 665 1R LF"/>
    <x v="27"/>
    <m/>
    <m/>
    <s v="A MAG."/>
    <x v="0"/>
    <x v="0"/>
    <n v="18"/>
    <s v="N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52291"/>
    <s v="P25_50001B"/>
    <s v="P25_51847"/>
    <s v="CORPS TAB STD P400 L 665 LF"/>
    <x v="0"/>
    <m/>
    <m/>
    <s v="A MAG."/>
    <x v="0"/>
    <x v="0"/>
    <n v="18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00296"/>
    <s v="P25_51847"/>
    <s v="Z2002713"/>
    <s v="BOB 697 EP 75/100 DC01 AMO"/>
    <x v="3"/>
    <m/>
    <m/>
    <s v="A MAG."/>
    <x v="0"/>
    <x v="0"/>
    <s v="37,67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03423"/>
    <s v="P25_50001B"/>
    <s v="EMA00002"/>
    <s v="RENF M652 / TAB MONO M665 E25"/>
    <x v="28"/>
    <m/>
    <m/>
    <s v="A MAG."/>
    <x v="0"/>
    <x v="0"/>
    <n v="18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8"/>
    <s v="EMA00002"/>
    <s v="Z2002712"/>
    <s v="BOB 96 EP 10/10 DC01 A"/>
    <x v="3"/>
    <m/>
    <m/>
    <s v="A MAG."/>
    <x v="0"/>
    <x v="0"/>
    <s v="9,25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50001F"/>
    <n v="160382"/>
    <s v="RAL9007 GIVRE"/>
    <x v="12"/>
    <m/>
    <m/>
    <s v="Da ord"/>
    <x v="15"/>
    <x v="15"/>
    <s v="1,29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87022"/>
    <m/>
    <s v="P25_53074F"/>
    <s v="TAB STD P300 L 800 1R LF"/>
    <x v="9"/>
    <m/>
    <m/>
    <s v="DA VER"/>
    <x v="13"/>
    <x v="13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9437"/>
    <s v="P25_53074F"/>
    <s v="P25_53074B"/>
    <s v="TAB STD P300 L 800 1R LF"/>
    <x v="27"/>
    <m/>
    <m/>
    <s v="A MAG."/>
    <x v="0"/>
    <x v="0"/>
    <n v="2"/>
    <s v="N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9438"/>
    <s v="P25_53074B"/>
    <s v="P25_53072"/>
    <s v="CORPS TAB STD P300 L 800 LF"/>
    <x v="0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18074"/>
    <s v="P25_53072"/>
    <s v="Z2002725"/>
    <s v="BOB 832 EP 75/100 DC01 AMO"/>
    <x v="3"/>
    <m/>
    <m/>
    <s v="A MAG."/>
    <x v="0"/>
    <x v="0"/>
    <n v="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2904"/>
    <s v="P25_53074B"/>
    <s v="EMA00026"/>
    <s v="RENF L787 /TAB MONO M800"/>
    <x v="28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8"/>
    <s v="EMA00026"/>
    <s v="Z2002712"/>
    <s v="BOB 96 EP 10/10 DC01 A"/>
    <x v="3"/>
    <m/>
    <m/>
    <s v="A MAG."/>
    <x v="0"/>
    <x v="0"/>
    <s v="1,23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P25_53074F"/>
    <n v="160351"/>
    <s v="POUDRE RAL9005 15% GRAIN FIN"/>
    <x v="12"/>
    <m/>
    <m/>
    <s v="Da ord"/>
    <x v="13"/>
    <x v="13"/>
    <s v="0,1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4634"/>
    <m/>
    <s v="P25_54475F"/>
    <s v="TAB STD P400 L 800 1R LF"/>
    <x v="9"/>
    <m/>
    <m/>
    <s v="DA VER"/>
    <x v="13"/>
    <x v="13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0639"/>
    <s v="P25_54475F"/>
    <s v="P25_54475B"/>
    <s v="TAB STD P400 L 800 1R LF"/>
    <x v="27"/>
    <m/>
    <m/>
    <s v="A MAG."/>
    <x v="0"/>
    <x v="0"/>
    <n v="2"/>
    <s v="N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0640"/>
    <s v="P25_54475B"/>
    <s v="P25_54474"/>
    <s v="CORPS TAB STD P400 L 800 LF"/>
    <x v="0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18074"/>
    <s v="P25_54474"/>
    <s v="Z2002725"/>
    <s v="BOB 832 EP 75/100 DC01 AMO"/>
    <x v="3"/>
    <m/>
    <m/>
    <s v="A MAG."/>
    <x v="0"/>
    <x v="0"/>
    <s v="5,01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2904"/>
    <s v="P25_54475B"/>
    <s v="EMA00026"/>
    <s v="RENF L787 /TAB MONO M800"/>
    <x v="28"/>
    <m/>
    <m/>
    <s v="A MAG."/>
    <x v="0"/>
    <x v="0"/>
    <n v="2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8"/>
    <s v="EMA00026"/>
    <s v="Z2002712"/>
    <s v="BOB 96 EP 10/10 DC01 A"/>
    <x v="3"/>
    <m/>
    <m/>
    <s v="A MAG."/>
    <x v="0"/>
    <x v="0"/>
    <s v="1,23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P25_54475F"/>
    <n v="160351"/>
    <s v="POUDRE RAL9005 15% GRAIN FIN"/>
    <x v="12"/>
    <m/>
    <m/>
    <s v="Da ord"/>
    <x v="13"/>
    <x v="13"/>
    <s v="0,1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76889"/>
    <m/>
    <s v="P25_54569F"/>
    <s v="TAB MFD P500 L 665 LF"/>
    <x v="9"/>
    <m/>
    <m/>
    <s v="DA VER"/>
    <x v="13"/>
    <x v="13"/>
    <n v="7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73625"/>
    <s v="P25_54569F"/>
    <s v="P25_54569B"/>
    <s v="TAB MFD P500 L 665 LF"/>
    <x v="27"/>
    <m/>
    <m/>
    <s v="Da ord"/>
    <x v="0"/>
    <x v="0"/>
    <n v="7"/>
    <s v="N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73626"/>
    <s v="P25_54569B"/>
    <s v="P25_54540B"/>
    <s v="CPS TAB MFD P500 L665 LF"/>
    <x v="0"/>
    <m/>
    <m/>
    <s v="Da ord"/>
    <x v="0"/>
    <x v="0"/>
    <n v="7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00296"/>
    <s v="P25_54540B"/>
    <s v="Z2002713"/>
    <s v="BOB 697 EP 75/100 DC01 AMO"/>
    <x v="3"/>
    <m/>
    <m/>
    <s v="A MAG."/>
    <x v="0"/>
    <x v="0"/>
    <s v="17,31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03423"/>
    <s v="P25_54569B"/>
    <s v="EMA00002"/>
    <s v="RENF M652 / TAB MONO M665 E25"/>
    <x v="28"/>
    <m/>
    <m/>
    <s v="Da ord"/>
    <x v="0"/>
    <x v="0"/>
    <n v="7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8"/>
    <s v="EMA00002"/>
    <s v="Z2002712"/>
    <s v="BOB 96 EP 10/10 DC01 A"/>
    <x v="3"/>
    <m/>
    <m/>
    <s v="A MAG."/>
    <x v="0"/>
    <x v="0"/>
    <s v="3,59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P25_54569F"/>
    <n v="160351"/>
    <s v="POUDRE RAL9005 15% GRAIN FIN"/>
    <x v="12"/>
    <m/>
    <m/>
    <s v="Da ord"/>
    <x v="13"/>
    <x v="13"/>
    <s v="0,6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41287"/>
    <m/>
    <s v="P25_54569F"/>
    <s v="TAB MFD P500 L 665 LF"/>
    <x v="9"/>
    <m/>
    <m/>
    <s v="DA VER"/>
    <x v="15"/>
    <x v="15"/>
    <n v="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73625"/>
    <s v="P25_54569F"/>
    <s v="P25_54569B"/>
    <s v="TAB MFD P500 L 665 LF"/>
    <x v="27"/>
    <m/>
    <m/>
    <s v="Da ord"/>
    <x v="0"/>
    <x v="0"/>
    <n v="6"/>
    <s v="N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73626"/>
    <s v="P25_54569B"/>
    <s v="P25_54540B"/>
    <s v="CPS TAB MFD P500 L665 LF"/>
    <x v="0"/>
    <m/>
    <m/>
    <s v="Da ord"/>
    <x v="0"/>
    <x v="0"/>
    <n v="6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00296"/>
    <s v="P25_54540B"/>
    <s v="Z2002713"/>
    <s v="BOB 697 EP 75/100 DC01 AMO"/>
    <x v="3"/>
    <m/>
    <m/>
    <s v="A MAG."/>
    <x v="0"/>
    <x v="0"/>
    <s v="14,8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03423"/>
    <s v="P25_54569B"/>
    <s v="EMA00002"/>
    <s v="RENF M652 / TAB MONO M665 E25"/>
    <x v="28"/>
    <m/>
    <m/>
    <s v="Da ord"/>
    <x v="0"/>
    <x v="0"/>
    <n v="6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8"/>
    <s v="EMA00002"/>
    <s v="Z2002712"/>
    <s v="BOB 96 EP 10/10 DC01 A"/>
    <x v="3"/>
    <m/>
    <m/>
    <s v="A MAG."/>
    <x v="0"/>
    <x v="0"/>
    <s v="3,0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54569F"/>
    <n v="160382"/>
    <s v="RAL9007 GIVRE"/>
    <x v="12"/>
    <m/>
    <m/>
    <s v="Da ord"/>
    <x v="15"/>
    <x v="15"/>
    <s v="0,5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41292"/>
    <m/>
    <s v="P25_54580F"/>
    <s v="TAB MFD P400 L1000 LF"/>
    <x v="9"/>
    <m/>
    <m/>
    <s v="A MAG."/>
    <x v="15"/>
    <x v="15"/>
    <n v="63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49675"/>
    <m/>
    <s v="P25_54581F"/>
    <s v="TAB MFD P500 L1000 LF"/>
    <x v="9"/>
    <m/>
    <m/>
    <s v="DA VER"/>
    <x v="13"/>
    <x v="13"/>
    <n v="28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72404"/>
    <s v="P25_54581F"/>
    <s v="P25_54581B"/>
    <s v="TAB MFD P500 L1000 LF"/>
    <x v="27"/>
    <m/>
    <m/>
    <s v="Da ord"/>
    <x v="0"/>
    <x v="0"/>
    <n v="28"/>
    <s v="N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72405"/>
    <s v="P25_54581B"/>
    <s v="P25_54555B"/>
    <s v="CPS TAB MFD P500 L1000 LF"/>
    <x v="0"/>
    <m/>
    <m/>
    <s v="Da ord"/>
    <x v="0"/>
    <x v="0"/>
    <n v="28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9"/>
    <s v="P25_54555B"/>
    <s v="Z2002715"/>
    <s v="BOB 1032 EP 75/100 DC01 AMO"/>
    <x v="3"/>
    <m/>
    <m/>
    <s v="A MAG."/>
    <x v="0"/>
    <x v="0"/>
    <s v="103,46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01182"/>
    <s v="P25_54581B"/>
    <s v="EMA00004"/>
    <s v="RENF L987 / TAB MONO M1000 E25"/>
    <x v="28"/>
    <m/>
    <m/>
    <s v="Da ord"/>
    <x v="0"/>
    <x v="0"/>
    <n v="56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8"/>
    <s v="EMA00004"/>
    <s v="Z2002712"/>
    <s v="BOB 96 EP 10/10 DC01 A"/>
    <x v="3"/>
    <m/>
    <m/>
    <s v="A MAG."/>
    <x v="0"/>
    <x v="0"/>
    <s v="43,6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P25_54581F"/>
    <n v="160351"/>
    <s v="POUDRE RAL9005 15% GRAIN FIN"/>
    <x v="12"/>
    <m/>
    <m/>
    <s v="Da ord"/>
    <x v="13"/>
    <x v="13"/>
    <s v="3,9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41294"/>
    <m/>
    <s v="P25_54581F"/>
    <s v="TAB MFD P500 L1000 LF"/>
    <x v="9"/>
    <m/>
    <m/>
    <s v="A MAG."/>
    <x v="15"/>
    <x v="15"/>
    <n v="6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41299"/>
    <m/>
    <s v="P25_57682F"/>
    <s v="TAB V4 MFD L500 P400+PE LF"/>
    <x v="9"/>
    <m/>
    <m/>
    <s v="A MAG."/>
    <x v="15"/>
    <x v="15"/>
    <n v="10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840875"/>
    <m/>
    <s v="P25_57683F"/>
    <s v="TAB V4 MFD L500 P500+PE LF"/>
    <x v="9"/>
    <m/>
    <m/>
    <s v="DA VER"/>
    <x v="15"/>
    <x v="15"/>
    <n v="3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9559"/>
    <s v="P25_57683F"/>
    <s v="P25_57683B"/>
    <s v="TAB V4 MFD L500 P500+PE LF"/>
    <x v="30"/>
    <m/>
    <m/>
    <s v="IN PRO"/>
    <x v="0"/>
    <x v="0"/>
    <n v="3"/>
    <s v="N"/>
    <m/>
    <s v="P"/>
    <n v="2019"/>
    <n v="881286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9560"/>
    <s v="P25_57683B"/>
    <s v="P25_57680B"/>
    <s v="CPS TAB MFD L500 P500 LF"/>
    <x v="11"/>
    <m/>
    <m/>
    <s v="IN PRO"/>
    <x v="0"/>
    <x v="0"/>
    <n v="3"/>
    <s v="N"/>
    <s v="F"/>
    <s v="P"/>
    <n v="2019"/>
    <n v="881051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9"/>
    <s v="P25_57680B"/>
    <s v="Z2000345"/>
    <s v="FORMAT 3000x1500x1 DC01 AM O"/>
    <x v="3"/>
    <m/>
    <m/>
    <s v="A MAG."/>
    <x v="0"/>
    <x v="0"/>
    <s v="8,4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4360"/>
    <s v="P25_57683B"/>
    <s v="QEF00760"/>
    <s v="PROF PE TAB V3 L500 POPAGE"/>
    <x v="13"/>
    <m/>
    <m/>
    <s v="IN ACQ"/>
    <x v="0"/>
    <x v="0"/>
    <n v="3"/>
    <s v="N"/>
    <m/>
    <s v="A"/>
    <n v="2019"/>
    <n v="133341"/>
    <m/>
    <n v="20190423"/>
    <n v="9000"/>
    <s v="RENOULT SA"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41759"/>
    <s v="P25_57683B"/>
    <s v="EMA00076"/>
    <s v="RENF L487/TAB MONO M 500"/>
    <x v="28"/>
    <m/>
    <m/>
    <s v="Da ord"/>
    <x v="0"/>
    <x v="0"/>
    <n v="3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8"/>
    <s v="EMA00076"/>
    <s v="Z2002712"/>
    <s v="BOB 96 EP 10/10 DC01 A"/>
    <x v="3"/>
    <m/>
    <m/>
    <s v="A MAG."/>
    <x v="0"/>
    <x v="0"/>
    <s v="1,15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57683F"/>
    <n v="160382"/>
    <s v="RAL9007 GIVRE"/>
    <x v="12"/>
    <m/>
    <m/>
    <s v="Da ord"/>
    <x v="15"/>
    <x v="15"/>
    <s v="0,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688"/>
    <m/>
    <s v="P25_57684F"/>
    <s v="TAB V4 MFD L500 P600+PE LF"/>
    <x v="9"/>
    <m/>
    <m/>
    <s v="DA VER"/>
    <x v="15"/>
    <x v="15"/>
    <n v="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25209"/>
    <s v="P25_57684F"/>
    <s v="P25_57684B"/>
    <s v="TAB V4 MFD L500 P600+PE LF"/>
    <x v="30"/>
    <m/>
    <m/>
    <s v="IN PRO"/>
    <x v="0"/>
    <x v="0"/>
    <n v="6"/>
    <s v="N"/>
    <m/>
    <s v="P"/>
    <n v="2019"/>
    <n v="881287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25210"/>
    <s v="P25_57684B"/>
    <s v="P25_57681B"/>
    <s v="CPS TAB MFD L500 P600 LF"/>
    <x v="11"/>
    <m/>
    <m/>
    <s v="IN PRO"/>
    <x v="0"/>
    <x v="0"/>
    <n v="6"/>
    <s v="N"/>
    <s v="F"/>
    <s v="P"/>
    <n v="2019"/>
    <n v="881052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9"/>
    <s v="P25_57681B"/>
    <s v="Z2000345"/>
    <s v="FORMAT 3000x1500x1 DC01 AM O"/>
    <x v="3"/>
    <m/>
    <m/>
    <s v="A MAG."/>
    <x v="0"/>
    <x v="0"/>
    <s v="19,8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4360"/>
    <s v="P25_57684B"/>
    <s v="QEF00760"/>
    <s v="PROF PE TAB V3 L500 POPAGE"/>
    <x v="13"/>
    <m/>
    <m/>
    <s v="IN ACQ"/>
    <x v="0"/>
    <x v="0"/>
    <n v="6"/>
    <s v="N"/>
    <m/>
    <s v="A"/>
    <n v="2019"/>
    <n v="133341"/>
    <m/>
    <n v="20190423"/>
    <n v="9000"/>
    <s v="RENOULT SA"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41759"/>
    <s v="P25_57684B"/>
    <s v="EMA00076"/>
    <s v="RENF L487/TAB MONO M 500"/>
    <x v="28"/>
    <m/>
    <m/>
    <s v="Da ord"/>
    <x v="0"/>
    <x v="0"/>
    <n v="6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3048"/>
    <s v="EMA00076"/>
    <s v="Z2002712"/>
    <s v="BOB 96 EP 10/10 DC01 A"/>
    <x v="3"/>
    <m/>
    <m/>
    <s v="A MAG."/>
    <x v="0"/>
    <x v="0"/>
    <s v="2,31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57684F"/>
    <n v="160382"/>
    <s v="RAL9007 GIVRE"/>
    <x v="12"/>
    <m/>
    <m/>
    <s v="Da ord"/>
    <x v="15"/>
    <x v="15"/>
    <s v="0,4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79606"/>
    <m/>
    <s v="P25_60863F"/>
    <s v="BCL 30X15 L 500"/>
    <x v="9"/>
    <m/>
    <m/>
    <s v="DA VER"/>
    <x v="13"/>
    <x v="13"/>
    <n v="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5010"/>
    <s v="P25_60863F"/>
    <s v="P25_60863B"/>
    <s v="BCL 30X15 L 500"/>
    <x v="13"/>
    <m/>
    <m/>
    <s v="IN ACQ"/>
    <x v="0"/>
    <x v="0"/>
    <n v="6"/>
    <s v="N"/>
    <s v="F"/>
    <s v="A"/>
    <n v="2019"/>
    <n v="133061"/>
    <m/>
    <n v="20190416"/>
    <n v="1477"/>
    <s v="FILMAG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P25_60863F"/>
    <n v="160351"/>
    <s v="POUDRE RAL9005 15% GRAIN FIN"/>
    <x v="12"/>
    <m/>
    <m/>
    <s v="Da ord"/>
    <x v="13"/>
    <x v="13"/>
    <s v="0,1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696"/>
    <m/>
    <s v="P25_64031F"/>
    <s v="BROCHE GENCOD  P350 Ø8 FD P PT"/>
    <x v="33"/>
    <s v="A"/>
    <m/>
    <s v="IN ACQ"/>
    <x v="0"/>
    <x v="0"/>
    <n v="40"/>
    <s v="N"/>
    <s v="F"/>
    <s v="A"/>
    <n v="2019"/>
    <n v="133438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19"/>
    <m/>
    <s v="P25_9Y997"/>
    <s v="CPS TABLETTE SAC PVP L500 P416"/>
    <x v="9"/>
    <m/>
    <m/>
    <s v="DA VER"/>
    <x v="15"/>
    <x v="15"/>
    <n v="3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162580"/>
    <s v="P25_9Y997"/>
    <s v="P25_9Y997S"/>
    <s v="CPS TABLETTE SAC PVP L500 P416"/>
    <x v="10"/>
    <m/>
    <m/>
    <s v="IN PRO"/>
    <x v="0"/>
    <x v="0"/>
    <n v="3"/>
    <s v="N"/>
    <m/>
    <s v="P"/>
    <n v="2019"/>
    <n v="881248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162581"/>
    <s v="P25_9Y997S"/>
    <s v="P25_9Y997P"/>
    <s v="CPS TABLETTE SAC PVP L500 P416"/>
    <x v="2"/>
    <m/>
    <m/>
    <s v="IN PRO"/>
    <x v="0"/>
    <x v="0"/>
    <n v="3"/>
    <s v="N"/>
    <m/>
    <s v="P"/>
    <n v="2019"/>
    <n v="881186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2"/>
    <s v="P25_9Y997P"/>
    <s v="Z2000525"/>
    <s v="FORMAT 3000x1500x2 S235 JRG2"/>
    <x v="3"/>
    <m/>
    <m/>
    <s v="A MAG."/>
    <x v="0"/>
    <x v="0"/>
    <s v="15,0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P25_9Y997"/>
    <n v="160382"/>
    <s v="RAL9007 GIVRE"/>
    <x v="12"/>
    <m/>
    <m/>
    <s v="Da ord"/>
    <x v="15"/>
    <x v="15"/>
    <s v="0,2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1474"/>
    <m/>
    <s v="QECA0500"/>
    <s v="PE PVC 65X40 PERROQ.BROCH"/>
    <x v="37"/>
    <s v="A"/>
    <m/>
    <s v="A MAG."/>
    <x v="0"/>
    <x v="0"/>
    <n v="4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2585"/>
    <m/>
    <s v="QEDA0535"/>
    <s v="BAN PAP RHOD H39 M665 RAL3027"/>
    <x v="6"/>
    <s v="A"/>
    <m/>
    <s v="IN ACQ"/>
    <x v="0"/>
    <x v="0"/>
    <n v="6"/>
    <s v="N"/>
    <s v="F"/>
    <s v="A"/>
    <n v="2019"/>
    <n v="133428"/>
    <m/>
    <n v="20190423"/>
    <n v="2976"/>
    <s v="GRAPHISTYL SARL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8882"/>
    <m/>
    <s v="QEDA0538"/>
    <s v="BAN PAP RHOD H39 M1000 RAL3027"/>
    <x v="6"/>
    <s v="A"/>
    <m/>
    <s v="IN ACQ"/>
    <x v="0"/>
    <x v="0"/>
    <n v="28"/>
    <s v="N"/>
    <s v="F"/>
    <s v="A"/>
    <n v="2019"/>
    <n v="133428"/>
    <m/>
    <n v="20190423"/>
    <n v="2976"/>
    <s v="GRAPHISTYL SARL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34"/>
    <m/>
    <s v="RLDA0004"/>
    <s v="CONS 90° SPC CADR OPL P400MFD"/>
    <x v="9"/>
    <m/>
    <m/>
    <s v="DA VER"/>
    <x v="15"/>
    <x v="15"/>
    <n v="6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41741"/>
    <s v="RLDA0004"/>
    <s v="RLD00004"/>
    <s v="CONS 90° SPC CADR OPL P400MFD"/>
    <x v="2"/>
    <m/>
    <m/>
    <s v="IN PRO"/>
    <x v="0"/>
    <x v="0"/>
    <n v="6"/>
    <s v="N"/>
    <m/>
    <s v="P"/>
    <n v="2019"/>
    <n v="881233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25253"/>
    <s v="RLD00004"/>
    <s v="Z2000526"/>
    <s v="FORMAT 3000X1500X2,5 S235JRG2"/>
    <x v="3"/>
    <m/>
    <m/>
    <s v="A MAG."/>
    <x v="0"/>
    <x v="0"/>
    <s v="2,23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RLDA0004"/>
    <n v="160382"/>
    <s v="RAL9007 GIVRE"/>
    <x v="12"/>
    <m/>
    <m/>
    <s v="Da ord"/>
    <x v="15"/>
    <x v="15"/>
    <s v="0,1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653"/>
    <m/>
    <s v="TKBA0182"/>
    <s v="SEPARATION P483 H75"/>
    <x v="9"/>
    <m/>
    <m/>
    <s v="DA VER"/>
    <x v="13"/>
    <x v="13"/>
    <n v="3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0267"/>
    <s v="TKBA0182"/>
    <s v="TKB00182"/>
    <s v="SEPARATION P483 H75"/>
    <x v="2"/>
    <m/>
    <m/>
    <s v="IN PRO"/>
    <x v="0"/>
    <x v="0"/>
    <n v="32"/>
    <s v="N"/>
    <s v="F"/>
    <s v="P"/>
    <n v="2019"/>
    <n v="881301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35"/>
    <s v="TKB00182"/>
    <s v="Z2000324"/>
    <s v="FORMAT 3000x1500x1,5 DC01 AM O"/>
    <x v="3"/>
    <m/>
    <m/>
    <s v="A MAG."/>
    <x v="0"/>
    <x v="0"/>
    <s v="23,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TKBA0182"/>
    <n v="160351"/>
    <s v="POUDRE RAL9005 15% GRAIN FIN"/>
    <x v="12"/>
    <m/>
    <m/>
    <s v="Da ord"/>
    <x v="13"/>
    <x v="13"/>
    <s v="0,8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654"/>
    <m/>
    <s v="TKBA0183"/>
    <s v="SEPARATION P649 H75"/>
    <x v="9"/>
    <m/>
    <m/>
    <s v="DA VER"/>
    <x v="13"/>
    <x v="13"/>
    <n v="3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40268"/>
    <s v="TKBA0183"/>
    <s v="TKB00183"/>
    <s v="SEPARATION P649 H75"/>
    <x v="2"/>
    <m/>
    <m/>
    <s v="IN PRO"/>
    <x v="0"/>
    <x v="0"/>
    <n v="32"/>
    <s v="N"/>
    <s v="F"/>
    <s v="P"/>
    <n v="2019"/>
    <n v="881302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35"/>
    <s v="TKB00183"/>
    <s v="Z2000324"/>
    <s v="FORMAT 3000x1500x1,5 DC01 AM O"/>
    <x v="3"/>
    <m/>
    <m/>
    <s v="A MAG."/>
    <x v="0"/>
    <x v="0"/>
    <s v="32,6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TKBA0183"/>
    <n v="160351"/>
    <s v="POUDRE RAL9005 15% GRAIN FIN"/>
    <x v="12"/>
    <m/>
    <m/>
    <s v="Da ord"/>
    <x v="13"/>
    <x v="13"/>
    <s v="1,0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655"/>
    <m/>
    <s v="TKBA0184"/>
    <s v="SEPARATION P733 H75"/>
    <x v="9"/>
    <m/>
    <m/>
    <s v="A MAG."/>
    <x v="13"/>
    <x v="13"/>
    <n v="3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656"/>
    <m/>
    <s v="TKBF1C97"/>
    <s v="SUPPORT SAC F&amp;L242X90H250 +VIS"/>
    <x v="33"/>
    <s v="A"/>
    <m/>
    <s v="IN ACQ"/>
    <x v="0"/>
    <x v="0"/>
    <n v="4"/>
    <s v="N"/>
    <s v="F"/>
    <s v="A"/>
    <n v="2019"/>
    <n v="133438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4392"/>
    <m/>
    <s v="8B2700"/>
    <s v="PE ART H39MM TAB 665 CRISTAL"/>
    <x v="37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4398"/>
    <m/>
    <s v="8B2800"/>
    <s v="PE ART H39 1000 CRISTAL"/>
    <x v="37"/>
    <s v="A"/>
    <m/>
    <s v="IN ACQ"/>
    <x v="0"/>
    <x v="0"/>
    <n v="24"/>
    <s v="N"/>
    <s v="F"/>
    <s v="A"/>
    <n v="2019"/>
    <n v="133262"/>
    <m/>
    <n v="20190424"/>
    <n v="908"/>
    <s v="HL DISPLAY FRANCE SA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658"/>
    <m/>
    <s v="8110623F"/>
    <s v="BOUCH CREM 90 + TG TOURN LF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966485"/>
    <m/>
    <s v="8110623F"/>
    <s v="BOUCH CREM 90 + TG TOURN LF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6492"/>
    <s v="8110623F"/>
    <s v="8110623B"/>
    <s v="BOUCHON CREM 90 + TG TOURN LF"/>
    <x v="13"/>
    <m/>
    <m/>
    <s v="IN ACQ"/>
    <x v="0"/>
    <x v="0"/>
    <n v="2"/>
    <s v="N"/>
    <s v="F"/>
    <s v="A"/>
    <n v="2019"/>
    <n v="133411"/>
    <m/>
    <n v="20190425"/>
    <n v="1376"/>
    <s v="SOFEVAL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s v="8110623F"/>
    <n v="160382"/>
    <s v="RAL9007 GIVRE"/>
    <x v="12"/>
    <m/>
    <m/>
    <s v="Da ord"/>
    <x v="15"/>
    <x v="15"/>
    <s v="0,0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76325"/>
    <m/>
    <s v="8123580F"/>
    <s v="CST M 800 /  CREM 90 LF"/>
    <x v="9"/>
    <m/>
    <m/>
    <s v="DA VER"/>
    <x v="13"/>
    <x v="13"/>
    <n v="1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19545"/>
    <s v="8123580F"/>
    <s v="8123580B"/>
    <s v="CST M 800 /CREM 90 LF"/>
    <x v="10"/>
    <m/>
    <m/>
    <s v="IN PRO"/>
    <x v="0"/>
    <x v="0"/>
    <n v="1"/>
    <s v="N"/>
    <m/>
    <s v="P"/>
    <n v="2019"/>
    <n v="881176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88570"/>
    <s v="8123580B"/>
    <s v="8123580P"/>
    <s v="CST M800/CREM 90 LF"/>
    <x v="11"/>
    <m/>
    <m/>
    <s v="IN PRO"/>
    <x v="0"/>
    <x v="0"/>
    <n v="1"/>
    <s v="N"/>
    <m/>
    <s v="P"/>
    <n v="2019"/>
    <n v="881165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979"/>
    <s v="8123580P"/>
    <s v="Z2000473"/>
    <s v="FORMAT 3000x1500x0,8 DC01 AM O"/>
    <x v="3"/>
    <m/>
    <m/>
    <s v="A MAG."/>
    <x v="0"/>
    <x v="0"/>
    <s v="0,8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s v="8123580F"/>
    <n v="160351"/>
    <s v="POUDRE RAL9005 15% GRAIN FIN"/>
    <x v="12"/>
    <m/>
    <m/>
    <s v="Da ord"/>
    <x v="13"/>
    <x v="13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3302"/>
    <m/>
    <s v="8125914F"/>
    <s v="CST M1200/ CREM 90 LF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4976"/>
    <m/>
    <n v="8126560"/>
    <s v="BOUCHON CREM FTZ TOLE 90*30 OS"/>
    <x v="9"/>
    <m/>
    <m/>
    <s v="DA VER"/>
    <x v="13"/>
    <x v="13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45242"/>
    <n v="8126560"/>
    <s v="8126560S"/>
    <s v="BOUCHON CREM FTZ TOLE 90*30 OS"/>
    <x v="13"/>
    <m/>
    <m/>
    <s v="IN ACQ"/>
    <x v="0"/>
    <x v="0"/>
    <n v="2"/>
    <s v="N"/>
    <m/>
    <s v="A"/>
    <n v="2019"/>
    <n v="133202"/>
    <m/>
    <n v="20190416"/>
    <n v="9000"/>
    <s v="RENOULT SA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n v="8126560"/>
    <n v="160351"/>
    <s v="POUDRE RAL9005 15% GRAIN FIN"/>
    <x v="12"/>
    <m/>
    <m/>
    <s v="Da ord"/>
    <x v="13"/>
    <x v="13"/>
    <s v="0,0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30"/>
    <m/>
    <n v="8126560"/>
    <s v="BOUCHON CREM FTZ TOLE 90*30 OS"/>
    <x v="9"/>
    <m/>
    <m/>
    <s v="DA VER"/>
    <x v="15"/>
    <x v="15"/>
    <n v="10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645242"/>
    <n v="8126560"/>
    <s v="8126560S"/>
    <s v="BOUCHON CREM FTZ TOLE 90*30 OS"/>
    <x v="13"/>
    <m/>
    <m/>
    <s v="IN ACQ"/>
    <x v="0"/>
    <x v="0"/>
    <n v="10"/>
    <s v="N"/>
    <m/>
    <s v="A"/>
    <n v="2019"/>
    <n v="133202"/>
    <m/>
    <n v="20190416"/>
    <n v="9000"/>
    <s v="RENOULT SA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n v="8126560"/>
    <n v="160382"/>
    <s v="RAL9007 GIVRE"/>
    <x v="12"/>
    <m/>
    <m/>
    <s v="Da ord"/>
    <x v="15"/>
    <x v="15"/>
    <s v="0,1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83254"/>
    <m/>
    <n v="8132209"/>
    <s v="KIT PLAT FIX CREM L80*35*50"/>
    <x v="0"/>
    <m/>
    <m/>
    <s v="Da ord"/>
    <x v="0"/>
    <x v="0"/>
    <n v="1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65460"/>
    <n v="8132209"/>
    <n v="8132208"/>
    <s v="PLAT FIX CREM L80*35*50"/>
    <x v="10"/>
    <s v="A"/>
    <m/>
    <s v="Da ord"/>
    <x v="0"/>
    <x v="0"/>
    <n v="1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65471"/>
    <n v="8132208"/>
    <s v="8132208P"/>
    <s v="PLAT FIX CREM L80*35*50"/>
    <x v="11"/>
    <m/>
    <m/>
    <s v="Da ord"/>
    <x v="0"/>
    <x v="0"/>
    <n v="18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998"/>
    <s v="8132208P"/>
    <s v="Z2002332"/>
    <s v="FORMAT 2000x1500x2 DX51D+Z275"/>
    <x v="3"/>
    <m/>
    <m/>
    <s v="A MAG."/>
    <x v="0"/>
    <x v="0"/>
    <s v="1,76"/>
    <s v="KG"/>
    <s v="F"/>
    <m/>
    <n v="0"/>
    <m/>
    <m/>
    <n v="0"/>
    <m/>
    <m/>
    <n v="20190506"/>
    <x v="25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1399"/>
    <n v="8132209"/>
    <s v="FIXQ127"/>
    <s v="CHEVILLE NYLON A 10 X 50"/>
    <x v="6"/>
    <s v="A"/>
    <m/>
    <s v="A MAG."/>
    <x v="0"/>
    <x v="0"/>
    <n v="1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379"/>
    <n v="8132209"/>
    <s v="RONQ021"/>
    <s v="ROND PLA L D 8"/>
    <x v="6"/>
    <s v="A"/>
    <m/>
    <s v="A MAG."/>
    <x v="0"/>
    <x v="0"/>
    <n v="1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12902"/>
    <n v="8132209"/>
    <s v="VISQ524"/>
    <s v="VIS A BOIS GOANS TIREFON M8X70"/>
    <x v="6"/>
    <s v="A"/>
    <m/>
    <s v="A MAG."/>
    <x v="0"/>
    <x v="0"/>
    <n v="1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29462"/>
    <n v="8132209"/>
    <s v="VISQ775"/>
    <s v="VIS AUTOPERCEUSE TH EMB 6,3X16"/>
    <x v="6"/>
    <s v="A"/>
    <m/>
    <s v="A MAG."/>
    <x v="0"/>
    <x v="0"/>
    <n v="3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31"/>
    <m/>
    <n v="8133273"/>
    <s v="PLINTHE H90 L 665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89236"/>
    <n v="8133273"/>
    <s v="8133273S"/>
    <s v="PLINTHE H90 L 665"/>
    <x v="13"/>
    <m/>
    <m/>
    <s v="IN ACQ"/>
    <x v="0"/>
    <x v="0"/>
    <n v="2"/>
    <s v="N"/>
    <m/>
    <s v="A"/>
    <n v="2019"/>
    <n v="133086"/>
    <m/>
    <n v="20190416"/>
    <n v="1376"/>
    <s v="SOFEVAL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n v="8133273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32"/>
    <m/>
    <n v="8133274"/>
    <s v="PLINTHE H90 L100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87948"/>
    <n v="8133274"/>
    <s v="8133274S"/>
    <s v="PLINTHE H90 L1000"/>
    <x v="13"/>
    <m/>
    <m/>
    <s v="IN ACQ"/>
    <x v="0"/>
    <x v="0"/>
    <n v="2"/>
    <s v="N"/>
    <m/>
    <s v="A"/>
    <n v="2019"/>
    <n v="133202"/>
    <m/>
    <n v="20190416"/>
    <n v="9000"/>
    <s v="RENOULT SA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38926"/>
    <n v="8133274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3303"/>
    <m/>
    <n v="8133616"/>
    <s v="PLINTHE H90 L1200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30661"/>
    <m/>
    <n v="8134472"/>
    <s v="PLINTHE H90 L 800"/>
    <x v="9"/>
    <m/>
    <m/>
    <s v="DA VER"/>
    <x v="13"/>
    <x v="13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287952"/>
    <n v="8134472"/>
    <s v="8134472S"/>
    <s v="PLINTHE H90 L 800"/>
    <x v="13"/>
    <m/>
    <m/>
    <s v="IN ACQ"/>
    <x v="0"/>
    <x v="0"/>
    <n v="2"/>
    <s v="N"/>
    <m/>
    <s v="A"/>
    <n v="2019"/>
    <n v="133434"/>
    <m/>
    <n v="20190425"/>
    <n v="1376"/>
    <s v="SOFEVAL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n v="8134472"/>
    <n v="160351"/>
    <s v="POUDRE RAL9005 15% GRAIN FIN"/>
    <x v="12"/>
    <m/>
    <m/>
    <s v="Da ord"/>
    <x v="13"/>
    <x v="13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0968"/>
    <m/>
    <n v="8144913"/>
    <s v="K CAS PAIN BCL 460H716P358 PE"/>
    <x v="0"/>
    <m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0966"/>
    <n v="8144913"/>
    <n v="8144914"/>
    <s v="CASIER PAIN BCL 460 H716 P358"/>
    <x v="33"/>
    <s v="A"/>
    <m/>
    <s v="IN ACQ"/>
    <x v="0"/>
    <x v="0"/>
    <n v="3"/>
    <s v="N"/>
    <s v="F"/>
    <s v="A"/>
    <n v="2019"/>
    <n v="133438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0967"/>
    <n v="8144913"/>
    <n v="8144922"/>
    <s v="TOL INCL CAS PAIN 460 H716 ECL"/>
    <x v="9"/>
    <m/>
    <m/>
    <s v="DA VER"/>
    <x v="13"/>
    <x v="13"/>
    <n v="3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0969"/>
    <n v="8144922"/>
    <s v="8144922S"/>
    <s v="TOL INCL CAS PAIN 460 H716 ECL"/>
    <x v="15"/>
    <m/>
    <m/>
    <s v="IN PRO"/>
    <x v="0"/>
    <x v="0"/>
    <n v="3"/>
    <s v="N"/>
    <m/>
    <s v="P"/>
    <n v="2019"/>
    <n v="881113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90970"/>
    <s v="8144922S"/>
    <s v="8144922P"/>
    <s v="TOL INCL CAS PAIN 460 H716 ECL"/>
    <x v="11"/>
    <m/>
    <m/>
    <s v="IN PRO"/>
    <x v="0"/>
    <x v="0"/>
    <n v="3"/>
    <s v="N"/>
    <m/>
    <s v="P"/>
    <n v="2019"/>
    <n v="881055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008389"/>
    <s v="8144922P"/>
    <s v="Z2000345"/>
    <s v="FORMAT 3000x1500x1 DC01 AM O"/>
    <x v="3"/>
    <m/>
    <m/>
    <s v="A MAG."/>
    <x v="0"/>
    <x v="0"/>
    <s v="7,21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6168866"/>
    <n v="8144922"/>
    <n v="160351"/>
    <s v="POUDRE RAL9005 15% GRAIN FIN"/>
    <x v="12"/>
    <m/>
    <m/>
    <s v="Da ord"/>
    <x v="13"/>
    <x v="13"/>
    <s v="0,1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1"/>
    <n v="20190509"/>
    <n v="229134"/>
    <m/>
    <n v="8144937"/>
    <s v="PAN FIL AC TAB 80X80 P400 STD"/>
    <x v="33"/>
    <s v="A"/>
    <m/>
    <s v="IN ACQ"/>
    <x v="0"/>
    <x v="0"/>
    <n v="4"/>
    <s v="N"/>
    <s v="F"/>
    <s v="A"/>
    <n v="2019"/>
    <n v="133438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283"/>
    <m/>
    <s v="OS410012400"/>
    <s v="K FD MELA M 830 H2400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273"/>
    <s v="OS410012400"/>
    <s v="OS410022400"/>
    <s v="FD MELA M 830 H2400 OS"/>
    <x v="4"/>
    <s v="A"/>
    <m/>
    <s v="IN ACQ"/>
    <x v="0"/>
    <x v="0"/>
    <n v="1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27"/>
    <s v="OS410012400"/>
    <s v="OS410042400"/>
    <s v="SUP FD MEL/ACC CREM OS H2400"/>
    <x v="10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0"/>
    <s v="OS410042400"/>
    <s v="OS410042400P"/>
    <s v="SUP FD MEL/ACC CREM OS H2400"/>
    <x v="2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52733"/>
    <s v="OS410042400P"/>
    <s v="FOR0018"/>
    <s v="FORMAT 3000x1500x1,5DX51D+Z275"/>
    <x v="3"/>
    <m/>
    <m/>
    <s v="A MAG."/>
    <x v="0"/>
    <x v="0"/>
    <s v="5,29"/>
    <s v="KG"/>
    <s v="F"/>
    <m/>
    <n v="0"/>
    <m/>
    <m/>
    <n v="0"/>
    <m/>
    <m/>
    <n v="20190506"/>
    <x v="25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410012400"/>
    <s v="VISQ517"/>
    <s v="VIS AGGLO TR 4X16  POZI  ZNBI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085"/>
    <m/>
    <s v="OS410282400"/>
    <s v="K FD MELA M 665 H2400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084"/>
    <s v="OS410282400"/>
    <s v="OS410292400"/>
    <s v="FD MELA M665 H2400 OS"/>
    <x v="4"/>
    <s v="A"/>
    <m/>
    <s v="IN ACQ"/>
    <x v="0"/>
    <x v="0"/>
    <n v="2"/>
    <s v="N"/>
    <s v="F"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27"/>
    <s v="OS410282400"/>
    <s v="OS410042400"/>
    <s v="SUP FD MEL/ACC CREM OS H2400"/>
    <x v="10"/>
    <s v="A"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0"/>
    <s v="OS410042400"/>
    <s v="OS410042400P"/>
    <s v="SUP FD MEL/ACC CREM OS H2400"/>
    <x v="2"/>
    <m/>
    <m/>
    <s v="Da ord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52733"/>
    <s v="OS410042400P"/>
    <s v="FOR0018"/>
    <s v="FORMAT 3000x1500x1,5DX51D+Z275"/>
    <x v="3"/>
    <m/>
    <m/>
    <s v="A MAG."/>
    <x v="0"/>
    <x v="0"/>
    <s v="10,58"/>
    <s v="KG"/>
    <s v="F"/>
    <m/>
    <n v="0"/>
    <m/>
    <m/>
    <n v="0"/>
    <m/>
    <m/>
    <n v="20190506"/>
    <x v="25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410282400"/>
    <s v="VISQ517"/>
    <s v="VIS AGGLO TR 4X16  POZI  ZNBI"/>
    <x v="6"/>
    <s v="A"/>
    <m/>
    <s v="A MAG."/>
    <x v="0"/>
    <x v="0"/>
    <n v="4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043"/>
    <m/>
    <s v="OS410770665"/>
    <s v="K FD MELA TG AR M 665 H 373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5824"/>
    <s v="OS410770665"/>
    <s v="OS410630665"/>
    <s v="FD MELA TG H2400 AR M 665* 373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2760"/>
    <s v="OS410770665"/>
    <s v="OS411040373"/>
    <s v="SUPP GA&amp;DR FOND TG MELA H373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2761"/>
    <s v="OS411040373"/>
    <s v="OS411040373S"/>
    <s v="SUPP GA&amp;DR FOND TG MELA H373"/>
    <x v="10"/>
    <m/>
    <m/>
    <s v="IN PRO"/>
    <x v="0"/>
    <x v="0"/>
    <n v="2"/>
    <s v="N"/>
    <m/>
    <s v="P"/>
    <n v="2019"/>
    <n v="881149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2762"/>
    <s v="OS411040373S"/>
    <s v="OS411040373P"/>
    <s v="SUPP GA&amp;DR FOND TG MELA H373"/>
    <x v="11"/>
    <m/>
    <m/>
    <s v="IN PRO"/>
    <x v="0"/>
    <x v="0"/>
    <n v="2"/>
    <s v="N"/>
    <m/>
    <s v="P"/>
    <n v="2019"/>
    <n v="881056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3"/>
    <s v="OS411040373P"/>
    <s v="Z2000648"/>
    <s v="FORMAT 3000x1500x1,2 DC01 AM O"/>
    <x v="3"/>
    <m/>
    <m/>
    <s v="A MAG."/>
    <x v="0"/>
    <x v="0"/>
    <s v="1,0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411040373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410770665"/>
    <s v="VISQ517"/>
    <s v="VIS AGGLO TR 4X16  POZI  ZNBI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4101"/>
    <m/>
    <s v="OS410770830"/>
    <s v="K FD MELA TG AR M 830 H 373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5815"/>
    <s v="OS410770830"/>
    <s v="OS410630830"/>
    <s v="FD MELA TG H2400 AR M 830* 373"/>
    <x v="4"/>
    <s v="A"/>
    <m/>
    <s v="IN ACQ"/>
    <x v="0"/>
    <x v="0"/>
    <n v="1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2760"/>
    <s v="OS410770830"/>
    <s v="OS411040373"/>
    <s v="SUPP GA&amp;DR FOND TG MELA H373"/>
    <x v="9"/>
    <m/>
    <m/>
    <s v="DA VER"/>
    <x v="15"/>
    <x v="15"/>
    <n v="1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2761"/>
    <s v="OS411040373"/>
    <s v="OS411040373S"/>
    <s v="SUPP GA&amp;DR FOND TG MELA H373"/>
    <x v="10"/>
    <m/>
    <m/>
    <s v="IN PRO"/>
    <x v="0"/>
    <x v="0"/>
    <n v="1"/>
    <s v="N"/>
    <m/>
    <s v="P"/>
    <n v="2019"/>
    <n v="881149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2762"/>
    <s v="OS411040373S"/>
    <s v="OS411040373P"/>
    <s v="SUPP GA&amp;DR FOND TG MELA H373"/>
    <x v="11"/>
    <m/>
    <m/>
    <s v="IN PRO"/>
    <x v="0"/>
    <x v="0"/>
    <n v="1"/>
    <s v="N"/>
    <m/>
    <s v="P"/>
    <n v="2019"/>
    <n v="881056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3"/>
    <s v="OS411040373P"/>
    <s v="Z2000648"/>
    <s v="FORMAT 3000x1500x1,2 DC01 AM O"/>
    <x v="3"/>
    <m/>
    <m/>
    <s v="A MAG."/>
    <x v="0"/>
    <x v="0"/>
    <s v="0,5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411040373"/>
    <n v="160382"/>
    <s v="RAL9007 GIVRE"/>
    <x v="12"/>
    <m/>
    <m/>
    <s v="Da ord"/>
    <x v="15"/>
    <x v="15"/>
    <s v="0,0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410770830"/>
    <s v="VISQ517"/>
    <s v="VIS AGGLO TR 4X16  POZI  ZNBI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035"/>
    <m/>
    <s v="OS511160471"/>
    <s v="TAB BOIS INC15°F&amp;L  800X471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16"/>
    <s v="OS511160471"/>
    <s v="OS310060420"/>
    <s v="CONS GA F&amp;L INC15° P420 OS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2"/>
    <s v="OS310060420"/>
    <s v="OS310060420S"/>
    <s v="CONS GA F&amp;L INC15° P420 OS"/>
    <x v="10"/>
    <m/>
    <m/>
    <s v="A MAG."/>
    <x v="0"/>
    <x v="0"/>
    <n v="2"/>
    <s v="N"/>
    <m/>
    <s v="P"/>
    <n v="2019"/>
    <n v="881282"/>
    <m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2"/>
    <s v="OS310060420S"/>
    <s v="OS310060420P"/>
    <s v="CONS GA F&amp;L INC15° P420 OS"/>
    <x v="2"/>
    <m/>
    <m/>
    <s v="A MAG."/>
    <x v="0"/>
    <x v="0"/>
    <n v="2"/>
    <s v="N"/>
    <m/>
    <s v="P"/>
    <n v="2019"/>
    <n v="881242"/>
    <m/>
    <n v="20190429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60420P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60420"/>
    <n v="160351"/>
    <s v="POUDRE RAL9005 15% GRAIN FIN"/>
    <x v="12"/>
    <m/>
    <m/>
    <s v="A MAG."/>
    <x v="13"/>
    <x v="13"/>
    <s v="0,05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15"/>
    <s v="OS511160471"/>
    <s v="OS310050420"/>
    <s v="CONS DR F&amp;L INC15° P420 OS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1"/>
    <s v="OS310050420"/>
    <s v="OS310050420S"/>
    <s v="CONS DR F&amp;L INC15° P420 OS"/>
    <x v="10"/>
    <m/>
    <m/>
    <s v="A MAG."/>
    <x v="0"/>
    <x v="0"/>
    <n v="2"/>
    <s v="N"/>
    <m/>
    <s v="P"/>
    <n v="2019"/>
    <n v="881281"/>
    <m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1"/>
    <s v="OS310050420S"/>
    <s v="OS310050420P"/>
    <s v="CONS DR F&amp;L INC15° P420 OS"/>
    <x v="2"/>
    <m/>
    <m/>
    <s v="A MAG."/>
    <x v="0"/>
    <x v="0"/>
    <n v="2"/>
    <s v="N"/>
    <m/>
    <s v="P"/>
    <n v="2019"/>
    <n v="881240"/>
    <m/>
    <n v="20190429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50420P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50420"/>
    <n v="160351"/>
    <s v="POUDRE RAL9005 15% GRAIN FIN"/>
    <x v="12"/>
    <m/>
    <m/>
    <s v="A MAG."/>
    <x v="13"/>
    <x v="13"/>
    <s v="0,05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156"/>
    <s v="OS511160471"/>
    <s v="OS511170471"/>
    <s v="CPS TAB BOIS F&amp;L 800X471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155"/>
    <s v="OS511160471"/>
    <s v="OS510720800"/>
    <s v="ENS RAMB F&amp;L H120 M800 OS"/>
    <x v="9"/>
    <m/>
    <m/>
    <s v="DA VER"/>
    <x v="13"/>
    <x v="13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169"/>
    <s v="OS510720800"/>
    <s v="OS510720800S"/>
    <s v="ENS RAMB F&amp;L H120 M800 OS"/>
    <x v="13"/>
    <m/>
    <m/>
    <s v="IN ACQ"/>
    <x v="0"/>
    <x v="0"/>
    <n v="2"/>
    <s v="N"/>
    <m/>
    <s v="A"/>
    <n v="2019"/>
    <n v="133434"/>
    <m/>
    <n v="20190425"/>
    <n v="1376"/>
    <s v="SOFEVAL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072080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220"/>
    <s v="OS511160471"/>
    <s v="ELEQ124NOIR"/>
    <s v="PASSE CABLE 60 NOIR"/>
    <x v="8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1160471"/>
    <s v="VISQ517"/>
    <s v="VIS AGGLO TR 4X16  POZI  ZNBI"/>
    <x v="6"/>
    <s v="A"/>
    <m/>
    <s v="A MAG."/>
    <x v="0"/>
    <x v="0"/>
    <n v="2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036"/>
    <m/>
    <s v="OS511160635"/>
    <s v="TAB BOIS INC15°F&amp;L  800X635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21"/>
    <s v="OS511160635"/>
    <s v="OS310060590"/>
    <s v="CONS GA F&amp;L INC15° P590 OS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5"/>
    <s v="OS310060590"/>
    <s v="OS310060590S"/>
    <s v="CONS GA F&amp;L INC15° P590 OS"/>
    <x v="10"/>
    <m/>
    <m/>
    <s v="A MAG."/>
    <x v="0"/>
    <x v="0"/>
    <n v="2"/>
    <s v="N"/>
    <m/>
    <s v="P"/>
    <n v="2019"/>
    <n v="881256"/>
    <m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4"/>
    <s v="OS310060590S"/>
    <s v="OS310060590P"/>
    <s v="CONS GA F&amp;L INC15° P590 OS"/>
    <x v="2"/>
    <m/>
    <m/>
    <s v="A MAG."/>
    <x v="0"/>
    <x v="0"/>
    <n v="2"/>
    <s v="N"/>
    <m/>
    <s v="P"/>
    <n v="2019"/>
    <n v="881243"/>
    <m/>
    <n v="20190429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60590P"/>
    <s v="Z2000526"/>
    <s v="FORMAT 3000X1500X2,5 S235JRG2"/>
    <x v="3"/>
    <m/>
    <m/>
    <s v="A MAG."/>
    <x v="0"/>
    <x v="0"/>
    <s v="3,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60590"/>
    <n v="160351"/>
    <s v="POUDRE RAL9005 15% GRAIN FIN"/>
    <x v="12"/>
    <m/>
    <m/>
    <s v="A MAG."/>
    <x v="13"/>
    <x v="13"/>
    <s v="0,07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20"/>
    <s v="OS511160635"/>
    <s v="OS310050590"/>
    <s v="CONS DR F&amp;L INC15° P590 OS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4"/>
    <s v="OS310050590"/>
    <s v="OS310050590S"/>
    <s v="CONS DR F&amp;L INC15° P590 OS"/>
    <x v="10"/>
    <m/>
    <m/>
    <s v="A MAG."/>
    <x v="0"/>
    <x v="0"/>
    <n v="2"/>
    <s v="N"/>
    <m/>
    <s v="P"/>
    <n v="2019"/>
    <n v="881255"/>
    <m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3"/>
    <s v="OS310050590S"/>
    <s v="OS310050590P"/>
    <s v="CONS DR F&amp;L INC15° P590 OS"/>
    <x v="2"/>
    <m/>
    <m/>
    <s v="A MAG."/>
    <x v="0"/>
    <x v="0"/>
    <n v="2"/>
    <s v="N"/>
    <m/>
    <s v="P"/>
    <n v="2019"/>
    <n v="881201"/>
    <m/>
    <n v="20190429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50590P"/>
    <s v="Z2000526"/>
    <s v="FORMAT 3000X1500X2,5 S235JRG2"/>
    <x v="3"/>
    <m/>
    <m/>
    <s v="A MAG."/>
    <x v="0"/>
    <x v="0"/>
    <s v="3,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50590"/>
    <n v="160351"/>
    <s v="POUDRE RAL9005 15% GRAIN FIN"/>
    <x v="12"/>
    <m/>
    <m/>
    <s v="A MAG."/>
    <x v="13"/>
    <x v="13"/>
    <s v="0,07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157"/>
    <s v="OS511160635"/>
    <s v="OS511170635"/>
    <s v="CPS TAB BOIS F&amp;L 800X635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155"/>
    <s v="OS511160635"/>
    <s v="OS510720800"/>
    <s v="ENS RAMB F&amp;L H120 M800 OS"/>
    <x v="9"/>
    <m/>
    <m/>
    <s v="DA VER"/>
    <x v="13"/>
    <x v="13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169"/>
    <s v="OS510720800"/>
    <s v="OS510720800S"/>
    <s v="ENS RAMB F&amp;L H120 M800 OS"/>
    <x v="13"/>
    <m/>
    <m/>
    <s v="IN ACQ"/>
    <x v="0"/>
    <x v="0"/>
    <n v="2"/>
    <s v="N"/>
    <m/>
    <s v="A"/>
    <n v="2019"/>
    <n v="133434"/>
    <m/>
    <n v="20190425"/>
    <n v="1376"/>
    <s v="SOFEVAL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072080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220"/>
    <s v="OS511160635"/>
    <s v="ELEQ124NOIR"/>
    <s v="PASSE CABLE 60 NOIR"/>
    <x v="8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1160635"/>
    <s v="VISQ517"/>
    <s v="VIS AGGLO TR 4X16  POZI  ZNBI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037"/>
    <m/>
    <s v="OS511160720"/>
    <s v="TAB BOIS INC15°F&amp;L  800X720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24"/>
    <s v="OS511160720"/>
    <s v="OS310060675"/>
    <s v="CONS GA F&amp;L INC15° P675 OS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7"/>
    <s v="OS310060675"/>
    <s v="OS310060675S"/>
    <s v="CONS GA F&amp;L INC15° P675 OS"/>
    <x v="10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6"/>
    <s v="OS310060675S"/>
    <s v="OS310060675P"/>
    <s v="CONS GA F&amp;L INC15° P675 OS"/>
    <x v="2"/>
    <m/>
    <m/>
    <s v="A MAG."/>
    <x v="0"/>
    <x v="0"/>
    <n v="2"/>
    <s v="N"/>
    <m/>
    <m/>
    <n v="0"/>
    <m/>
    <m/>
    <n v="0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60675P"/>
    <s v="Z2000526"/>
    <s v="FORMAT 3000X1500X2,5 S235JRG2"/>
    <x v="3"/>
    <m/>
    <m/>
    <s v="A MAG."/>
    <x v="0"/>
    <x v="0"/>
    <s v="4,4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60675"/>
    <n v="160351"/>
    <s v="POUDRE RAL9005 15% GRAIN FIN"/>
    <x v="12"/>
    <m/>
    <m/>
    <s v="A MAG."/>
    <x v="13"/>
    <x v="13"/>
    <s v="0,09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23"/>
    <s v="OS511160720"/>
    <s v="OS310050675"/>
    <s v="CONS DR F&amp;L INC15° P675 OS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6"/>
    <s v="OS310050675"/>
    <s v="OS310050675S"/>
    <s v="CONS DR F&amp;L INC15° P675 OS"/>
    <x v="10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5"/>
    <s v="OS310050675S"/>
    <s v="OS310050675P"/>
    <s v="CONS DR F&amp;L INC15° P675 OS"/>
    <x v="2"/>
    <m/>
    <m/>
    <s v="A MAG."/>
    <x v="0"/>
    <x v="0"/>
    <n v="2"/>
    <s v="N"/>
    <m/>
    <m/>
    <n v="0"/>
    <m/>
    <m/>
    <n v="0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50675P"/>
    <s v="Z2000526"/>
    <s v="FORMAT 3000X1500X2,5 S235JRG2"/>
    <x v="3"/>
    <m/>
    <m/>
    <s v="A MAG."/>
    <x v="0"/>
    <x v="0"/>
    <s v="4,4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50675"/>
    <n v="160351"/>
    <s v="POUDRE RAL9005 15% GRAIN FIN"/>
    <x v="12"/>
    <m/>
    <m/>
    <s v="A MAG."/>
    <x v="13"/>
    <x v="13"/>
    <s v="0,09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158"/>
    <s v="OS511160720"/>
    <s v="OS511170720"/>
    <s v="CPS TAB BOIS F&amp;L 800X720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155"/>
    <s v="OS511160720"/>
    <s v="OS510720800"/>
    <s v="ENS RAMB F&amp;L H120 M800 OS"/>
    <x v="9"/>
    <m/>
    <m/>
    <s v="DA VER"/>
    <x v="13"/>
    <x v="13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1169"/>
    <s v="OS510720800"/>
    <s v="OS510720800S"/>
    <s v="ENS RAMB F&amp;L H120 M800 OS"/>
    <x v="13"/>
    <m/>
    <m/>
    <s v="IN ACQ"/>
    <x v="0"/>
    <x v="0"/>
    <n v="2"/>
    <s v="N"/>
    <m/>
    <s v="A"/>
    <n v="2019"/>
    <n v="133434"/>
    <m/>
    <n v="20190425"/>
    <n v="1376"/>
    <s v="SOFEVAL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0720800"/>
    <n v="160351"/>
    <s v="POUDRE RAL9005 15% GRAIN FIN"/>
    <x v="12"/>
    <m/>
    <m/>
    <s v="Da ord"/>
    <x v="13"/>
    <x v="13"/>
    <s v="0,0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220"/>
    <s v="OS511160720"/>
    <s v="ELEQ124NOIR"/>
    <s v="PASSE CABLE 60 NOIR"/>
    <x v="8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1160720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436"/>
    <m/>
    <s v="OS511460471"/>
    <s v="TAB BOIS INC15°F&amp;L 1200X471 OS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16"/>
    <s v="OS511460471"/>
    <s v="OS310060420"/>
    <s v="CONS GA F&amp;L INC15° P420 OS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2"/>
    <s v="OS310060420"/>
    <s v="OS310060420S"/>
    <s v="CONS GA F&amp;L INC15° P420 OS"/>
    <x v="10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2"/>
    <s v="OS310060420S"/>
    <s v="OS310060420P"/>
    <s v="CONS GA F&amp;L INC15° P420 OS"/>
    <x v="2"/>
    <m/>
    <m/>
    <s v="A MAG."/>
    <x v="0"/>
    <x v="0"/>
    <n v="4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60420P"/>
    <s v="Z2000526"/>
    <s v="FORMAT 3000X1500X2,5 S235JRG2"/>
    <x v="3"/>
    <m/>
    <m/>
    <s v="A MAG."/>
    <x v="0"/>
    <x v="0"/>
    <s v="4,2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60420"/>
    <n v="160351"/>
    <s v="POUDRE RAL9005 15% GRAIN FIN"/>
    <x v="12"/>
    <m/>
    <m/>
    <s v="A MAG."/>
    <x v="13"/>
    <x v="13"/>
    <s v="0,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15"/>
    <s v="OS511460471"/>
    <s v="OS310050420"/>
    <s v="CONS DR F&amp;L INC15° P420 OS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1"/>
    <s v="OS310050420"/>
    <s v="OS310050420S"/>
    <s v="CONS DR F&amp;L INC15° P420 OS"/>
    <x v="10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1"/>
    <s v="OS310050420S"/>
    <s v="OS310050420P"/>
    <s v="CONS DR F&amp;L INC15° P420 OS"/>
    <x v="2"/>
    <m/>
    <m/>
    <s v="A MAG."/>
    <x v="0"/>
    <x v="0"/>
    <n v="4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50420P"/>
    <s v="Z2000526"/>
    <s v="FORMAT 3000X1500X2,5 S235JRG2"/>
    <x v="3"/>
    <m/>
    <m/>
    <s v="A MAG."/>
    <x v="0"/>
    <x v="0"/>
    <s v="4,2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50420"/>
    <n v="160351"/>
    <s v="POUDRE RAL9005 15% GRAIN FIN"/>
    <x v="12"/>
    <m/>
    <m/>
    <s v="A MAG."/>
    <x v="13"/>
    <x v="13"/>
    <s v="0,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433"/>
    <s v="OS511460471"/>
    <s v="OS511440471"/>
    <s v="CPS TAB BOIS F&amp;L 1200X471 OS"/>
    <x v="4"/>
    <s v="A"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3314"/>
    <s v="OS511460471"/>
    <s v="OS510721200"/>
    <s v="ENS RAMB F&amp;L H120 M1200 OS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3322"/>
    <s v="OS510721200"/>
    <s v="OS510721200S"/>
    <s v="ENS RAMB F&amp;L H120 M1200 OS"/>
    <x v="13"/>
    <m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0721200"/>
    <n v="160351"/>
    <s v="POUDRE RAL9005 15% GRAIN FIN"/>
    <x v="12"/>
    <m/>
    <m/>
    <s v="A MAG."/>
    <x v="13"/>
    <x v="13"/>
    <s v="0,19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220"/>
    <s v="OS511460471"/>
    <s v="ELEQ124NOIR"/>
    <s v="PASSE CABLE 60 NOIR"/>
    <x v="8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1460471"/>
    <s v="VISQ517"/>
    <s v="VIS AGGLO TR 4X16  POZI  ZNBI"/>
    <x v="6"/>
    <s v="A"/>
    <m/>
    <s v="A MAG."/>
    <x v="0"/>
    <x v="0"/>
    <n v="4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437"/>
    <m/>
    <s v="OS511460635"/>
    <s v="TAB BOIS INC15°F&amp;L 1200X635 OS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21"/>
    <s v="OS511460635"/>
    <s v="OS310060590"/>
    <s v="CONS GA F&amp;L INC15° P590 OS"/>
    <x v="9"/>
    <m/>
    <m/>
    <s v="A MAG."/>
    <x v="13"/>
    <x v="13"/>
    <n v="4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5"/>
    <s v="OS310060590"/>
    <s v="OS310060590S"/>
    <s v="CONS GA F&amp;L INC15° P590 OS"/>
    <x v="10"/>
    <m/>
    <m/>
    <s v="A MAG."/>
    <x v="0"/>
    <x v="0"/>
    <n v="4"/>
    <s v="N"/>
    <m/>
    <s v="P"/>
    <n v="2019"/>
    <n v="881256"/>
    <m/>
    <n v="2019043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4"/>
    <s v="OS310060590S"/>
    <s v="OS310060590P"/>
    <s v="CONS GA F&amp;L INC15° P590 OS"/>
    <x v="2"/>
    <m/>
    <m/>
    <s v="A MAG."/>
    <x v="0"/>
    <x v="0"/>
    <n v="4"/>
    <s v="N"/>
    <m/>
    <s v="P"/>
    <n v="2019"/>
    <n v="881243"/>
    <m/>
    <n v="20190429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60590P"/>
    <s v="Z2000526"/>
    <s v="FORMAT 3000X1500X2,5 S235JRG2"/>
    <x v="3"/>
    <m/>
    <m/>
    <s v="A MAG."/>
    <x v="0"/>
    <x v="0"/>
    <s v="6,41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60590"/>
    <n v="160351"/>
    <s v="POUDRE RAL9005 15% GRAIN FIN"/>
    <x v="12"/>
    <m/>
    <m/>
    <s v="A MAG."/>
    <x v="13"/>
    <x v="13"/>
    <s v="0,1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20"/>
    <s v="OS511460635"/>
    <s v="OS310050590"/>
    <s v="CONS DR F&amp;L INC15° P590 OS"/>
    <x v="9"/>
    <m/>
    <m/>
    <s v="A MAG."/>
    <x v="13"/>
    <x v="13"/>
    <n v="4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4"/>
    <s v="OS310050590"/>
    <s v="OS310050590S"/>
    <s v="CONS DR F&amp;L INC15° P590 OS"/>
    <x v="10"/>
    <m/>
    <m/>
    <s v="A MAG."/>
    <x v="0"/>
    <x v="0"/>
    <n v="4"/>
    <s v="N"/>
    <m/>
    <s v="P"/>
    <n v="2019"/>
    <n v="881255"/>
    <m/>
    <n v="2019043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3"/>
    <s v="OS310050590S"/>
    <s v="OS310050590P"/>
    <s v="CONS DR F&amp;L INC15° P590 OS"/>
    <x v="2"/>
    <m/>
    <m/>
    <s v="A MAG."/>
    <x v="0"/>
    <x v="0"/>
    <n v="4"/>
    <s v="N"/>
    <m/>
    <s v="P"/>
    <n v="2019"/>
    <n v="881201"/>
    <m/>
    <n v="20190429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50590P"/>
    <s v="Z2000526"/>
    <s v="FORMAT 3000X1500X2,5 S235JRG2"/>
    <x v="3"/>
    <m/>
    <m/>
    <s v="A MAG."/>
    <x v="0"/>
    <x v="0"/>
    <s v="6,41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50590"/>
    <n v="160351"/>
    <s v="POUDRE RAL9005 15% GRAIN FIN"/>
    <x v="12"/>
    <m/>
    <m/>
    <s v="A MAG."/>
    <x v="13"/>
    <x v="13"/>
    <s v="0,1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434"/>
    <s v="OS511460635"/>
    <s v="OS511440635"/>
    <s v="CPS TAB BOIS F&amp;L 1200X635 OS"/>
    <x v="4"/>
    <s v="A"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3314"/>
    <s v="OS511460635"/>
    <s v="OS510721200"/>
    <s v="ENS RAMB F&amp;L H120 M1200 OS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3322"/>
    <s v="OS510721200"/>
    <s v="OS510721200S"/>
    <s v="ENS RAMB F&amp;L H120 M1200 OS"/>
    <x v="13"/>
    <m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0721200"/>
    <n v="160351"/>
    <s v="POUDRE RAL9005 15% GRAIN FIN"/>
    <x v="12"/>
    <m/>
    <m/>
    <s v="A MAG."/>
    <x v="13"/>
    <x v="13"/>
    <s v="0,19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220"/>
    <s v="OS511460635"/>
    <s v="ELEQ124NOIR"/>
    <s v="PASSE CABLE 60 NOIR"/>
    <x v="8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1460635"/>
    <s v="VISQ517"/>
    <s v="VIS AGGLO TR 4X16  POZI  ZNBI"/>
    <x v="6"/>
    <s v="A"/>
    <m/>
    <s v="A MAG."/>
    <x v="0"/>
    <x v="0"/>
    <n v="5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438"/>
    <m/>
    <s v="OS511460720"/>
    <s v="TAB BOIS INC15°F&amp;L 1200X720 OS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24"/>
    <s v="OS511460720"/>
    <s v="OS310060675"/>
    <s v="CONS GA F&amp;L INC15° P675 OS"/>
    <x v="9"/>
    <m/>
    <m/>
    <s v="A MAG."/>
    <x v="13"/>
    <x v="13"/>
    <n v="4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7"/>
    <s v="OS310060675"/>
    <s v="OS310060675S"/>
    <s v="CONS GA F&amp;L INC15° P675 OS"/>
    <x v="10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6"/>
    <s v="OS310060675S"/>
    <s v="OS310060675P"/>
    <s v="CONS GA F&amp;L INC15° P675 OS"/>
    <x v="2"/>
    <m/>
    <m/>
    <s v="A MAG."/>
    <x v="0"/>
    <x v="0"/>
    <n v="4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60675P"/>
    <s v="Z2000526"/>
    <s v="FORMAT 3000X1500X2,5 S235JRG2"/>
    <x v="3"/>
    <m/>
    <m/>
    <s v="A MAG."/>
    <x v="0"/>
    <x v="0"/>
    <s v="8,96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60675"/>
    <n v="160351"/>
    <s v="POUDRE RAL9005 15% GRAIN FIN"/>
    <x v="12"/>
    <m/>
    <m/>
    <s v="A MAG."/>
    <x v="13"/>
    <x v="13"/>
    <s v="0,1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23"/>
    <s v="OS511460720"/>
    <s v="OS310050675"/>
    <s v="CONS DR F&amp;L INC15° P675 OS"/>
    <x v="9"/>
    <m/>
    <m/>
    <s v="A MAG."/>
    <x v="13"/>
    <x v="13"/>
    <n v="4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6"/>
    <s v="OS310050675"/>
    <s v="OS310050675S"/>
    <s v="CONS DR F&amp;L INC15° P675 OS"/>
    <x v="10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75"/>
    <s v="OS310050675S"/>
    <s v="OS310050675P"/>
    <s v="CONS DR F&amp;L INC15° P675 OS"/>
    <x v="2"/>
    <m/>
    <m/>
    <s v="A MAG."/>
    <x v="0"/>
    <x v="0"/>
    <n v="4"/>
    <s v="N"/>
    <m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50675P"/>
    <s v="Z2000526"/>
    <s v="FORMAT 3000X1500X2,5 S235JRG2"/>
    <x v="3"/>
    <m/>
    <m/>
    <s v="A MAG."/>
    <x v="0"/>
    <x v="0"/>
    <s v="8,96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50675"/>
    <n v="160351"/>
    <s v="POUDRE RAL9005 15% GRAIN FIN"/>
    <x v="12"/>
    <m/>
    <m/>
    <s v="A MAG."/>
    <x v="13"/>
    <x v="13"/>
    <s v="0,1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435"/>
    <s v="OS511460720"/>
    <s v="OS511440720"/>
    <s v="CPS TAB BOIS F&amp;L 1200X720 OS"/>
    <x v="4"/>
    <s v="A"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3314"/>
    <s v="OS511460720"/>
    <s v="OS510721200"/>
    <s v="ENS RAMB F&amp;L H120 M1200 OS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3322"/>
    <s v="OS510721200"/>
    <s v="OS510721200S"/>
    <s v="ENS RAMB F&amp;L H120 M1200 OS"/>
    <x v="13"/>
    <m/>
    <m/>
    <s v="A MAG."/>
    <x v="0"/>
    <x v="0"/>
    <n v="4"/>
    <s v="N"/>
    <m/>
    <s v="A"/>
    <n v="2019"/>
    <n v="133059"/>
    <m/>
    <n v="20190416"/>
    <n v="1376"/>
    <s v="SOFEVAL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0721200"/>
    <n v="160351"/>
    <s v="POUDRE RAL9005 15% GRAIN FIN"/>
    <x v="12"/>
    <m/>
    <m/>
    <s v="A MAG."/>
    <x v="13"/>
    <x v="13"/>
    <s v="0,19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220"/>
    <s v="OS511460720"/>
    <s v="ELEQ124NOIR"/>
    <s v="PASSE CABLE 60 NOIR"/>
    <x v="8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1460720"/>
    <s v="VISQ517"/>
    <s v="VIS AGGLO TR 4X16  POZI  ZNBI"/>
    <x v="6"/>
    <s v="A"/>
    <m/>
    <s v="A MAG."/>
    <x v="0"/>
    <x v="0"/>
    <n v="6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76"/>
    <m/>
    <s v="OS512202471"/>
    <s v="KIT TAB TG/CHT F&amp;L ARRD2X471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61"/>
    <s v="OS512202471"/>
    <s v="OS512190471"/>
    <s v="RAMB SUP/CHANT TAB TGARRD2X471"/>
    <x v="9"/>
    <m/>
    <m/>
    <s v="DA VER"/>
    <x v="13"/>
    <x v="13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82"/>
    <s v="OS512190471"/>
    <s v="OS512190471S"/>
    <s v="RAMB SUP/CHANT TABTG ARRD2X471"/>
    <x v="13"/>
    <m/>
    <m/>
    <s v="A MAG."/>
    <x v="0"/>
    <x v="0"/>
    <n v="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2190471"/>
    <n v="160351"/>
    <s v="POUDRE RAL9005 15% GRAIN FIN"/>
    <x v="12"/>
    <m/>
    <m/>
    <s v="Da ord"/>
    <x v="13"/>
    <x v="13"/>
    <s v="0,3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11"/>
    <s v="OS512202471"/>
    <s v="OS510520471"/>
    <s v="CPS TAB BOIS TG ARRD 2X471 OS"/>
    <x v="4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06"/>
    <s v="OS512202471"/>
    <s v="OS310010390"/>
    <s v="CONS DR TG F&amp;L P390 H202 OS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44"/>
    <s v="OS310010390"/>
    <s v="OS310010390S"/>
    <s v="CONS DR TG F&amp;L P390 H202 OS"/>
    <x v="10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65"/>
    <s v="OS310010390S"/>
    <s v="OS310010390P"/>
    <s v="CONS DR TG F&amp;L P390 H202 OS"/>
    <x v="2"/>
    <m/>
    <m/>
    <s v="A MAG."/>
    <x v="0"/>
    <x v="0"/>
    <n v="2"/>
    <s v="N"/>
    <m/>
    <m/>
    <n v="0"/>
    <m/>
    <m/>
    <n v="0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10390P"/>
    <s v="Z2000526"/>
    <s v="FORMAT 3000X1500X2,5 S235JRG2"/>
    <x v="3"/>
    <m/>
    <m/>
    <s v="A MAG."/>
    <x v="0"/>
    <x v="0"/>
    <s v="1,8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10390"/>
    <n v="160351"/>
    <s v="POUDRE RAL9005 15% GRAIN FIN"/>
    <x v="12"/>
    <m/>
    <m/>
    <s v="A MAG."/>
    <x v="13"/>
    <x v="13"/>
    <s v="0,06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07"/>
    <s v="OS512202471"/>
    <s v="OS310020390"/>
    <s v="CONS GA TG F&amp;L P390 H202 OS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45"/>
    <s v="OS310020390"/>
    <s v="OS310020390S"/>
    <s v="CONS GA TG F&amp;L P390 H202 OS"/>
    <x v="10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66"/>
    <s v="OS310020390S"/>
    <s v="OS310020390P"/>
    <s v="CONS GA TG F&amp;L P390 H202 OS"/>
    <x v="2"/>
    <m/>
    <m/>
    <s v="A MAG."/>
    <x v="0"/>
    <x v="0"/>
    <n v="2"/>
    <s v="N"/>
    <m/>
    <m/>
    <n v="0"/>
    <m/>
    <m/>
    <n v="0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20390P"/>
    <s v="Z2000526"/>
    <s v="FORMAT 3000X1500X2,5 S235JRG2"/>
    <x v="3"/>
    <m/>
    <m/>
    <s v="A MAG."/>
    <x v="0"/>
    <x v="0"/>
    <s v="1,8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20390"/>
    <n v="160351"/>
    <s v="POUDRE RAL9005 15% GRAIN FIN"/>
    <x v="12"/>
    <m/>
    <m/>
    <s v="A MAG."/>
    <x v="13"/>
    <x v="13"/>
    <s v="0,06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2202471"/>
    <s v="VISQ517"/>
    <s v="VIS AGGLO TR 4X16  POZI  ZNBI"/>
    <x v="6"/>
    <s v="A"/>
    <m/>
    <s v="A MAG."/>
    <x v="0"/>
    <x v="0"/>
    <n v="5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08"/>
    <s v="OS512202471"/>
    <s v="OS310030390"/>
    <s v="CONS DR TG F&amp;L P390 H202 REL1°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46"/>
    <s v="OS310030390"/>
    <s v="OS310030390S"/>
    <s v="CONS DR TG F&amp;L P390 H202 REL1°"/>
    <x v="10"/>
    <m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67"/>
    <s v="OS310030390S"/>
    <s v="OS310030390P"/>
    <s v="CONS DR TG F&amp;L P390 H202 REL1°"/>
    <x v="2"/>
    <m/>
    <m/>
    <s v="A MAG."/>
    <x v="0"/>
    <x v="0"/>
    <n v="4"/>
    <s v="N"/>
    <m/>
    <m/>
    <n v="0"/>
    <m/>
    <m/>
    <n v="0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30390P"/>
    <s v="Z2000526"/>
    <s v="FORMAT 3000X1500X2,5 S235JRG2"/>
    <x v="3"/>
    <m/>
    <m/>
    <s v="A MAG."/>
    <x v="0"/>
    <x v="0"/>
    <s v="3,8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30390"/>
    <n v="160351"/>
    <s v="POUDRE RAL9005 15% GRAIN FIN"/>
    <x v="12"/>
    <m/>
    <m/>
    <s v="A MAG."/>
    <x v="13"/>
    <x v="13"/>
    <s v="0,12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09"/>
    <s v="OS512202471"/>
    <s v="OS310040390"/>
    <s v="CONS GA TG F&amp;L P390 H202 REL1°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47"/>
    <s v="OS310040390"/>
    <s v="OS310040390S"/>
    <s v="CONS GA TG F&amp;L P390 H202 REL1°"/>
    <x v="10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68"/>
    <s v="OS310040390S"/>
    <s v="OS310040390P"/>
    <s v="CONS GA TG F&amp;L P390 H202 REL1°"/>
    <x v="2"/>
    <m/>
    <m/>
    <s v="A MAG."/>
    <x v="0"/>
    <x v="0"/>
    <n v="2"/>
    <s v="N"/>
    <m/>
    <m/>
    <n v="0"/>
    <m/>
    <m/>
    <n v="0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40390P"/>
    <s v="Z2000526"/>
    <s v="FORMAT 3000X1500X2,5 S235JRG2"/>
    <x v="3"/>
    <m/>
    <m/>
    <s v="A MAG."/>
    <x v="0"/>
    <x v="0"/>
    <s v="1,91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40390"/>
    <n v="160351"/>
    <s v="POUDRE RAL9005 15% GRAIN FIN"/>
    <x v="12"/>
    <m/>
    <m/>
    <s v="A MAG."/>
    <x v="13"/>
    <x v="13"/>
    <s v="0,06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60"/>
    <s v="OS512202471"/>
    <s v="OS512150471"/>
    <s v="CHANT TAB ARRD 2X471"/>
    <x v="4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220"/>
    <s v="OS512202471"/>
    <s v="ELEQ124NOIR"/>
    <s v="PASSE CABLE 60 NOIR"/>
    <x v="8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67"/>
    <m/>
    <s v="OS512272400"/>
    <s v="CHANT PVC TAB F&amp;L 2400"/>
    <x v="4"/>
    <s v="A"/>
    <m/>
    <s v="IN ACQ"/>
    <x v="0"/>
    <x v="0"/>
    <n v="12"/>
    <s v="N"/>
    <s v="F"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79"/>
    <m/>
    <s v="OS512310635"/>
    <s v="KIT TAB TG/C F&amp;L DROI2X635P635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70"/>
    <s v="OS512310635"/>
    <s v="OS512290635"/>
    <s v="RAMB SUP/CHANT TAB TG635X2P635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86"/>
    <s v="OS512290635"/>
    <s v="OS512290635S"/>
    <s v="RAMB SUP/CHANT TAB TG635X2P635"/>
    <x v="13"/>
    <m/>
    <m/>
    <s v="A MAG."/>
    <x v="0"/>
    <x v="0"/>
    <n v="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2290635"/>
    <n v="160351"/>
    <s v="POUDRE RAL9005 15% GRAIN FIN"/>
    <x v="12"/>
    <m/>
    <m/>
    <s v="A MAG."/>
    <x v="13"/>
    <x v="13"/>
    <s v="0,49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69"/>
    <s v="OS512310635"/>
    <s v="OS512272635"/>
    <s v="CHANT PVC TAB F&amp;L 2X635"/>
    <x v="4"/>
    <s v="A"/>
    <m/>
    <s v="IN ACQ"/>
    <x v="0"/>
    <x v="0"/>
    <n v="2"/>
    <s v="N"/>
    <s v="F"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68"/>
    <s v="OS512310635"/>
    <s v="OS512270635"/>
    <s v="CHANT PVC TAB F&amp;L P635"/>
    <x v="4"/>
    <s v="A"/>
    <m/>
    <s v="IN ACQ"/>
    <x v="0"/>
    <x v="0"/>
    <n v="4"/>
    <s v="N"/>
    <s v="F"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2310635"/>
    <s v="VISQ517"/>
    <s v="VIS AGGLO TR 4X16  POZI  ZNBI"/>
    <x v="6"/>
    <s v="A"/>
    <m/>
    <s v="A MAG."/>
    <x v="0"/>
    <x v="0"/>
    <n v="6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00"/>
    <s v="OS512310635"/>
    <s v="OS510410635"/>
    <s v="CPS TAB BOIS TG 2X635P635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220"/>
    <s v="OS512310635"/>
    <s v="ELEQ124NOIR"/>
    <s v="PASSE CABLE 60 NOIR"/>
    <x v="8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95"/>
    <s v="OS512310635"/>
    <s v="OS310010550"/>
    <s v="CONS DR TG F&amp;L P550 H207 OS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36"/>
    <s v="OS310010550"/>
    <s v="OS310010550S"/>
    <s v="CONS DR TG F&amp;L P550 H207 OS"/>
    <x v="10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8"/>
    <s v="OS310010550S"/>
    <s v="OS310010550P"/>
    <s v="CONS DR TG F&amp;L P550 H207 OS"/>
    <x v="2"/>
    <m/>
    <m/>
    <s v="A MAG."/>
    <x v="0"/>
    <x v="0"/>
    <n v="2"/>
    <s v="N"/>
    <m/>
    <m/>
    <n v="0"/>
    <m/>
    <m/>
    <n v="0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10550P"/>
    <s v="Z2000526"/>
    <s v="FORMAT 3000X1500X2,5 S235JRG2"/>
    <x v="3"/>
    <m/>
    <m/>
    <s v="A MAG."/>
    <x v="0"/>
    <x v="0"/>
    <s v="2,5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10550"/>
    <n v="160351"/>
    <s v="POUDRE RAL9005 15% GRAIN FIN"/>
    <x v="12"/>
    <m/>
    <m/>
    <s v="A MAG."/>
    <x v="13"/>
    <x v="13"/>
    <s v="0,08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96"/>
    <s v="OS512310635"/>
    <s v="OS310020550"/>
    <s v="CONS GA TG F&amp;L P550 H207 OS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37"/>
    <s v="OS310020550"/>
    <s v="OS310020550S"/>
    <s v="CONS GA TG F&amp;L P550 H207 OS"/>
    <x v="10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59"/>
    <s v="OS310020550S"/>
    <s v="OS310020550P"/>
    <s v="CONS GA TG F&amp;L P550 H207 OS"/>
    <x v="2"/>
    <m/>
    <m/>
    <s v="A MAG."/>
    <x v="0"/>
    <x v="0"/>
    <n v="2"/>
    <s v="N"/>
    <m/>
    <m/>
    <n v="0"/>
    <m/>
    <m/>
    <n v="0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20550P"/>
    <s v="Z2000526"/>
    <s v="FORMAT 3000X1500X2,5 S235JRG2"/>
    <x v="3"/>
    <m/>
    <m/>
    <s v="A MAG."/>
    <x v="0"/>
    <x v="0"/>
    <s v="2,5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20550"/>
    <n v="160351"/>
    <s v="POUDRE RAL9005 15% GRAIN FIN"/>
    <x v="12"/>
    <m/>
    <m/>
    <s v="A MAG."/>
    <x v="13"/>
    <x v="13"/>
    <s v="0,08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97"/>
    <s v="OS512310635"/>
    <s v="OS310030550"/>
    <s v="CONS DR TG F&amp;L P550 H208 REL1°"/>
    <x v="9"/>
    <m/>
    <m/>
    <s v="A MAG."/>
    <x v="13"/>
    <x v="13"/>
    <n v="2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38"/>
    <s v="OS310030550"/>
    <s v="OS310030550S"/>
    <s v="CONS DR TG F&amp;L P550 H208 REL1°"/>
    <x v="10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60"/>
    <s v="OS310030550S"/>
    <s v="OS310030550P"/>
    <s v="CONS DR TG F&amp;L P550 H208 REL1°"/>
    <x v="2"/>
    <m/>
    <m/>
    <s v="A MAG."/>
    <x v="0"/>
    <x v="0"/>
    <n v="2"/>
    <s v="N"/>
    <m/>
    <m/>
    <n v="0"/>
    <m/>
    <m/>
    <n v="0"/>
    <m/>
    <m/>
    <n v="20190506"/>
    <x v="26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30550P"/>
    <s v="Z2000526"/>
    <s v="FORMAT 3000X1500X2,5 S235JRG2"/>
    <x v="3"/>
    <m/>
    <m/>
    <s v="A MAG."/>
    <x v="0"/>
    <x v="0"/>
    <s v="2,6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30550"/>
    <n v="160351"/>
    <s v="POUDRE RAL9005 15% GRAIN FIN"/>
    <x v="12"/>
    <m/>
    <m/>
    <s v="A MAG."/>
    <x v="13"/>
    <x v="13"/>
    <s v="0,08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98"/>
    <s v="OS512310635"/>
    <s v="OS310030680"/>
    <s v="CONS DR TG F&amp;L P680 H206 REL1°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39"/>
    <s v="OS310030680"/>
    <s v="OS310030680S"/>
    <s v="CONS DR TG F&amp;L P680 H206 REL1°"/>
    <x v="10"/>
    <m/>
    <m/>
    <s v="A MAG."/>
    <x v="0"/>
    <x v="0"/>
    <n v="2"/>
    <s v="N"/>
    <m/>
    <s v="P"/>
    <n v="2019"/>
    <n v="881253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61"/>
    <s v="OS310030680S"/>
    <s v="OS310030680P"/>
    <s v="CONS DR TG F&amp;L P680 H206 REL1°"/>
    <x v="2"/>
    <m/>
    <m/>
    <s v="A MAG."/>
    <x v="0"/>
    <x v="0"/>
    <n v="2"/>
    <s v="N"/>
    <m/>
    <s v="P"/>
    <n v="2019"/>
    <n v="881199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30680P"/>
    <s v="Z2000526"/>
    <s v="FORMAT 3000X1500X2,5 S235JRG2"/>
    <x v="3"/>
    <m/>
    <m/>
    <s v="A MAG."/>
    <x v="0"/>
    <x v="0"/>
    <s v="3,2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30680"/>
    <n v="160351"/>
    <s v="POUDRE RAL9005 15% GRAIN FIN"/>
    <x v="12"/>
    <m/>
    <m/>
    <s v="A MAG."/>
    <x v="13"/>
    <x v="13"/>
    <s v="0,09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99"/>
    <s v="OS512310635"/>
    <s v="OS310040680"/>
    <s v="CONS GA TG F&amp;L P680 H206 REL1°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40"/>
    <s v="OS310040680"/>
    <s v="OS310040680S"/>
    <s v="CONS GA TG F&amp;L P680 H206 REL1°"/>
    <x v="10"/>
    <m/>
    <m/>
    <s v="A MAG."/>
    <x v="0"/>
    <x v="0"/>
    <n v="2"/>
    <s v="N"/>
    <m/>
    <s v="P"/>
    <n v="2019"/>
    <n v="881254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762"/>
    <s v="OS310040680S"/>
    <s v="OS310040680P"/>
    <s v="CONS GA TG F&amp;L P680 H206 REL1°"/>
    <x v="2"/>
    <m/>
    <m/>
    <s v="A MAG."/>
    <x v="0"/>
    <x v="0"/>
    <n v="2"/>
    <s v="N"/>
    <m/>
    <s v="P"/>
    <n v="2019"/>
    <n v="881200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040680P"/>
    <s v="Z2000526"/>
    <s v="FORMAT 3000X1500X2,5 S235JRG2"/>
    <x v="3"/>
    <m/>
    <m/>
    <s v="A MAG."/>
    <x v="0"/>
    <x v="0"/>
    <s v="3,2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40680"/>
    <n v="160351"/>
    <s v="POUDRE RAL9005 15% GRAIN FIN"/>
    <x v="12"/>
    <m/>
    <m/>
    <s v="A MAG."/>
    <x v="13"/>
    <x v="13"/>
    <s v="0,09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80"/>
    <m/>
    <s v="OS51235"/>
    <s v="TG POD F&amp;L 2X720P720+TAB+JUPE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71"/>
    <s v="OS51235"/>
    <s v="OS51226"/>
    <s v="OSS POD TG 2X720 P720 B90 OS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87"/>
    <s v="OS51226"/>
    <s v="OS51226S"/>
    <s v="OSS POD 2X720 P720 B90 OS"/>
    <x v="13"/>
    <m/>
    <m/>
    <s v="A MAG."/>
    <x v="0"/>
    <x v="0"/>
    <n v="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226"/>
    <n v="160351"/>
    <s v="POUDRE RAL9005 15% GRAIN FIN"/>
    <x v="12"/>
    <m/>
    <m/>
    <s v="A MAG."/>
    <x v="13"/>
    <x v="13"/>
    <s v="0,5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04"/>
    <s v="OS51235"/>
    <s v="OS310070750"/>
    <s v="CONS DR TG F&amp;L P750 H387 OS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57"/>
    <s v="OS310070750"/>
    <s v="OS310070750S"/>
    <s v="CONS DR TG F&amp;L P750 H387 OS"/>
    <x v="13"/>
    <m/>
    <m/>
    <s v="A MAG."/>
    <x v="0"/>
    <x v="0"/>
    <n v="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70750"/>
    <n v="160351"/>
    <s v="POUDRE RAL9005 15% GRAIN FIN"/>
    <x v="12"/>
    <m/>
    <m/>
    <s v="A MAG."/>
    <x v="13"/>
    <x v="13"/>
    <s v="0,1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06"/>
    <s v="OS51235"/>
    <s v="OS310080750"/>
    <s v="CONS GA TG F&amp;L P750 H387 OS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59"/>
    <s v="OS310080750"/>
    <s v="OS310080750S"/>
    <s v="CONS GA TG F&amp;L P750 H387 OS"/>
    <x v="13"/>
    <m/>
    <m/>
    <s v="A MAG."/>
    <x v="0"/>
    <x v="0"/>
    <n v="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80750"/>
    <n v="160351"/>
    <s v="POUDRE RAL9005 15% GRAIN FIN"/>
    <x v="12"/>
    <m/>
    <m/>
    <s v="A MAG."/>
    <x v="13"/>
    <x v="13"/>
    <s v="0,1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17"/>
    <s v="OS51235"/>
    <s v="OS51081"/>
    <s v="CORN JUPE TG H342,5 + INS"/>
    <x v="9"/>
    <m/>
    <m/>
    <s v="A MAG."/>
    <x v="13"/>
    <x v="13"/>
    <n v="4"/>
    <s v="N"/>
    <s v="F"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65"/>
    <s v="OS51081"/>
    <s v="OS51081S"/>
    <s v="CORN JUPE TG H342,5 + INS"/>
    <x v="13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081"/>
    <n v="160351"/>
    <s v="POUDRE RAL9005 15% GRAIN FIN"/>
    <x v="12"/>
    <m/>
    <m/>
    <s v="A MAG."/>
    <x v="13"/>
    <x v="13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03"/>
    <s v="OS51235"/>
    <s v="OS310070630"/>
    <s v="CONS DR TG F&amp;L P630 H387 OS"/>
    <x v="9"/>
    <m/>
    <m/>
    <s v="A MAG."/>
    <x v="13"/>
    <x v="13"/>
    <n v="4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56"/>
    <s v="OS310070630"/>
    <s v="OS310070630S"/>
    <s v="CONS DR TG F&amp;L P630 H387 OS"/>
    <x v="13"/>
    <m/>
    <m/>
    <s v="A MAG.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70630"/>
    <n v="160351"/>
    <s v="POUDRE RAL9005 15% GRAIN FIN"/>
    <x v="12"/>
    <m/>
    <m/>
    <s v="A MAG."/>
    <x v="13"/>
    <x v="13"/>
    <s v="0,28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05"/>
    <s v="OS51235"/>
    <s v="OS310080630"/>
    <s v="CONS GA TG F&amp;L P630 H387 OS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58"/>
    <s v="OS310080630"/>
    <s v="OS310080630S"/>
    <s v="CONS GA TG F&amp;L P630 H387 OS"/>
    <x v="13"/>
    <m/>
    <m/>
    <s v="A MAG."/>
    <x v="0"/>
    <x v="0"/>
    <n v="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310080630"/>
    <n v="160351"/>
    <s v="POUDRE RAL9005 15% GRAIN FIN"/>
    <x v="12"/>
    <m/>
    <m/>
    <s v="A MAG."/>
    <x v="13"/>
    <x v="13"/>
    <s v="0,14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16"/>
    <s v="OS51235"/>
    <s v="OS51078"/>
    <s v="JUPE TG 2X416P416 H342,5 B90OS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64"/>
    <s v="OS51078"/>
    <s v="OS51078S"/>
    <s v="JUPE TG 2X416P416 H342,5 B90OS"/>
    <x v="13"/>
    <m/>
    <m/>
    <s v="A MAG."/>
    <x v="0"/>
    <x v="0"/>
    <n v="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078"/>
    <n v="160351"/>
    <s v="POUDRE RAL9005 15% GRAIN FIN"/>
    <x v="12"/>
    <m/>
    <m/>
    <s v="A MAG."/>
    <x v="13"/>
    <x v="13"/>
    <s v="0,4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10"/>
    <s v="OS51235"/>
    <s v="OS510410720"/>
    <s v="CPS TAB BOIS TG 2X720P720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74"/>
    <s v="OS51235"/>
    <s v="OS51236"/>
    <s v="RAMB SUP/CHANT TG720X2P720"/>
    <x v="9"/>
    <m/>
    <m/>
    <s v="A MAG."/>
    <x v="13"/>
    <x v="13"/>
    <n v="2"/>
    <s v="N"/>
    <m/>
    <s v="P"/>
    <n v="2019"/>
    <s v="Imp.MG"/>
    <s v="D"/>
    <n v="20190411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88"/>
    <s v="OS51236"/>
    <s v="OS51236S"/>
    <s v="RAMB SUP/CHANT TG 720X2P720"/>
    <x v="13"/>
    <m/>
    <m/>
    <s v="A MAG."/>
    <x v="0"/>
    <x v="0"/>
    <n v="2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236"/>
    <n v="160351"/>
    <s v="POUDRE RAL9005 15% GRAIN FIN"/>
    <x v="12"/>
    <m/>
    <m/>
    <s v="A MAG."/>
    <x v="13"/>
    <x v="13"/>
    <s v="0,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09"/>
    <s v="OS51235"/>
    <s v="OS51039"/>
    <s v="BAL POD F&amp;L TG 2X720P720H30"/>
    <x v="33"/>
    <s v="A"/>
    <m/>
    <s v="IN ACQ"/>
    <x v="0"/>
    <x v="0"/>
    <n v="2"/>
    <s v="N"/>
    <s v="F"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508"/>
    <s v="OS51235"/>
    <s v="OS51038"/>
    <s v="RENF POD TG 720P720 B90 OS"/>
    <x v="2"/>
    <s v="A"/>
    <m/>
    <s v="Da ord"/>
    <x v="0"/>
    <x v="0"/>
    <n v="4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2998"/>
    <s v="OS51038"/>
    <s v="Z2002332"/>
    <s v="FORMAT 2000x1500x2 DX51D+Z275"/>
    <x v="3"/>
    <m/>
    <m/>
    <s v="A MAG."/>
    <x v="0"/>
    <x v="0"/>
    <s v="62,87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73"/>
    <s v="OS51235"/>
    <s v="OS512272720"/>
    <s v="CHANT PVC TAB F&amp;L 2X720"/>
    <x v="4"/>
    <s v="A"/>
    <m/>
    <s v="IN ACQ"/>
    <x v="0"/>
    <x v="0"/>
    <n v="2"/>
    <s v="N"/>
    <s v="F"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1772"/>
    <s v="OS51235"/>
    <s v="OS512270720"/>
    <s v="CHANT PVC TAB F&amp;L P720"/>
    <x v="4"/>
    <s v="A"/>
    <m/>
    <s v="IN ACQ"/>
    <x v="0"/>
    <x v="0"/>
    <n v="4"/>
    <s v="N"/>
    <s v="F"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73923"/>
    <s v="OS51235"/>
    <s v="VISQ804"/>
    <s v="VIS BHC M6*16 BRUNI ISO 7380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9736"/>
    <s v="OS51235"/>
    <s v="ECRQ022"/>
    <s v="ECROU FREIN M6"/>
    <x v="6"/>
    <s v="A"/>
    <m/>
    <s v="A MAG."/>
    <x v="0"/>
    <x v="0"/>
    <n v="2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14744"/>
    <s v="OS51235"/>
    <s v="8123318F"/>
    <s v="ECROU RECT M10 15X6X29  FTZ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2869"/>
    <s v="OS51235"/>
    <s v="VISQ334"/>
    <s v="VIS H M10 X 60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220"/>
    <s v="OS51235"/>
    <s v="ELEQ124NOIR"/>
    <s v="PASSE CABLE 60 NOIR"/>
    <x v="8"/>
    <s v="A"/>
    <m/>
    <s v="A MAG.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9243"/>
    <s v="OS51235"/>
    <s v="VISQ423"/>
    <s v="VIS CHC M6X20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9462"/>
    <s v="OS51235"/>
    <s v="VISQ775"/>
    <s v="VIS AUTOPERCEUSE TH EMB 6,3X16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235"/>
    <s v="VISQ517"/>
    <s v="VIS AGGLO TR 4X16  POZI  ZNBI"/>
    <x v="6"/>
    <s v="A"/>
    <m/>
    <s v="A MAG."/>
    <x v="0"/>
    <x v="0"/>
    <n v="8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3817"/>
    <m/>
    <s v="OS513030665"/>
    <s v="KT PLAT MELA 665P200 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3810"/>
    <s v="OS513030665"/>
    <s v="OS513000665"/>
    <s v="CPS PLAT MELA  665P200 MFD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76"/>
    <s v="OS513030665"/>
    <s v="P25_36130"/>
    <s v="CONS CORN DR 90°DEC3,5 P140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6"/>
    <s v="P25_36130"/>
    <s v="P25_36130S"/>
    <s v="CONS CORN DR 90°DEC3,5 P140"/>
    <x v="10"/>
    <m/>
    <m/>
    <s v="IN PRO"/>
    <x v="0"/>
    <x v="0"/>
    <n v="2"/>
    <s v="N"/>
    <m/>
    <s v="P"/>
    <n v="2019"/>
    <n v="881273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35"/>
    <s v="P25_36130S"/>
    <s v="P25_36130P"/>
    <s v="CONS CORN DR 90°DEC3,5 P140"/>
    <x v="2"/>
    <m/>
    <m/>
    <s v="IN PRO"/>
    <x v="0"/>
    <x v="0"/>
    <n v="2"/>
    <s v="N"/>
    <m/>
    <s v="P"/>
    <n v="2019"/>
    <n v="881228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130P"/>
    <s v="Z2000526"/>
    <s v="FORMAT 3000X1500X2,5 S235JRG2"/>
    <x v="3"/>
    <m/>
    <m/>
    <s v="A MAG."/>
    <x v="0"/>
    <x v="0"/>
    <s v="0,57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130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77"/>
    <s v="OS513030665"/>
    <s v="P25_36131"/>
    <s v="CONS CORN GA 90°DEC3,5 P140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7"/>
    <s v="P25_36131"/>
    <s v="P25_36131S"/>
    <s v="CONS CORN GA 90°DEC3,5 P140"/>
    <x v="10"/>
    <m/>
    <m/>
    <s v="IN PRO"/>
    <x v="0"/>
    <x v="0"/>
    <n v="2"/>
    <s v="N"/>
    <m/>
    <s v="P"/>
    <n v="2019"/>
    <n v="881274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7"/>
    <s v="P25_36131S"/>
    <s v="P25_36131P"/>
    <s v="CONS CORN GA 90°DEC3,5 P140"/>
    <x v="2"/>
    <m/>
    <m/>
    <s v="IN PRO"/>
    <x v="0"/>
    <x v="0"/>
    <n v="2"/>
    <s v="N"/>
    <m/>
    <s v="P"/>
    <n v="2019"/>
    <n v="881229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131P"/>
    <s v="Z2000526"/>
    <s v="FORMAT 3000X1500X2,5 S235JRG2"/>
    <x v="3"/>
    <m/>
    <m/>
    <s v="A MAG."/>
    <x v="0"/>
    <x v="0"/>
    <s v="0,57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131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50"/>
    <s v="OS513030665"/>
    <n v="50008886"/>
    <s v="RENF TAB GLACE/MELA M665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n v="50008886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0000"/>
    <n v="50008886"/>
    <s v="EMB00500"/>
    <s v="RENF TAB GLACE/MELA M665"/>
    <x v="11"/>
    <m/>
    <m/>
    <s v="IN PRO"/>
    <x v="0"/>
    <x v="0"/>
    <n v="2"/>
    <s v="N"/>
    <s v="F"/>
    <s v="P"/>
    <n v="2019"/>
    <n v="881038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2"/>
    <s v="EMB00500"/>
    <s v="Z2000525"/>
    <s v="FORMAT 3000x1500x2 S235 JRG2"/>
    <x v="3"/>
    <m/>
    <m/>
    <s v="A MAG."/>
    <x v="0"/>
    <x v="0"/>
    <s v="1,5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445"/>
    <s v="OS513030665"/>
    <s v="OS510140665"/>
    <s v="BALC FIL H30 L665/PLAT"/>
    <x v="33"/>
    <s v="A"/>
    <m/>
    <s v="IN ACQ"/>
    <x v="0"/>
    <x v="0"/>
    <n v="2"/>
    <s v="N"/>
    <s v="F"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3030665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99"/>
    <m/>
    <s v="OS513031000"/>
    <s v="KT PLAT MELA 1000P200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75"/>
    <s v="OS513031000"/>
    <s v="OS513001000"/>
    <s v="CPS PLAT MELA 1000P200 MFD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76"/>
    <s v="OS513031000"/>
    <s v="P25_36130"/>
    <s v="CONS CORN DR 90°DEC3,5 P140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6"/>
    <s v="P25_36130"/>
    <s v="P25_36130S"/>
    <s v="CONS CORN DR 90°DEC3,5 P140"/>
    <x v="10"/>
    <m/>
    <m/>
    <s v="IN PRO"/>
    <x v="0"/>
    <x v="0"/>
    <n v="2"/>
    <s v="N"/>
    <m/>
    <s v="P"/>
    <n v="2019"/>
    <n v="881273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35"/>
    <s v="P25_36130S"/>
    <s v="P25_36130P"/>
    <s v="CONS CORN DR 90°DEC3,5 P140"/>
    <x v="2"/>
    <m/>
    <m/>
    <s v="IN PRO"/>
    <x v="0"/>
    <x v="0"/>
    <n v="2"/>
    <s v="N"/>
    <m/>
    <s v="P"/>
    <n v="2019"/>
    <n v="881228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130P"/>
    <s v="Z2000526"/>
    <s v="FORMAT 3000X1500X2,5 S235JRG2"/>
    <x v="3"/>
    <m/>
    <m/>
    <s v="A MAG."/>
    <x v="0"/>
    <x v="0"/>
    <s v="0,57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130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77"/>
    <s v="OS513031000"/>
    <s v="P25_36131"/>
    <s v="CONS CORN GA 90°DEC3,5 P140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7"/>
    <s v="P25_36131"/>
    <s v="P25_36131S"/>
    <s v="CONS CORN GA 90°DEC3,5 P140"/>
    <x v="10"/>
    <m/>
    <m/>
    <s v="IN PRO"/>
    <x v="0"/>
    <x v="0"/>
    <n v="2"/>
    <s v="N"/>
    <m/>
    <s v="P"/>
    <n v="2019"/>
    <n v="881274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7"/>
    <s v="P25_36131S"/>
    <s v="P25_36131P"/>
    <s v="CONS CORN GA 90°DEC3,5 P140"/>
    <x v="2"/>
    <m/>
    <m/>
    <s v="IN PRO"/>
    <x v="0"/>
    <x v="0"/>
    <n v="2"/>
    <s v="N"/>
    <m/>
    <s v="P"/>
    <n v="2019"/>
    <n v="881229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131P"/>
    <s v="Z2000526"/>
    <s v="FORMAT 3000X1500X2,5 S235JRG2"/>
    <x v="3"/>
    <m/>
    <m/>
    <s v="A MAG."/>
    <x v="0"/>
    <x v="0"/>
    <s v="0,57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131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51"/>
    <s v="OS513031000"/>
    <n v="50008887"/>
    <s v="RENF TAB GLACE/MELA M100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n v="50008887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4704"/>
    <n v="50008887"/>
    <s v="EMB00501"/>
    <s v="RENF TAB GLACE/MELA M1000"/>
    <x v="11"/>
    <m/>
    <m/>
    <s v="IN PRO"/>
    <x v="0"/>
    <x v="0"/>
    <n v="2"/>
    <s v="N"/>
    <s v="F"/>
    <s v="P"/>
    <n v="2019"/>
    <n v="881039"/>
    <m/>
    <n v="20190424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2"/>
    <s v="EMB00501"/>
    <s v="Z2000525"/>
    <s v="FORMAT 3000x1500x2 S235 JRG2"/>
    <x v="3"/>
    <m/>
    <m/>
    <s v="A MAG."/>
    <x v="0"/>
    <x v="0"/>
    <s v="2,2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2190"/>
    <s v="OS513031000"/>
    <s v="OS510141000"/>
    <s v="BALC FIL H30 L1000/PLAT"/>
    <x v="33"/>
    <s v="A"/>
    <m/>
    <s v="IN ACQ"/>
    <x v="0"/>
    <x v="0"/>
    <n v="2"/>
    <s v="N"/>
    <s v="F"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3031000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3818"/>
    <m/>
    <s v="OS513040665"/>
    <s v="KT PLAT MELA  665P300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3811"/>
    <s v="OS513040665"/>
    <s v="OS513010665"/>
    <s v="CPS PLAT MELA  665P300 MFD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95"/>
    <s v="OS513040665"/>
    <s v="P25_36085"/>
    <s v="CONS CORN DR 90°DEC3,5 P240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6"/>
    <s v="P25_36085"/>
    <s v="P25_36085S"/>
    <s v="CONS CORN DR 90° DEC3,5 P240"/>
    <x v="10"/>
    <m/>
    <m/>
    <s v="IN PRO"/>
    <x v="0"/>
    <x v="0"/>
    <n v="2"/>
    <s v="N"/>
    <m/>
    <s v="P"/>
    <n v="2019"/>
    <n v="881271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6"/>
    <s v="P25_36085S"/>
    <s v="P25_36085P"/>
    <s v="CONS CORN DR 90° DEC3,5 P240"/>
    <x v="2"/>
    <m/>
    <m/>
    <s v="IN PRO"/>
    <x v="0"/>
    <x v="0"/>
    <n v="2"/>
    <s v="N"/>
    <m/>
    <s v="P"/>
    <n v="2019"/>
    <n v="881226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085P"/>
    <s v="Z2000526"/>
    <s v="FORMAT 3000X1500X2,5 S235JRG2"/>
    <x v="3"/>
    <m/>
    <m/>
    <s v="A MAG."/>
    <x v="0"/>
    <x v="0"/>
    <s v="0,8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085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96"/>
    <s v="OS513040665"/>
    <s v="P25_36086"/>
    <s v="CONS CORN GA 90°DEC3,5 P24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7"/>
    <s v="P25_36086"/>
    <s v="P25_36086S"/>
    <s v="CONS CORN GA 90° DEC3,5 P240"/>
    <x v="10"/>
    <m/>
    <m/>
    <s v="IN PRO"/>
    <x v="0"/>
    <x v="0"/>
    <n v="2"/>
    <s v="N"/>
    <m/>
    <s v="P"/>
    <n v="2019"/>
    <n v="881272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7"/>
    <s v="P25_36086S"/>
    <s v="P25_36086P"/>
    <s v="CONS CORN GA 90° DEC3,5 P240"/>
    <x v="2"/>
    <m/>
    <m/>
    <s v="IN PRO"/>
    <x v="0"/>
    <x v="0"/>
    <n v="2"/>
    <s v="N"/>
    <m/>
    <s v="P"/>
    <n v="2019"/>
    <n v="881227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086P"/>
    <s v="Z2000526"/>
    <s v="FORMAT 3000X1500X2,5 S235JRG2"/>
    <x v="3"/>
    <m/>
    <m/>
    <s v="A MAG."/>
    <x v="0"/>
    <x v="0"/>
    <s v="0,8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086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50"/>
    <s v="OS513040665"/>
    <n v="50008886"/>
    <s v="RENF TAB GLACE/MELA M665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n v="50008886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0000"/>
    <n v="50008886"/>
    <s v="EMB00500"/>
    <s v="RENF TAB GLACE/MELA M665"/>
    <x v="11"/>
    <m/>
    <m/>
    <s v="IN PRO"/>
    <x v="0"/>
    <x v="0"/>
    <n v="2"/>
    <s v="N"/>
    <s v="F"/>
    <s v="P"/>
    <n v="2019"/>
    <n v="881038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2"/>
    <s v="EMB00500"/>
    <s v="Z2000525"/>
    <s v="FORMAT 3000x1500x2 S235 JRG2"/>
    <x v="3"/>
    <m/>
    <m/>
    <s v="A MAG."/>
    <x v="0"/>
    <x v="0"/>
    <s v="1,5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445"/>
    <s v="OS513040665"/>
    <s v="OS510140665"/>
    <s v="BALC FIL H30 L665/PLAT"/>
    <x v="33"/>
    <s v="A"/>
    <m/>
    <s v="IN ACQ"/>
    <x v="0"/>
    <x v="0"/>
    <n v="2"/>
    <s v="N"/>
    <s v="F"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3040665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0"/>
    <m/>
    <s v="OS513041000"/>
    <s v="KT PLAT MELA 1000P300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78"/>
    <s v="OS513041000"/>
    <s v="OS513011000"/>
    <s v="CPS PLAT MELA 1000P300 MFD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95"/>
    <s v="OS513041000"/>
    <s v="P25_36085"/>
    <s v="CONS CORN DR 90°DEC3,5 P240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6"/>
    <s v="P25_36085"/>
    <s v="P25_36085S"/>
    <s v="CONS CORN DR 90° DEC3,5 P240"/>
    <x v="10"/>
    <m/>
    <m/>
    <s v="IN PRO"/>
    <x v="0"/>
    <x v="0"/>
    <n v="2"/>
    <s v="N"/>
    <m/>
    <s v="P"/>
    <n v="2019"/>
    <n v="881271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6"/>
    <s v="P25_36085S"/>
    <s v="P25_36085P"/>
    <s v="CONS CORN DR 90° DEC3,5 P240"/>
    <x v="2"/>
    <m/>
    <m/>
    <s v="IN PRO"/>
    <x v="0"/>
    <x v="0"/>
    <n v="2"/>
    <s v="N"/>
    <m/>
    <s v="P"/>
    <n v="2019"/>
    <n v="881226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085P"/>
    <s v="Z2000526"/>
    <s v="FORMAT 3000X1500X2,5 S235JRG2"/>
    <x v="3"/>
    <m/>
    <m/>
    <s v="A MAG."/>
    <x v="0"/>
    <x v="0"/>
    <s v="0,8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085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96"/>
    <s v="OS513041000"/>
    <s v="P25_36086"/>
    <s v="CONS CORN GA 90°DEC3,5 P24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7"/>
    <s v="P25_36086"/>
    <s v="P25_36086S"/>
    <s v="CONS CORN GA 90° DEC3,5 P240"/>
    <x v="10"/>
    <m/>
    <m/>
    <s v="IN PRO"/>
    <x v="0"/>
    <x v="0"/>
    <n v="2"/>
    <s v="N"/>
    <m/>
    <s v="P"/>
    <n v="2019"/>
    <n v="881272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7"/>
    <s v="P25_36086S"/>
    <s v="P25_36086P"/>
    <s v="CONS CORN GA 90° DEC3,5 P240"/>
    <x v="2"/>
    <m/>
    <m/>
    <s v="IN PRO"/>
    <x v="0"/>
    <x v="0"/>
    <n v="2"/>
    <s v="N"/>
    <m/>
    <s v="P"/>
    <n v="2019"/>
    <n v="881227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086P"/>
    <s v="Z2000526"/>
    <s v="FORMAT 3000X1500X2,5 S235JRG2"/>
    <x v="3"/>
    <m/>
    <m/>
    <s v="A MAG."/>
    <x v="0"/>
    <x v="0"/>
    <s v="0,8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086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51"/>
    <s v="OS513041000"/>
    <n v="50008887"/>
    <s v="RENF TAB GLACE/MELA M100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n v="50008887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4704"/>
    <n v="50008887"/>
    <s v="EMB00501"/>
    <s v="RENF TAB GLACE/MELA M1000"/>
    <x v="11"/>
    <m/>
    <m/>
    <s v="IN PRO"/>
    <x v="0"/>
    <x v="0"/>
    <n v="2"/>
    <s v="N"/>
    <s v="F"/>
    <s v="P"/>
    <n v="2019"/>
    <n v="881039"/>
    <m/>
    <n v="20190424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2"/>
    <s v="EMB00501"/>
    <s v="Z2000525"/>
    <s v="FORMAT 3000x1500x2 S235 JRG2"/>
    <x v="3"/>
    <m/>
    <m/>
    <s v="A MAG."/>
    <x v="0"/>
    <x v="0"/>
    <s v="2,2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2190"/>
    <s v="OS513041000"/>
    <s v="OS510141000"/>
    <s v="BALC FIL H30 L1000/PLAT"/>
    <x v="33"/>
    <s v="A"/>
    <m/>
    <s v="IN ACQ"/>
    <x v="0"/>
    <x v="0"/>
    <n v="2"/>
    <s v="N"/>
    <s v="F"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3041000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5930"/>
    <m/>
    <s v="OS513050665"/>
    <s v="KT PLAT MELA  665P400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5917"/>
    <s v="OS513050665"/>
    <s v="OS513020665"/>
    <s v="CPS PLAT MELA  665P400 MFD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89"/>
    <s v="OS513050665"/>
    <s v="P25_36083"/>
    <s v="CONS CORN DR 90°DEC3,5 P34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4"/>
    <s v="P25_36083"/>
    <s v="P25_36083S"/>
    <s v="CONS CORN DR 90° DEC3,5 P340"/>
    <x v="10"/>
    <m/>
    <m/>
    <s v="IN PRO"/>
    <x v="0"/>
    <x v="0"/>
    <n v="2"/>
    <s v="N"/>
    <m/>
    <s v="P"/>
    <n v="2019"/>
    <n v="881269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4"/>
    <s v="P25_36083S"/>
    <s v="P25_36083P"/>
    <s v="CONS CORN DR 90° DEC3,5 P340"/>
    <x v="2"/>
    <m/>
    <m/>
    <s v="IN PRO"/>
    <x v="0"/>
    <x v="0"/>
    <n v="2"/>
    <s v="N"/>
    <m/>
    <s v="P"/>
    <n v="2019"/>
    <n v="881224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083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083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90"/>
    <s v="OS513050665"/>
    <s v="P25_36084"/>
    <s v="CONS CORN GA 90°DEC3,5 P34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5"/>
    <s v="P25_36084"/>
    <s v="P25_36084S"/>
    <s v="CONS CORN GA 90° DEC3,5 P340"/>
    <x v="10"/>
    <m/>
    <m/>
    <s v="IN PRO"/>
    <x v="0"/>
    <x v="0"/>
    <n v="2"/>
    <s v="N"/>
    <m/>
    <s v="P"/>
    <n v="2019"/>
    <n v="881270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5"/>
    <s v="P25_36084S"/>
    <s v="P25_36084P"/>
    <s v="CONS CORN GA 90° DEC3,5 P340"/>
    <x v="2"/>
    <m/>
    <m/>
    <s v="IN PRO"/>
    <x v="0"/>
    <x v="0"/>
    <n v="2"/>
    <s v="N"/>
    <m/>
    <s v="P"/>
    <n v="2019"/>
    <n v="881225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084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084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50"/>
    <s v="OS513050665"/>
    <n v="50008886"/>
    <s v="RENF TAB GLACE/MELA M665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n v="50008886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0000"/>
    <n v="50008886"/>
    <s v="EMB00500"/>
    <s v="RENF TAB GLACE/MELA M665"/>
    <x v="11"/>
    <m/>
    <m/>
    <s v="IN PRO"/>
    <x v="0"/>
    <x v="0"/>
    <n v="2"/>
    <s v="N"/>
    <s v="F"/>
    <s v="P"/>
    <n v="2019"/>
    <n v="881038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2"/>
    <s v="EMB00500"/>
    <s v="Z2000525"/>
    <s v="FORMAT 3000x1500x2 S235 JRG2"/>
    <x v="3"/>
    <m/>
    <m/>
    <s v="A MAG."/>
    <x v="0"/>
    <x v="0"/>
    <s v="1,5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445"/>
    <s v="OS513050665"/>
    <s v="OS510140665"/>
    <s v="BALC FIL H30 L665/PLAT"/>
    <x v="33"/>
    <s v="A"/>
    <m/>
    <s v="IN ACQ"/>
    <x v="0"/>
    <x v="0"/>
    <n v="2"/>
    <s v="N"/>
    <s v="F"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3050665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1"/>
    <m/>
    <s v="OS513051000"/>
    <s v="KT PLAT MELA 1000P400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79"/>
    <s v="OS513051000"/>
    <s v="OS513021000"/>
    <s v="CPS PLAT MELA 1000P400 MFD 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89"/>
    <s v="OS513051000"/>
    <s v="P25_36083"/>
    <s v="CONS CORN DR 90°DEC3,5 P34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4"/>
    <s v="P25_36083"/>
    <s v="P25_36083S"/>
    <s v="CONS CORN DR 90° DEC3,5 P340"/>
    <x v="10"/>
    <m/>
    <m/>
    <s v="IN PRO"/>
    <x v="0"/>
    <x v="0"/>
    <n v="2"/>
    <s v="N"/>
    <m/>
    <s v="P"/>
    <n v="2019"/>
    <n v="881269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4"/>
    <s v="P25_36083S"/>
    <s v="P25_36083P"/>
    <s v="CONS CORN DR 90° DEC3,5 P340"/>
    <x v="2"/>
    <m/>
    <m/>
    <s v="IN PRO"/>
    <x v="0"/>
    <x v="0"/>
    <n v="2"/>
    <s v="N"/>
    <m/>
    <s v="P"/>
    <n v="2019"/>
    <n v="881224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083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083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90"/>
    <s v="OS513051000"/>
    <s v="P25_36084"/>
    <s v="CONS CORN GA 90°DEC3,5 P34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5"/>
    <s v="P25_36084"/>
    <s v="P25_36084S"/>
    <s v="CONS CORN GA 90° DEC3,5 P340"/>
    <x v="10"/>
    <m/>
    <m/>
    <s v="IN PRO"/>
    <x v="0"/>
    <x v="0"/>
    <n v="2"/>
    <s v="N"/>
    <m/>
    <s v="P"/>
    <n v="2019"/>
    <n v="881270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5"/>
    <s v="P25_36084S"/>
    <s v="P25_36084P"/>
    <s v="CONS CORN GA 90° DEC3,5 P340"/>
    <x v="2"/>
    <m/>
    <m/>
    <s v="IN PRO"/>
    <x v="0"/>
    <x v="0"/>
    <n v="2"/>
    <s v="N"/>
    <m/>
    <s v="P"/>
    <n v="2019"/>
    <n v="881225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084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084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51"/>
    <s v="OS513051000"/>
    <n v="50008887"/>
    <s v="RENF TAB GLACE/MELA M100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n v="50008887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4704"/>
    <n v="50008887"/>
    <s v="EMB00501"/>
    <s v="RENF TAB GLACE/MELA M1000"/>
    <x v="11"/>
    <m/>
    <m/>
    <s v="IN PRO"/>
    <x v="0"/>
    <x v="0"/>
    <n v="2"/>
    <s v="N"/>
    <s v="F"/>
    <s v="P"/>
    <n v="2019"/>
    <n v="881039"/>
    <m/>
    <n v="20190424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2"/>
    <s v="EMB00501"/>
    <s v="Z2000525"/>
    <s v="FORMAT 3000x1500x2 S235 JRG2"/>
    <x v="3"/>
    <m/>
    <m/>
    <s v="A MAG."/>
    <x v="0"/>
    <x v="0"/>
    <s v="2,2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2190"/>
    <s v="OS513051000"/>
    <s v="OS510141000"/>
    <s v="BALC FIL H30 L1000/PLAT"/>
    <x v="33"/>
    <s v="A"/>
    <m/>
    <s v="IN ACQ"/>
    <x v="0"/>
    <x v="0"/>
    <n v="2"/>
    <s v="N"/>
    <s v="F"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3051000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2"/>
    <m/>
    <s v="OS513100200"/>
    <s v="TAB TG RECT 200X200P200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83"/>
    <s v="OS513100200"/>
    <s v="OS513070200"/>
    <s v="CPS TAB TG REC200X200P200MFD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80"/>
    <s v="OS513100200"/>
    <s v="OS310170140"/>
    <s v="CONS CORN DR 90° 3,5P140/PATTE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8"/>
    <s v="OS310170140"/>
    <s v="OS310170140S"/>
    <s v="CONS CORN DR 90° 3,5P140/PATTE"/>
    <x v="10"/>
    <m/>
    <m/>
    <s v="IN PRO"/>
    <x v="0"/>
    <x v="0"/>
    <n v="2"/>
    <s v="N"/>
    <m/>
    <s v="P"/>
    <n v="2019"/>
    <n v="881257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8"/>
    <s v="OS310170140S"/>
    <s v="OS310170140P"/>
    <s v="CONS CORN DR 90° 3,5P140/PATTE"/>
    <x v="2"/>
    <m/>
    <m/>
    <s v="IN PRO"/>
    <x v="0"/>
    <x v="0"/>
    <n v="2"/>
    <s v="N"/>
    <m/>
    <s v="P"/>
    <n v="2019"/>
    <n v="881204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170140P"/>
    <s v="Z2000526"/>
    <s v="FORMAT 3000X1500X2,5 S235JRG2"/>
    <x v="3"/>
    <m/>
    <m/>
    <s v="A MAG."/>
    <x v="0"/>
    <x v="0"/>
    <s v="0,6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310170140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81"/>
    <s v="OS513100200"/>
    <s v="OS310180140"/>
    <s v="CONS CORN GA 90° 3,5P140/PATTE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9"/>
    <s v="OS310180140"/>
    <s v="OS310180140S"/>
    <s v="CONS CORN GA 90° 3,5P140/PATTE"/>
    <x v="10"/>
    <m/>
    <m/>
    <s v="IN PRO"/>
    <x v="0"/>
    <x v="0"/>
    <n v="2"/>
    <s v="N"/>
    <m/>
    <s v="P"/>
    <n v="2019"/>
    <n v="881260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9"/>
    <s v="OS310180140S"/>
    <s v="OS310180140P"/>
    <s v="CONS CORN GA 90° 3,5P140/PATTE"/>
    <x v="2"/>
    <m/>
    <m/>
    <s v="IN PRO"/>
    <x v="0"/>
    <x v="0"/>
    <n v="2"/>
    <s v="N"/>
    <m/>
    <s v="P"/>
    <n v="2019"/>
    <n v="881207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180140P"/>
    <s v="Z2000526"/>
    <s v="FORMAT 3000X1500X2,5 S235JRG2"/>
    <x v="3"/>
    <m/>
    <m/>
    <s v="A MAG."/>
    <x v="0"/>
    <x v="0"/>
    <s v="0,6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310180140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76"/>
    <s v="OS513100200"/>
    <s v="P25_36130"/>
    <s v="CONS CORN DR 90°DEC3,5 P140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6"/>
    <s v="P25_36130"/>
    <s v="P25_36130S"/>
    <s v="CONS CORN DR 90°DEC3,5 P140"/>
    <x v="10"/>
    <m/>
    <m/>
    <s v="IN PRO"/>
    <x v="0"/>
    <x v="0"/>
    <n v="2"/>
    <s v="N"/>
    <m/>
    <s v="P"/>
    <n v="2019"/>
    <n v="881273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35"/>
    <s v="P25_36130S"/>
    <s v="P25_36130P"/>
    <s v="CONS CORN DR 90°DEC3,5 P140"/>
    <x v="2"/>
    <m/>
    <m/>
    <s v="IN PRO"/>
    <x v="0"/>
    <x v="0"/>
    <n v="2"/>
    <s v="N"/>
    <m/>
    <s v="P"/>
    <n v="2019"/>
    <n v="881228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130P"/>
    <s v="Z2000526"/>
    <s v="FORMAT 3000X1500X2,5 S235JRG2"/>
    <x v="3"/>
    <m/>
    <m/>
    <s v="A MAG."/>
    <x v="0"/>
    <x v="0"/>
    <s v="0,57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130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82"/>
    <s v="OS513100200"/>
    <s v="OS310190200"/>
    <s v="CONS TG 90° DEC3,5 P200 ERGOT"/>
    <x v="9"/>
    <m/>
    <m/>
    <s v="DA VER"/>
    <x v="15"/>
    <x v="15"/>
    <n v="4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0"/>
    <s v="OS310190200"/>
    <s v="OS310190200S"/>
    <s v="CONS TG 90° DEC 3,5 P200 ERGOT"/>
    <x v="2"/>
    <m/>
    <m/>
    <s v="IN PRO"/>
    <x v="0"/>
    <x v="0"/>
    <n v="4"/>
    <s v="N"/>
    <m/>
    <s v="P"/>
    <n v="2019"/>
    <n v="881210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190200S"/>
    <s v="Z2000526"/>
    <s v="FORMAT 3000X1500X2,5 S235JRG2"/>
    <x v="3"/>
    <m/>
    <m/>
    <s v="A MAG."/>
    <x v="0"/>
    <x v="0"/>
    <s v="1,1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310190200"/>
    <n v="160382"/>
    <s v="RAL9007 GIVRE"/>
    <x v="12"/>
    <m/>
    <m/>
    <s v="Da ord"/>
    <x v="15"/>
    <x v="15"/>
    <s v="0,0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84"/>
    <s v="OS513100200"/>
    <s v="OS513150200"/>
    <s v="BALC FIL H30 P200/TAB RECT"/>
    <x v="33"/>
    <s v="A"/>
    <m/>
    <s v="IN ACQ"/>
    <x v="0"/>
    <x v="0"/>
    <n v="4"/>
    <s v="N"/>
    <m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85"/>
    <s v="OS513100200"/>
    <s v="OS513160420"/>
    <s v="BALC FIL H30 FACE 420/TAB RECT"/>
    <x v="33"/>
    <s v="A"/>
    <m/>
    <s v="IN ACQ"/>
    <x v="0"/>
    <x v="0"/>
    <n v="2"/>
    <s v="N"/>
    <m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3100200"/>
    <s v="VISQ517"/>
    <s v="VIS AGGLO TR 4X16  POZI  ZNBI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2938"/>
    <s v="OS513100200"/>
    <s v="VISQ614"/>
    <s v="VIS BHC M6X16 ISO 7380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3058"/>
    <s v="OS513100200"/>
    <n v="130020"/>
    <s v="ECROU H M6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3"/>
    <m/>
    <s v="OS513110300"/>
    <s v="TAB TG RECT 300X300P300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89"/>
    <s v="OS513110300"/>
    <s v="OS513080300"/>
    <s v="CPS TAB TG REC300X300P300MFD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86"/>
    <s v="OS513110300"/>
    <s v="OS310170240"/>
    <s v="CONS CORN DR 90° 3,5P240/PATTE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1"/>
    <s v="OS310170240"/>
    <s v="OS310170240S"/>
    <s v="CONS CORN DR 90° 3,5P240/PATTE"/>
    <x v="10"/>
    <m/>
    <m/>
    <s v="IN PRO"/>
    <x v="0"/>
    <x v="0"/>
    <n v="2"/>
    <s v="N"/>
    <m/>
    <s v="P"/>
    <n v="2019"/>
    <n v="881258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20"/>
    <s v="OS310170240S"/>
    <s v="OS310170240P"/>
    <s v="CONS CORN DR 90° 3,5P240/PATTE"/>
    <x v="2"/>
    <m/>
    <m/>
    <s v="IN PRO"/>
    <x v="0"/>
    <x v="0"/>
    <n v="2"/>
    <s v="N"/>
    <m/>
    <s v="P"/>
    <n v="2019"/>
    <n v="881205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170240P"/>
    <s v="Z2000526"/>
    <s v="FORMAT 3000X1500X2,5 S235JRG2"/>
    <x v="3"/>
    <m/>
    <m/>
    <s v="A MAG."/>
    <x v="0"/>
    <x v="0"/>
    <s v="0,89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310170240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87"/>
    <s v="OS513110300"/>
    <s v="OS310180240"/>
    <s v="CONS CORN GA 90° 3,5P240/PATTE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2"/>
    <s v="OS310180240"/>
    <s v="OS310180240S"/>
    <s v="CONS CORN GA 90° 3,5P240/PATTE"/>
    <x v="10"/>
    <m/>
    <m/>
    <s v="IN PRO"/>
    <x v="0"/>
    <x v="0"/>
    <n v="2"/>
    <s v="N"/>
    <m/>
    <s v="P"/>
    <n v="2019"/>
    <n v="881261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21"/>
    <s v="OS310180240S"/>
    <s v="OS310180240P"/>
    <s v="CONS CORN GA 90° 3,5P240/PATTE"/>
    <x v="2"/>
    <m/>
    <m/>
    <s v="IN PRO"/>
    <x v="0"/>
    <x v="0"/>
    <n v="2"/>
    <s v="N"/>
    <m/>
    <s v="P"/>
    <n v="2019"/>
    <n v="881208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180240P"/>
    <s v="Z2000526"/>
    <s v="FORMAT 3000X1500X2,5 S235JRG2"/>
    <x v="3"/>
    <m/>
    <m/>
    <s v="A MAG."/>
    <x v="0"/>
    <x v="0"/>
    <s v="0,89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310180240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95"/>
    <s v="OS513110300"/>
    <s v="P25_36085"/>
    <s v="CONS CORN DR 90°DEC3,5 P240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6"/>
    <s v="P25_36085"/>
    <s v="P25_36085S"/>
    <s v="CONS CORN DR 90° DEC3,5 P240"/>
    <x v="10"/>
    <m/>
    <m/>
    <s v="IN PRO"/>
    <x v="0"/>
    <x v="0"/>
    <n v="2"/>
    <s v="N"/>
    <m/>
    <s v="P"/>
    <n v="2019"/>
    <n v="881271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6"/>
    <s v="P25_36085S"/>
    <s v="P25_36085P"/>
    <s v="CONS CORN DR 90° DEC3,5 P240"/>
    <x v="2"/>
    <m/>
    <m/>
    <s v="IN PRO"/>
    <x v="0"/>
    <x v="0"/>
    <n v="2"/>
    <s v="N"/>
    <m/>
    <s v="P"/>
    <n v="2019"/>
    <n v="881226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085P"/>
    <s v="Z2000526"/>
    <s v="FORMAT 3000X1500X2,5 S235JRG2"/>
    <x v="3"/>
    <m/>
    <m/>
    <s v="A MAG."/>
    <x v="0"/>
    <x v="0"/>
    <s v="0,8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085"/>
    <n v="160382"/>
    <s v="RAL9007 GIVRE"/>
    <x v="12"/>
    <m/>
    <m/>
    <s v="Da ord"/>
    <x v="15"/>
    <x v="15"/>
    <s v="0,03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88"/>
    <s v="OS513110300"/>
    <s v="OS310190300"/>
    <s v="CONS TG 90° DEC3,5 P300 ERGOT"/>
    <x v="9"/>
    <m/>
    <m/>
    <s v="DA VER"/>
    <x v="15"/>
    <x v="15"/>
    <n v="4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3"/>
    <s v="OS310190300"/>
    <s v="OS310190300S"/>
    <s v="CONS TG 90° DEC 3,5 P300 ERGOT"/>
    <x v="2"/>
    <m/>
    <m/>
    <s v="IN PRO"/>
    <x v="0"/>
    <x v="0"/>
    <n v="4"/>
    <s v="N"/>
    <m/>
    <s v="P"/>
    <n v="2019"/>
    <n v="881211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190300S"/>
    <s v="Z2000526"/>
    <s v="FORMAT 3000X1500X2,5 S235JRG2"/>
    <x v="3"/>
    <m/>
    <m/>
    <s v="A MAG."/>
    <x v="0"/>
    <x v="0"/>
    <s v="1,6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310190300"/>
    <n v="160382"/>
    <s v="RAL9007 GIVRE"/>
    <x v="12"/>
    <m/>
    <m/>
    <s v="Da ord"/>
    <x v="15"/>
    <x v="15"/>
    <s v="0,0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90"/>
    <s v="OS513110300"/>
    <s v="OS513150300"/>
    <s v="BALC FIL H30 P300/TAB RECT"/>
    <x v="33"/>
    <s v="A"/>
    <m/>
    <s v="IN ACQ"/>
    <x v="0"/>
    <x v="0"/>
    <n v="4"/>
    <s v="N"/>
    <m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91"/>
    <s v="OS513110300"/>
    <s v="OS513160620"/>
    <s v="BALC FIL H30 FACE 620/TAB RECT"/>
    <x v="33"/>
    <s v="A"/>
    <m/>
    <s v="IN ACQ"/>
    <x v="0"/>
    <x v="0"/>
    <n v="2"/>
    <s v="N"/>
    <m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3110300"/>
    <s v="VISQ517"/>
    <s v="VIS AGGLO TR 4X16  POZI  ZNBI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2938"/>
    <s v="OS513110300"/>
    <s v="VISQ614"/>
    <s v="VIS BHC M6X16 ISO 7380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3058"/>
    <s v="OS513110300"/>
    <n v="130020"/>
    <s v="ECROU H M6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04"/>
    <m/>
    <s v="OS513120400"/>
    <s v="TAB TG RECT 400X400P400MFD OS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95"/>
    <s v="OS513120400"/>
    <s v="OS513090400"/>
    <s v="CPS TAB TG REC400X400P400MFDO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92"/>
    <s v="OS513120400"/>
    <s v="OS310170340"/>
    <s v="CONS CORN DR 90° 3,5P340/PATTE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4"/>
    <s v="OS310170340"/>
    <s v="OS310170340S"/>
    <s v="CONS CORN DR 90° 3,5P340/PATTE"/>
    <x v="10"/>
    <m/>
    <m/>
    <s v="IN PRO"/>
    <x v="0"/>
    <x v="0"/>
    <n v="2"/>
    <s v="N"/>
    <m/>
    <s v="P"/>
    <n v="2019"/>
    <n v="881259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22"/>
    <s v="OS310170340S"/>
    <s v="OS310170340P"/>
    <s v="CONS CORN DR 90° 3,5P340/PATTE"/>
    <x v="2"/>
    <m/>
    <m/>
    <s v="IN PRO"/>
    <x v="0"/>
    <x v="0"/>
    <n v="2"/>
    <s v="N"/>
    <m/>
    <s v="P"/>
    <n v="2019"/>
    <n v="881206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170340P"/>
    <s v="Z2000526"/>
    <s v="FORMAT 3000X1500X2,5 S235JRG2"/>
    <x v="3"/>
    <m/>
    <m/>
    <s v="A MAG."/>
    <x v="0"/>
    <x v="0"/>
    <s v="1,16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310170340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93"/>
    <s v="OS513120400"/>
    <s v="OS310180340"/>
    <s v="CONS CORN GA 90° 3,5P340/PATTE"/>
    <x v="9"/>
    <m/>
    <m/>
    <s v="DA VER"/>
    <x v="15"/>
    <x v="15"/>
    <n v="2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5"/>
    <s v="OS310180340"/>
    <s v="OS310180340S"/>
    <s v="CONS CORN GA 90° 3,5P340/PATTE"/>
    <x v="10"/>
    <m/>
    <m/>
    <s v="IN PRO"/>
    <x v="0"/>
    <x v="0"/>
    <n v="2"/>
    <s v="N"/>
    <m/>
    <s v="P"/>
    <n v="2019"/>
    <n v="881264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23"/>
    <s v="OS310180340S"/>
    <s v="OS310180340P"/>
    <s v="CONS CORN GA 90° 3,5P340/PATTE"/>
    <x v="2"/>
    <m/>
    <m/>
    <s v="IN PRO"/>
    <x v="0"/>
    <x v="0"/>
    <n v="2"/>
    <s v="N"/>
    <m/>
    <s v="P"/>
    <n v="2019"/>
    <n v="881209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180340P"/>
    <s v="Z2000526"/>
    <s v="FORMAT 3000X1500X2,5 S235JRG2"/>
    <x v="3"/>
    <m/>
    <m/>
    <s v="A MAG."/>
    <x v="0"/>
    <x v="0"/>
    <s v="1,16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310180340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89"/>
    <s v="OS513120400"/>
    <s v="P25_36083"/>
    <s v="CONS CORN DR 90°DEC3,5 P34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64"/>
    <s v="P25_36083"/>
    <s v="P25_36083S"/>
    <s v="CONS CORN DR 90° DEC3,5 P340"/>
    <x v="10"/>
    <m/>
    <m/>
    <s v="IN PRO"/>
    <x v="0"/>
    <x v="0"/>
    <n v="2"/>
    <s v="N"/>
    <m/>
    <s v="P"/>
    <n v="2019"/>
    <n v="881269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4"/>
    <s v="P25_36083S"/>
    <s v="P25_36083P"/>
    <s v="CONS CORN DR 90° DEC3,5 P340"/>
    <x v="2"/>
    <m/>
    <m/>
    <s v="IN PRO"/>
    <x v="0"/>
    <x v="0"/>
    <n v="2"/>
    <s v="N"/>
    <m/>
    <s v="P"/>
    <n v="2019"/>
    <n v="881224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6083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6083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94"/>
    <s v="OS513120400"/>
    <s v="OS310190400"/>
    <s v="CONS TG 90° DEC3,5 P400 ERGOT"/>
    <x v="9"/>
    <m/>
    <m/>
    <s v="DA VER"/>
    <x v="15"/>
    <x v="15"/>
    <n v="4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316"/>
    <s v="OS310190400"/>
    <s v="OS310190400S"/>
    <s v="CONS TG 90° DEC 3,5 P400 ERGOT"/>
    <x v="2"/>
    <m/>
    <m/>
    <s v="IN PRO"/>
    <x v="0"/>
    <x v="0"/>
    <n v="4"/>
    <s v="N"/>
    <m/>
    <s v="P"/>
    <n v="2019"/>
    <n v="881212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OS310190400S"/>
    <s v="Z2000526"/>
    <s v="FORMAT 3000X1500X2,5 S235JRG2"/>
    <x v="3"/>
    <m/>
    <m/>
    <s v="A MAG."/>
    <x v="0"/>
    <x v="0"/>
    <s v="2,11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OS310190400"/>
    <n v="160382"/>
    <s v="RAL9007 GIVRE"/>
    <x v="12"/>
    <m/>
    <m/>
    <s v="Da ord"/>
    <x v="15"/>
    <x v="15"/>
    <s v="0,0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96"/>
    <s v="OS513120400"/>
    <s v="OS513150400"/>
    <s v="BALC FIL H30 P400/TAB RECT"/>
    <x v="33"/>
    <s v="A"/>
    <m/>
    <s v="IN ACQ"/>
    <x v="0"/>
    <x v="0"/>
    <n v="4"/>
    <s v="N"/>
    <m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2297"/>
    <s v="OS513120400"/>
    <s v="OS513160820"/>
    <s v="BALC FIL H30 FACE 820/TAB RECT"/>
    <x v="33"/>
    <s v="A"/>
    <m/>
    <s v="IN ACQ"/>
    <x v="0"/>
    <x v="0"/>
    <n v="2"/>
    <s v="N"/>
    <m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3120400"/>
    <s v="VISQ517"/>
    <s v="VIS AGGLO TR 4X16  POZI  ZNBI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2938"/>
    <s v="OS513120400"/>
    <s v="VISQ614"/>
    <s v="VIS BHC M6X16 ISO 7380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3058"/>
    <s v="OS513120400"/>
    <n v="130020"/>
    <s v="ECROU H M6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7675"/>
    <m/>
    <s v="OS51362"/>
    <s v="PLAT NIV1 L2738P1032H810 MFD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7672"/>
    <s v="OS51362"/>
    <s v="OS513590500"/>
    <s v="TG PLAT 1NIV 2X500P500 MFD+INS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7674"/>
    <s v="OS51362"/>
    <s v="OS513611000"/>
    <s v="PLAT NIV1 M1000 P500 MFD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7673"/>
    <s v="OS51362"/>
    <s v="OS513610665"/>
    <s v="PLAT NIV1 M 665 P500 MFD"/>
    <x v="4"/>
    <s v="A"/>
    <m/>
    <s v="IN ACQ"/>
    <x v="0"/>
    <x v="0"/>
    <n v="2"/>
    <s v="N"/>
    <s v="F"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46"/>
    <s v="OS51362"/>
    <s v="P25_33973"/>
    <s v="CONS CORN DR 90° DEC3,5 P400"/>
    <x v="9"/>
    <m/>
    <m/>
    <s v="DA VER"/>
    <x v="15"/>
    <x v="15"/>
    <n v="7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944788"/>
    <s v="P25_33973"/>
    <s v="P25_33973S"/>
    <s v="CONS CORN DR 90° DEC3,5 P400"/>
    <x v="10"/>
    <m/>
    <m/>
    <s v="IN PRO"/>
    <x v="0"/>
    <x v="0"/>
    <n v="7"/>
    <s v="N"/>
    <m/>
    <s v="P"/>
    <n v="2019"/>
    <n v="881265"/>
    <m/>
    <n v="20190426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944797"/>
    <s v="P25_33973S"/>
    <s v="P25_33973P"/>
    <s v="CONS CORN DR 90° DEC3,5 P400"/>
    <x v="2"/>
    <m/>
    <m/>
    <s v="IN PRO"/>
    <x v="0"/>
    <x v="0"/>
    <n v="7"/>
    <s v="N"/>
    <m/>
    <s v="P"/>
    <n v="2019"/>
    <n v="881217"/>
    <m/>
    <n v="20190425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3973P"/>
    <s v="Z2000526"/>
    <s v="FORMAT 3000X1500X2,5 S235JRG2"/>
    <x v="3"/>
    <m/>
    <m/>
    <s v="A MAG."/>
    <x v="0"/>
    <x v="0"/>
    <s v="4,45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3973"/>
    <n v="160382"/>
    <s v="RAL9007 GIVRE"/>
    <x v="12"/>
    <m/>
    <m/>
    <s v="Da ord"/>
    <x v="15"/>
    <x v="15"/>
    <s v="0,0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47"/>
    <s v="OS51362"/>
    <s v="P25_33974"/>
    <s v="CONS CORN GA 90° DEC3,5 P400"/>
    <x v="9"/>
    <m/>
    <m/>
    <s v="DA VER"/>
    <x v="15"/>
    <x v="15"/>
    <n v="7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944789"/>
    <s v="P25_33974"/>
    <s v="P25_33974S"/>
    <s v="CONS CORN GA 90° DEC3,5 P400"/>
    <x v="10"/>
    <m/>
    <m/>
    <s v="IN PRO"/>
    <x v="0"/>
    <x v="0"/>
    <n v="7"/>
    <s v="N"/>
    <m/>
    <s v="P"/>
    <n v="2019"/>
    <n v="881266"/>
    <m/>
    <n v="20190426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944798"/>
    <s v="P25_33974S"/>
    <s v="P25_33974P"/>
    <s v="CONS CORN GA 90° DEC3,5 P400"/>
    <x v="2"/>
    <m/>
    <m/>
    <s v="IN PRO"/>
    <x v="0"/>
    <x v="0"/>
    <n v="7"/>
    <s v="N"/>
    <m/>
    <s v="P"/>
    <n v="2019"/>
    <n v="881218"/>
    <m/>
    <n v="20190425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5253"/>
    <s v="P25_33974P"/>
    <s v="Z2000526"/>
    <s v="FORMAT 3000X1500X2,5 S235JRG2"/>
    <x v="3"/>
    <m/>
    <m/>
    <s v="A MAG."/>
    <x v="0"/>
    <x v="0"/>
    <s v="4,45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33974"/>
    <n v="160382"/>
    <s v="RAL9007 GIVRE"/>
    <x v="12"/>
    <m/>
    <m/>
    <s v="Da ord"/>
    <x v="15"/>
    <x v="15"/>
    <s v="0,08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51"/>
    <s v="OS51362"/>
    <n v="50008887"/>
    <s v="RENF TAB GLACE/MELA M1000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n v="50008887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4704"/>
    <n v="50008887"/>
    <s v="EMB00501"/>
    <s v="RENF TAB GLACE/MELA M1000"/>
    <x v="11"/>
    <m/>
    <m/>
    <s v="IN PRO"/>
    <x v="0"/>
    <x v="0"/>
    <n v="2"/>
    <s v="N"/>
    <s v="F"/>
    <s v="P"/>
    <n v="2019"/>
    <n v="881039"/>
    <m/>
    <n v="20190424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2"/>
    <s v="EMB00501"/>
    <s v="Z2000525"/>
    <s v="FORMAT 3000x1500x2 S235 JRG2"/>
    <x v="3"/>
    <m/>
    <m/>
    <s v="A MAG."/>
    <x v="0"/>
    <x v="0"/>
    <s v="2,26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950"/>
    <s v="OS51362"/>
    <n v="50008886"/>
    <s v="RENF TAB GLACE/MELA M665"/>
    <x v="9"/>
    <m/>
    <m/>
    <s v="DA VER"/>
    <x v="15"/>
    <x v="15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n v="50008886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0000"/>
    <n v="50008886"/>
    <s v="EMB00500"/>
    <s v="RENF TAB GLACE/MELA M665"/>
    <x v="11"/>
    <m/>
    <m/>
    <s v="IN PRO"/>
    <x v="0"/>
    <x v="0"/>
    <n v="2"/>
    <s v="N"/>
    <s v="F"/>
    <s v="P"/>
    <n v="2019"/>
    <n v="881038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2"/>
    <s v="EMB00500"/>
    <s v="Z2000525"/>
    <s v="FORMAT 3000x1500x2 S235 JRG2"/>
    <x v="3"/>
    <m/>
    <m/>
    <s v="A MAG."/>
    <x v="0"/>
    <x v="0"/>
    <s v="1,5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7676"/>
    <s v="OS51362"/>
    <s v="OS513181032"/>
    <s v="TUBE ARCEAU D30 PLAT 1032H775"/>
    <x v="9"/>
    <m/>
    <m/>
    <s v="DA VER"/>
    <x v="13"/>
    <x v="13"/>
    <n v="2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7677"/>
    <s v="OS513181032"/>
    <s v="OS513181032S"/>
    <s v="TUBE ARCEAU D30 PLAT 1032H775"/>
    <x v="13"/>
    <m/>
    <m/>
    <s v="IN ACQ"/>
    <x v="0"/>
    <x v="0"/>
    <n v="2"/>
    <s v="N"/>
    <m/>
    <s v="A"/>
    <n v="2019"/>
    <n v="133435"/>
    <m/>
    <n v="20190423"/>
    <n v="1477"/>
    <s v="FILMAG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68866"/>
    <s v="OS513181032"/>
    <n v="160351"/>
    <s v="POUDRE RAL9005 15% GRAIN FIN"/>
    <x v="12"/>
    <m/>
    <m/>
    <s v="Da ord"/>
    <x v="13"/>
    <x v="13"/>
    <s v="0,5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2190"/>
    <s v="OS51362"/>
    <s v="OS510141000"/>
    <s v="BALC FIL H30 L1000/PLAT"/>
    <x v="33"/>
    <s v="A"/>
    <m/>
    <s v="IN ACQ"/>
    <x v="0"/>
    <x v="0"/>
    <n v="2"/>
    <s v="N"/>
    <s v="F"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4445"/>
    <s v="OS51362"/>
    <s v="OS510140665"/>
    <s v="BALC FIL H30 L665/PLAT"/>
    <x v="33"/>
    <s v="A"/>
    <m/>
    <s v="IN ACQ"/>
    <x v="0"/>
    <x v="0"/>
    <n v="2"/>
    <s v="N"/>
    <s v="F"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7670"/>
    <s v="OS51362"/>
    <s v="OS510131032"/>
    <s v="BAL PLAT ILOT P TG 1032P500H30"/>
    <x v="33"/>
    <s v="A"/>
    <m/>
    <s v="IN ACQ"/>
    <x v="0"/>
    <x v="0"/>
    <n v="2"/>
    <s v="N"/>
    <s v="F"/>
    <s v="A"/>
    <n v="2019"/>
    <n v="133439"/>
    <s v="D"/>
    <n v="20190507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27747"/>
    <s v="OS51362"/>
    <s v="VISQ813"/>
    <s v="VIS BHC M6X10 ISO 7380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035"/>
    <s v="OS51362"/>
    <s v="DIVQ258"/>
    <s v="TOURILLON BOIS Ø 8 X 27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412"/>
    <s v="OS51362"/>
    <s v="FIXQ175"/>
    <s v="DBLE GOUJON REF.262.28.286 Ø7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036"/>
    <s v="OS51362"/>
    <s v="DIVQ259"/>
    <s v="EXCENTRIQUE BOIS Ø 15 ep 14.5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14048"/>
    <s v="OS51362"/>
    <s v="EMBQ015"/>
    <s v="EMBOUT NOIR CTZ30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384"/>
    <s v="OS51362"/>
    <s v="FIXQ018"/>
    <s v="RIVET 4 X 13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19"/>
    <s v="OS51362"/>
    <s v="VISQ517"/>
    <s v="VIS AGGLO TR 4X16  POZI  ZNBI"/>
    <x v="6"/>
    <s v="A"/>
    <m/>
    <s v="A MAG."/>
    <x v="0"/>
    <x v="0"/>
    <n v="8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285"/>
    <m/>
    <s v="OS810032400"/>
    <s v="KIT CACHE CREM MELA H2400 OS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275"/>
    <s v="OS810032400"/>
    <s v="OS810042400"/>
    <s v="CACHE CREM MELA H2400 OS"/>
    <x v="4"/>
    <s v="A"/>
    <m/>
    <s v="IN ACQ"/>
    <x v="0"/>
    <x v="0"/>
    <n v="4"/>
    <s v="N"/>
    <s v="F"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49"/>
    <s v="OS810032400"/>
    <s v="OS81005"/>
    <s v="ACC CACH CREM MELA H120 OS"/>
    <x v="10"/>
    <s v="A"/>
    <m/>
    <s v="Da ord"/>
    <x v="0"/>
    <x v="0"/>
    <n v="1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2270"/>
    <s v="OS81005"/>
    <s v="OS81005P"/>
    <s v="ACC CACH CREM MELA H120 OS"/>
    <x v="2"/>
    <m/>
    <m/>
    <s v="Da ord"/>
    <x v="0"/>
    <x v="0"/>
    <n v="12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52733"/>
    <s v="OS81005P"/>
    <s v="FOR0018"/>
    <s v="FORMAT 3000x1500x1,5DX51D+Z275"/>
    <x v="3"/>
    <m/>
    <m/>
    <s v="A MAG."/>
    <x v="0"/>
    <x v="0"/>
    <s v="0,5"/>
    <s v="KG"/>
    <s v="F"/>
    <m/>
    <n v="0"/>
    <m/>
    <m/>
    <n v="0"/>
    <m/>
    <m/>
    <n v="20190506"/>
    <x v="25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2891"/>
    <s v="OS810032400"/>
    <s v="VISQ504"/>
    <s v="VIS AGGLO TR 4X20  POZI  ZNBI"/>
    <x v="6"/>
    <s v="A"/>
    <m/>
    <s v="A MAG."/>
    <x v="0"/>
    <x v="0"/>
    <n v="2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18"/>
    <m/>
    <s v="OS810702400"/>
    <s v="K TG ID SE H2400L830 400STD OS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09"/>
    <s v="OS810702400"/>
    <s v="OS810682400"/>
    <s v="J DR TG ID SEC 400STD H2400 OS"/>
    <x v="4"/>
    <s v="A"/>
    <m/>
    <s v="IN ACQ"/>
    <x v="0"/>
    <x v="0"/>
    <n v="1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035"/>
    <s v="OS810702400"/>
    <s v="DIVQ258"/>
    <s v="TOURILLON BOIS Ø 8 X 27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400"/>
    <s v="OS810702400"/>
    <s v="FIXQ136"/>
    <s v="GOUJON RACCORDEMENT M6-B34 REF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10"/>
    <s v="OS810702400"/>
    <s v="OS810692400"/>
    <s v="J GA TG ID SEC 400STD H2400 OS"/>
    <x v="4"/>
    <s v="A"/>
    <m/>
    <s v="IN ACQ"/>
    <x v="0"/>
    <x v="0"/>
    <n v="1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11"/>
    <s v="OS810702400"/>
    <s v="OS810710830"/>
    <s v="BD TG ID SEC L830 H400 OS"/>
    <x v="4"/>
    <s v="A"/>
    <m/>
    <s v="IN ACQ"/>
    <x v="0"/>
    <x v="0"/>
    <n v="1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036"/>
    <s v="OS810702400"/>
    <s v="DIVQ259"/>
    <s v="EXCENTRIQUE BOIS Ø 15 ep 14.5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6599"/>
    <s v="OS810702400"/>
    <s v="DIVQ1127"/>
    <s v="MINI VERIN REGLABLE M6 NOIR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08"/>
    <s v="OS810702400"/>
    <s v="OS81064"/>
    <s v="PATTE ACCRO FD TG/CREM OS"/>
    <x v="2"/>
    <s v="A"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2998"/>
    <s v="OS81064"/>
    <s v="Z2002332"/>
    <s v="FORMAT 2000x1500x2 DX51D+Z275"/>
    <x v="3"/>
    <m/>
    <m/>
    <s v="A MAG."/>
    <x v="0"/>
    <x v="0"/>
    <s v="0,2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95"/>
    <s v="OS810702400"/>
    <s v="VISQ503"/>
    <s v="VIS AGGLO F 4 X 16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19"/>
    <m/>
    <s v="P25_00314"/>
    <s v="KI TG ID FRAICH H2400L1276P730"/>
    <x v="0"/>
    <m/>
    <m/>
    <s v="Da ord"/>
    <x v="0"/>
    <x v="0"/>
    <n v="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12"/>
    <s v="P25_00314"/>
    <s v="P25_00310"/>
    <s v="JOU DR TG ID FRAICH P730 H2400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13"/>
    <s v="P25_00314"/>
    <s v="P25_00311"/>
    <s v="JOU GA TG ID FRAICH P730 H2400"/>
    <x v="4"/>
    <s v="A"/>
    <m/>
    <s v="IN ACQ"/>
    <x v="0"/>
    <x v="0"/>
    <n v="2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035"/>
    <s v="P25_00314"/>
    <s v="DIVQ258"/>
    <s v="TOURILLON BOIS Ø 8 X 27"/>
    <x v="6"/>
    <s v="A"/>
    <m/>
    <s v="A MAG."/>
    <x v="0"/>
    <x v="0"/>
    <n v="1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400"/>
    <s v="P25_00314"/>
    <s v="FIXQ136"/>
    <s v="GOUJON RACCORDEMENT M6-B34 REF"/>
    <x v="6"/>
    <s v="A"/>
    <m/>
    <s v="A MAG."/>
    <x v="0"/>
    <x v="0"/>
    <n v="1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14"/>
    <s v="P25_00314"/>
    <s v="P25_00312"/>
    <s v="FD TG ID FRAICH L1276 H2400"/>
    <x v="4"/>
    <s v="A"/>
    <m/>
    <s v="IN ACQ"/>
    <x v="0"/>
    <x v="0"/>
    <n v="2"/>
    <s v="N"/>
    <s v="F"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0615"/>
    <s v="P25_00314"/>
    <s v="P25_00313"/>
    <s v="BD TG ID FRAICH L1276 H400"/>
    <x v="4"/>
    <s v="A"/>
    <m/>
    <s v="IN ACQ"/>
    <x v="0"/>
    <x v="0"/>
    <n v="2"/>
    <s v="N"/>
    <s v="F"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1036"/>
    <s v="P25_00314"/>
    <s v="DIVQ259"/>
    <s v="EXCENTRIQUE BOIS Ø 15 ep 14.5"/>
    <x v="6"/>
    <s v="A"/>
    <m/>
    <s v="A MAG."/>
    <x v="0"/>
    <x v="0"/>
    <n v="10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6599"/>
    <s v="P25_00314"/>
    <s v="DIVQ1127"/>
    <s v="MINI VERIN REGLABLE M6 NOIR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3984"/>
    <s v="P25_00314"/>
    <s v="P25_00432"/>
    <s v="CORN GALV 15/10 H300"/>
    <x v="10"/>
    <s v="A"/>
    <m/>
    <s v="IN PRO"/>
    <x v="0"/>
    <x v="0"/>
    <n v="8"/>
    <s v="N"/>
    <m/>
    <s v="P"/>
    <n v="2019"/>
    <n v="881036"/>
    <m/>
    <n v="20190502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33988"/>
    <s v="P25_00432"/>
    <s v="P25_00432P"/>
    <s v="CORN GALV 15/10  H300"/>
    <x v="11"/>
    <m/>
    <m/>
    <s v="IN PRO"/>
    <x v="0"/>
    <x v="0"/>
    <n v="8"/>
    <s v="N"/>
    <m/>
    <s v="P"/>
    <n v="2019"/>
    <n v="880922"/>
    <m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52733"/>
    <s v="P25_00432P"/>
    <s v="FOR0018"/>
    <s v="FORMAT 3000x1500x1,5DX51D+Z275"/>
    <x v="3"/>
    <m/>
    <m/>
    <s v="A MAG."/>
    <x v="0"/>
    <x v="0"/>
    <s v="1,59"/>
    <s v="KG"/>
    <s v="F"/>
    <m/>
    <n v="0"/>
    <m/>
    <m/>
    <n v="0"/>
    <m/>
    <m/>
    <n v="20190506"/>
    <x v="25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08945"/>
    <s v="P25_00314"/>
    <s v="VISQ494"/>
    <s v="VIS BOIS R5X16"/>
    <x v="6"/>
    <s v="A"/>
    <m/>
    <s v="A MAG."/>
    <x v="0"/>
    <x v="0"/>
    <n v="1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95"/>
    <s v="P25_00314"/>
    <s v="VISQ503"/>
    <s v="VIS AGGLO F 4 X 16"/>
    <x v="6"/>
    <s v="A"/>
    <m/>
    <s v="A MAG."/>
    <x v="0"/>
    <x v="0"/>
    <n v="4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1"/>
    <m/>
    <s v="P25_00712"/>
    <s v="K CAIS TIRPVP500P417H256 V2"/>
    <x v="0"/>
    <m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2"/>
    <s v="P25_00712"/>
    <s v="P25_00697"/>
    <s v="CAIS TIR PVP 500P417H125 V2"/>
    <x v="9"/>
    <m/>
    <m/>
    <s v="DA VER"/>
    <x v="15"/>
    <x v="15"/>
    <n v="3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3"/>
    <s v="P25_00697"/>
    <s v="P25_00697S"/>
    <s v="CAIS TIR PVP 500P417H125 V2"/>
    <x v="13"/>
    <m/>
    <m/>
    <s v="IN ACQ"/>
    <x v="0"/>
    <x v="0"/>
    <n v="3"/>
    <s v="N"/>
    <m/>
    <s v="A"/>
    <n v="2019"/>
    <n v="133435"/>
    <m/>
    <n v="20190423"/>
    <n v="1477"/>
    <s v="FILMAG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00697"/>
    <n v="160382"/>
    <s v="RAL9007 GIVRE"/>
    <x v="12"/>
    <m/>
    <m/>
    <s v="Da ord"/>
    <x v="15"/>
    <x v="15"/>
    <s v="0,2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3"/>
    <s v="P25_00712"/>
    <s v="P25_00699"/>
    <s v="VITRINE EXT PVP 488X405 H194"/>
    <x v="16"/>
    <s v="A"/>
    <m/>
    <s v="IN ACQ"/>
    <x v="0"/>
    <x v="0"/>
    <n v="3"/>
    <s v="N"/>
    <s v="F"/>
    <s v="A"/>
    <n v="2019"/>
    <n v="133425"/>
    <s v="D"/>
    <n v="20190430"/>
    <n v="1034"/>
    <s v="PLEXI TECH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1885"/>
    <s v="P25_00712"/>
    <s v="GLIQ070SYSTEMD"/>
    <s v="GLIQ075+12POP FIXQ016"/>
    <x v="18"/>
    <s v="A"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1592"/>
    <s v="GLIQ070SYSTEMD"/>
    <s v="GLIQ075"/>
    <s v="GLISSIER L350 CROMIC REF614054"/>
    <x v="6"/>
    <s v="A"/>
    <m/>
    <s v="IN ACQ"/>
    <x v="0"/>
    <x v="0"/>
    <n v="3"/>
    <s v="N"/>
    <s v="F"/>
    <s v="A"/>
    <n v="2019"/>
    <n v="133327"/>
    <m/>
    <n v="20190412"/>
    <n v="1426"/>
    <s v="LEGALLAIS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9792"/>
    <s v="GLIQ070SYSTEMD"/>
    <s v="FIXQ016"/>
    <s v="RIVET 4X10.5 REF EBD 508 BS"/>
    <x v="6"/>
    <s v="A"/>
    <m/>
    <s v="A MAG."/>
    <x v="0"/>
    <x v="0"/>
    <n v="3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2843"/>
    <s v="P25_00712"/>
    <s v="VISQ213"/>
    <s v="VIS RL M6 X 20"/>
    <x v="6"/>
    <s v="A"/>
    <m/>
    <s v="A MAG."/>
    <x v="0"/>
    <x v="0"/>
    <n v="9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1884"/>
    <s v="P25_00712"/>
    <s v="DIVQ1326"/>
    <s v="PIVOT DE GLACE EP 6-8 KOCKA"/>
    <x v="6"/>
    <s v="A"/>
    <m/>
    <s v="A MAG."/>
    <x v="0"/>
    <x v="0"/>
    <n v="3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5"/>
    <s v="P25_00712"/>
    <s v="P25_00707"/>
    <s v="PORTE BATT PVP 464X162"/>
    <x v="35"/>
    <s v="A"/>
    <m/>
    <s v="IN ACQ"/>
    <x v="0"/>
    <x v="0"/>
    <n v="3"/>
    <s v="N"/>
    <s v="F"/>
    <s v="A"/>
    <n v="2019"/>
    <n v="133440"/>
    <s v="D"/>
    <n v="20190430"/>
    <n v="1203"/>
    <s v="EVOLUVERRE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8"/>
    <s v="P25_00712"/>
    <s v="P25_00711"/>
    <s v="ENS TIR PVP 440,5X363"/>
    <x v="9"/>
    <m/>
    <m/>
    <s v="DA VER"/>
    <x v="15"/>
    <x v="15"/>
    <n v="3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95"/>
    <s v="P25_00711"/>
    <s v="P25_00711S"/>
    <s v="ENS TIR PVP 440,5X363"/>
    <x v="14"/>
    <m/>
    <m/>
    <s v="Da ord"/>
    <x v="0"/>
    <x v="0"/>
    <n v="3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7"/>
    <s v="P25_00711S"/>
    <s v="P25_00700"/>
    <s v="CPS TIR PVP 440,5X363"/>
    <x v="15"/>
    <s v="A"/>
    <m/>
    <s v="IN PRO"/>
    <x v="0"/>
    <x v="0"/>
    <n v="3"/>
    <s v="N"/>
    <m/>
    <s v="P"/>
    <n v="2019"/>
    <n v="880965"/>
    <m/>
    <n v="20190419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9"/>
    <s v="P25_00700"/>
    <s v="P25_00700P"/>
    <s v="CPS TIR PVP 440,5X363"/>
    <x v="11"/>
    <m/>
    <m/>
    <s v="IN PRO"/>
    <x v="0"/>
    <x v="0"/>
    <n v="3"/>
    <s v="N"/>
    <m/>
    <s v="P"/>
    <n v="2019"/>
    <n v="880924"/>
    <m/>
    <n v="20190418"/>
    <m/>
    <m/>
    <n v="20190506"/>
    <x v="19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35"/>
    <s v="P25_00700P"/>
    <s v="Z2000324"/>
    <s v="FORMAT 3000x1500x1,5 DC01 AM O"/>
    <x v="3"/>
    <m/>
    <m/>
    <s v="A MAG."/>
    <x v="0"/>
    <x v="0"/>
    <s v="8,97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755"/>
    <s v="P25_00711S"/>
    <s v="FIXQ032"/>
    <s v="INSERT SANS COL RK 61 M6 Z10"/>
    <x v="6"/>
    <s v="A"/>
    <m/>
    <s v="A MAG."/>
    <x v="0"/>
    <x v="0"/>
    <n v="6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00711"/>
    <n v="160382"/>
    <s v="RAL9007 GIVRE"/>
    <x v="12"/>
    <m/>
    <m/>
    <s v="Da ord"/>
    <x v="15"/>
    <x v="15"/>
    <s v="0,1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4"/>
    <s v="P25_00712"/>
    <s v="P25_00701"/>
    <s v="VITRINE INTER PVP 435X258 H200"/>
    <x v="16"/>
    <s v="A"/>
    <m/>
    <s v="IN ACQ"/>
    <x v="0"/>
    <x v="0"/>
    <n v="3"/>
    <s v="N"/>
    <m/>
    <s v="A"/>
    <n v="2019"/>
    <n v="133425"/>
    <s v="D"/>
    <n v="20190430"/>
    <n v="1034"/>
    <s v="PLEXI TECH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57791"/>
    <s v="P25_00712"/>
    <s v="VISQ777"/>
    <s v="VIS BHC M6X20 ISO 7380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7"/>
    <s v="P25_00712"/>
    <s v="P25_00709"/>
    <s v="PAN INC PVP 420X347"/>
    <x v="4"/>
    <s v="A"/>
    <m/>
    <s v="IN ACQ"/>
    <x v="0"/>
    <x v="0"/>
    <n v="3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6"/>
    <s v="P25_00712"/>
    <s v="P25_00708"/>
    <s v="FACADE CAISS PVP 463X76"/>
    <x v="4"/>
    <s v="A"/>
    <m/>
    <s v="IN ACQ"/>
    <x v="0"/>
    <x v="0"/>
    <n v="3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95"/>
    <s v="P25_00712"/>
    <s v="VISQ503"/>
    <s v="VIS AGGLO F 4 X 16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697"/>
    <s v="P25_00712"/>
    <s v="DIVQ1213"/>
    <s v="POIGNEE PLAS NICK MAT L160"/>
    <x v="6"/>
    <s v="A"/>
    <m/>
    <s v="IN ACQ"/>
    <x v="0"/>
    <x v="0"/>
    <n v="3"/>
    <s v="N"/>
    <s v="F"/>
    <s v="A"/>
    <n v="2019"/>
    <n v="133328"/>
    <m/>
    <n v="20190424"/>
    <n v="2286"/>
    <s v="STRATOBOIS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3161"/>
    <s v="P25_00712"/>
    <s v="VISQ203"/>
    <s v="VIS RL M4 X 25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276"/>
    <s v="P25_00712"/>
    <s v="P25_00283"/>
    <s v="SUP FLUO PAIN M500 ACC CREM"/>
    <x v="9"/>
    <m/>
    <m/>
    <s v="DA VER"/>
    <x v="15"/>
    <x v="15"/>
    <n v="3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288"/>
    <s v="P25_00283"/>
    <s v="P25_00283S"/>
    <s v="SUP FLUO PAIN M500 ACC CREM"/>
    <x v="10"/>
    <m/>
    <m/>
    <s v="IN PRO"/>
    <x v="0"/>
    <x v="0"/>
    <n v="3"/>
    <s v="N"/>
    <m/>
    <s v="P"/>
    <n v="2019"/>
    <n v="881081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421"/>
    <s v="P25_00283S"/>
    <s v="P25_00283P"/>
    <s v="SUP FLUO PAIN M500 ACC CREM"/>
    <x v="11"/>
    <m/>
    <m/>
    <s v="IN PRO"/>
    <x v="0"/>
    <x v="0"/>
    <n v="3"/>
    <s v="N"/>
    <m/>
    <s v="P"/>
    <n v="2019"/>
    <n v="881042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2"/>
    <s v="P25_00283P"/>
    <s v="Z2000525"/>
    <s v="FORMAT 3000x1500x2 S235 JRG2"/>
    <x v="3"/>
    <m/>
    <m/>
    <s v="A MAG."/>
    <x v="0"/>
    <x v="0"/>
    <s v="2,4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00283"/>
    <n v="160382"/>
    <s v="RAL9007 GIVRE"/>
    <x v="12"/>
    <m/>
    <m/>
    <s v="Da ord"/>
    <x v="15"/>
    <x v="15"/>
    <s v="0,0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543690"/>
    <s v="P25_00712"/>
    <s v="ELEQ5172"/>
    <s v="REGLET LED PT5LED4WBN L275"/>
    <x v="8"/>
    <s v="A"/>
    <m/>
    <s v="IN ACQ"/>
    <x v="0"/>
    <x v="0"/>
    <n v="3"/>
    <s v="N"/>
    <s v="F"/>
    <s v="A"/>
    <n v="2019"/>
    <n v="133053"/>
    <m/>
    <n v="20190411"/>
    <n v="2082"/>
    <s v="NLX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9"/>
    <s v="P25_00712"/>
    <s v="P25_00995"/>
    <s v="BOITE A PINCE L300"/>
    <x v="9"/>
    <m/>
    <m/>
    <s v="DA VER"/>
    <x v="15"/>
    <x v="15"/>
    <n v="3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5"/>
    <s v="P25_00995"/>
    <s v="P25_00995S"/>
    <s v="BOITE A PINCE L300"/>
    <x v="10"/>
    <m/>
    <m/>
    <s v="IN PRO"/>
    <x v="0"/>
    <x v="0"/>
    <n v="3"/>
    <s v="N"/>
    <m/>
    <s v="P"/>
    <n v="2019"/>
    <n v="881153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8"/>
    <s v="P25_00995S"/>
    <s v="P25_00995P"/>
    <s v="BOITE A PINCE L300"/>
    <x v="11"/>
    <m/>
    <m/>
    <s v="IN PRO"/>
    <x v="0"/>
    <x v="0"/>
    <n v="3"/>
    <s v="N"/>
    <m/>
    <s v="P"/>
    <n v="2019"/>
    <n v="881060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3"/>
    <s v="P25_00995P"/>
    <s v="Z2000648"/>
    <s v="FORMAT 3000x1500x1,2 DC01 AM O"/>
    <x v="3"/>
    <m/>
    <m/>
    <s v="A MAG."/>
    <x v="0"/>
    <x v="0"/>
    <s v="1,9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00995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66"/>
    <s v="P25_00712"/>
    <s v="FIXQ105"/>
    <s v="DOUBLE FACE FIN 4965 50 X 19"/>
    <x v="6"/>
    <s v="A"/>
    <m/>
    <s v="A MAG."/>
    <x v="0"/>
    <x v="0"/>
    <s v="1,8"/>
    <s v="M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14019"/>
    <s v="P25_00712"/>
    <s v="VISQ100"/>
    <s v="VIS TF/90 M3X10 DIN963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17828"/>
    <s v="P25_00712"/>
    <s v="ECRQ046"/>
    <s v="ECROU H M3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51283"/>
    <s v="P25_00712"/>
    <s v="ELEQ1127"/>
    <s v="CORD LIAISON M/F 1M REGL D16"/>
    <x v="1"/>
    <s v="A"/>
    <m/>
    <s v="IN ACQ"/>
    <x v="0"/>
    <x v="0"/>
    <n v="3"/>
    <s v="N"/>
    <s v="F"/>
    <s v="A"/>
    <n v="2019"/>
    <n v="133427"/>
    <s v="D"/>
    <n v="20190430"/>
    <n v="1169"/>
    <s v="AM ELECTRICITE EURL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699"/>
    <s v="P25_00712"/>
    <s v="DIVQ1296"/>
    <s v="PINCE SILIC 24CM MP-2036-17322"/>
    <x v="6"/>
    <s v="A"/>
    <m/>
    <s v="IN ACQ"/>
    <x v="0"/>
    <x v="0"/>
    <n v="3"/>
    <s v="N"/>
    <s v="F"/>
    <s v="A"/>
    <n v="2019"/>
    <n v="133329"/>
    <m/>
    <n v="20190417"/>
    <n v="1998"/>
    <s v="RETIF TOURS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0"/>
    <s v="P25_00712"/>
    <s v="DIVQ1297"/>
    <s v="CORDON SPIRAL EXTENS ANNEAUØ14"/>
    <x v="6"/>
    <s v="A"/>
    <m/>
    <s v="IN ACQ"/>
    <x v="0"/>
    <x v="0"/>
    <n v="3"/>
    <s v="N"/>
    <s v="F"/>
    <s v="A"/>
    <n v="2019"/>
    <n v="133330"/>
    <m/>
    <n v="20190425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2"/>
    <m/>
    <s v="P25_00713"/>
    <s v="K CAIS TIRPVP500P477H256 V2"/>
    <x v="0"/>
    <m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0"/>
    <s v="P25_00713"/>
    <s v="P25_00698"/>
    <s v="CAIS TIR PVP 500P477H125 V2"/>
    <x v="9"/>
    <m/>
    <m/>
    <s v="DA VER"/>
    <x v="15"/>
    <x v="15"/>
    <n v="3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6"/>
    <s v="P25_00698"/>
    <s v="P25_00698S"/>
    <s v="CAIS TIR PVP 500P477H125 V2"/>
    <x v="13"/>
    <m/>
    <m/>
    <s v="IN ACQ"/>
    <x v="0"/>
    <x v="0"/>
    <n v="3"/>
    <s v="N"/>
    <m/>
    <s v="A"/>
    <n v="2019"/>
    <n v="133435"/>
    <m/>
    <n v="20190423"/>
    <n v="1477"/>
    <s v="FILMAG"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00698"/>
    <n v="160382"/>
    <s v="RAL9007 GIVRE"/>
    <x v="12"/>
    <m/>
    <m/>
    <s v="Da ord"/>
    <x v="15"/>
    <x v="15"/>
    <s v="0,2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3"/>
    <s v="P25_00713"/>
    <s v="P25_00699"/>
    <s v="VITRINE EXT PVP 488X405 H194"/>
    <x v="16"/>
    <s v="A"/>
    <m/>
    <s v="IN ACQ"/>
    <x v="0"/>
    <x v="0"/>
    <n v="3"/>
    <s v="N"/>
    <s v="F"/>
    <s v="A"/>
    <n v="2019"/>
    <n v="133425"/>
    <s v="D"/>
    <n v="20190430"/>
    <n v="1034"/>
    <s v="PLEXI TECH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1885"/>
    <s v="P25_00713"/>
    <s v="GLIQ070SYSTEMD"/>
    <s v="GLIQ075+12POP FIXQ016"/>
    <x v="18"/>
    <s v="A"/>
    <m/>
    <s v="Da ord"/>
    <x v="0"/>
    <x v="0"/>
    <n v="3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1592"/>
    <s v="GLIQ070SYSTEMD"/>
    <s v="GLIQ075"/>
    <s v="GLISSIER L350 CROMIC REF614054"/>
    <x v="6"/>
    <s v="A"/>
    <m/>
    <s v="IN ACQ"/>
    <x v="0"/>
    <x v="0"/>
    <n v="3"/>
    <s v="N"/>
    <s v="F"/>
    <s v="A"/>
    <n v="2019"/>
    <n v="133327"/>
    <m/>
    <n v="20190412"/>
    <n v="1426"/>
    <s v="LEGALLAIS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9792"/>
    <s v="GLIQ070SYSTEMD"/>
    <s v="FIXQ016"/>
    <s v="RIVET 4X10.5 REF EBD 508 BS"/>
    <x v="6"/>
    <s v="A"/>
    <m/>
    <s v="A MAG."/>
    <x v="0"/>
    <x v="0"/>
    <n v="3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2843"/>
    <s v="P25_00713"/>
    <s v="VISQ213"/>
    <s v="VIS RL M6 X 20"/>
    <x v="6"/>
    <s v="A"/>
    <m/>
    <s v="A MAG."/>
    <x v="0"/>
    <x v="0"/>
    <n v="9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51884"/>
    <s v="P25_00713"/>
    <s v="DIVQ1326"/>
    <s v="PIVOT DE GLACE EP 6-8 KOCKA"/>
    <x v="6"/>
    <s v="A"/>
    <m/>
    <s v="A MAG."/>
    <x v="0"/>
    <x v="0"/>
    <n v="3"/>
    <s v="N"/>
    <m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5"/>
    <s v="P25_00713"/>
    <s v="P25_00707"/>
    <s v="PORTE BATT PVP 464X162"/>
    <x v="35"/>
    <s v="A"/>
    <m/>
    <s v="IN ACQ"/>
    <x v="0"/>
    <x v="0"/>
    <n v="3"/>
    <s v="N"/>
    <s v="F"/>
    <s v="A"/>
    <n v="2019"/>
    <n v="133440"/>
    <s v="D"/>
    <n v="20190430"/>
    <n v="1203"/>
    <s v="EVOLUVERRE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8"/>
    <s v="P25_00713"/>
    <s v="P25_00711"/>
    <s v="ENS TIR PVP 440,5X363"/>
    <x v="9"/>
    <m/>
    <m/>
    <s v="DA VER"/>
    <x v="15"/>
    <x v="15"/>
    <n v="3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95"/>
    <s v="P25_00711"/>
    <s v="P25_00711S"/>
    <s v="ENS TIR PVP 440,5X363"/>
    <x v="14"/>
    <m/>
    <m/>
    <s v="Da ord"/>
    <x v="0"/>
    <x v="0"/>
    <n v="3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7"/>
    <s v="P25_00711S"/>
    <s v="P25_00700"/>
    <s v="CPS TIR PVP 440,5X363"/>
    <x v="15"/>
    <s v="A"/>
    <m/>
    <s v="IN PRO"/>
    <x v="0"/>
    <x v="0"/>
    <n v="3"/>
    <s v="N"/>
    <m/>
    <s v="P"/>
    <n v="2019"/>
    <n v="880965"/>
    <m/>
    <n v="20190419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9"/>
    <s v="P25_00700"/>
    <s v="P25_00700P"/>
    <s v="CPS TIR PVP 440,5X363"/>
    <x v="11"/>
    <m/>
    <m/>
    <s v="IN PRO"/>
    <x v="0"/>
    <x v="0"/>
    <n v="3"/>
    <s v="N"/>
    <m/>
    <s v="P"/>
    <n v="2019"/>
    <n v="880924"/>
    <m/>
    <n v="20190418"/>
    <m/>
    <m/>
    <n v="20190506"/>
    <x v="19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35"/>
    <s v="P25_00700P"/>
    <s v="Z2000324"/>
    <s v="FORMAT 3000x1500x1,5 DC01 AM O"/>
    <x v="3"/>
    <m/>
    <m/>
    <s v="A MAG."/>
    <x v="0"/>
    <x v="0"/>
    <s v="8,97"/>
    <s v="KG"/>
    <s v="F"/>
    <m/>
    <n v="0"/>
    <m/>
    <m/>
    <n v="0"/>
    <m/>
    <m/>
    <n v="20190506"/>
    <x v="18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755"/>
    <s v="P25_00711S"/>
    <s v="FIXQ032"/>
    <s v="INSERT SANS COL RK 61 M6 Z10"/>
    <x v="6"/>
    <s v="A"/>
    <m/>
    <s v="A MAG."/>
    <x v="0"/>
    <x v="0"/>
    <n v="6"/>
    <s v="N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00711"/>
    <n v="160382"/>
    <s v="RAL9007 GIVRE"/>
    <x v="12"/>
    <m/>
    <m/>
    <s v="Da ord"/>
    <x v="15"/>
    <x v="15"/>
    <s v="0,1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4"/>
    <s v="P25_00713"/>
    <s v="P25_00701"/>
    <s v="VITRINE INTER PVP 435X258 H200"/>
    <x v="16"/>
    <s v="A"/>
    <m/>
    <s v="IN ACQ"/>
    <x v="0"/>
    <x v="0"/>
    <n v="3"/>
    <s v="N"/>
    <m/>
    <s v="A"/>
    <n v="2019"/>
    <n v="133425"/>
    <s v="D"/>
    <n v="20190430"/>
    <n v="1034"/>
    <s v="PLEXI TECH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57791"/>
    <s v="P25_00713"/>
    <s v="VISQ777"/>
    <s v="VIS BHC M6X20 ISO 7380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7"/>
    <s v="P25_00713"/>
    <s v="P25_00709"/>
    <s v="PAN INC PVP 420X347"/>
    <x v="4"/>
    <s v="A"/>
    <m/>
    <s v="IN ACQ"/>
    <x v="0"/>
    <x v="0"/>
    <n v="3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6"/>
    <s v="P25_00713"/>
    <s v="P25_00708"/>
    <s v="FACADE CAISS PVP 463X76"/>
    <x v="4"/>
    <s v="A"/>
    <m/>
    <s v="IN ACQ"/>
    <x v="0"/>
    <x v="0"/>
    <n v="3"/>
    <s v="N"/>
    <m/>
    <s v="A"/>
    <n v="2019"/>
    <n v="133424"/>
    <s v="D"/>
    <n v="20190502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95"/>
    <s v="P25_00713"/>
    <s v="VISQ503"/>
    <s v="VIS AGGLO F 4 X 16"/>
    <x v="6"/>
    <s v="A"/>
    <m/>
    <s v="A MAG."/>
    <x v="0"/>
    <x v="0"/>
    <n v="1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697"/>
    <s v="P25_00713"/>
    <s v="DIVQ1213"/>
    <s v="POIGNEE PLAS NICK MAT L160"/>
    <x v="6"/>
    <s v="A"/>
    <m/>
    <s v="IN ACQ"/>
    <x v="0"/>
    <x v="0"/>
    <n v="3"/>
    <s v="N"/>
    <s v="F"/>
    <s v="A"/>
    <n v="2019"/>
    <n v="133328"/>
    <m/>
    <n v="20190424"/>
    <n v="2286"/>
    <s v="STRATOBOIS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23161"/>
    <s v="P25_00713"/>
    <s v="VISQ203"/>
    <s v="VIS RL M4 X 25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276"/>
    <s v="P25_00713"/>
    <s v="P25_00283"/>
    <s v="SUP FLUO PAIN M500 ACC CREM"/>
    <x v="9"/>
    <m/>
    <m/>
    <s v="DA VER"/>
    <x v="15"/>
    <x v="15"/>
    <n v="3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288"/>
    <s v="P25_00283"/>
    <s v="P25_00283S"/>
    <s v="SUP FLUO PAIN M500 ACC CREM"/>
    <x v="10"/>
    <m/>
    <m/>
    <s v="IN PRO"/>
    <x v="0"/>
    <x v="0"/>
    <n v="3"/>
    <s v="N"/>
    <m/>
    <s v="P"/>
    <n v="2019"/>
    <n v="881081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421"/>
    <s v="P25_00283S"/>
    <s v="P25_00283P"/>
    <s v="SUP FLUO PAIN M500 ACC CREM"/>
    <x v="11"/>
    <m/>
    <m/>
    <s v="IN PRO"/>
    <x v="0"/>
    <x v="0"/>
    <n v="3"/>
    <s v="N"/>
    <m/>
    <s v="P"/>
    <n v="2019"/>
    <n v="881042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2"/>
    <s v="P25_00283P"/>
    <s v="Z2000525"/>
    <s v="FORMAT 3000x1500x2 S235 JRG2"/>
    <x v="3"/>
    <m/>
    <m/>
    <s v="A MAG."/>
    <x v="0"/>
    <x v="0"/>
    <s v="2,48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00283"/>
    <n v="160382"/>
    <s v="RAL9007 GIVRE"/>
    <x v="12"/>
    <m/>
    <m/>
    <s v="Da ord"/>
    <x v="15"/>
    <x v="15"/>
    <s v="0,06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7543690"/>
    <s v="P25_00713"/>
    <s v="ELEQ5172"/>
    <s v="REGLET LED PT5LED4WBN L275"/>
    <x v="8"/>
    <s v="A"/>
    <m/>
    <s v="IN ACQ"/>
    <x v="0"/>
    <x v="0"/>
    <n v="3"/>
    <s v="N"/>
    <s v="F"/>
    <s v="A"/>
    <n v="2019"/>
    <n v="133053"/>
    <m/>
    <n v="20190411"/>
    <n v="2082"/>
    <s v="NLX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9"/>
    <s v="P25_00713"/>
    <s v="P25_00995"/>
    <s v="BOITE A PINCE L300"/>
    <x v="9"/>
    <m/>
    <m/>
    <s v="DA VER"/>
    <x v="15"/>
    <x v="15"/>
    <n v="3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5"/>
    <s v="P25_00995"/>
    <s v="P25_00995S"/>
    <s v="BOITE A PINCE L300"/>
    <x v="10"/>
    <m/>
    <m/>
    <s v="IN PRO"/>
    <x v="0"/>
    <x v="0"/>
    <n v="3"/>
    <s v="N"/>
    <m/>
    <s v="P"/>
    <n v="2019"/>
    <n v="881153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18"/>
    <s v="P25_00995S"/>
    <s v="P25_00995P"/>
    <s v="BOITE A PINCE L300"/>
    <x v="11"/>
    <m/>
    <m/>
    <s v="IN PRO"/>
    <x v="0"/>
    <x v="0"/>
    <n v="3"/>
    <s v="N"/>
    <m/>
    <s v="P"/>
    <n v="2019"/>
    <n v="881060"/>
    <m/>
    <n v="20190424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3"/>
    <s v="P25_00995P"/>
    <s v="Z2000648"/>
    <s v="FORMAT 3000x1500x1,2 DC01 AM O"/>
    <x v="3"/>
    <m/>
    <m/>
    <s v="A MAG."/>
    <x v="0"/>
    <x v="0"/>
    <s v="1,94"/>
    <s v="KG"/>
    <s v="F"/>
    <m/>
    <n v="0"/>
    <m/>
    <m/>
    <n v="0"/>
    <m/>
    <m/>
    <n v="20190506"/>
    <x v="21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P25_00995"/>
    <n v="160382"/>
    <s v="RAL9007 GIVRE"/>
    <x v="12"/>
    <m/>
    <m/>
    <s v="Da ord"/>
    <x v="15"/>
    <x v="15"/>
    <s v="0,05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66"/>
    <s v="P25_00713"/>
    <s v="FIXQ105"/>
    <s v="DOUBLE FACE FIN 4965 50 X 19"/>
    <x v="6"/>
    <s v="A"/>
    <m/>
    <s v="A MAG."/>
    <x v="0"/>
    <x v="0"/>
    <s v="1,8"/>
    <s v="M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14019"/>
    <s v="P25_00713"/>
    <s v="VISQ100"/>
    <s v="VIS TF/90 M3X10 DIN963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17828"/>
    <s v="P25_00713"/>
    <s v="ECRQ046"/>
    <s v="ECROU H M3"/>
    <x v="6"/>
    <s v="A"/>
    <m/>
    <s v="A MAG."/>
    <x v="0"/>
    <x v="0"/>
    <n v="6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151283"/>
    <s v="P25_00713"/>
    <s v="ELEQ1127"/>
    <s v="CORD LIAISON M/F 1M REGL D16"/>
    <x v="1"/>
    <s v="A"/>
    <m/>
    <s v="IN ACQ"/>
    <x v="0"/>
    <x v="0"/>
    <n v="3"/>
    <s v="N"/>
    <s v="F"/>
    <s v="A"/>
    <n v="2019"/>
    <n v="133427"/>
    <s v="D"/>
    <n v="20190430"/>
    <n v="1169"/>
    <s v="AM ELECTRICITE EURL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699"/>
    <s v="P25_00713"/>
    <s v="DIVQ1296"/>
    <s v="PINCE SILIC 24CM MP-2036-17322"/>
    <x v="6"/>
    <s v="A"/>
    <m/>
    <s v="IN ACQ"/>
    <x v="0"/>
    <x v="0"/>
    <n v="3"/>
    <s v="N"/>
    <s v="F"/>
    <s v="A"/>
    <n v="2019"/>
    <n v="133329"/>
    <m/>
    <n v="20190417"/>
    <n v="1998"/>
    <s v="RETIF TOURS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46700"/>
    <s v="P25_00713"/>
    <s v="DIVQ1297"/>
    <s v="CORDON SPIRAL EXTENS ANNEAUØ14"/>
    <x v="6"/>
    <s v="A"/>
    <m/>
    <s v="IN ACQ"/>
    <x v="0"/>
    <x v="0"/>
    <n v="3"/>
    <s v="N"/>
    <s v="F"/>
    <s v="A"/>
    <n v="2019"/>
    <n v="133330"/>
    <m/>
    <n v="20190425"/>
    <n v="2969"/>
    <s v="KOCKA s.r.o.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152"/>
    <m/>
    <s v="RLBF1063"/>
    <s v="KT CAD OPL PORT H457 M1000"/>
    <x v="0"/>
    <m/>
    <m/>
    <s v="Da ord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124"/>
    <s v="RLBF1063"/>
    <s v="RLBB1062"/>
    <s v="CADR OPL PORT COUL H457 M1000"/>
    <x v="22"/>
    <s v="A"/>
    <m/>
    <s v="IN ACQ"/>
    <x v="0"/>
    <x v="0"/>
    <n v="4"/>
    <s v="N"/>
    <m/>
    <s v="A"/>
    <n v="2019"/>
    <n v="133431"/>
    <s v="D"/>
    <n v="20190430"/>
    <n v="1125"/>
    <s v="ATCS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405"/>
    <s v="RLBF1063"/>
    <s v="VISQ550"/>
    <s v="VIS AUTOPERCEUS W-0206 4,2X13"/>
    <x v="6"/>
    <s v="A"/>
    <m/>
    <s v="A MAG."/>
    <x v="0"/>
    <x v="0"/>
    <n v="32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120"/>
    <s v="RLBF1063"/>
    <s v="RLBA0013"/>
    <s v="CORN BAS ANTIDEG CAD OPL M1000"/>
    <x v="9"/>
    <m/>
    <m/>
    <s v="DA VER"/>
    <x v="15"/>
    <x v="15"/>
    <n v="4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77601"/>
    <s v="RLBA0013"/>
    <s v="RLB00013"/>
    <s v="CORN BAS ANTIDEG CAD OPL M1000"/>
    <x v="11"/>
    <m/>
    <m/>
    <s v="IN PRO"/>
    <x v="0"/>
    <x v="0"/>
    <n v="4"/>
    <s v="N"/>
    <m/>
    <s v="P"/>
    <n v="2019"/>
    <n v="881066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08383"/>
    <s v="RLB00013"/>
    <s v="Z2000648"/>
    <s v="FORMAT 3000x1500x1,2 DC01 AM O"/>
    <x v="3"/>
    <m/>
    <m/>
    <s v="A MAG."/>
    <x v="0"/>
    <x v="0"/>
    <s v="3,4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RLBA0013"/>
    <n v="160382"/>
    <s v="RAL9007 GIVRE"/>
    <x v="12"/>
    <m/>
    <m/>
    <s v="Da ord"/>
    <x v="15"/>
    <x v="15"/>
    <s v="0,04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77591"/>
    <s v="RLBF1063"/>
    <s v="DIVQ1152"/>
    <s v="CHARIOT EMB O REF SOFADI:2643"/>
    <x v="6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121"/>
    <s v="RLBF1063"/>
    <s v="RLBA0029"/>
    <s v="SABOT REF.SOFADI.2668 LG472"/>
    <x v="22"/>
    <s v="A"/>
    <m/>
    <s v="IN ACQ"/>
    <x v="0"/>
    <x v="0"/>
    <n v="8"/>
    <s v="N"/>
    <s v="F"/>
    <s v="A"/>
    <n v="2019"/>
    <n v="133431"/>
    <s v="D"/>
    <n v="20190430"/>
    <n v="1125"/>
    <s v="ATCS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77590"/>
    <s v="RLBF1063"/>
    <s v="DIVQ1151"/>
    <s v="CHARIOT EMB F REF SOFADI:2642"/>
    <x v="6"/>
    <s v="A"/>
    <m/>
    <s v="IN ACQ"/>
    <x v="0"/>
    <x v="0"/>
    <n v="8"/>
    <s v="N"/>
    <s v="F"/>
    <s v="A"/>
    <n v="2019"/>
    <n v="133165"/>
    <m/>
    <n v="20190417"/>
    <n v="2286"/>
    <s v="STRATOBOIS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123"/>
    <s v="RLBF1063"/>
    <s v="RLBA0061"/>
    <s v="1/2 PORT AS CAD OPL M1000 H457"/>
    <x v="9"/>
    <m/>
    <m/>
    <s v="DA VER"/>
    <x v="15"/>
    <x v="15"/>
    <n v="4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177885"/>
    <s v="RLBA0061"/>
    <s v="RLB00061"/>
    <s v="1/2 PORT AS CAD OPL M1000H457"/>
    <x v="13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RLBA0061"/>
    <n v="160382"/>
    <s v="RAL9007 GIVRE"/>
    <x v="12"/>
    <m/>
    <m/>
    <s v="Da ord"/>
    <x v="15"/>
    <x v="15"/>
    <s v="0,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229122"/>
    <s v="RLBF1063"/>
    <s v="RLBA0060"/>
    <s v="1/2 PORT SS CAD OPL M1000H457"/>
    <x v="9"/>
    <m/>
    <m/>
    <s v="DA VER"/>
    <x v="15"/>
    <x v="15"/>
    <n v="4"/>
    <s v="N"/>
    <m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177884"/>
    <s v="RLBA0060"/>
    <s v="RLB00060"/>
    <s v="1/2 PORT SS CAD OPL M1000 H457"/>
    <x v="13"/>
    <m/>
    <m/>
    <s v="A MAG."/>
    <x v="0"/>
    <x v="0"/>
    <n v="4"/>
    <s v="N"/>
    <m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38926"/>
    <s v="RLBA0060"/>
    <n v="160382"/>
    <s v="RAL9007 GIVRE"/>
    <x v="12"/>
    <m/>
    <m/>
    <s v="Da ord"/>
    <x v="15"/>
    <x v="15"/>
    <s v="0,2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40334"/>
    <s v="RLBF1063"/>
    <s v="DIVQ1160"/>
    <s v="SERRURE SOFADI REF3876CLE IDEN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269225"/>
    <s v="RLBF1063"/>
    <s v="TPDA0C11"/>
    <s v="RONDELLE DE SERRURE D23/35"/>
    <x v="11"/>
    <s v="A"/>
    <m/>
    <s v="A MAG."/>
    <x v="0"/>
    <x v="0"/>
    <n v="8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2"/>
    <n v="20190509"/>
    <n v="6012998"/>
    <s v="TPDA0C11"/>
    <s v="Z2002332"/>
    <s v="FORMAT 2000x1500x2 DX51D+Z275"/>
    <x v="3"/>
    <m/>
    <m/>
    <s v="A MAG."/>
    <x v="0"/>
    <x v="0"/>
    <s v="0,08"/>
    <s v="KG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3"/>
    <n v="20190509"/>
    <n v="238298"/>
    <m/>
    <s v="TKCF1134"/>
    <s v="TAB BOUL L500 P500 H840 TC"/>
    <x v="0"/>
    <m/>
    <m/>
    <s v="Da ord"/>
    <x v="0"/>
    <x v="0"/>
    <n v="1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3"/>
    <n v="20190509"/>
    <n v="238297"/>
    <s v="TKCF1134"/>
    <s v="TKCD1137"/>
    <s v="PIED TAB PAIN H840 EMB D450 TC"/>
    <x v="22"/>
    <s v="A"/>
    <m/>
    <s v="IN ACQ"/>
    <x v="0"/>
    <x v="0"/>
    <n v="1"/>
    <s v="N"/>
    <m/>
    <s v="A"/>
    <n v="2019"/>
    <n v="133432"/>
    <s v="D"/>
    <n v="20190430"/>
    <n v="1477"/>
    <s v="FILMAG"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3"/>
    <n v="20190509"/>
    <n v="238296"/>
    <s v="TKCF1134"/>
    <s v="TKCA0143"/>
    <s v="PLAT TC BOUL L500 P500 H40"/>
    <x v="9"/>
    <m/>
    <m/>
    <s v="DA VER"/>
    <x v="15"/>
    <x v="15"/>
    <n v="1"/>
    <s v="N"/>
    <s v="F"/>
    <s v="P"/>
    <n v="2019"/>
    <s v="Pianif"/>
    <s v="D"/>
    <n v="2019043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3"/>
    <n v="20190509"/>
    <n v="7785451"/>
    <s v="TKCA0143"/>
    <s v="TKC00143"/>
    <s v="PLAT TC BOUL L500 P500 H40"/>
    <x v="11"/>
    <m/>
    <m/>
    <s v="IN PRO"/>
    <x v="0"/>
    <x v="0"/>
    <n v="1"/>
    <s v="N"/>
    <m/>
    <s v="P"/>
    <n v="2019"/>
    <n v="881045"/>
    <m/>
    <n v="20190425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3"/>
    <n v="20190509"/>
    <n v="6008382"/>
    <s v="TKC00143"/>
    <s v="Z2000525"/>
    <s v="FORMAT 3000x1500x2 S235 JRG2"/>
    <x v="3"/>
    <m/>
    <m/>
    <s v="A MAG."/>
    <x v="0"/>
    <x v="0"/>
    <s v="6,18"/>
    <s v="KG"/>
    <s v="F"/>
    <m/>
    <n v="0"/>
    <m/>
    <m/>
    <n v="0"/>
    <m/>
    <m/>
    <n v="20190506"/>
    <x v="22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3"/>
    <n v="20190509"/>
    <n v="6238926"/>
    <s v="TKCA0143"/>
    <n v="160382"/>
    <s v="RAL9007 GIVRE"/>
    <x v="12"/>
    <m/>
    <m/>
    <s v="Da ord"/>
    <x v="15"/>
    <x v="15"/>
    <s v="0,07"/>
    <s v="KG"/>
    <s v="F"/>
    <m/>
    <n v="0"/>
    <m/>
    <m/>
    <n v="0"/>
    <m/>
    <m/>
    <n v="20190506"/>
    <x v="24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3"/>
    <n v="20190509"/>
    <n v="6012839"/>
    <s v="TKCF1134"/>
    <s v="VISQ205"/>
    <s v="VIS RL M5 X 10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508"/>
    <s v="CARREFOUR PROXIMITE FRANCE"/>
    <n v="44291"/>
    <s v="CARREFOUR CITY NANTES            44"/>
    <s v="L"/>
    <n v="19"/>
    <n v="178953"/>
    <n v="20190509"/>
    <n v="6011117"/>
    <s v="TKCF1134"/>
    <s v="ECRQ003"/>
    <s v="ECROU H M5"/>
    <x v="6"/>
    <s v="A"/>
    <m/>
    <s v="A MAG."/>
    <x v="0"/>
    <x v="0"/>
    <n v="4"/>
    <s v="N"/>
    <s v="F"/>
    <m/>
    <n v="0"/>
    <m/>
    <m/>
    <n v="0"/>
    <m/>
    <m/>
    <n v="20190506"/>
    <x v="27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840904"/>
    <m/>
    <s v="P25_34514"/>
    <s v="CONS P25 2POSIT400 INCL11°THIN"/>
    <x v="9"/>
    <m/>
    <m/>
    <s v="IN PRO"/>
    <x v="3"/>
    <x v="3"/>
    <n v="20"/>
    <s v="N"/>
    <s v="F"/>
    <s v="P"/>
    <n v="2019"/>
    <n v="880857"/>
    <s v="D"/>
    <n v="20190415"/>
    <m/>
    <m/>
    <n v="20190507"/>
    <x v="28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791192"/>
    <s v="P25_34514"/>
    <s v="P25_34514S"/>
    <s v="CONS P25 2POSIT400 INCL11°THIN"/>
    <x v="26"/>
    <m/>
    <m/>
    <s v="A MAG."/>
    <x v="0"/>
    <x v="0"/>
    <n v="20"/>
    <s v="N"/>
    <m/>
    <m/>
    <n v="0"/>
    <m/>
    <m/>
    <n v="0"/>
    <m/>
    <m/>
    <n v="20190507"/>
    <x v="13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52923"/>
    <s v="P25_34514S"/>
    <s v="Z2002734"/>
    <s v="BOB DKP 25/10 L525 S235 JRG2"/>
    <x v="3"/>
    <m/>
    <m/>
    <s v="A MAG."/>
    <x v="0"/>
    <x v="0"/>
    <s v="10,24"/>
    <s v="KG"/>
    <s v="F"/>
    <m/>
    <n v="0"/>
    <m/>
    <m/>
    <n v="0"/>
    <m/>
    <m/>
    <n v="20190507"/>
    <x v="11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67494"/>
    <s v="P25_34514"/>
    <s v="G309005"/>
    <s v="RAL 9005 30% DE BRILLANCE"/>
    <x v="12"/>
    <m/>
    <m/>
    <s v="Da ord"/>
    <x v="3"/>
    <x v="3"/>
    <s v="0,38"/>
    <s v="KG"/>
    <s v="F"/>
    <m/>
    <n v="0"/>
    <m/>
    <m/>
    <n v="0"/>
    <m/>
    <m/>
    <n v="20190507"/>
    <x v="13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223826"/>
    <m/>
    <s v="P25_50019F"/>
    <s v="TAB STD P400 L1330 1R LF"/>
    <x v="9"/>
    <m/>
    <m/>
    <s v="IN PRO"/>
    <x v="3"/>
    <x v="3"/>
    <n v="10"/>
    <s v="N"/>
    <s v="F"/>
    <s v="P"/>
    <n v="2019"/>
    <n v="880861"/>
    <s v="D"/>
    <n v="20190415"/>
    <m/>
    <m/>
    <n v="20190507"/>
    <x v="28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46968"/>
    <s v="P25_50019F"/>
    <s v="P25_50019B"/>
    <s v="TAB STD P400 L1330 1R LF"/>
    <x v="27"/>
    <m/>
    <m/>
    <s v="A MAG."/>
    <x v="0"/>
    <x v="0"/>
    <n v="10"/>
    <s v="N"/>
    <s v="F"/>
    <m/>
    <n v="0"/>
    <m/>
    <m/>
    <n v="0"/>
    <m/>
    <m/>
    <n v="20190507"/>
    <x v="13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46969"/>
    <s v="P25_50019B"/>
    <s v="P25_51871"/>
    <s v="CORPS TAB STD P400 L1330 LF"/>
    <x v="0"/>
    <m/>
    <m/>
    <s v="A MAG."/>
    <x v="0"/>
    <x v="0"/>
    <n v="10"/>
    <s v="N"/>
    <m/>
    <m/>
    <n v="0"/>
    <m/>
    <m/>
    <n v="0"/>
    <m/>
    <m/>
    <n v="20190507"/>
    <x v="11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013050"/>
    <s v="P25_51871"/>
    <s v="Z2002717"/>
    <s v="BOB 1362 EP 75/100 DC01 AMO"/>
    <x v="3"/>
    <m/>
    <m/>
    <s v="A MAG."/>
    <x v="0"/>
    <x v="0"/>
    <s v="41,18"/>
    <s v="KG"/>
    <s v="F"/>
    <m/>
    <n v="0"/>
    <m/>
    <m/>
    <n v="0"/>
    <m/>
    <m/>
    <n v="20190507"/>
    <x v="10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01187"/>
    <s v="P25_50019B"/>
    <s v="EMA00006"/>
    <s v="RENF L1317 /TAB MONO M1330 E25"/>
    <x v="28"/>
    <m/>
    <m/>
    <s v="A MAG."/>
    <x v="0"/>
    <x v="0"/>
    <n v="10"/>
    <s v="N"/>
    <s v="F"/>
    <m/>
    <n v="0"/>
    <m/>
    <m/>
    <n v="0"/>
    <m/>
    <m/>
    <n v="20190507"/>
    <x v="11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013048"/>
    <s v="EMA00006"/>
    <s v="Z2002712"/>
    <s v="BOB 96 EP 10/10 DC01 A"/>
    <x v="3"/>
    <m/>
    <m/>
    <s v="A MAG."/>
    <x v="0"/>
    <x v="0"/>
    <s v="10,39"/>
    <s v="KG"/>
    <s v="F"/>
    <m/>
    <n v="0"/>
    <m/>
    <m/>
    <n v="0"/>
    <m/>
    <m/>
    <n v="20190507"/>
    <x v="10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67494"/>
    <s v="P25_50019F"/>
    <s v="G309005"/>
    <s v="RAL 9005 30% DE BRILLANCE"/>
    <x v="12"/>
    <m/>
    <m/>
    <s v="Da ord"/>
    <x v="3"/>
    <x v="3"/>
    <s v="1,27"/>
    <s v="KG"/>
    <s v="F"/>
    <m/>
    <n v="0"/>
    <m/>
    <m/>
    <n v="0"/>
    <m/>
    <m/>
    <n v="20190507"/>
    <x v="13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68485"/>
    <m/>
    <s v="P25_60017F"/>
    <s v="BCL 30X15 L 1000"/>
    <x v="9"/>
    <m/>
    <m/>
    <s v="IN PRO"/>
    <x v="3"/>
    <x v="3"/>
    <n v="2"/>
    <s v="N"/>
    <s v="F"/>
    <s v="P"/>
    <n v="2019"/>
    <n v="880862"/>
    <s v="D"/>
    <n v="20190415"/>
    <m/>
    <m/>
    <n v="20190507"/>
    <x v="28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51646"/>
    <s v="P25_60017F"/>
    <s v="P25_60017B"/>
    <s v="BCL 30X15 L 1000"/>
    <x v="13"/>
    <m/>
    <m/>
    <s v="A MAG."/>
    <x v="0"/>
    <x v="0"/>
    <n v="2"/>
    <s v="N"/>
    <s v="F"/>
    <m/>
    <n v="0"/>
    <m/>
    <m/>
    <n v="0"/>
    <m/>
    <m/>
    <n v="20190507"/>
    <x v="13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67494"/>
    <s v="P25_60017F"/>
    <s v="G309005"/>
    <s v="RAL 9005 30% DE BRILLANCE"/>
    <x v="12"/>
    <m/>
    <m/>
    <s v="Da ord"/>
    <x v="3"/>
    <x v="3"/>
    <s v="0,06"/>
    <s v="KG"/>
    <s v="F"/>
    <m/>
    <n v="0"/>
    <m/>
    <m/>
    <n v="0"/>
    <m/>
    <m/>
    <n v="20190507"/>
    <x v="13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69929"/>
    <m/>
    <s v="P25_60019F"/>
    <s v="BCL 30X15 L 1330"/>
    <x v="9"/>
    <m/>
    <m/>
    <s v="IN PRO"/>
    <x v="3"/>
    <x v="3"/>
    <n v="12"/>
    <s v="N"/>
    <s v="F"/>
    <s v="P"/>
    <n v="2019"/>
    <n v="880863"/>
    <s v="D"/>
    <n v="20190415"/>
    <m/>
    <m/>
    <n v="20190507"/>
    <x v="28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51647"/>
    <s v="P25_60019F"/>
    <s v="P25_60019B"/>
    <s v="BCL 30X15 L 1330"/>
    <x v="13"/>
    <m/>
    <m/>
    <s v="A MAG."/>
    <x v="0"/>
    <x v="0"/>
    <n v="12"/>
    <s v="N"/>
    <s v="F"/>
    <m/>
    <n v="0"/>
    <m/>
    <m/>
    <n v="0"/>
    <m/>
    <m/>
    <n v="20190507"/>
    <x v="13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67494"/>
    <s v="P25_60019F"/>
    <s v="G309005"/>
    <s v="RAL 9005 30% DE BRILLANCE"/>
    <x v="12"/>
    <m/>
    <m/>
    <s v="Da ord"/>
    <x v="3"/>
    <x v="3"/>
    <s v="0,5"/>
    <s v="KG"/>
    <s v="F"/>
    <m/>
    <n v="0"/>
    <m/>
    <m/>
    <n v="0"/>
    <m/>
    <m/>
    <n v="20190507"/>
    <x v="13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231474"/>
    <m/>
    <s v="QECA0500"/>
    <s v="PE PVC 65X40 PERROQ.BROCH"/>
    <x v="37"/>
    <s v="A"/>
    <m/>
    <s v="A MAG."/>
    <x v="0"/>
    <x v="0"/>
    <n v="44"/>
    <s v="N"/>
    <s v="F"/>
    <m/>
    <n v="0"/>
    <m/>
    <m/>
    <n v="0"/>
    <m/>
    <m/>
    <n v="20190507"/>
    <x v="28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245176"/>
    <m/>
    <n v="7500427"/>
    <s v="BRO GENCOD P300 Ø 6 ACC 30*15"/>
    <x v="33"/>
    <s v="A"/>
    <m/>
    <s v="IN ACQ"/>
    <x v="0"/>
    <x v="0"/>
    <n v="40"/>
    <s v="N"/>
    <s v="F"/>
    <s v="A"/>
    <n v="2019"/>
    <n v="133120"/>
    <s v="D"/>
    <n v="20190507"/>
    <n v="1477"/>
    <s v="FILMAG"/>
    <n v="20190507"/>
    <x v="28"/>
  </r>
  <r>
    <n v="20190412"/>
    <n v="20190101"/>
    <n v="20191231"/>
    <n v="0"/>
    <n v="0"/>
    <n v="100444"/>
    <s v="AUCHAN FRANCE            LILLE   59"/>
    <n v="42945"/>
    <s v="AUCHAN MEAUX HA 4058J            77"/>
    <s v="L"/>
    <n v="19"/>
    <n v="178774"/>
    <n v="20190510"/>
    <n v="6169939"/>
    <m/>
    <n v="7500431"/>
    <s v="BRO GENCOD P400 Ø 8 ACC 30X15"/>
    <x v="33"/>
    <s v="A"/>
    <m/>
    <s v="IN ACQ"/>
    <x v="0"/>
    <x v="0"/>
    <n v="4"/>
    <s v="N"/>
    <s v="F"/>
    <s v="A"/>
    <n v="2019"/>
    <n v="133120"/>
    <s v="D"/>
    <n v="20190507"/>
    <n v="1477"/>
    <s v="FILMAG"/>
    <n v="20190507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295"/>
    <m/>
    <s v="A50_10001F"/>
    <s v="MONTANT H1400 80*30"/>
    <x v="9"/>
    <m/>
    <m/>
    <s v="DA VER"/>
    <x v="10"/>
    <x v="10"/>
    <n v="3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307"/>
    <s v="A50_10001F"/>
    <s v="A50_10001S"/>
    <s v="MONTANT H1400 80*30"/>
    <x v="23"/>
    <s v="A"/>
    <m/>
    <s v="IN PRO"/>
    <x v="0"/>
    <x v="0"/>
    <n v="3"/>
    <s v="N"/>
    <m/>
    <s v="P"/>
    <n v="2019"/>
    <n v="872150"/>
    <m/>
    <n v="20190321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309"/>
    <s v="A50_10001S"/>
    <s v="A50_10026S"/>
    <s v="MONTANT H2900 80*30"/>
    <x v="29"/>
    <s v="A"/>
    <m/>
    <s v="A MAG."/>
    <x v="0"/>
    <x v="0"/>
    <n v="3"/>
    <s v="N"/>
    <m/>
    <m/>
    <n v="0"/>
    <m/>
    <m/>
    <n v="0"/>
    <m/>
    <m/>
    <n v="20190506"/>
    <x v="21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A50_10001F"/>
    <s v="G309001"/>
    <s v="RAL 9001 30% DE BRILLANCE"/>
    <x v="12"/>
    <m/>
    <m/>
    <s v="Da ord"/>
    <x v="10"/>
    <x v="10"/>
    <s v="0,14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34634"/>
    <m/>
    <s v="A50_40001F"/>
    <s v="FD PL L1000 H400"/>
    <x v="9"/>
    <m/>
    <m/>
    <s v="A MAG."/>
    <x v="10"/>
    <x v="10"/>
    <n v="12"/>
    <s v="N"/>
    <s v="F"/>
    <s v="P"/>
    <n v="2019"/>
    <s v="Imp.MG"/>
    <s v="D"/>
    <n v="2019040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30410"/>
    <m/>
    <s v="A50_40025"/>
    <s v="PANNEAU FD LAME L1000X100"/>
    <x v="9"/>
    <m/>
    <m/>
    <s v="DA VER"/>
    <x v="10"/>
    <x v="10"/>
    <n v="4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56000"/>
    <s v="A50_40025"/>
    <s v="A50_40025B"/>
    <s v=" PANNEAU FD LAME L1000X100"/>
    <x v="13"/>
    <m/>
    <m/>
    <s v="IN ACQ"/>
    <x v="0"/>
    <x v="0"/>
    <n v="4"/>
    <s v="N"/>
    <m/>
    <s v="A"/>
    <n v="2019"/>
    <n v="133370"/>
    <m/>
    <n v="20190423"/>
    <n v="9000"/>
    <s v="RENOULT SA"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A50_40025"/>
    <s v="G309001"/>
    <s v="RAL 9001 30% DE BRILLANCE"/>
    <x v="12"/>
    <m/>
    <m/>
    <s v="Da ord"/>
    <x v="10"/>
    <x v="10"/>
    <s v="0,18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30415"/>
    <m/>
    <s v="A50_80003"/>
    <s v="CHAPEAU L1000 P80"/>
    <x v="9"/>
    <m/>
    <m/>
    <s v="DA VER"/>
    <x v="10"/>
    <x v="10"/>
    <n v="2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55931"/>
    <s v="A50_80003"/>
    <s v="A50_80003B"/>
    <s v="CHAPEAU L1000 P80"/>
    <x v="13"/>
    <m/>
    <m/>
    <s v="A MAG."/>
    <x v="0"/>
    <x v="0"/>
    <n v="2"/>
    <s v="N"/>
    <m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A50_80003"/>
    <s v="G309001"/>
    <s v="RAL 9001 30% DE BRILLANCE"/>
    <x v="12"/>
    <m/>
    <m/>
    <s v="Da ord"/>
    <x v="10"/>
    <x v="10"/>
    <s v="0,08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389"/>
    <m/>
    <s v="A50M10015F"/>
    <s v="PIETEMENT L 470 H160"/>
    <x v="18"/>
    <s v="A"/>
    <m/>
    <s v="Da ord"/>
    <x v="0"/>
    <x v="0"/>
    <n v="6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400"/>
    <s v="A50M10015F"/>
    <s v="A50_10016F"/>
    <s v="B140 P470 P50"/>
    <x v="9"/>
    <m/>
    <m/>
    <s v="DA VER"/>
    <x v="10"/>
    <x v="10"/>
    <n v="6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39753"/>
    <s v="A50_10016F"/>
    <s v="A50_10016B"/>
    <s v="B140 P470 P50"/>
    <x v="29"/>
    <m/>
    <m/>
    <s v="A MAG."/>
    <x v="0"/>
    <x v="0"/>
    <n v="6"/>
    <s v="N"/>
    <m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A50_10016F"/>
    <s v="G309001"/>
    <s v="RAL 9001 30% DE BRILLANCE"/>
    <x v="12"/>
    <m/>
    <m/>
    <s v="Da ord"/>
    <x v="10"/>
    <x v="10"/>
    <s v="0,21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39737"/>
    <s v="A50M10015F"/>
    <s v="A50_10020F"/>
    <s v="ECROU RECT M10 15X6X33  FTZ"/>
    <x v="17"/>
    <s v="A"/>
    <m/>
    <s v="A MAG."/>
    <x v="0"/>
    <x v="0"/>
    <n v="6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49418"/>
    <s v="A50M10015F"/>
    <s v="13739F"/>
    <s v="VERIN REGLAGE ZING M10X60"/>
    <x v="17"/>
    <s v="A"/>
    <m/>
    <s v="A MAG."/>
    <x v="0"/>
    <x v="0"/>
    <n v="12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314"/>
    <m/>
    <s v="A50M10195F"/>
    <s v="PIET BAS GOND BAS&amp;TG L470 H70"/>
    <x v="18"/>
    <s v="A"/>
    <m/>
    <s v="A MAG."/>
    <x v="0"/>
    <x v="0"/>
    <n v="2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9778"/>
    <m/>
    <s v="A50M82887F"/>
    <s v="TEST G1250X1410H M80P470X90+R"/>
    <x v="18"/>
    <s v="A"/>
    <m/>
    <s v="Da ord"/>
    <x v="0"/>
    <x v="0"/>
    <n v="1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295"/>
    <s v="A50M82887F"/>
    <s v="A50_10001F"/>
    <s v="MONTANT H1400 80*30"/>
    <x v="9"/>
    <m/>
    <m/>
    <s v="DA VER"/>
    <x v="10"/>
    <x v="10"/>
    <n v="2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307"/>
    <s v="A50_10001F"/>
    <s v="A50_10001S"/>
    <s v="MONTANT H1400 80*30"/>
    <x v="23"/>
    <s v="A"/>
    <m/>
    <s v="IN PRO"/>
    <x v="0"/>
    <x v="0"/>
    <n v="2"/>
    <s v="N"/>
    <m/>
    <s v="P"/>
    <n v="2019"/>
    <n v="872150"/>
    <m/>
    <n v="20190321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309"/>
    <s v="A50_10001S"/>
    <s v="A50_10026S"/>
    <s v="MONTANT H2900 80*30"/>
    <x v="29"/>
    <s v="A"/>
    <m/>
    <s v="A MAG."/>
    <x v="0"/>
    <x v="0"/>
    <n v="2"/>
    <s v="N"/>
    <m/>
    <m/>
    <n v="0"/>
    <m/>
    <m/>
    <n v="0"/>
    <m/>
    <m/>
    <n v="20190506"/>
    <x v="21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A50_10001F"/>
    <s v="G309001"/>
    <s v="RAL 9001 30% DE BRILLANCE"/>
    <x v="12"/>
    <m/>
    <m/>
    <s v="Da ord"/>
    <x v="10"/>
    <x v="10"/>
    <s v="0,09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39737"/>
    <s v="A50M82887F"/>
    <s v="A50_10020F"/>
    <s v="ECROU RECT M10 15X6X33  FTZ"/>
    <x v="17"/>
    <s v="A"/>
    <m/>
    <s v="A MAG."/>
    <x v="0"/>
    <x v="0"/>
    <n v="2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325"/>
    <s v="A50M82887F"/>
    <s v="A50_10069"/>
    <s v="PIED ZN MM37X 55X15 XM80/110 S"/>
    <x v="22"/>
    <s v="A"/>
    <m/>
    <s v="A MAG."/>
    <x v="0"/>
    <x v="0"/>
    <n v="2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335"/>
    <s v="A50M82887F"/>
    <s v="A50_40002F"/>
    <s v="FD PL L1250 H400"/>
    <x v="9"/>
    <m/>
    <m/>
    <s v="DA VER"/>
    <x v="10"/>
    <x v="10"/>
    <n v="6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9304604"/>
    <s v="A50_40002F"/>
    <s v="A50_40002S"/>
    <s v="FD PL L1250 H400"/>
    <x v="15"/>
    <m/>
    <m/>
    <s v="A MAG."/>
    <x v="0"/>
    <x v="0"/>
    <n v="6"/>
    <s v="N"/>
    <m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9304606"/>
    <s v="A50_40002S"/>
    <s v="A50_40002P"/>
    <s v="FD PL L1250 H400"/>
    <x v="11"/>
    <m/>
    <m/>
    <s v="A MAG."/>
    <x v="0"/>
    <x v="0"/>
    <n v="6"/>
    <s v="N"/>
    <m/>
    <m/>
    <n v="0"/>
    <m/>
    <m/>
    <n v="0"/>
    <m/>
    <m/>
    <n v="20190506"/>
    <x v="21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9584825"/>
    <s v="A50_40002P"/>
    <s v="Z2002748"/>
    <s v="FORMAT 3000X1500X0,6 DC01 AMO"/>
    <x v="3"/>
    <m/>
    <m/>
    <s v="A MAG."/>
    <x v="0"/>
    <x v="0"/>
    <n v="19"/>
    <s v="KG"/>
    <s v="F"/>
    <m/>
    <n v="0"/>
    <m/>
    <m/>
    <n v="0"/>
    <m/>
    <m/>
    <n v="20190506"/>
    <x v="20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A50_40002F"/>
    <s v="G309001"/>
    <s v="RAL 9001 30% DE BRILLANCE"/>
    <x v="12"/>
    <m/>
    <m/>
    <s v="Da ord"/>
    <x v="10"/>
    <x v="10"/>
    <s v="0,88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439"/>
    <s v="A50M82887F"/>
    <s v="A50_40010"/>
    <s v="PAN FD LISSE 1250X100"/>
    <x v="9"/>
    <m/>
    <m/>
    <s v="DA VER"/>
    <x v="10"/>
    <x v="10"/>
    <n v="2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70856"/>
    <s v="A50_40010"/>
    <s v="A50_40010B"/>
    <s v="PAN FD LISSE 1250X100"/>
    <x v="15"/>
    <m/>
    <m/>
    <s v="A MAG."/>
    <x v="0"/>
    <x v="0"/>
    <n v="2"/>
    <s v="N"/>
    <m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70868"/>
    <s v="A50_40010B"/>
    <s v="A50_40010P"/>
    <s v="PAN FD LISSE 1250X100"/>
    <x v="11"/>
    <m/>
    <m/>
    <s v="A MAG."/>
    <x v="0"/>
    <x v="0"/>
    <n v="2"/>
    <s v="N"/>
    <m/>
    <m/>
    <n v="0"/>
    <m/>
    <m/>
    <n v="0"/>
    <m/>
    <m/>
    <n v="20190506"/>
    <x v="21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012979"/>
    <s v="A50_40010P"/>
    <s v="Z2000473"/>
    <s v="FORMAT 3000x1500x0,8 DC01 AM O"/>
    <x v="3"/>
    <m/>
    <m/>
    <s v="A MAG."/>
    <x v="0"/>
    <x v="0"/>
    <s v="0,12"/>
    <s v="KG"/>
    <s v="F"/>
    <m/>
    <n v="0"/>
    <m/>
    <m/>
    <n v="0"/>
    <m/>
    <m/>
    <n v="20190506"/>
    <x v="20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A50_40010"/>
    <s v="G309001"/>
    <s v="RAL 9001 30% DE BRILLANCE"/>
    <x v="12"/>
    <m/>
    <m/>
    <s v="Da ord"/>
    <x v="10"/>
    <x v="10"/>
    <s v="0,13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34275"/>
    <s v="A50M82887F"/>
    <s v="A50_40177"/>
    <s v="PANNEAU FOND LISSE L1250 H50"/>
    <x v="9"/>
    <m/>
    <m/>
    <s v="DA VER"/>
    <x v="10"/>
    <x v="10"/>
    <n v="1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56020"/>
    <s v="A50_40177"/>
    <s v="A50_40177B"/>
    <s v="PANNEAU FOND LISSE L1250 H50"/>
    <x v="13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A50_40177"/>
    <s v="G309001"/>
    <s v="RAL 9001 30% DE BRILLANCE"/>
    <x v="12"/>
    <m/>
    <m/>
    <s v="Da ord"/>
    <x v="10"/>
    <x v="10"/>
    <s v="0,03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42644"/>
    <s v="A50M82887F"/>
    <s v="A50_80004"/>
    <s v="CHAPEAU L1250 P80"/>
    <x v="9"/>
    <m/>
    <m/>
    <s v="DA VER"/>
    <x v="10"/>
    <x v="10"/>
    <n v="1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55938"/>
    <s v="A50_80004"/>
    <s v="A50_80004B"/>
    <s v="CHAPEAU L1250 P80"/>
    <x v="13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A50_80004"/>
    <s v="G309001"/>
    <s v="RAL 9001 30% DE BRILLANCE"/>
    <x v="12"/>
    <m/>
    <m/>
    <s v="Da ord"/>
    <x v="10"/>
    <x v="10"/>
    <s v="0,04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7440"/>
    <s v="A50M82887F"/>
    <s v="A50_80258"/>
    <s v="STAF ZN MM 200X25X4 XTEST GOND"/>
    <x v="22"/>
    <s v="A"/>
    <m/>
    <s v="A MAG."/>
    <x v="0"/>
    <x v="0"/>
    <n v="1"/>
    <s v="N"/>
    <m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8224"/>
    <s v="A50M82887F"/>
    <s v="A50_80162"/>
    <s v="TRAV MM1250X19X100 XFISS TEST"/>
    <x v="9"/>
    <m/>
    <m/>
    <s v="DA VER"/>
    <x v="10"/>
    <x v="10"/>
    <n v="1"/>
    <s v="N"/>
    <m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8228"/>
    <s v="A50_80162"/>
    <s v="A50_80162S"/>
    <s v="TRAV MM1250X19X100 XFISS TEST"/>
    <x v="10"/>
    <m/>
    <m/>
    <s v="A MAG."/>
    <x v="0"/>
    <x v="0"/>
    <n v="1"/>
    <s v="N"/>
    <m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248231"/>
    <s v="A50_80162S"/>
    <s v="A50_80162P"/>
    <s v="TRAV MM1250X19X100 XFISS TEST"/>
    <x v="2"/>
    <m/>
    <m/>
    <s v="A MAG."/>
    <x v="0"/>
    <x v="0"/>
    <n v="1"/>
    <s v="N"/>
    <m/>
    <m/>
    <n v="0"/>
    <m/>
    <m/>
    <n v="0"/>
    <m/>
    <m/>
    <n v="20190506"/>
    <x v="21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008317"/>
    <s v="A50_80162P"/>
    <s v="FOR0047"/>
    <s v="FORMAT 3000X1500X3 S235JRG2"/>
    <x v="3"/>
    <m/>
    <m/>
    <s v="A MAG."/>
    <x v="0"/>
    <x v="0"/>
    <s v="4,88"/>
    <s v="KG"/>
    <s v="F"/>
    <m/>
    <n v="0"/>
    <m/>
    <m/>
    <n v="0"/>
    <m/>
    <m/>
    <n v="20190506"/>
    <x v="20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A50_80162"/>
    <s v="G309001"/>
    <s v="RAL 9001 30% DE BRILLANCE"/>
    <x v="12"/>
    <m/>
    <m/>
    <s v="Da ord"/>
    <x v="10"/>
    <x v="10"/>
    <s v="0,05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011118"/>
    <s v="A50M82887F"/>
    <s v="ECRQ005"/>
    <s v="ECROU H M8"/>
    <x v="6"/>
    <s v="A"/>
    <m/>
    <s v="A MAG."/>
    <x v="0"/>
    <x v="0"/>
    <n v="2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012379"/>
    <s v="A50M82887F"/>
    <s v="RONQ021"/>
    <s v="ROND PLA L D 8"/>
    <x v="6"/>
    <s v="A"/>
    <m/>
    <s v="A MAG."/>
    <x v="0"/>
    <x v="0"/>
    <n v="4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11112"/>
    <s v="A50M82887F"/>
    <s v="VISQ771"/>
    <s v="VIS BHC M8X30 ISO7380"/>
    <x v="6"/>
    <s v="A"/>
    <m/>
    <s v="A MAG."/>
    <x v="0"/>
    <x v="0"/>
    <n v="2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49418"/>
    <s v="A50M82887F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283358"/>
    <m/>
    <s v="DKAF1510"/>
    <s v="CONSOLE 180KG L470 LA PAIRE"/>
    <x v="0"/>
    <m/>
    <m/>
    <s v="Da ord"/>
    <x v="0"/>
    <x v="0"/>
    <n v="10"/>
    <s v="N"/>
    <s v="F"/>
    <m/>
    <n v="0"/>
    <m/>
    <m/>
    <n v="0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8836"/>
    <s v="DKAF1510"/>
    <s v="DKAA0503"/>
    <s v="CONS INCLLINABLE BRICO 50 P470"/>
    <x v="9"/>
    <m/>
    <m/>
    <s v="DA VER"/>
    <x v="10"/>
    <x v="10"/>
    <n v="20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48910"/>
    <s v="DKAA0503"/>
    <s v="DKA00503"/>
    <s v="CONS INCLINABLE BRICO 50 P470"/>
    <x v="26"/>
    <m/>
    <m/>
    <s v="A MAG."/>
    <x v="0"/>
    <x v="0"/>
    <n v="20"/>
    <s v="N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46816"/>
    <s v="DKA00503"/>
    <s v="Z2002732"/>
    <s v="BOB DKP 25/10 L610 S235JR G2"/>
    <x v="3"/>
    <m/>
    <m/>
    <s v="A MAG."/>
    <x v="0"/>
    <x v="0"/>
    <s v="10,5"/>
    <s v="KG"/>
    <s v="F"/>
    <m/>
    <n v="0"/>
    <m/>
    <m/>
    <n v="0"/>
    <m/>
    <m/>
    <n v="20190506"/>
    <x v="21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DKAA0503"/>
    <s v="G309001"/>
    <s v="RAL 9001 30% DE BRILLANCE"/>
    <x v="12"/>
    <m/>
    <m/>
    <s v="Da ord"/>
    <x v="10"/>
    <x v="10"/>
    <s v="0,48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8838"/>
    <m/>
    <s v="EWAD1534"/>
    <s v="TABLETTE L1000 P470"/>
    <x v="9"/>
    <m/>
    <m/>
    <s v="DA VER"/>
    <x v="10"/>
    <x v="10"/>
    <n v="8"/>
    <s v="N"/>
    <s v="F"/>
    <s v="P"/>
    <n v="2019"/>
    <s v="Pianif"/>
    <s v="D"/>
    <n v="20190429"/>
    <m/>
    <m/>
    <n v="20190506"/>
    <x v="28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49159"/>
    <s v="EWAD1534"/>
    <s v="EWA01534"/>
    <s v="TABLETTE L1000 P470"/>
    <x v="27"/>
    <m/>
    <m/>
    <s v="A MAG."/>
    <x v="0"/>
    <x v="0"/>
    <n v="8"/>
    <s v="N"/>
    <m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49160"/>
    <s v="EWA01534"/>
    <s v="EWAA0510"/>
    <s v="CPS TAB BRICO L1000 P470"/>
    <x v="0"/>
    <m/>
    <m/>
    <s v="A MAG."/>
    <x v="0"/>
    <x v="0"/>
    <n v="8"/>
    <s v="N"/>
    <s v="F"/>
    <m/>
    <n v="0"/>
    <m/>
    <m/>
    <n v="0"/>
    <m/>
    <m/>
    <n v="20190506"/>
    <x v="21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013049"/>
    <s v="EWAA0510"/>
    <s v="Z2002715"/>
    <s v="BOB 1032 EP 75/100 DC01 AMO"/>
    <x v="3"/>
    <m/>
    <m/>
    <s v="A MAG."/>
    <x v="0"/>
    <x v="0"/>
    <s v="29,36"/>
    <s v="KG"/>
    <s v="F"/>
    <m/>
    <n v="0"/>
    <m/>
    <m/>
    <n v="0"/>
    <m/>
    <m/>
    <n v="20190506"/>
    <x v="20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01182"/>
    <s v="EWA01534"/>
    <s v="EMA00004"/>
    <s v="RENF L987 / TAB MONO M1000 E25"/>
    <x v="28"/>
    <m/>
    <m/>
    <s v="A MAG."/>
    <x v="0"/>
    <x v="0"/>
    <n v="16"/>
    <s v="N"/>
    <s v="F"/>
    <m/>
    <n v="0"/>
    <m/>
    <m/>
    <n v="0"/>
    <m/>
    <m/>
    <n v="20190506"/>
    <x v="21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013048"/>
    <s v="EMA00004"/>
    <s v="Z2002712"/>
    <s v="BOB 96 EP 10/10 DC01 A"/>
    <x v="3"/>
    <m/>
    <m/>
    <s v="A MAG."/>
    <x v="0"/>
    <x v="0"/>
    <s v="12,46"/>
    <s v="KG"/>
    <s v="F"/>
    <m/>
    <n v="0"/>
    <m/>
    <m/>
    <n v="0"/>
    <m/>
    <m/>
    <n v="20190506"/>
    <x v="20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1352"/>
    <s v="EWAD1534"/>
    <s v="G309001"/>
    <s v="RAL 9001 30% DE BRILLANCE"/>
    <x v="12"/>
    <m/>
    <m/>
    <s v="Da ord"/>
    <x v="10"/>
    <x v="10"/>
    <s v="1,4"/>
    <s v="KG"/>
    <s v="F"/>
    <m/>
    <n v="0"/>
    <m/>
    <m/>
    <n v="0"/>
    <m/>
    <m/>
    <n v="20190506"/>
    <x v="23"/>
  </r>
  <r>
    <n v="20190412"/>
    <n v="20190101"/>
    <n v="20191231"/>
    <n v="0"/>
    <n v="0"/>
    <n v="100661"/>
    <s v="LEROY MERLIN ST JEAN DE VEDAS    34"/>
    <m/>
    <m/>
    <s v="L"/>
    <n v="19"/>
    <n v="178901"/>
    <n v="20190510"/>
    <n v="6169000"/>
    <m/>
    <s v="EWAD1540"/>
    <s v="TABLETTE L1250 P470"/>
    <x v="9"/>
    <m/>
    <m/>
    <s v="A MAG."/>
    <x v="10"/>
    <x v="10"/>
    <n v="4"/>
    <s v="N"/>
    <s v="F"/>
    <s v="P"/>
    <n v="2019"/>
    <s v="Imp.MG"/>
    <s v="D"/>
    <n v="20190409"/>
    <m/>
    <m/>
    <n v="20190506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8984430"/>
    <m/>
    <s v="OS100000450"/>
    <s v="KIT B90-P500(450) MFD OS"/>
    <x v="0"/>
    <m/>
    <m/>
    <s v="Da ord"/>
    <x v="0"/>
    <x v="0"/>
    <n v="2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8977895"/>
    <s v="OS100000450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214744"/>
    <s v="OS10000045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149418"/>
    <s v="OS10000045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8977893"/>
    <s v="OS100000450"/>
    <s v="OS100010450"/>
    <s v="B90-P500(450) MFD OS"/>
    <x v="9"/>
    <m/>
    <m/>
    <s v="DA VER"/>
    <x v="11"/>
    <x v="11"/>
    <n v="2"/>
    <s v="N"/>
    <m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8984432"/>
    <s v="OS100010450"/>
    <s v="OS100010450S"/>
    <s v="B90-P500(450) MFD OS"/>
    <x v="29"/>
    <m/>
    <m/>
    <s v="A MAG."/>
    <x v="0"/>
    <x v="0"/>
    <n v="2"/>
    <s v="N"/>
    <m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008751"/>
    <s v="OS100010450"/>
    <n v="160023"/>
    <s v="POUDRE GRIS DORE 908"/>
    <x v="12"/>
    <m/>
    <m/>
    <s v="Da ord"/>
    <x v="11"/>
    <x v="11"/>
    <s v="0,06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011122"/>
    <s v="OS100000450"/>
    <s v="ECRQ024"/>
    <s v="ECROU FREIN M10"/>
    <x v="6"/>
    <s v="A"/>
    <m/>
    <s v="A MAG."/>
    <x v="0"/>
    <x v="0"/>
    <n v="2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9604433"/>
    <m/>
    <s v="OS10009Z"/>
    <s v="PLATINE PIED GONDOLE 90X30+VIS"/>
    <x v="0"/>
    <m/>
    <m/>
    <s v="Da ord"/>
    <x v="0"/>
    <x v="0"/>
    <n v="1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246607"/>
    <s v="OS10009Z"/>
    <s v="OS10013Z"/>
    <s v="PLATINE PIED GONDOLE 90X30"/>
    <x v="17"/>
    <s v="A"/>
    <m/>
    <s v="A MAG."/>
    <x v="0"/>
    <x v="0"/>
    <n v="1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151673"/>
    <s v="OS10009Z"/>
    <s v="8107315F"/>
    <s v="VERIN PIED DE BASE L40"/>
    <x v="17"/>
    <s v="A"/>
    <m/>
    <s v="A MAG."/>
    <x v="0"/>
    <x v="0"/>
    <n v="1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229328"/>
    <m/>
    <s v="OS400000665"/>
    <s v="FOND MFD H406 L665 OS"/>
    <x v="9"/>
    <m/>
    <m/>
    <s v="DA VER"/>
    <x v="11"/>
    <x v="11"/>
    <n v="4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9584744"/>
    <s v="OS400000665"/>
    <s v="OS400000665S"/>
    <s v="FOND MFD H406 L665 OS"/>
    <x v="29"/>
    <m/>
    <m/>
    <s v="A MAG."/>
    <x v="0"/>
    <x v="0"/>
    <n v="4"/>
    <s v="N"/>
    <m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008751"/>
    <s v="OS400000665"/>
    <n v="160023"/>
    <s v="POUDRE GRIS DORE 908"/>
    <x v="12"/>
    <m/>
    <m/>
    <s v="Da ord"/>
    <x v="11"/>
    <x v="11"/>
    <s v="0,26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234648"/>
    <m/>
    <s v="OS800001400"/>
    <s v="MONT 1400 H90X30 FL"/>
    <x v="9"/>
    <m/>
    <m/>
    <s v="DA VER"/>
    <x v="11"/>
    <x v="11"/>
    <n v="1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72183"/>
    <s v="OS800001400"/>
    <s v="OS800001400S"/>
    <s v="MONT 1400 H90X30 F/L"/>
    <x v="29"/>
    <m/>
    <m/>
    <s v="A MAG."/>
    <x v="0"/>
    <x v="0"/>
    <n v="1"/>
    <s v="N"/>
    <m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008751"/>
    <s v="OS800001400"/>
    <n v="160023"/>
    <s v="POUDRE GRIS DORE 908"/>
    <x v="12"/>
    <m/>
    <m/>
    <s v="Da ord"/>
    <x v="11"/>
    <x v="11"/>
    <s v="0,77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247796"/>
    <m/>
    <s v="P25_33901"/>
    <s v="CONS DR 90° P500 MFD THIN"/>
    <x v="9"/>
    <m/>
    <m/>
    <s v="DA VER"/>
    <x v="11"/>
    <x v="11"/>
    <n v="8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8002350"/>
    <s v="P25_33901"/>
    <s v="P25_33901S"/>
    <s v="CONS DR 90° P500 MFD THIN"/>
    <x v="2"/>
    <m/>
    <m/>
    <s v="IN PRO"/>
    <x v="0"/>
    <x v="0"/>
    <n v="8"/>
    <s v="N"/>
    <m/>
    <s v="P"/>
    <n v="2019"/>
    <n v="881216"/>
    <m/>
    <n v="20190425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125253"/>
    <s v="P25_33901S"/>
    <s v="Z2000526"/>
    <s v="FORMAT 3000X1500X2,5 S235JRG2"/>
    <x v="3"/>
    <m/>
    <m/>
    <s v="A MAG."/>
    <x v="0"/>
    <x v="0"/>
    <s v="4,99"/>
    <s v="KG"/>
    <s v="F"/>
    <m/>
    <n v="0"/>
    <m/>
    <m/>
    <n v="0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008751"/>
    <s v="P25_33901"/>
    <n v="160023"/>
    <s v="POUDRE GRIS DORE 908"/>
    <x v="12"/>
    <m/>
    <m/>
    <s v="Da ord"/>
    <x v="11"/>
    <x v="11"/>
    <s v="0,18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232748"/>
    <m/>
    <s v="P25_54569F"/>
    <s v="TAB MFD P500 L 665 LF"/>
    <x v="9"/>
    <m/>
    <m/>
    <s v="DA VER"/>
    <x v="11"/>
    <x v="11"/>
    <n v="6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173625"/>
    <s v="P25_54569F"/>
    <s v="P25_54569B"/>
    <s v="TAB MFD P500 L 665 LF"/>
    <x v="27"/>
    <m/>
    <m/>
    <s v="Da ord"/>
    <x v="0"/>
    <x v="0"/>
    <n v="6"/>
    <s v="N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173626"/>
    <s v="P25_54569B"/>
    <s v="P25_54540B"/>
    <s v="CPS TAB MFD P500 L665 LF"/>
    <x v="0"/>
    <m/>
    <m/>
    <s v="Da ord"/>
    <x v="0"/>
    <x v="0"/>
    <n v="6"/>
    <s v="N"/>
    <s v="F"/>
    <m/>
    <n v="0"/>
    <m/>
    <m/>
    <n v="0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100296"/>
    <s v="P25_54540B"/>
    <s v="Z2002713"/>
    <s v="BOB 697 EP 75/100 DC01 AMO"/>
    <x v="3"/>
    <m/>
    <m/>
    <s v="A MAG."/>
    <x v="0"/>
    <x v="0"/>
    <s v="14,84"/>
    <s v="KG"/>
    <s v="F"/>
    <m/>
    <n v="0"/>
    <m/>
    <m/>
    <n v="0"/>
    <m/>
    <m/>
    <n v="20190507"/>
    <x v="20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103423"/>
    <s v="P25_54569B"/>
    <s v="EMA00002"/>
    <s v="RENF M652 / TAB MONO M665 E25"/>
    <x v="28"/>
    <m/>
    <m/>
    <s v="Da ord"/>
    <x v="0"/>
    <x v="0"/>
    <n v="6"/>
    <s v="N"/>
    <s v="F"/>
    <m/>
    <n v="0"/>
    <m/>
    <m/>
    <n v="0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013048"/>
    <s v="EMA00002"/>
    <s v="Z2002712"/>
    <s v="BOB 96 EP 10/10 DC01 A"/>
    <x v="3"/>
    <m/>
    <m/>
    <s v="A MAG."/>
    <x v="0"/>
    <x v="0"/>
    <s v="3,08"/>
    <s v="KG"/>
    <s v="F"/>
    <m/>
    <n v="0"/>
    <m/>
    <m/>
    <n v="0"/>
    <m/>
    <m/>
    <n v="20190507"/>
    <x v="20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008751"/>
    <s v="P25_54569F"/>
    <n v="160023"/>
    <s v="POUDRE GRIS DORE 908"/>
    <x v="12"/>
    <m/>
    <m/>
    <s v="Da ord"/>
    <x v="11"/>
    <x v="11"/>
    <s v="0,54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212"/>
    <m/>
    <n v="8126560"/>
    <s v="BOUCHON CREM FTZ TOLE 90*30 OS"/>
    <x v="9"/>
    <m/>
    <m/>
    <s v="DA VER"/>
    <x v="11"/>
    <x v="11"/>
    <n v="1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9645242"/>
    <n v="8126560"/>
    <s v="8126560S"/>
    <s v="BOUCHON CREM FTZ TOLE 90*30 OS"/>
    <x v="13"/>
    <m/>
    <m/>
    <s v="IN ACQ"/>
    <x v="0"/>
    <x v="0"/>
    <n v="1"/>
    <s v="N"/>
    <m/>
    <s v="A"/>
    <n v="2019"/>
    <n v="133202"/>
    <m/>
    <n v="20190416"/>
    <n v="9000"/>
    <s v="RENOULT SA"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008751"/>
    <n v="8126560"/>
    <n v="160023"/>
    <s v="POUDRE GRIS DORE 908"/>
    <x v="12"/>
    <m/>
    <m/>
    <s v="Da ord"/>
    <x v="11"/>
    <x v="11"/>
    <s v="0,01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289222"/>
    <m/>
    <n v="8133273"/>
    <s v="PLINTHE H90 L 665"/>
    <x v="9"/>
    <m/>
    <m/>
    <s v="DA VER"/>
    <x v="11"/>
    <x v="11"/>
    <n v="2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289236"/>
    <n v="8133273"/>
    <s v="8133273S"/>
    <s v="PLINTHE H90 L 665"/>
    <x v="13"/>
    <m/>
    <m/>
    <s v="IN ACQ"/>
    <x v="0"/>
    <x v="0"/>
    <n v="2"/>
    <s v="N"/>
    <m/>
    <s v="A"/>
    <n v="2019"/>
    <n v="133086"/>
    <m/>
    <n v="20190416"/>
    <n v="1376"/>
    <s v="SOFEVAL"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29"/>
    <n v="20190510"/>
    <n v="6008751"/>
    <n v="8133273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8025"/>
    <m/>
    <s v="OS513030665"/>
    <s v="KT PLAT MELA 665P200 MFD OS"/>
    <x v="0"/>
    <m/>
    <m/>
    <s v="Da ord"/>
    <x v="0"/>
    <x v="0"/>
    <n v="2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3810"/>
    <s v="OS513030665"/>
    <s v="OS513000665"/>
    <s v="CPS PLAT MELA  665P200 MFD OS"/>
    <x v="4"/>
    <s v="A"/>
    <m/>
    <s v="IN ACQ"/>
    <x v="0"/>
    <x v="0"/>
    <n v="2"/>
    <s v="N"/>
    <m/>
    <s v="A"/>
    <n v="2019"/>
    <n v="133356"/>
    <s v="D"/>
    <n v="20190502"/>
    <n v="2969"/>
    <s v="KOCKA s.r.o."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7998"/>
    <s v="OS513030665"/>
    <s v="P25_36130"/>
    <s v="CONS CORN DR 90°DEC3,5 P140"/>
    <x v="9"/>
    <m/>
    <m/>
    <s v="DA VER"/>
    <x v="11"/>
    <x v="11"/>
    <n v="2"/>
    <s v="N"/>
    <m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2306"/>
    <s v="P25_36130"/>
    <s v="P25_36130S"/>
    <s v="CONS CORN DR 90°DEC3,5 P140"/>
    <x v="10"/>
    <m/>
    <m/>
    <s v="IN PRO"/>
    <x v="0"/>
    <x v="0"/>
    <n v="2"/>
    <s v="N"/>
    <m/>
    <s v="P"/>
    <n v="2019"/>
    <n v="881273"/>
    <m/>
    <n v="20190425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2335"/>
    <s v="P25_36130S"/>
    <s v="P25_36130P"/>
    <s v="CONS CORN DR 90°DEC3,5 P140"/>
    <x v="2"/>
    <m/>
    <m/>
    <s v="IN PRO"/>
    <x v="0"/>
    <x v="0"/>
    <n v="2"/>
    <s v="N"/>
    <m/>
    <s v="P"/>
    <n v="2019"/>
    <n v="881228"/>
    <m/>
    <n v="20190424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125253"/>
    <s v="P25_36130P"/>
    <s v="Z2000526"/>
    <s v="FORMAT 3000X1500X2,5 S235JRG2"/>
    <x v="3"/>
    <m/>
    <m/>
    <s v="A MAG."/>
    <x v="0"/>
    <x v="0"/>
    <s v="0,57"/>
    <s v="KG"/>
    <s v="F"/>
    <m/>
    <n v="0"/>
    <m/>
    <m/>
    <n v="0"/>
    <m/>
    <m/>
    <n v="20190507"/>
    <x v="20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751"/>
    <s v="P25_36130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7999"/>
    <s v="OS513030665"/>
    <s v="P25_36131"/>
    <s v="CONS CORN GA 90°DEC3,5 P140"/>
    <x v="9"/>
    <m/>
    <m/>
    <s v="DA VER"/>
    <x v="11"/>
    <x v="11"/>
    <n v="2"/>
    <s v="N"/>
    <m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2307"/>
    <s v="P25_36131"/>
    <s v="P25_36131S"/>
    <s v="CONS CORN GA 90°DEC3,5 P140"/>
    <x v="10"/>
    <m/>
    <m/>
    <s v="A MAG."/>
    <x v="0"/>
    <x v="0"/>
    <n v="2"/>
    <s v="N"/>
    <m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2317"/>
    <s v="P25_36131S"/>
    <s v="P25_36131P"/>
    <s v="CONS CORN GA 90°DEC3,5 P140"/>
    <x v="2"/>
    <m/>
    <m/>
    <s v="A MAG."/>
    <x v="0"/>
    <x v="0"/>
    <n v="2"/>
    <s v="N"/>
    <m/>
    <m/>
    <n v="0"/>
    <m/>
    <m/>
    <n v="0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125253"/>
    <s v="P25_36131P"/>
    <s v="Z2000526"/>
    <s v="FORMAT 3000X1500X2,5 S235JRG2"/>
    <x v="3"/>
    <m/>
    <m/>
    <s v="A MAG."/>
    <x v="0"/>
    <x v="0"/>
    <s v="0,57"/>
    <s v="KG"/>
    <s v="F"/>
    <m/>
    <n v="0"/>
    <m/>
    <m/>
    <n v="0"/>
    <m/>
    <m/>
    <n v="20190507"/>
    <x v="20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751"/>
    <s v="P25_36131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136983"/>
    <s v="OS513030665"/>
    <n v="50008886"/>
    <s v="RENF TAB GLACE/MELA M665"/>
    <x v="9"/>
    <m/>
    <m/>
    <s v="DA VER"/>
    <x v="11"/>
    <x v="11"/>
    <n v="2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751"/>
    <n v="50008886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10000"/>
    <n v="50008886"/>
    <s v="EMB00500"/>
    <s v="RENF TAB GLACE/MELA M665"/>
    <x v="11"/>
    <m/>
    <m/>
    <s v="IN PRO"/>
    <x v="0"/>
    <x v="0"/>
    <n v="2"/>
    <s v="N"/>
    <s v="F"/>
    <s v="P"/>
    <n v="2019"/>
    <n v="881038"/>
    <m/>
    <n v="20190425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382"/>
    <s v="EMB00500"/>
    <s v="Z2000525"/>
    <s v="FORMAT 3000x1500x2 S235 JRG2"/>
    <x v="3"/>
    <m/>
    <m/>
    <s v="A MAG."/>
    <x v="0"/>
    <x v="0"/>
    <s v="1,54"/>
    <s v="KG"/>
    <s v="F"/>
    <m/>
    <n v="0"/>
    <m/>
    <m/>
    <n v="0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7997"/>
    <s v="OS513030665"/>
    <s v="OS510140665"/>
    <s v="BALC FIL H30 L665/PLAT"/>
    <x v="33"/>
    <s v="A"/>
    <m/>
    <s v="IN ACQ"/>
    <x v="0"/>
    <x v="0"/>
    <n v="2"/>
    <s v="N"/>
    <s v="F"/>
    <s v="A"/>
    <n v="2019"/>
    <n v="133367"/>
    <s v="D"/>
    <n v="20190430"/>
    <n v="1477"/>
    <s v="FILMAG"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319"/>
    <s v="OS513030665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8027"/>
    <m/>
    <s v="OS513040665"/>
    <s v="KT PLAT MELA  665P300MFD OS"/>
    <x v="0"/>
    <m/>
    <m/>
    <s v="Da ord"/>
    <x v="0"/>
    <x v="0"/>
    <n v="2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3811"/>
    <s v="OS513040665"/>
    <s v="OS513010665"/>
    <s v="CPS PLAT MELA  665P300 MFD OS"/>
    <x v="4"/>
    <s v="A"/>
    <m/>
    <s v="IN ACQ"/>
    <x v="0"/>
    <x v="0"/>
    <n v="2"/>
    <s v="N"/>
    <m/>
    <s v="A"/>
    <n v="2019"/>
    <n v="133356"/>
    <s v="D"/>
    <n v="20190502"/>
    <n v="2969"/>
    <s v="KOCKA s.r.o."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8001"/>
    <s v="OS513040665"/>
    <s v="P25_36085"/>
    <s v="CONS CORN DR 90°DEC3,5 P240"/>
    <x v="9"/>
    <m/>
    <m/>
    <s v="DA VER"/>
    <x v="11"/>
    <x v="11"/>
    <n v="2"/>
    <s v="N"/>
    <m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72266"/>
    <s v="P25_36085"/>
    <s v="P25_36085S"/>
    <s v="CONS CORN DR 90° DEC3,5 P240"/>
    <x v="10"/>
    <m/>
    <m/>
    <s v="IN PRO"/>
    <x v="0"/>
    <x v="0"/>
    <n v="2"/>
    <s v="N"/>
    <m/>
    <s v="P"/>
    <n v="2019"/>
    <n v="881271"/>
    <m/>
    <n v="20190425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72276"/>
    <s v="P25_36085S"/>
    <s v="P25_36085P"/>
    <s v="CONS CORN DR 90° DEC3,5 P240"/>
    <x v="2"/>
    <m/>
    <m/>
    <s v="IN PRO"/>
    <x v="0"/>
    <x v="0"/>
    <n v="2"/>
    <s v="N"/>
    <m/>
    <s v="P"/>
    <n v="2019"/>
    <n v="881226"/>
    <m/>
    <n v="20190424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125253"/>
    <s v="P25_36085P"/>
    <s v="Z2000526"/>
    <s v="FORMAT 3000X1500X2,5 S235JRG2"/>
    <x v="3"/>
    <m/>
    <m/>
    <s v="A MAG."/>
    <x v="0"/>
    <x v="0"/>
    <s v="0,84"/>
    <s v="KG"/>
    <s v="F"/>
    <m/>
    <n v="0"/>
    <m/>
    <m/>
    <n v="0"/>
    <m/>
    <m/>
    <n v="20190507"/>
    <x v="20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751"/>
    <s v="P25_36085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8002"/>
    <s v="OS513040665"/>
    <s v="P25_36086"/>
    <s v="CONS CORN GA 90°DEC3,5 P240"/>
    <x v="9"/>
    <m/>
    <m/>
    <s v="DA VER"/>
    <x v="11"/>
    <x v="11"/>
    <n v="2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72267"/>
    <s v="P25_36086"/>
    <s v="P25_36086S"/>
    <s v="CONS CORN GA 90° DEC3,5 P240"/>
    <x v="10"/>
    <m/>
    <m/>
    <s v="IN PRO"/>
    <x v="0"/>
    <x v="0"/>
    <n v="2"/>
    <s v="N"/>
    <m/>
    <s v="P"/>
    <n v="2019"/>
    <n v="881272"/>
    <m/>
    <n v="20190425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72277"/>
    <s v="P25_36086S"/>
    <s v="P25_36086P"/>
    <s v="CONS CORN GA 90° DEC3,5 P240"/>
    <x v="2"/>
    <m/>
    <m/>
    <s v="IN PRO"/>
    <x v="0"/>
    <x v="0"/>
    <n v="2"/>
    <s v="N"/>
    <m/>
    <s v="P"/>
    <n v="2019"/>
    <n v="881227"/>
    <m/>
    <n v="20190424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125253"/>
    <s v="P25_36086P"/>
    <s v="Z2000526"/>
    <s v="FORMAT 3000X1500X2,5 S235JRG2"/>
    <x v="3"/>
    <m/>
    <m/>
    <s v="A MAG."/>
    <x v="0"/>
    <x v="0"/>
    <s v="0,84"/>
    <s v="KG"/>
    <s v="F"/>
    <m/>
    <n v="0"/>
    <m/>
    <m/>
    <n v="0"/>
    <m/>
    <m/>
    <n v="20190507"/>
    <x v="20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751"/>
    <s v="P25_36086"/>
    <n v="160023"/>
    <s v="POUDRE GRIS DORE 908"/>
    <x v="12"/>
    <m/>
    <m/>
    <s v="Da ord"/>
    <x v="11"/>
    <x v="11"/>
    <s v="0,03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136983"/>
    <s v="OS513040665"/>
    <n v="50008886"/>
    <s v="RENF TAB GLACE/MELA M665"/>
    <x v="9"/>
    <m/>
    <m/>
    <s v="DA VER"/>
    <x v="11"/>
    <x v="11"/>
    <n v="2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751"/>
    <n v="50008886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10000"/>
    <n v="50008886"/>
    <s v="EMB00500"/>
    <s v="RENF TAB GLACE/MELA M665"/>
    <x v="11"/>
    <m/>
    <m/>
    <s v="IN PRO"/>
    <x v="0"/>
    <x v="0"/>
    <n v="2"/>
    <s v="N"/>
    <s v="F"/>
    <s v="P"/>
    <n v="2019"/>
    <n v="881038"/>
    <m/>
    <n v="20190425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382"/>
    <s v="EMB00500"/>
    <s v="Z2000525"/>
    <s v="FORMAT 3000x1500x2 S235 JRG2"/>
    <x v="3"/>
    <m/>
    <m/>
    <s v="A MAG."/>
    <x v="0"/>
    <x v="0"/>
    <s v="1,54"/>
    <s v="KG"/>
    <s v="F"/>
    <m/>
    <n v="0"/>
    <m/>
    <m/>
    <n v="0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7997"/>
    <s v="OS513040665"/>
    <s v="OS510140665"/>
    <s v="BALC FIL H30 L665/PLAT"/>
    <x v="33"/>
    <s v="A"/>
    <m/>
    <s v="IN ACQ"/>
    <x v="0"/>
    <x v="0"/>
    <n v="2"/>
    <s v="N"/>
    <s v="F"/>
    <s v="A"/>
    <n v="2019"/>
    <n v="133367"/>
    <s v="D"/>
    <n v="20190430"/>
    <n v="1477"/>
    <s v="FILMAG"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319"/>
    <s v="OS513040665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8029"/>
    <m/>
    <s v="OS513050665"/>
    <s v="KT PLAT MELA  665P400MFD OS"/>
    <x v="0"/>
    <m/>
    <m/>
    <s v="Da ord"/>
    <x v="0"/>
    <x v="0"/>
    <n v="2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5917"/>
    <s v="OS513050665"/>
    <s v="OS513020665"/>
    <s v="CPS PLAT MELA  665P400 MFD OS"/>
    <x v="4"/>
    <s v="A"/>
    <m/>
    <s v="IN ACQ"/>
    <x v="0"/>
    <x v="0"/>
    <n v="2"/>
    <s v="N"/>
    <m/>
    <s v="A"/>
    <n v="2019"/>
    <n v="133356"/>
    <s v="D"/>
    <n v="20190502"/>
    <n v="2969"/>
    <s v="KOCKA s.r.o."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8003"/>
    <s v="OS513050665"/>
    <s v="P25_36083"/>
    <s v="CONS CORN DR 90°DEC3,5 P340"/>
    <x v="9"/>
    <m/>
    <m/>
    <s v="DA VER"/>
    <x v="11"/>
    <x v="11"/>
    <n v="2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72264"/>
    <s v="P25_36083"/>
    <s v="P25_36083S"/>
    <s v="CONS CORN DR 90° DEC3,5 P340"/>
    <x v="10"/>
    <m/>
    <m/>
    <s v="IN PRO"/>
    <x v="0"/>
    <x v="0"/>
    <n v="2"/>
    <s v="N"/>
    <m/>
    <s v="P"/>
    <n v="2019"/>
    <n v="881269"/>
    <m/>
    <n v="20190425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72274"/>
    <s v="P25_36083S"/>
    <s v="P25_36083P"/>
    <s v="CONS CORN DR 90° DEC3,5 P340"/>
    <x v="2"/>
    <m/>
    <m/>
    <s v="IN PRO"/>
    <x v="0"/>
    <x v="0"/>
    <n v="2"/>
    <s v="N"/>
    <m/>
    <s v="P"/>
    <n v="2019"/>
    <n v="881224"/>
    <m/>
    <n v="20190424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125253"/>
    <s v="P25_36083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507"/>
    <x v="20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751"/>
    <s v="P25_36083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8004"/>
    <s v="OS513050665"/>
    <s v="P25_36084"/>
    <s v="CONS CORN GA 90°DEC3,5 P340"/>
    <x v="9"/>
    <m/>
    <m/>
    <s v="DA VER"/>
    <x v="11"/>
    <x v="11"/>
    <n v="2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72265"/>
    <s v="P25_36084"/>
    <s v="P25_36084S"/>
    <s v="CONS CORN GA 90° DEC3,5 P340"/>
    <x v="10"/>
    <m/>
    <m/>
    <s v="IN PRO"/>
    <x v="0"/>
    <x v="0"/>
    <n v="2"/>
    <s v="N"/>
    <m/>
    <s v="P"/>
    <n v="2019"/>
    <n v="881270"/>
    <m/>
    <n v="20190425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72275"/>
    <s v="P25_36084S"/>
    <s v="P25_36084P"/>
    <s v="CONS CORN GA 90° DEC3,5 P340"/>
    <x v="2"/>
    <m/>
    <m/>
    <s v="IN PRO"/>
    <x v="0"/>
    <x v="0"/>
    <n v="2"/>
    <s v="N"/>
    <m/>
    <s v="P"/>
    <n v="2019"/>
    <n v="881225"/>
    <m/>
    <n v="20190424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125253"/>
    <s v="P25_36084P"/>
    <s v="Z2000526"/>
    <s v="FORMAT 3000X1500X2,5 S235JRG2"/>
    <x v="3"/>
    <m/>
    <m/>
    <s v="A MAG."/>
    <x v="0"/>
    <x v="0"/>
    <s v="1,12"/>
    <s v="KG"/>
    <s v="F"/>
    <m/>
    <n v="0"/>
    <m/>
    <m/>
    <n v="0"/>
    <m/>
    <m/>
    <n v="20190507"/>
    <x v="20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751"/>
    <s v="P25_36084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136983"/>
    <s v="OS513050665"/>
    <n v="50008886"/>
    <s v="RENF TAB GLACE/MELA M665"/>
    <x v="9"/>
    <m/>
    <m/>
    <s v="DA VER"/>
    <x v="11"/>
    <x v="11"/>
    <n v="2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751"/>
    <n v="50008886"/>
    <n v="160023"/>
    <s v="POUDRE GRIS DORE 908"/>
    <x v="12"/>
    <m/>
    <m/>
    <s v="Da ord"/>
    <x v="11"/>
    <x v="11"/>
    <s v="0,04"/>
    <s v="KG"/>
    <s v="F"/>
    <m/>
    <n v="0"/>
    <m/>
    <m/>
    <n v="0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10000"/>
    <n v="50008886"/>
    <s v="EMB00500"/>
    <s v="RENF TAB GLACE/MELA M665"/>
    <x v="11"/>
    <m/>
    <m/>
    <s v="IN PRO"/>
    <x v="0"/>
    <x v="0"/>
    <n v="2"/>
    <s v="N"/>
    <s v="F"/>
    <s v="P"/>
    <n v="2019"/>
    <n v="881038"/>
    <m/>
    <n v="20190425"/>
    <m/>
    <m/>
    <n v="20190507"/>
    <x v="23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382"/>
    <s v="EMB00500"/>
    <s v="Z2000525"/>
    <s v="FORMAT 3000x1500x2 S235 JRG2"/>
    <x v="3"/>
    <m/>
    <m/>
    <s v="A MAG."/>
    <x v="0"/>
    <x v="0"/>
    <s v="1,54"/>
    <s v="KG"/>
    <s v="F"/>
    <m/>
    <n v="0"/>
    <m/>
    <m/>
    <n v="0"/>
    <m/>
    <m/>
    <n v="20190507"/>
    <x v="21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7997"/>
    <s v="OS513050665"/>
    <s v="OS510140665"/>
    <s v="BALC FIL H30 L665/PLAT"/>
    <x v="33"/>
    <s v="A"/>
    <m/>
    <s v="IN ACQ"/>
    <x v="0"/>
    <x v="0"/>
    <n v="2"/>
    <s v="N"/>
    <s v="F"/>
    <s v="A"/>
    <n v="2019"/>
    <n v="133367"/>
    <s v="D"/>
    <n v="20190430"/>
    <n v="1477"/>
    <s v="FILMAG"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6008319"/>
    <s v="OS513050665"/>
    <s v="VISQ517"/>
    <s v="VIS AGGLO TR 4X16  POZI  ZNBI"/>
    <x v="6"/>
    <s v="A"/>
    <m/>
    <s v="A MAG."/>
    <x v="0"/>
    <x v="0"/>
    <n v="28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3520"/>
    <s v="CARREFOUR CITY RENNES ALMA       35"/>
    <s v="L"/>
    <n v="19"/>
    <n v="178930"/>
    <n v="20190510"/>
    <n v="247673"/>
    <m/>
    <s v="OS513610665"/>
    <s v="PLAT NIV1 M 665 P500 MFD"/>
    <x v="4"/>
    <s v="A"/>
    <m/>
    <s v="IN ACQ"/>
    <x v="0"/>
    <x v="0"/>
    <n v="2"/>
    <s v="N"/>
    <s v="F"/>
    <s v="A"/>
    <n v="2019"/>
    <n v="133356"/>
    <s v="D"/>
    <n v="20190502"/>
    <n v="2969"/>
    <s v="KOCKA s.r.o."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7418"/>
    <m/>
    <s v="A50_10107F"/>
    <s v="MONTANT H2300 80*30"/>
    <x v="9"/>
    <m/>
    <m/>
    <s v="DA VER"/>
    <x v="10"/>
    <x v="10"/>
    <n v="1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7431"/>
    <s v="A50_10107F"/>
    <s v="A50_10107S"/>
    <s v="MONTANT H2300 80*30"/>
    <x v="23"/>
    <s v="A"/>
    <m/>
    <s v="A MAG."/>
    <x v="0"/>
    <x v="0"/>
    <n v="1"/>
    <s v="N"/>
    <m/>
    <m/>
    <n v="0"/>
    <m/>
    <m/>
    <n v="0"/>
    <m/>
    <m/>
    <n v="20190507"/>
    <x v="23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7377"/>
    <s v="A50_10107S"/>
    <s v="A50_10009S"/>
    <s v="MONTANT H2800 80*30"/>
    <x v="29"/>
    <s v="A"/>
    <m/>
    <s v="A MAG."/>
    <x v="0"/>
    <x v="0"/>
    <n v="1"/>
    <s v="N"/>
    <m/>
    <m/>
    <n v="0"/>
    <m/>
    <m/>
    <n v="0"/>
    <m/>
    <m/>
    <n v="20190507"/>
    <x v="21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161352"/>
    <s v="A50_10107F"/>
    <s v="G309001"/>
    <s v="RAL 9001 30% DE BRILLANCE"/>
    <x v="12"/>
    <m/>
    <m/>
    <s v="Da ord"/>
    <x v="10"/>
    <x v="10"/>
    <s v="0,07"/>
    <s v="KG"/>
    <s v="F"/>
    <m/>
    <n v="0"/>
    <m/>
    <m/>
    <n v="0"/>
    <m/>
    <m/>
    <n v="20190507"/>
    <x v="23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34634"/>
    <m/>
    <s v="A50_40001F"/>
    <s v="FD PL L1000 H400"/>
    <x v="9"/>
    <m/>
    <m/>
    <s v="A MAG."/>
    <x v="10"/>
    <x v="10"/>
    <n v="10"/>
    <s v="N"/>
    <s v="F"/>
    <s v="P"/>
    <n v="2019"/>
    <s v="Imp.MG"/>
    <s v="D"/>
    <n v="20190411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230410"/>
    <m/>
    <s v="A50_40025"/>
    <s v="PANNEAU FD LAME L1000X100"/>
    <x v="9"/>
    <m/>
    <m/>
    <s v="DA VER"/>
    <x v="10"/>
    <x v="10"/>
    <n v="6"/>
    <s v="N"/>
    <s v="F"/>
    <s v="P"/>
    <n v="2019"/>
    <s v="Pianif"/>
    <s v="D"/>
    <n v="20190429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256000"/>
    <s v="A50_40025"/>
    <s v="A50_40025B"/>
    <s v=" PANNEAU FD LAME L1000X100"/>
    <x v="13"/>
    <m/>
    <m/>
    <s v="IN ACQ"/>
    <x v="0"/>
    <x v="0"/>
    <n v="6"/>
    <s v="N"/>
    <m/>
    <m/>
    <n v="0"/>
    <m/>
    <m/>
    <n v="0"/>
    <m/>
    <m/>
    <n v="20190507"/>
    <x v="23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161352"/>
    <s v="A50_40025"/>
    <s v="G309001"/>
    <s v="RAL 9001 30% DE BRILLANCE"/>
    <x v="12"/>
    <m/>
    <m/>
    <s v="Da ord"/>
    <x v="10"/>
    <x v="10"/>
    <s v="0,27"/>
    <s v="KG"/>
    <s v="F"/>
    <m/>
    <n v="0"/>
    <m/>
    <m/>
    <n v="0"/>
    <m/>
    <m/>
    <n v="20190507"/>
    <x v="23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7374"/>
    <m/>
    <s v="A50_84462F"/>
    <s v="LIS 100X40 FEUIL L2000 1T"/>
    <x v="0"/>
    <m/>
    <m/>
    <s v="Da ord"/>
    <x v="0"/>
    <x v="0"/>
    <n v="4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7354"/>
    <s v="A50_84462F"/>
    <s v="A50_84444"/>
    <s v="COR SEG AC 1970X100X40 REV SEG"/>
    <x v="17"/>
    <s v="A"/>
    <m/>
    <s v="A MAG."/>
    <x v="0"/>
    <x v="0"/>
    <n v="4"/>
    <s v="N"/>
    <m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167677"/>
    <s v="A50_84462F"/>
    <s v="A50_80149F"/>
    <s v="GOUPILLE SECURITE LISSE SAV"/>
    <x v="17"/>
    <s v="A"/>
    <m/>
    <s v="A MAG."/>
    <x v="0"/>
    <x v="0"/>
    <n v="8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9841"/>
    <m/>
    <s v="A50M80381F"/>
    <s v="GUIDE MONT S/LISSE 80X30 RG"/>
    <x v="18"/>
    <s v="A"/>
    <m/>
    <s v="Da ord"/>
    <x v="0"/>
    <x v="0"/>
    <n v="1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243520"/>
    <s v="A50M80381F"/>
    <s v="A50_80382"/>
    <s v="GUIDE MONTANT 80X70X214 S/LISS"/>
    <x v="9"/>
    <m/>
    <m/>
    <s v="A MAG."/>
    <x v="10"/>
    <x v="10"/>
    <n v="1"/>
    <s v="N"/>
    <m/>
    <s v="P"/>
    <n v="2019"/>
    <s v="Imp.MG"/>
    <s v="D"/>
    <n v="20190411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7294"/>
    <s v="A50_80382"/>
    <s v="A50_80382S"/>
    <s v="GUIDE MONTANT 80X70X214 S/LISS"/>
    <x v="13"/>
    <m/>
    <m/>
    <s v="A MAG."/>
    <x v="0"/>
    <x v="0"/>
    <n v="1"/>
    <s v="N"/>
    <m/>
    <m/>
    <n v="0"/>
    <m/>
    <m/>
    <n v="0"/>
    <m/>
    <m/>
    <n v="20190507"/>
    <x v="27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161352"/>
    <s v="A50_80382"/>
    <s v="G309001"/>
    <s v="RAL 9001 30% DE BRILLANCE"/>
    <x v="12"/>
    <m/>
    <m/>
    <s v="A MAG."/>
    <x v="10"/>
    <x v="10"/>
    <s v="0,02"/>
    <s v="KG"/>
    <s v="F"/>
    <m/>
    <n v="0"/>
    <m/>
    <m/>
    <n v="0"/>
    <m/>
    <m/>
    <n v="20190507"/>
    <x v="27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106082"/>
    <s v="A50M80381F"/>
    <s v="VISQ770"/>
    <s v="VIS AUTOPERCEUSE TH EMB 6,3X25"/>
    <x v="6"/>
    <s v="A"/>
    <m/>
    <s v="A MAG."/>
    <x v="0"/>
    <x v="0"/>
    <n v="1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7396"/>
    <m/>
    <s v="A50M81538F"/>
    <s v="ECH LEGERE H3000*P800 5T"/>
    <x v="18"/>
    <s v="A"/>
    <m/>
    <s v="Da ord"/>
    <x v="0"/>
    <x v="0"/>
    <n v="2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6527"/>
    <s v="A50M81538F"/>
    <s v="A50_80184"/>
    <s v="DIAGONALI MM35X10X 934 VERN XS"/>
    <x v="17"/>
    <s v="A"/>
    <m/>
    <s v="A MAG."/>
    <x v="0"/>
    <x v="0"/>
    <n v="8"/>
    <s v="N"/>
    <m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6579"/>
    <s v="A50M81538F"/>
    <s v="A50_81366"/>
    <s v="MONTANTE L 55 MM3000 P50 XPALL"/>
    <x v="17"/>
    <s v="A"/>
    <m/>
    <s v="A MAG."/>
    <x v="0"/>
    <x v="0"/>
    <n v="4"/>
    <s v="N"/>
    <m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167672"/>
    <s v="A50M81538F"/>
    <s v="A50_81375F"/>
    <s v="PIED 95*115 MONT RACK L55"/>
    <x v="17"/>
    <s v="A"/>
    <m/>
    <s v="A MAG."/>
    <x v="0"/>
    <x v="0"/>
    <n v="4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6582"/>
    <s v="A50M81538F"/>
    <s v="A50_81654"/>
    <s v="TRAVERS FOR 35X10X 707 VERN XS"/>
    <x v="17"/>
    <s v="A"/>
    <m/>
    <s v="A MAG."/>
    <x v="0"/>
    <x v="0"/>
    <n v="6"/>
    <s v="N"/>
    <m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011118"/>
    <s v="A50M81538F"/>
    <s v="ECRQ005"/>
    <s v="ECROU H M8"/>
    <x v="6"/>
    <s v="A"/>
    <m/>
    <s v="A MAG."/>
    <x v="0"/>
    <x v="0"/>
    <n v="36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167675"/>
    <s v="A50M81538F"/>
    <s v="102287F"/>
    <s v="RONDELLE GROWER M8 ZINGUE"/>
    <x v="6"/>
    <s v="A"/>
    <m/>
    <s v="A MAG."/>
    <x v="0"/>
    <x v="0"/>
    <n v="8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6519"/>
    <s v="A50M81538F"/>
    <s v="102714F"/>
    <s v="VIT T/BOMB ESAG INC 8X 22 ZINC"/>
    <x v="6"/>
    <s v="A"/>
    <m/>
    <s v="A MAG."/>
    <x v="0"/>
    <x v="0"/>
    <n v="36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8681"/>
    <s v="A50M81538F"/>
    <s v="A50M86290F"/>
    <s v="KIT ACCESSORI SPALLE L 55"/>
    <x v="18"/>
    <s v="A"/>
    <m/>
    <s v="A MAG."/>
    <x v="0"/>
    <x v="0"/>
    <n v="2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167668"/>
    <s v="A50M86290F"/>
    <s v="A50_80459F"/>
    <s v="CALE MONT RACK L55 EP:10/10"/>
    <x v="17"/>
    <s v="A"/>
    <m/>
    <s v="A MAG."/>
    <x v="0"/>
    <x v="0"/>
    <n v="4"/>
    <s v="N"/>
    <s v="F"/>
    <m/>
    <n v="0"/>
    <m/>
    <m/>
    <n v="0"/>
    <m/>
    <m/>
    <n v="20190507"/>
    <x v="27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167669"/>
    <s v="A50M86290F"/>
    <s v="A50_80460F"/>
    <s v="CALE MONT RACK L55 EP:25/10"/>
    <x v="17"/>
    <s v="A"/>
    <m/>
    <s v="A MAG."/>
    <x v="0"/>
    <x v="0"/>
    <n v="4"/>
    <s v="N"/>
    <s v="F"/>
    <m/>
    <n v="0"/>
    <m/>
    <m/>
    <n v="0"/>
    <m/>
    <m/>
    <n v="20190507"/>
    <x v="27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167670"/>
    <s v="A50M86290F"/>
    <s v="A50_80890F"/>
    <s v="CHEVILLE EXP BETON D12/100"/>
    <x v="17"/>
    <s v="A"/>
    <m/>
    <s v="A MAG."/>
    <x v="0"/>
    <x v="0"/>
    <n v="8"/>
    <s v="N"/>
    <s v="F"/>
    <m/>
    <n v="0"/>
    <m/>
    <m/>
    <n v="0"/>
    <m/>
    <m/>
    <n v="20190507"/>
    <x v="27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9842"/>
    <m/>
    <s v="A50M81617F"/>
    <s v="EMB&amp;PLAT VERIN+FIX PR MONT R/G"/>
    <x v="18"/>
    <s v="A"/>
    <m/>
    <s v="Da ord"/>
    <x v="0"/>
    <x v="0"/>
    <n v="1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7289"/>
    <s v="A50M81617F"/>
    <s v="A50_80111"/>
    <s v="PIASTR ZN SALD MM 80X80 XPIED"/>
    <x v="22"/>
    <s v="A"/>
    <m/>
    <s v="A MAG."/>
    <x v="0"/>
    <x v="0"/>
    <n v="1"/>
    <s v="N"/>
    <m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7290"/>
    <s v="A50M81617F"/>
    <s v="A50_83921"/>
    <s v="SUPP ZN XMONT MM80X30 FOR D11"/>
    <x v="22"/>
    <s v="A"/>
    <m/>
    <s v="A MAG."/>
    <x v="0"/>
    <x v="0"/>
    <n v="1"/>
    <s v="N"/>
    <m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6011119"/>
    <s v="A50M81617F"/>
    <s v="ECRQ006"/>
    <s v="ECROU H M10"/>
    <x v="6"/>
    <s v="A"/>
    <m/>
    <s v="A MAG."/>
    <x v="0"/>
    <x v="0"/>
    <n v="1"/>
    <s v="N"/>
    <s v="F"/>
    <m/>
    <n v="0"/>
    <m/>
    <m/>
    <n v="0"/>
    <m/>
    <m/>
    <n v="20190507"/>
    <x v="28"/>
  </r>
  <r>
    <n v="20190412"/>
    <n v="20190101"/>
    <n v="20191231"/>
    <n v="0"/>
    <n v="0"/>
    <n v="100696"/>
    <s v="LEROY MERLIN BOULIAC             33"/>
    <m/>
    <m/>
    <s v="L"/>
    <n v="19"/>
    <n v="178963"/>
    <n v="20190510"/>
    <n v="247291"/>
    <s v="A50M81617F"/>
    <s v="15849F"/>
    <s v="TASSELLI MM 8X65 ROND D18"/>
    <x v="6"/>
    <s v="A"/>
    <m/>
    <s v="A MAG."/>
    <x v="0"/>
    <x v="0"/>
    <n v="2"/>
    <s v="N"/>
    <s v="F"/>
    <m/>
    <n v="0"/>
    <m/>
    <m/>
    <n v="0"/>
    <m/>
    <m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6259046"/>
    <m/>
    <s v="BCA00169"/>
    <s v="PEDANA POGG ERGO REG PUNZ LAM"/>
    <x v="21"/>
    <m/>
    <m/>
    <s v="IN ACQ"/>
    <x v="3"/>
    <x v="3"/>
    <n v="3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29053"/>
    <m/>
    <s v="BCA01809"/>
    <s v="GANC FIL XPAN AS AVANC MM 200"/>
    <x v="21"/>
    <m/>
    <m/>
    <s v="IN ACQ"/>
    <x v="4"/>
    <x v="4"/>
    <n v="18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34129"/>
    <m/>
    <s v="BCA05380"/>
    <s v="STRUTT H305 PRT MONITOR/PINPAD"/>
    <x v="21"/>
    <m/>
    <m/>
    <s v="IN ACQ"/>
    <x v="4"/>
    <x v="4"/>
    <n v="3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29054"/>
    <m/>
    <s v="BCA07217"/>
    <s v="KIT ILL STTVASCA XBC ESA L 420"/>
    <x v="21"/>
    <m/>
    <m/>
    <s v="IN ACQ"/>
    <x v="0"/>
    <x v="0"/>
    <n v="3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34130"/>
    <m/>
    <s v="BCA07440"/>
    <s v="CASSETTI PILE/LAMPADINE+SUPPOR"/>
    <x v="21"/>
    <m/>
    <m/>
    <s v="IN ACQ"/>
    <x v="4"/>
    <x v="4"/>
    <n v="3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34131"/>
    <m/>
    <s v="BCA07577"/>
    <s v="KIT PRESE FRANCIA ROSSE/BIANCH"/>
    <x v="21"/>
    <m/>
    <m/>
    <s v="IN ACQ"/>
    <x v="0"/>
    <x v="0"/>
    <n v="3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37352"/>
    <m/>
    <s v="BCA07727"/>
    <s v="STRUT VISORE CLIENT 256X80X130"/>
    <x v="21"/>
    <m/>
    <m/>
    <s v="IN ACQ"/>
    <x v="4"/>
    <x v="4"/>
    <n v="3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34161"/>
    <m/>
    <s v="BCS00723DX"/>
    <s v="ESA COMPACT XN 1401X883 NASTRO"/>
    <x v="21"/>
    <m/>
    <m/>
    <s v="IN ACQ"/>
    <x v="0"/>
    <x v="0"/>
    <n v="3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29056"/>
    <m/>
    <s v="BC018603"/>
    <s v="ETICHETT ADES PVC RICICLAG LAM"/>
    <x v="21"/>
    <m/>
    <m/>
    <s v="IN ACQ"/>
    <x v="0"/>
    <x v="0"/>
    <n v="3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29057"/>
    <m/>
    <s v="BC018604"/>
    <s v="ETICHETT ADES PVC RICICLAG BAT"/>
    <x v="21"/>
    <m/>
    <m/>
    <s v="IN ACQ"/>
    <x v="0"/>
    <x v="0"/>
    <n v="3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29058"/>
    <m/>
    <s v="BC018618"/>
    <s v="RIP LAM 388X200X70 BC EXPRESS"/>
    <x v="21"/>
    <m/>
    <m/>
    <s v="IN ACQ"/>
    <x v="4"/>
    <x v="4"/>
    <n v="9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508"/>
    <s v="CARREFOUR PROXIMITE FRANCE"/>
    <n v="44291"/>
    <s v="CARREFOUR CITY NANTES            44"/>
    <s v="M"/>
    <n v="19"/>
    <n v="4998"/>
    <n v="20190510"/>
    <n v="229059"/>
    <m/>
    <s v="BC018656"/>
    <s v="ETICHETT ADES PVC PANN CTR ASO"/>
    <x v="21"/>
    <m/>
    <m/>
    <s v="IN ACQ"/>
    <x v="0"/>
    <x v="0"/>
    <n v="3"/>
    <s v="N"/>
    <s v="F"/>
    <s v="A"/>
    <n v="2019"/>
    <n v="133404"/>
    <s v="D"/>
    <n v="20190429"/>
    <n v="9006"/>
    <s v="LA FORTEZZA S.P.A."/>
    <n v="20190507"/>
    <x v="2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576"/>
    <n v="20190513"/>
    <n v="229798"/>
    <m/>
    <s v="OS100000350"/>
    <s v="KIT B90-P400(350) MFD OS"/>
    <x v="0"/>
    <m/>
    <m/>
    <s v="Da ord"/>
    <x v="0"/>
    <x v="0"/>
    <n v="4"/>
    <s v="N"/>
    <s v="F"/>
    <m/>
    <n v="0"/>
    <m/>
    <m/>
    <n v="0"/>
    <m/>
    <m/>
    <n v="20190410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576"/>
    <n v="20190513"/>
    <n v="229462"/>
    <m/>
    <s v="OS100000450"/>
    <s v="KIT B90-P500(450) MFD OS"/>
    <x v="0"/>
    <m/>
    <m/>
    <s v="Da ord"/>
    <x v="0"/>
    <x v="0"/>
    <n v="16"/>
    <s v="N"/>
    <s v="F"/>
    <m/>
    <n v="0"/>
    <m/>
    <m/>
    <n v="0"/>
    <m/>
    <m/>
    <n v="20190410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576"/>
    <n v="20190513"/>
    <n v="9604433"/>
    <m/>
    <s v="OS10009Z"/>
    <s v="PLATINE PIED GONDOLE 90X30+VIS"/>
    <x v="0"/>
    <m/>
    <m/>
    <s v="Da ord"/>
    <x v="0"/>
    <x v="0"/>
    <n v="8"/>
    <s v="N"/>
    <s v="F"/>
    <m/>
    <n v="0"/>
    <m/>
    <m/>
    <n v="0"/>
    <m/>
    <m/>
    <n v="20190410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576"/>
    <n v="20190513"/>
    <n v="9604434"/>
    <m/>
    <s v="OS10012Z"/>
    <s v="PLATINE PIED MURAL 90X30+VIS"/>
    <x v="0"/>
    <m/>
    <m/>
    <s v="Da ord"/>
    <x v="0"/>
    <x v="0"/>
    <n v="4"/>
    <s v="N"/>
    <s v="F"/>
    <m/>
    <n v="0"/>
    <m/>
    <m/>
    <n v="0"/>
    <m/>
    <m/>
    <n v="20190410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576"/>
    <n v="20190513"/>
    <n v="6283254"/>
    <m/>
    <n v="8132209"/>
    <s v="KIT PLAT FIX CREM L80*35*50"/>
    <x v="0"/>
    <m/>
    <m/>
    <s v="Da ord"/>
    <x v="0"/>
    <x v="0"/>
    <n v="4"/>
    <s v="N"/>
    <s v="F"/>
    <m/>
    <n v="0"/>
    <m/>
    <m/>
    <n v="0"/>
    <m/>
    <m/>
    <n v="20190410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577"/>
    <n v="20190513"/>
    <n v="252758"/>
    <m/>
    <s v="TTAF1B39"/>
    <s v="K MBL VRAC M1330 H2200 P600MFD"/>
    <x v="0"/>
    <m/>
    <m/>
    <s v="Da ord"/>
    <x v="0"/>
    <x v="0"/>
    <n v="2"/>
    <s v="N"/>
    <s v="F"/>
    <m/>
    <n v="0"/>
    <m/>
    <m/>
    <n v="0"/>
    <m/>
    <m/>
    <n v="20190410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577"/>
    <n v="20190513"/>
    <n v="252759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10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577"/>
    <n v="20190513"/>
    <n v="237284"/>
    <s v="TTAF1B41"/>
    <s v="TTAA0811"/>
    <s v="Z EN GALVA 470 FIX ARDOIS VRAC"/>
    <x v="11"/>
    <s v="A"/>
    <m/>
    <s v="A MAG."/>
    <x v="0"/>
    <x v="0"/>
    <n v="1"/>
    <s v="N"/>
    <s v="F"/>
    <m/>
    <n v="0"/>
    <m/>
    <m/>
    <n v="0"/>
    <m/>
    <m/>
    <n v="20190410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577"/>
    <n v="20190513"/>
    <n v="6011457"/>
    <s v="TTAA0811"/>
    <s v="FOR0037"/>
    <s v="FORMAT GALVA 10/10 2500 X 1250"/>
    <x v="3"/>
    <m/>
    <m/>
    <s v="A MAG."/>
    <x v="0"/>
    <x v="0"/>
    <s v="0,37"/>
    <s v="KG"/>
    <s v="F"/>
    <m/>
    <n v="0"/>
    <m/>
    <m/>
    <n v="0"/>
    <m/>
    <m/>
    <n v="20190410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577"/>
    <n v="20190513"/>
    <n v="248602"/>
    <m/>
    <s v="TTAF1436"/>
    <s v="TG BOIS SS POT1050H1500P400PAP"/>
    <x v="0"/>
    <m/>
    <m/>
    <s v="Da ord"/>
    <x v="0"/>
    <x v="0"/>
    <n v="4"/>
    <s v="N"/>
    <s v="F"/>
    <m/>
    <n v="0"/>
    <m/>
    <m/>
    <n v="0"/>
    <m/>
    <m/>
    <n v="20190410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247357"/>
    <m/>
    <s v="A50_80815F"/>
    <s v="LISSE EXPO HAUTE L1250"/>
    <x v="0"/>
    <m/>
    <m/>
    <s v="Da ord"/>
    <x v="0"/>
    <x v="0"/>
    <n v="2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247337"/>
    <s v="A50_80815F"/>
    <s v="A50_80867"/>
    <s v="COR ESP SUP MM1250X85X105"/>
    <x v="9"/>
    <m/>
    <m/>
    <s v="DA VER"/>
    <x v="10"/>
    <x v="10"/>
    <n v="2"/>
    <s v="N"/>
    <m/>
    <s v="P"/>
    <n v="2019"/>
    <s v="Pianif"/>
    <s v="D"/>
    <n v="20190423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247378"/>
    <s v="A50_80867"/>
    <s v="A50_80867S"/>
    <s v="COR ESP SUP MM1250X85X105"/>
    <x v="13"/>
    <s v="A"/>
    <m/>
    <s v="IN ACQ"/>
    <x v="0"/>
    <x v="0"/>
    <n v="2"/>
    <s v="N"/>
    <m/>
    <s v="A"/>
    <n v="2019"/>
    <n v="133059"/>
    <m/>
    <n v="20190416"/>
    <n v="1376"/>
    <s v="SOFEVAL"/>
    <n v="20190509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6161352"/>
    <s v="A50_80867"/>
    <s v="G309001"/>
    <s v="RAL 9001 30% DE BRILLANCE"/>
    <x v="12"/>
    <m/>
    <m/>
    <s v="Da ord"/>
    <x v="10"/>
    <x v="10"/>
    <s v="0,16"/>
    <s v="KG"/>
    <s v="F"/>
    <m/>
    <n v="0"/>
    <m/>
    <m/>
    <n v="0"/>
    <m/>
    <m/>
    <n v="20190509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6167677"/>
    <s v="A50_80815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247360"/>
    <m/>
    <s v="A50_80824F"/>
    <s v="LISSE EXPO BASSE L1250"/>
    <x v="0"/>
    <m/>
    <m/>
    <s v="Da ord"/>
    <x v="0"/>
    <x v="0"/>
    <n v="2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247340"/>
    <s v="A50_80824F"/>
    <s v="A50_80849"/>
    <s v="COR ESP INF MM1250X85X125"/>
    <x v="9"/>
    <m/>
    <m/>
    <s v="DA VER"/>
    <x v="10"/>
    <x v="10"/>
    <n v="2"/>
    <s v="N"/>
    <m/>
    <s v="P"/>
    <n v="2019"/>
    <s v="Pianif"/>
    <s v="D"/>
    <n v="20190423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247381"/>
    <s v="A50_80849"/>
    <s v="A50_80849S"/>
    <s v="COR ESP INF MM1250X85X125"/>
    <x v="13"/>
    <s v="A"/>
    <m/>
    <s v="IN ACQ"/>
    <x v="0"/>
    <x v="0"/>
    <n v="2"/>
    <s v="N"/>
    <m/>
    <s v="A"/>
    <n v="2019"/>
    <n v="133059"/>
    <m/>
    <n v="20190416"/>
    <n v="1376"/>
    <s v="SOFEVAL"/>
    <n v="20190509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6161352"/>
    <s v="A50_80849"/>
    <s v="G309001"/>
    <s v="RAL 9001 30% DE BRILLANCE"/>
    <x v="12"/>
    <m/>
    <m/>
    <s v="Da ord"/>
    <x v="10"/>
    <x v="10"/>
    <s v="0,17"/>
    <s v="KG"/>
    <s v="F"/>
    <m/>
    <n v="0"/>
    <m/>
    <m/>
    <n v="0"/>
    <m/>
    <m/>
    <n v="20190509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6167677"/>
    <s v="A50_80824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247428"/>
    <m/>
    <s v="A50_82548F"/>
    <s v="LIS 70X40FEUIL PERFL1000TG500K"/>
    <x v="0"/>
    <m/>
    <m/>
    <s v="Da ord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247422"/>
    <s v="A50_82548F"/>
    <s v="A50_82539"/>
    <s v="COR FOR  963X 70X40 REV SEG MS"/>
    <x v="17"/>
    <s v="A"/>
    <m/>
    <s v="A MAG."/>
    <x v="0"/>
    <x v="0"/>
    <n v="4"/>
    <s v="N"/>
    <m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6167677"/>
    <s v="A50_82548F"/>
    <s v="A50_80149F"/>
    <s v="GOUPILLE SECURITE LISSE SAV"/>
    <x v="17"/>
    <s v="A"/>
    <m/>
    <s v="A MAG."/>
    <x v="0"/>
    <x v="0"/>
    <n v="8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247369"/>
    <m/>
    <s v="A50_82549F"/>
    <s v="LIS 70X40FEUIL PERFL1250TG500K"/>
    <x v="0"/>
    <m/>
    <m/>
    <s v="Da ord"/>
    <x v="0"/>
    <x v="0"/>
    <n v="6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247349"/>
    <s v="A50_82549F"/>
    <s v="A50_82540"/>
    <s v="COR FOR 1213X 70X40 REV SEG MS"/>
    <x v="17"/>
    <s v="A"/>
    <m/>
    <s v="IN ACQ"/>
    <x v="0"/>
    <x v="0"/>
    <n v="6"/>
    <s v="N"/>
    <m/>
    <s v="A"/>
    <n v="2019"/>
    <n v="133039"/>
    <m/>
    <n v="20190506"/>
    <n v="9075"/>
    <s v="LA FORTEZZA SPA ROMO"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3"/>
    <n v="20190513"/>
    <n v="6167677"/>
    <s v="A50_82549F"/>
    <s v="A50_80149F"/>
    <s v="GOUPILLE SECURITE LISSE SAV"/>
    <x v="17"/>
    <s v="A"/>
    <m/>
    <s v="A MAG."/>
    <x v="0"/>
    <x v="0"/>
    <n v="12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425"/>
    <m/>
    <s v="A50_80814F"/>
    <s v="LISSE EXPO HAUTE L1000"/>
    <x v="0"/>
    <m/>
    <m/>
    <s v="Da ord"/>
    <x v="0"/>
    <x v="0"/>
    <n v="1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6167677"/>
    <s v="A50_80814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357"/>
    <m/>
    <s v="A50_80815F"/>
    <s v="LISSE EXPO HAUTE L1250"/>
    <x v="0"/>
    <m/>
    <m/>
    <s v="Da ord"/>
    <x v="0"/>
    <x v="0"/>
    <n v="2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337"/>
    <s v="A50_80815F"/>
    <s v="A50_80867"/>
    <s v="COR ESP SUP MM1250X85X105"/>
    <x v="9"/>
    <m/>
    <m/>
    <s v="DA VER"/>
    <x v="10"/>
    <x v="10"/>
    <n v="2"/>
    <s v="N"/>
    <m/>
    <s v="P"/>
    <n v="2019"/>
    <s v="Pianif"/>
    <s v="D"/>
    <n v="20190423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378"/>
    <s v="A50_80867"/>
    <s v="A50_80867S"/>
    <s v="COR ESP SUP MM1250X85X105"/>
    <x v="13"/>
    <s v="A"/>
    <m/>
    <s v="IN ACQ"/>
    <x v="0"/>
    <x v="0"/>
    <n v="2"/>
    <s v="N"/>
    <m/>
    <s v="A"/>
    <n v="2019"/>
    <n v="133059"/>
    <m/>
    <n v="20190416"/>
    <n v="1376"/>
    <s v="SOFEVAL"/>
    <n v="20190509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6161352"/>
    <s v="A50_80867"/>
    <s v="G309001"/>
    <s v="RAL 9001 30% DE BRILLANCE"/>
    <x v="12"/>
    <m/>
    <m/>
    <s v="Da ord"/>
    <x v="10"/>
    <x v="10"/>
    <s v="0,16"/>
    <s v="KG"/>
    <s v="F"/>
    <m/>
    <n v="0"/>
    <m/>
    <m/>
    <n v="0"/>
    <m/>
    <m/>
    <n v="20190509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6167677"/>
    <s v="A50_80815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426"/>
    <m/>
    <s v="A50_80823F"/>
    <s v="LISSE EXPO BASSE L1000"/>
    <x v="0"/>
    <m/>
    <m/>
    <s v="Da ord"/>
    <x v="0"/>
    <x v="0"/>
    <n v="1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6167677"/>
    <s v="A50_80823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360"/>
    <m/>
    <s v="A50_80824F"/>
    <s v="LISSE EXPO BASSE L1250"/>
    <x v="0"/>
    <m/>
    <m/>
    <s v="Da ord"/>
    <x v="0"/>
    <x v="0"/>
    <n v="2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340"/>
    <s v="A50_80824F"/>
    <s v="A50_80849"/>
    <s v="COR ESP INF MM1250X85X125"/>
    <x v="9"/>
    <m/>
    <m/>
    <s v="DA VER"/>
    <x v="10"/>
    <x v="10"/>
    <n v="2"/>
    <s v="N"/>
    <m/>
    <s v="P"/>
    <n v="2019"/>
    <s v="Pianif"/>
    <s v="D"/>
    <n v="20190423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381"/>
    <s v="A50_80849"/>
    <s v="A50_80849S"/>
    <s v="COR ESP INF MM1250X85X125"/>
    <x v="13"/>
    <s v="A"/>
    <m/>
    <s v="IN ACQ"/>
    <x v="0"/>
    <x v="0"/>
    <n v="2"/>
    <s v="N"/>
    <m/>
    <s v="A"/>
    <n v="2019"/>
    <n v="133059"/>
    <m/>
    <n v="20190416"/>
    <n v="1376"/>
    <s v="SOFEVAL"/>
    <n v="20190509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6161352"/>
    <s v="A50_80849"/>
    <s v="G309001"/>
    <s v="RAL 9001 30% DE BRILLANCE"/>
    <x v="12"/>
    <m/>
    <m/>
    <s v="Da ord"/>
    <x v="10"/>
    <x v="10"/>
    <s v="0,17"/>
    <s v="KG"/>
    <s v="F"/>
    <m/>
    <n v="0"/>
    <m/>
    <m/>
    <n v="0"/>
    <m/>
    <m/>
    <n v="20190509"/>
    <x v="1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6167677"/>
    <s v="A50_80824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428"/>
    <m/>
    <s v="A50_82548F"/>
    <s v="LIS 70X40FEUIL PERFL1000TG500K"/>
    <x v="0"/>
    <m/>
    <m/>
    <s v="Da ord"/>
    <x v="0"/>
    <x v="0"/>
    <n v="2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422"/>
    <s v="A50_82548F"/>
    <s v="A50_82539"/>
    <s v="COR FOR  963X 70X40 REV SEG MS"/>
    <x v="17"/>
    <s v="A"/>
    <m/>
    <s v="IN ACQ"/>
    <x v="0"/>
    <x v="0"/>
    <n v="2"/>
    <s v="N"/>
    <m/>
    <s v="A"/>
    <n v="2019"/>
    <n v="133039"/>
    <m/>
    <n v="20190506"/>
    <n v="9075"/>
    <s v="LA FORTEZZA SPA ROMO"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6167677"/>
    <s v="A50_82548F"/>
    <s v="A50_80149F"/>
    <s v="GOUPILLE SECURITE LISSE SAV"/>
    <x v="17"/>
    <s v="A"/>
    <m/>
    <s v="A MAG.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369"/>
    <m/>
    <s v="A50_82549F"/>
    <s v="LIS 70X40FEUIL PERFL1250TG500K"/>
    <x v="0"/>
    <m/>
    <m/>
    <s v="Da ord"/>
    <x v="0"/>
    <x v="0"/>
    <n v="10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349"/>
    <s v="A50_82549F"/>
    <s v="A50_82540"/>
    <s v="COR FOR 1213X 70X40 REV SEG MS"/>
    <x v="17"/>
    <s v="A"/>
    <m/>
    <s v="IN ACQ"/>
    <x v="0"/>
    <x v="0"/>
    <n v="10"/>
    <s v="N"/>
    <m/>
    <s v="A"/>
    <n v="2019"/>
    <n v="133039"/>
    <m/>
    <n v="20190506"/>
    <n v="9075"/>
    <s v="LA FORTEZZA SPA ROMO"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6167677"/>
    <s v="A50_82549F"/>
    <s v="A50_80149F"/>
    <s v="GOUPILLE SECURITE LISSE SAV"/>
    <x v="17"/>
    <s v="A"/>
    <m/>
    <s v="A MAG."/>
    <x v="0"/>
    <x v="0"/>
    <n v="20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370"/>
    <m/>
    <s v="A50_82550F"/>
    <s v="LIS 70X40FEUIL PERFL1330TG500K"/>
    <x v="0"/>
    <m/>
    <m/>
    <s v="Da ord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247350"/>
    <s v="A50_82550F"/>
    <s v="A50_82541"/>
    <s v="COR FOR 1296X 70X40 REV SEG MS"/>
    <x v="17"/>
    <s v="A"/>
    <m/>
    <s v="IN ACQ"/>
    <x v="0"/>
    <x v="0"/>
    <n v="4"/>
    <s v="N"/>
    <m/>
    <s v="A"/>
    <n v="2019"/>
    <n v="133039"/>
    <m/>
    <n v="20190506"/>
    <n v="9075"/>
    <s v="LA FORTEZZA SPA ROMO"/>
    <n v="20190509"/>
    <x v="29"/>
  </r>
  <r>
    <n v="20190412"/>
    <n v="20190101"/>
    <n v="20191231"/>
    <n v="0"/>
    <n v="0"/>
    <n v="100706"/>
    <s v="LEROY MERLIN FURIANI             20"/>
    <n v="43958"/>
    <s v="FILAC VITROLLES                  13"/>
    <s v="L"/>
    <n v="19"/>
    <n v="178674"/>
    <n v="20190513"/>
    <n v="6167677"/>
    <s v="A50_82550F"/>
    <s v="A50_80149F"/>
    <s v="GOUPILLE SECURITE LISSE SAV"/>
    <x v="17"/>
    <s v="A"/>
    <m/>
    <s v="A MAG."/>
    <x v="0"/>
    <x v="0"/>
    <n v="8"/>
    <s v="N"/>
    <s v="F"/>
    <m/>
    <n v="0"/>
    <m/>
    <m/>
    <n v="0"/>
    <m/>
    <m/>
    <n v="20190509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253422"/>
    <m/>
    <s v="OS912630400"/>
    <s v="K JOU MEL REC H2200 P400 T1 OS"/>
    <x v="0"/>
    <m/>
    <m/>
    <s v="Da ord"/>
    <x v="0"/>
    <x v="0"/>
    <n v="4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252189"/>
    <s v="OS912630400"/>
    <s v="OS912670400"/>
    <s v="JOU MELA RECT H2200 P400 T1 OS"/>
    <x v="4"/>
    <s v="A"/>
    <m/>
    <s v="IN ACQ"/>
    <x v="0"/>
    <x v="0"/>
    <n v="4"/>
    <s v="N"/>
    <m/>
    <s v="A"/>
    <n v="2019"/>
    <n v="133245"/>
    <s v="D"/>
    <n v="20190425"/>
    <n v="2969"/>
    <s v="KOCKA s.r.o."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231430"/>
    <s v="OS912630400"/>
    <s v="OS81072"/>
    <s v="ACCRO/CREM JOUE TG MELA OS"/>
    <x v="9"/>
    <m/>
    <m/>
    <s v="DA VER"/>
    <x v="4"/>
    <x v="4"/>
    <n v="12"/>
    <s v="N"/>
    <m/>
    <s v="P"/>
    <n v="2019"/>
    <s v="Pianif"/>
    <s v="D"/>
    <n v="20190419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230845"/>
    <s v="OS81072"/>
    <s v="OS81072S"/>
    <s v="ACCRO/CREM JOUE TG MELA OS"/>
    <x v="10"/>
    <m/>
    <m/>
    <s v="A MAG."/>
    <x v="0"/>
    <x v="0"/>
    <n v="12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230846"/>
    <s v="OS81072S"/>
    <s v="OS81072P"/>
    <s v="ACCRO/CREM JOUE TG MELA OS"/>
    <x v="11"/>
    <m/>
    <m/>
    <s v="A MAG."/>
    <x v="0"/>
    <x v="0"/>
    <n v="12"/>
    <s v="N"/>
    <m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6008335"/>
    <s v="OS81072P"/>
    <s v="Z2000324"/>
    <s v="FORMAT 3000x1500x1,5 DC01 AM O"/>
    <x v="3"/>
    <m/>
    <m/>
    <s v="A MAG."/>
    <x v="0"/>
    <x v="0"/>
    <s v="3,28"/>
    <s v="KG"/>
    <s v="F"/>
    <m/>
    <n v="0"/>
    <m/>
    <m/>
    <n v="0"/>
    <m/>
    <m/>
    <n v="20190424"/>
    <x v="15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6164759"/>
    <s v="OS81072"/>
    <s v="G308019"/>
    <s v="RAL 8019 30% DE BRILLANCE"/>
    <x v="12"/>
    <m/>
    <m/>
    <s v="Da ord"/>
    <x v="4"/>
    <x v="4"/>
    <s v="0,16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6008319"/>
    <s v="OS912630400"/>
    <s v="VISQ517"/>
    <s v="VIS AGGLO TR 4X16  POZI  ZNBI"/>
    <x v="6"/>
    <s v="A"/>
    <m/>
    <s v="A MAG."/>
    <x v="0"/>
    <x v="0"/>
    <n v="56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231429"/>
    <s v="OS912630400"/>
    <s v="OS81034"/>
    <s v="ACCRO EN Z BAS JOUE MELA OS"/>
    <x v="9"/>
    <m/>
    <m/>
    <s v="DA VER"/>
    <x v="4"/>
    <x v="4"/>
    <n v="4"/>
    <s v="N"/>
    <m/>
    <s v="P"/>
    <n v="2019"/>
    <s v="Pianif"/>
    <s v="D"/>
    <n v="20190419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127696"/>
    <s v="OS81034"/>
    <s v="OS81034S"/>
    <s v="ACCRO EN Z BAS JOUE MELA OS"/>
    <x v="10"/>
    <m/>
    <m/>
    <s v="A MAG."/>
    <x v="0"/>
    <x v="0"/>
    <n v="4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127697"/>
    <s v="OS81034S"/>
    <s v="OS81034P"/>
    <s v="ACCRO EN Z BAS JOUE MELA OS"/>
    <x v="2"/>
    <m/>
    <m/>
    <s v="A MAG."/>
    <x v="0"/>
    <x v="0"/>
    <n v="4"/>
    <s v="N"/>
    <m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6008382"/>
    <s v="OS81034P"/>
    <s v="Z2000525"/>
    <s v="FORMAT 3000x1500x2 S235 JRG2"/>
    <x v="3"/>
    <m/>
    <m/>
    <s v="A MAG."/>
    <x v="0"/>
    <x v="0"/>
    <s v="0,58"/>
    <s v="KG"/>
    <s v="F"/>
    <m/>
    <n v="0"/>
    <m/>
    <m/>
    <n v="0"/>
    <m/>
    <m/>
    <n v="20190424"/>
    <x v="15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42"/>
    <n v="20190513"/>
    <n v="6164759"/>
    <s v="OS81034"/>
    <s v="G308019"/>
    <s v="RAL 8019 30% DE BRILLANCE"/>
    <x v="12"/>
    <m/>
    <m/>
    <s v="Da ord"/>
    <x v="4"/>
    <x v="4"/>
    <s v="0,04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53462"/>
    <m/>
    <s v="TTAF1B91"/>
    <s v="KT BD MEL ACC 4 CREM L4120H600"/>
    <x v="0"/>
    <m/>
    <m/>
    <s v="Da ord"/>
    <x v="0"/>
    <x v="0"/>
    <n v="2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43625"/>
    <s v="TTAF1B91"/>
    <s v="TTAA0985"/>
    <s v="BAND MELA ACC CONS L1995 H600"/>
    <x v="4"/>
    <s v="A"/>
    <m/>
    <s v="IN ACQ"/>
    <x v="0"/>
    <x v="0"/>
    <n v="2"/>
    <s v="N"/>
    <m/>
    <s v="A"/>
    <n v="2019"/>
    <n v="133248"/>
    <s v="D"/>
    <n v="20190425"/>
    <n v="2969"/>
    <s v="KOCKA s.r.o."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50331"/>
    <s v="TTAF1B91"/>
    <s v="TTAA0A80"/>
    <s v="BAND MELA ACC CONS L2125 H600"/>
    <x v="4"/>
    <s v="A"/>
    <m/>
    <s v="IN ACQ"/>
    <x v="0"/>
    <x v="0"/>
    <n v="2"/>
    <s v="N"/>
    <m/>
    <s v="A"/>
    <n v="2019"/>
    <n v="133248"/>
    <s v="D"/>
    <n v="20190425"/>
    <n v="2969"/>
    <s v="KOCKA s.r.o."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11036"/>
    <s v="TTAF1B91"/>
    <s v="DIVQ259"/>
    <s v="EXCENTRIQUE BOIS Ø 15 ep 14.5"/>
    <x v="6"/>
    <s v="A"/>
    <m/>
    <s v="A MAG."/>
    <x v="0"/>
    <x v="0"/>
    <n v="8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11412"/>
    <s v="TTAF1B91"/>
    <s v="FIXQ175"/>
    <s v="DBLE GOUJON REF.262.28.286 Ø7"/>
    <x v="6"/>
    <s v="A"/>
    <m/>
    <s v="A MAG."/>
    <x v="0"/>
    <x v="0"/>
    <n v="4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11035"/>
    <s v="TTAF1B91"/>
    <s v="DIVQ258"/>
    <s v="TOURILLON BOIS Ø 8 X 27"/>
    <x v="6"/>
    <s v="A"/>
    <m/>
    <s v="A MAG."/>
    <x v="0"/>
    <x v="0"/>
    <n v="6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53459"/>
    <s v="TTAF1B91"/>
    <s v="TTAA0A52"/>
    <s v="ACCR CREM REVER BAND BOI H305"/>
    <x v="9"/>
    <m/>
    <m/>
    <s v="DA VER"/>
    <x v="4"/>
    <x v="4"/>
    <n v="12"/>
    <s v="N"/>
    <m/>
    <s v="P"/>
    <n v="2019"/>
    <s v="Pianif"/>
    <s v="D"/>
    <n v="20190419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46373"/>
    <s v="TTAA0A52"/>
    <s v="TTA00A52"/>
    <s v="ACCR CREM REVER BAND BOI H305"/>
    <x v="2"/>
    <m/>
    <m/>
    <s v="A MAG."/>
    <x v="0"/>
    <x v="0"/>
    <n v="12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08382"/>
    <s v="TTA00A52"/>
    <s v="Z2000525"/>
    <s v="FORMAT 3000x1500x2 S235 JRG2"/>
    <x v="3"/>
    <m/>
    <m/>
    <s v="A MAG."/>
    <x v="0"/>
    <x v="0"/>
    <s v="2,73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164759"/>
    <s v="TTAA0A52"/>
    <s v="G308019"/>
    <s v="RAL 8019 30% DE BRILLANCE"/>
    <x v="12"/>
    <m/>
    <m/>
    <s v="Da ord"/>
    <x v="4"/>
    <x v="4"/>
    <s v="0,15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08319"/>
    <s v="TTAF1B91"/>
    <s v="VISQ517"/>
    <s v="VIS AGGLO TR 4X16  POZI  ZNBI"/>
    <x v="6"/>
    <s v="A"/>
    <m/>
    <s v="A MAG."/>
    <x v="0"/>
    <x v="0"/>
    <n v="72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53460"/>
    <s v="TTAF1B91"/>
    <s v="TTAA0983"/>
    <s v="CHANT TOL MELA EP19 L600"/>
    <x v="9"/>
    <m/>
    <m/>
    <s v="DA VER"/>
    <x v="4"/>
    <x v="4"/>
    <n v="4"/>
    <s v="N"/>
    <m/>
    <s v="P"/>
    <n v="2019"/>
    <s v="Pianif"/>
    <s v="D"/>
    <n v="20190419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43566"/>
    <s v="TTAA0983"/>
    <s v="TTA00983"/>
    <s v="CHANT TOL MELA EP19 L600"/>
    <x v="11"/>
    <m/>
    <m/>
    <s v="A MAG."/>
    <x v="0"/>
    <x v="0"/>
    <n v="4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08389"/>
    <s v="TTA00983"/>
    <s v="Z2000345"/>
    <s v="FORMAT 3000x1500x1 DC01 AM O"/>
    <x v="3"/>
    <m/>
    <m/>
    <s v="A MAG."/>
    <x v="0"/>
    <x v="0"/>
    <s v="1,41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164759"/>
    <s v="TTAA0983"/>
    <s v="G308019"/>
    <s v="RAL 8019 30% DE BRILLANCE"/>
    <x v="12"/>
    <m/>
    <m/>
    <s v="Da ord"/>
    <x v="4"/>
    <x v="4"/>
    <s v="0,06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53463"/>
    <m/>
    <s v="TTAF1B93"/>
    <s v="KT BD MEL ACC VRAC L4055 H600"/>
    <x v="0"/>
    <m/>
    <m/>
    <s v="Da ord"/>
    <x v="0"/>
    <x v="0"/>
    <n v="1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52300"/>
    <s v="TTAF1B93"/>
    <s v="TTAA0B45"/>
    <s v="BAND MELA ACC CONS L1930 H600"/>
    <x v="4"/>
    <s v="A"/>
    <m/>
    <s v="IN ACQ"/>
    <x v="0"/>
    <x v="0"/>
    <n v="1"/>
    <s v="N"/>
    <m/>
    <s v="A"/>
    <n v="2019"/>
    <n v="133248"/>
    <s v="D"/>
    <n v="20190425"/>
    <n v="2969"/>
    <s v="KOCKA s.r.o."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50331"/>
    <s v="TTAF1B93"/>
    <s v="TTAA0A80"/>
    <s v="BAND MELA ACC CONS L2125 H600"/>
    <x v="4"/>
    <s v="A"/>
    <m/>
    <s v="IN ACQ"/>
    <x v="0"/>
    <x v="0"/>
    <n v="1"/>
    <s v="N"/>
    <m/>
    <s v="A"/>
    <n v="2019"/>
    <n v="133248"/>
    <s v="D"/>
    <n v="20190425"/>
    <n v="2969"/>
    <s v="KOCKA s.r.o."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11036"/>
    <s v="TTAF1B93"/>
    <s v="DIVQ259"/>
    <s v="EXCENTRIQUE BOIS Ø 15 ep 14.5"/>
    <x v="6"/>
    <s v="A"/>
    <m/>
    <s v="A MAG."/>
    <x v="0"/>
    <x v="0"/>
    <n v="4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11412"/>
    <s v="TTAF1B93"/>
    <s v="FIXQ175"/>
    <s v="DBLE GOUJON REF.262.28.286 Ø7"/>
    <x v="6"/>
    <s v="A"/>
    <m/>
    <s v="A MAG."/>
    <x v="0"/>
    <x v="0"/>
    <n v="2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11035"/>
    <s v="TTAF1B93"/>
    <s v="DIVQ258"/>
    <s v="TOURILLON BOIS Ø 8 X 27"/>
    <x v="6"/>
    <s v="A"/>
    <m/>
    <s v="A MAG."/>
    <x v="0"/>
    <x v="0"/>
    <n v="3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53460"/>
    <s v="TTAF1B93"/>
    <s v="TTAA0983"/>
    <s v="CHANT TOL MELA EP19 L600"/>
    <x v="9"/>
    <m/>
    <m/>
    <s v="DA VER"/>
    <x v="4"/>
    <x v="4"/>
    <n v="2"/>
    <s v="N"/>
    <m/>
    <s v="P"/>
    <n v="2019"/>
    <s v="Pianif"/>
    <s v="D"/>
    <n v="20190419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43566"/>
    <s v="TTAA0983"/>
    <s v="TTA00983"/>
    <s v="CHANT TOL MELA EP19 L600"/>
    <x v="11"/>
    <m/>
    <m/>
    <s v="A MAG."/>
    <x v="0"/>
    <x v="0"/>
    <n v="2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08389"/>
    <s v="TTA00983"/>
    <s v="Z2000345"/>
    <s v="FORMAT 3000x1500x1 DC01 AM O"/>
    <x v="3"/>
    <m/>
    <m/>
    <s v="A MAG."/>
    <x v="0"/>
    <x v="0"/>
    <s v="0,7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164759"/>
    <s v="TTAA0983"/>
    <s v="G308019"/>
    <s v="RAL 8019 30% DE BRILLANCE"/>
    <x v="12"/>
    <m/>
    <m/>
    <s v="Da ord"/>
    <x v="4"/>
    <x v="4"/>
    <s v="0,03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08319"/>
    <s v="TTAF1B93"/>
    <s v="VISQ517"/>
    <s v="VIS AGGLO TR 4X16  POZI  ZNBI"/>
    <x v="6"/>
    <s v="A"/>
    <m/>
    <s v="A MAG."/>
    <x v="0"/>
    <x v="0"/>
    <n v="54"/>
    <s v="N"/>
    <s v="F"/>
    <m/>
    <n v="0"/>
    <m/>
    <m/>
    <n v="0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53461"/>
    <s v="TTAF1B93"/>
    <s v="TTAA0B92"/>
    <s v="OMEG FIX BAND MELA EP19 L800"/>
    <x v="9"/>
    <m/>
    <m/>
    <s v="DA VER"/>
    <x v="4"/>
    <x v="4"/>
    <n v="3"/>
    <s v="N"/>
    <m/>
    <s v="P"/>
    <n v="2019"/>
    <s v="Pianif"/>
    <s v="D"/>
    <n v="20190419"/>
    <m/>
    <m/>
    <n v="20190424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253464"/>
    <s v="TTAA0B92"/>
    <s v="TTA00B92"/>
    <s v="OMEG FIX BAND MELA EP19 L800"/>
    <x v="11"/>
    <m/>
    <m/>
    <s v="A MAG."/>
    <x v="0"/>
    <x v="0"/>
    <n v="3"/>
    <s v="N"/>
    <m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008335"/>
    <s v="TTA00B92"/>
    <s v="Z2000324"/>
    <s v="FORMAT 3000x1500x1,5 DC01 AM O"/>
    <x v="3"/>
    <m/>
    <m/>
    <s v="A MAG."/>
    <x v="0"/>
    <x v="0"/>
    <s v="7,3"/>
    <s v="KG"/>
    <s v="F"/>
    <m/>
    <n v="0"/>
    <m/>
    <m/>
    <n v="0"/>
    <m/>
    <m/>
    <n v="20190424"/>
    <x v="16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861"/>
    <n v="20190513"/>
    <n v="6164759"/>
    <s v="TTAA0B92"/>
    <s v="G308019"/>
    <s v="RAL 8019 30% DE BRILLANCE"/>
    <x v="12"/>
    <m/>
    <m/>
    <s v="Da ord"/>
    <x v="4"/>
    <x v="4"/>
    <s v="0,12"/>
    <s v="KG"/>
    <s v="F"/>
    <m/>
    <n v="0"/>
    <m/>
    <m/>
    <n v="0"/>
    <m/>
    <m/>
    <n v="20190424"/>
    <x v="18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253575"/>
    <m/>
    <s v="TTAF1C03"/>
    <s v="K BD H600 2MEUB FD L2500+RET"/>
    <x v="0"/>
    <m/>
    <m/>
    <s v="Da ord"/>
    <x v="0"/>
    <x v="0"/>
    <n v="1"/>
    <s v="N"/>
    <s v="F"/>
    <m/>
    <n v="0"/>
    <m/>
    <m/>
    <n v="0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242257"/>
    <s v="TTAF1C03"/>
    <s v="TTAA0964"/>
    <s v="BAND MELA ACC CONS L2780 H600"/>
    <x v="4"/>
    <s v="A"/>
    <m/>
    <s v="IN ACQ"/>
    <x v="0"/>
    <x v="0"/>
    <n v="1"/>
    <s v="N"/>
    <m/>
    <s v="A"/>
    <n v="2019"/>
    <n v="133353"/>
    <s v="D"/>
    <n v="20190502"/>
    <n v="2969"/>
    <s v="KOCKA s.r.o."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243567"/>
    <s v="TTAF1C03"/>
    <s v="TTAA0974"/>
    <s v="BAND MELA ACC CONS L2250 H600"/>
    <x v="4"/>
    <s v="A"/>
    <m/>
    <s v="IN ACQ"/>
    <x v="0"/>
    <x v="0"/>
    <n v="1"/>
    <s v="N"/>
    <m/>
    <s v="A"/>
    <n v="2019"/>
    <n v="133353"/>
    <s v="D"/>
    <n v="20190502"/>
    <n v="2969"/>
    <s v="KOCKA s.r.o."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011035"/>
    <s v="TTAF1C03"/>
    <s v="DIVQ258"/>
    <s v="TOURILLON BOIS Ø 8 X 27"/>
    <x v="6"/>
    <s v="A"/>
    <m/>
    <s v="A MAG."/>
    <x v="0"/>
    <x v="0"/>
    <n v="6"/>
    <s v="N"/>
    <s v="F"/>
    <m/>
    <n v="0"/>
    <m/>
    <m/>
    <n v="0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011400"/>
    <s v="TTAF1C03"/>
    <s v="FIXQ136"/>
    <s v="GOUJON RACCORDEMENT M6-B34 REF"/>
    <x v="6"/>
    <s v="A"/>
    <m/>
    <s v="A MAG."/>
    <x v="0"/>
    <x v="0"/>
    <n v="2"/>
    <s v="N"/>
    <s v="F"/>
    <m/>
    <n v="0"/>
    <m/>
    <m/>
    <n v="0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011036"/>
    <s v="TTAF1C03"/>
    <s v="DIVQ259"/>
    <s v="EXCENTRIQUE BOIS Ø 15 ep 14.5"/>
    <x v="6"/>
    <s v="A"/>
    <m/>
    <s v="A MAG."/>
    <x v="0"/>
    <x v="0"/>
    <n v="6"/>
    <s v="N"/>
    <s v="F"/>
    <m/>
    <n v="0"/>
    <m/>
    <m/>
    <n v="0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011412"/>
    <s v="TTAF1C03"/>
    <s v="FIXQ175"/>
    <s v="DBLE GOUJON REF.262.28.286 Ø7"/>
    <x v="6"/>
    <s v="A"/>
    <m/>
    <s v="A MAG."/>
    <x v="0"/>
    <x v="0"/>
    <n v="2"/>
    <s v="N"/>
    <s v="F"/>
    <m/>
    <n v="0"/>
    <m/>
    <m/>
    <n v="0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253573"/>
    <s v="TTAF1C03"/>
    <s v="TTAA0B94"/>
    <s v="BAND MEL EXT RET CREML1400H600"/>
    <x v="4"/>
    <s v="A"/>
    <m/>
    <s v="IN ACQ"/>
    <x v="0"/>
    <x v="0"/>
    <n v="1"/>
    <s v="N"/>
    <m/>
    <s v="A"/>
    <n v="2019"/>
    <n v="133353"/>
    <s v="D"/>
    <n v="20190502"/>
    <n v="2969"/>
    <s v="KOCKA s.r.o."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253566"/>
    <s v="TTAF1C03"/>
    <s v="TTAA0986"/>
    <s v="CORN PEINT L450 25X25X1,5"/>
    <x v="9"/>
    <m/>
    <m/>
    <s v="DA VER"/>
    <x v="4"/>
    <x v="4"/>
    <n v="2"/>
    <s v="N"/>
    <m/>
    <s v="P"/>
    <n v="2019"/>
    <s v="Pianif"/>
    <s v="D"/>
    <n v="20190429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243631"/>
    <s v="TTAA0986"/>
    <s v="TTA00986"/>
    <s v="CORN PEINT L450 25X25X1,5"/>
    <x v="11"/>
    <m/>
    <m/>
    <s v="IN PRO"/>
    <x v="0"/>
    <x v="0"/>
    <n v="2"/>
    <s v="N"/>
    <m/>
    <s v="P"/>
    <n v="2019"/>
    <n v="880930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008335"/>
    <s v="TTA00986"/>
    <s v="Z2000324"/>
    <s v="FORMAT 3000x1500x1,5 DC01 AM O"/>
    <x v="3"/>
    <m/>
    <m/>
    <s v="A MAG."/>
    <x v="0"/>
    <x v="0"/>
    <s v="0,6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164759"/>
    <s v="TTAA0986"/>
    <s v="G308019"/>
    <s v="RAL 8019 30% DE BRILLANCE"/>
    <x v="12"/>
    <m/>
    <m/>
    <s v="Da ord"/>
    <x v="4"/>
    <x v="4"/>
    <s v="0,03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008319"/>
    <s v="TTAF1C03"/>
    <s v="VISQ517"/>
    <s v="VIS AGGLO TR 4X16  POZI  ZNBI"/>
    <x v="6"/>
    <s v="A"/>
    <m/>
    <s v="A MAG."/>
    <x v="0"/>
    <x v="0"/>
    <n v="42"/>
    <s v="N"/>
    <s v="F"/>
    <m/>
    <n v="0"/>
    <m/>
    <m/>
    <n v="0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247152"/>
    <s v="TTAF1C03"/>
    <s v="TTAA0537"/>
    <s v="CORN PEINT EP2 50X25 L750"/>
    <x v="9"/>
    <m/>
    <m/>
    <s v="DA VER"/>
    <x v="4"/>
    <x v="4"/>
    <n v="1"/>
    <s v="N"/>
    <m/>
    <s v="P"/>
    <n v="2019"/>
    <s v="Pianif"/>
    <s v="D"/>
    <n v="20190429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9604460"/>
    <s v="TTAA0537"/>
    <s v="TTA00537"/>
    <s v="CORN PEINT EP2 50X25 L750"/>
    <x v="11"/>
    <m/>
    <m/>
    <s v="IN PRO"/>
    <x v="0"/>
    <x v="0"/>
    <n v="1"/>
    <s v="N"/>
    <m/>
    <s v="P"/>
    <n v="2019"/>
    <n v="881048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008382"/>
    <s v="TTA00537"/>
    <s v="Z2000525"/>
    <s v="FORMAT 3000x1500x2 S235 JRG2"/>
    <x v="3"/>
    <m/>
    <m/>
    <s v="A MAG."/>
    <x v="0"/>
    <x v="0"/>
    <s v="1,01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164759"/>
    <s v="TTAA0537"/>
    <s v="G308019"/>
    <s v="RAL 8019 30% DE BRILLANCE"/>
    <x v="12"/>
    <m/>
    <m/>
    <s v="Da ord"/>
    <x v="4"/>
    <x v="4"/>
    <s v="0,02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253574"/>
    <s v="TTAF1C03"/>
    <s v="TTAA0966"/>
    <s v="GOUS BAND FROID 477*277"/>
    <x v="9"/>
    <m/>
    <m/>
    <s v="DA VER"/>
    <x v="4"/>
    <x v="4"/>
    <n v="4"/>
    <s v="N"/>
    <m/>
    <s v="P"/>
    <n v="2019"/>
    <s v="Pianif"/>
    <s v="D"/>
    <n v="20190429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242261"/>
    <s v="TTAA0966"/>
    <s v="TTA00966"/>
    <s v="GOUS BAND FROID 477*277"/>
    <x v="2"/>
    <m/>
    <m/>
    <s v="IN PRO"/>
    <x v="0"/>
    <x v="0"/>
    <n v="4"/>
    <s v="N"/>
    <m/>
    <s v="P"/>
    <n v="2019"/>
    <n v="881188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008382"/>
    <s v="TTA00966"/>
    <s v="Z2000525"/>
    <s v="FORMAT 3000x1500x2 S235 JRG2"/>
    <x v="3"/>
    <m/>
    <m/>
    <s v="A MAG."/>
    <x v="0"/>
    <x v="0"/>
    <s v="6,16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4"/>
    <n v="20190513"/>
    <n v="6164759"/>
    <s v="TTAA0966"/>
    <s v="G308019"/>
    <s v="RAL 8019 30% DE BRILLANCE"/>
    <x v="12"/>
    <m/>
    <m/>
    <s v="Da ord"/>
    <x v="4"/>
    <x v="4"/>
    <s v="0,16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253568"/>
    <m/>
    <s v="TTAF1C11"/>
    <s v="KT JOUE MEL FINIT H2780 P1426"/>
    <x v="0"/>
    <m/>
    <m/>
    <s v="Da ord"/>
    <x v="0"/>
    <x v="0"/>
    <n v="1"/>
    <s v="N"/>
    <s v="F"/>
    <m/>
    <n v="0"/>
    <m/>
    <m/>
    <n v="0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253567"/>
    <s v="TTAF1C11"/>
    <s v="TTAB1C04"/>
    <s v="JOUE MEL MIR H2775 P700X600"/>
    <x v="4"/>
    <s v="A"/>
    <m/>
    <s v="IN ACQ"/>
    <x v="0"/>
    <x v="0"/>
    <n v="1"/>
    <s v="N"/>
    <m/>
    <s v="A"/>
    <n v="2019"/>
    <n v="133354"/>
    <s v="D"/>
    <n v="20190502"/>
    <n v="2969"/>
    <s v="KOCKA s.r.o."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253566"/>
    <s v="TTAF1C11"/>
    <s v="TTAA0986"/>
    <s v="CORN PEINT L450 25X25X1,5"/>
    <x v="9"/>
    <m/>
    <m/>
    <s v="DA VER"/>
    <x v="4"/>
    <x v="4"/>
    <n v="2"/>
    <s v="N"/>
    <m/>
    <s v="P"/>
    <n v="2019"/>
    <s v="Pianif"/>
    <s v="D"/>
    <n v="20190429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243631"/>
    <s v="TTAA0986"/>
    <s v="TTA00986"/>
    <s v="CORN PEINT L450 25X25X1,5"/>
    <x v="11"/>
    <m/>
    <m/>
    <s v="IN PRO"/>
    <x v="0"/>
    <x v="0"/>
    <n v="2"/>
    <s v="N"/>
    <m/>
    <s v="P"/>
    <n v="2019"/>
    <n v="880930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6008335"/>
    <s v="TTA00986"/>
    <s v="Z2000324"/>
    <s v="FORMAT 3000x1500x1,5 DC01 AM O"/>
    <x v="3"/>
    <m/>
    <m/>
    <s v="A MAG."/>
    <x v="0"/>
    <x v="0"/>
    <s v="0,6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6164759"/>
    <s v="TTAA0986"/>
    <s v="G308019"/>
    <s v="RAL 8019 30% DE BRILLANCE"/>
    <x v="12"/>
    <m/>
    <m/>
    <s v="Da ord"/>
    <x v="4"/>
    <x v="4"/>
    <s v="0,03"/>
    <s v="KG"/>
    <s v="F"/>
    <m/>
    <n v="0"/>
    <m/>
    <m/>
    <n v="0"/>
    <m/>
    <m/>
    <n v="20190502"/>
    <x v="23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6008319"/>
    <s v="TTAF1C11"/>
    <s v="VISQ517"/>
    <s v="VIS AGGLO TR 4X16  POZI  ZNBI"/>
    <x v="6"/>
    <s v="A"/>
    <m/>
    <s v="A MAG."/>
    <x v="0"/>
    <x v="0"/>
    <n v="14"/>
    <s v="N"/>
    <s v="F"/>
    <m/>
    <n v="0"/>
    <m/>
    <m/>
    <n v="0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253565"/>
    <s v="TTAF1C11"/>
    <s v="RDBA0A42"/>
    <s v="CORNIERE TC EP2 30X30X2 L150"/>
    <x v="9"/>
    <m/>
    <m/>
    <s v="DA VER"/>
    <x v="4"/>
    <x v="4"/>
    <n v="1"/>
    <s v="N"/>
    <m/>
    <s v="P"/>
    <n v="2019"/>
    <s v="Pianif"/>
    <s v="D"/>
    <n v="20190429"/>
    <m/>
    <m/>
    <n v="20190502"/>
    <x v="29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6263171"/>
    <s v="RDBA0A42"/>
    <s v="RDB00A42"/>
    <s v="CORNIERE TC EP2 30X30X2 L150"/>
    <x v="11"/>
    <m/>
    <m/>
    <s v="IN PRO"/>
    <x v="0"/>
    <x v="0"/>
    <n v="1"/>
    <s v="N"/>
    <m/>
    <s v="P"/>
    <n v="2019"/>
    <n v="881044"/>
    <m/>
    <n v="20190424"/>
    <m/>
    <m/>
    <n v="20190502"/>
    <x v="23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6008382"/>
    <s v="RDB00A42"/>
    <s v="Z2000525"/>
    <s v="FORMAT 3000x1500x2 S235 JRG2"/>
    <x v="3"/>
    <m/>
    <m/>
    <s v="A MAG."/>
    <x v="0"/>
    <x v="0"/>
    <s v="0,26"/>
    <s v="KG"/>
    <s v="F"/>
    <m/>
    <n v="0"/>
    <m/>
    <m/>
    <n v="0"/>
    <m/>
    <m/>
    <n v="20190502"/>
    <x v="21"/>
  </r>
  <r>
    <n v="20190412"/>
    <n v="20190101"/>
    <n v="20191231"/>
    <n v="0"/>
    <n v="0"/>
    <n v="100307"/>
    <s v="CSF SAS                          14"/>
    <n v="40792"/>
    <s v="CARREFOUR MARKET LIMOURS         91"/>
    <s v="L"/>
    <n v="19"/>
    <n v="178927"/>
    <n v="20190513"/>
    <n v="6164759"/>
    <s v="RDBA0A42"/>
    <s v="G308019"/>
    <s v="RAL 8019 30% DE BRILLANCE"/>
    <x v="12"/>
    <m/>
    <m/>
    <s v="Da ord"/>
    <x v="4"/>
    <x v="4"/>
    <s v="0,01"/>
    <s v="KG"/>
    <s v="F"/>
    <m/>
    <n v="0"/>
    <m/>
    <m/>
    <n v="0"/>
    <m/>
    <m/>
    <n v="20190502"/>
    <x v="23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253765"/>
    <m/>
    <s v="TNCF1435"/>
    <s v="KIT TAB 1100X550X500"/>
    <x v="0"/>
    <m/>
    <m/>
    <s v="Da ord"/>
    <x v="0"/>
    <x v="0"/>
    <n v="3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253761"/>
    <s v="TNCF1435"/>
    <s v="TNCB1438"/>
    <s v="PLAT TOLE TAB 1100X550X40+POP"/>
    <x v="9"/>
    <m/>
    <m/>
    <s v="Da ord"/>
    <x v="36"/>
    <x v="36"/>
    <n v="3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210927"/>
    <s v="TNCB1438"/>
    <s v="TNC01438"/>
    <s v="PLAT TOLE TAB 1100X550X40+POP"/>
    <x v="14"/>
    <m/>
    <m/>
    <s v="Da ord"/>
    <x v="0"/>
    <x v="0"/>
    <n v="3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210928"/>
    <s v="TNC01438"/>
    <s v="TNCA0437"/>
    <s v="PLAT TOLE TAB 1100X550X40"/>
    <x v="11"/>
    <s v="A"/>
    <m/>
    <s v="Da ord"/>
    <x v="0"/>
    <x v="0"/>
    <n v="3"/>
    <s v="N"/>
    <s v="F"/>
    <m/>
    <n v="0"/>
    <m/>
    <m/>
    <n v="0"/>
    <m/>
    <m/>
    <n v="20190509"/>
    <x v="27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08335"/>
    <s v="TNCA0437"/>
    <s v="Z2000324"/>
    <s v="FORMAT 3000x1500x1,5 DC01 AM O"/>
    <x v="3"/>
    <m/>
    <m/>
    <s v="Da ord"/>
    <x v="0"/>
    <x v="0"/>
    <s v="33,21"/>
    <s v="KG"/>
    <s v="F"/>
    <m/>
    <n v="0"/>
    <m/>
    <m/>
    <n v="0"/>
    <m/>
    <m/>
    <n v="20190509"/>
    <x v="24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09792"/>
    <s v="TNC01438"/>
    <s v="FIXQ016"/>
    <s v="RIVET 4X10.5 REF EBD 508 BS"/>
    <x v="6"/>
    <s v="A"/>
    <m/>
    <s v="Da ord"/>
    <x v="0"/>
    <x v="0"/>
    <n v="24"/>
    <s v="N"/>
    <s v="F"/>
    <m/>
    <n v="0"/>
    <m/>
    <m/>
    <n v="0"/>
    <m/>
    <m/>
    <n v="20190509"/>
    <x v="27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08329"/>
    <s v="TNCB1438"/>
    <s v="RAL1019"/>
    <s v="POUDRE RAL 1019"/>
    <x v="12"/>
    <m/>
    <m/>
    <s v="Da ord"/>
    <x v="36"/>
    <x v="36"/>
    <s v="0,46"/>
    <s v="KG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253762"/>
    <s v="TNCF1435"/>
    <s v="TNCD1436"/>
    <s v="OSS TUBE 40X40 TAB 550X500"/>
    <x v="9"/>
    <m/>
    <m/>
    <s v="Da ord"/>
    <x v="36"/>
    <x v="36"/>
    <n v="6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210929"/>
    <s v="TNCD1436"/>
    <s v="TNC01436"/>
    <s v="OSS TUBE 40X40 TAB 550X500"/>
    <x v="13"/>
    <m/>
    <m/>
    <s v="Da ord"/>
    <x v="0"/>
    <x v="0"/>
    <n v="6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08329"/>
    <s v="TNCD1436"/>
    <s v="RAL1019"/>
    <s v="POUDRE RAL 1019"/>
    <x v="12"/>
    <m/>
    <m/>
    <s v="Da ord"/>
    <x v="36"/>
    <x v="36"/>
    <s v="0,5"/>
    <s v="KG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106082"/>
    <s v="TNCF1435"/>
    <s v="VISQ770"/>
    <s v="VIS AUTOPERCEUSE TH EMB 6,3X25"/>
    <x v="6"/>
    <s v="A"/>
    <m/>
    <s v="Da ord"/>
    <x v="0"/>
    <x v="0"/>
    <n v="36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210906"/>
    <s v="TNCF1435"/>
    <s v="TNCA0439"/>
    <s v="REND TAB TOLE L1100"/>
    <x v="11"/>
    <s v="A"/>
    <m/>
    <s v="Da ord"/>
    <x v="0"/>
    <x v="0"/>
    <n v="3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12998"/>
    <s v="TNCA0439"/>
    <s v="Z2002332"/>
    <s v="FORMAT 2000x1500x2 DX51D+Z275"/>
    <x v="3"/>
    <m/>
    <m/>
    <s v="Da ord"/>
    <x v="0"/>
    <x v="0"/>
    <s v="13,09"/>
    <s v="KG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08405"/>
    <s v="TNCF1435"/>
    <s v="VISQ550"/>
    <s v="VIS AUTOPERCEUS W-0206 4,2X13"/>
    <x v="6"/>
    <s v="A"/>
    <m/>
    <s v="Da ord"/>
    <x v="0"/>
    <x v="0"/>
    <n v="24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143358"/>
    <s v="TNCF1435"/>
    <s v="EMBQ089"/>
    <s v="EMBOUT IPM 40X40 M10 NOIR"/>
    <x v="6"/>
    <s v="A"/>
    <m/>
    <s v="Da ord"/>
    <x v="0"/>
    <x v="0"/>
    <n v="12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143357"/>
    <s v="TNCF1435"/>
    <s v="VISQ787"/>
    <s v="VIS STHC M10*50 02551050"/>
    <x v="6"/>
    <s v="A"/>
    <m/>
    <s v="Da ord"/>
    <x v="0"/>
    <x v="0"/>
    <n v="12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253766"/>
    <m/>
    <s v="TNCF1441"/>
    <s v="KIT TAB 800X400X400"/>
    <x v="0"/>
    <m/>
    <m/>
    <s v="Da ord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253763"/>
    <s v="TNCF1441"/>
    <s v="TNCB1444"/>
    <s v="PLAT TOLE TAB 800X400X40+POP"/>
    <x v="9"/>
    <m/>
    <m/>
    <s v="Da ord"/>
    <x v="36"/>
    <x v="36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210930"/>
    <s v="TNCB1444"/>
    <s v="TNC01444"/>
    <s v="PLAT TOLE TAB 800X400X40+POP"/>
    <x v="14"/>
    <m/>
    <m/>
    <s v="Da ord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210931"/>
    <s v="TNC01444"/>
    <s v="TNCA0443"/>
    <s v="PLAT TOLE TAB 800X400X40"/>
    <x v="11"/>
    <m/>
    <m/>
    <s v="Da ord"/>
    <x v="0"/>
    <x v="0"/>
    <n v="4"/>
    <s v="N"/>
    <s v="F"/>
    <m/>
    <n v="0"/>
    <m/>
    <m/>
    <n v="0"/>
    <m/>
    <m/>
    <n v="20190509"/>
    <x v="27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08335"/>
    <s v="TNCA0443"/>
    <s v="Z2000324"/>
    <s v="FORMAT 3000x1500x1,5 DC01 AM O"/>
    <x v="3"/>
    <m/>
    <m/>
    <s v="Da ord"/>
    <x v="0"/>
    <x v="0"/>
    <s v="25,2"/>
    <s v="KG"/>
    <s v="F"/>
    <m/>
    <n v="0"/>
    <m/>
    <m/>
    <n v="0"/>
    <m/>
    <m/>
    <n v="20190509"/>
    <x v="24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09792"/>
    <s v="TNC01444"/>
    <s v="FIXQ016"/>
    <s v="RIVET 4X10.5 REF EBD 508 BS"/>
    <x v="6"/>
    <s v="A"/>
    <m/>
    <s v="Da ord"/>
    <x v="0"/>
    <x v="0"/>
    <n v="32"/>
    <s v="N"/>
    <s v="F"/>
    <m/>
    <n v="0"/>
    <m/>
    <m/>
    <n v="0"/>
    <m/>
    <m/>
    <n v="20190509"/>
    <x v="27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08329"/>
    <s v="TNCB1444"/>
    <s v="RAL1019"/>
    <s v="POUDRE RAL 1019"/>
    <x v="12"/>
    <m/>
    <m/>
    <s v="Da ord"/>
    <x v="36"/>
    <x v="36"/>
    <s v="0,35"/>
    <s v="KG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253764"/>
    <s v="TNCF1441"/>
    <s v="TNCD1442"/>
    <s v="OSS TUBE 40X40 TAB 400X400"/>
    <x v="9"/>
    <m/>
    <m/>
    <s v="Da ord"/>
    <x v="36"/>
    <x v="36"/>
    <n v="8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210932"/>
    <s v="TNCD1442"/>
    <s v="TNC01442"/>
    <s v="OSS TUBE 40X40 TAB 400X400"/>
    <x v="13"/>
    <m/>
    <m/>
    <s v="Da ord"/>
    <x v="0"/>
    <x v="0"/>
    <n v="8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08329"/>
    <s v="TNCD1442"/>
    <s v="RAL1019"/>
    <s v="POUDRE RAL 1019"/>
    <x v="12"/>
    <m/>
    <m/>
    <s v="Da ord"/>
    <x v="36"/>
    <x v="36"/>
    <s v="0,44"/>
    <s v="KG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106082"/>
    <s v="TNCF1441"/>
    <s v="VISQ770"/>
    <s v="VIS AUTOPERCEUSE TH EMB 6,3X25"/>
    <x v="6"/>
    <s v="A"/>
    <m/>
    <s v="Da ord"/>
    <x v="0"/>
    <x v="0"/>
    <n v="48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210909"/>
    <s v="TNCF1441"/>
    <s v="TNCA0445"/>
    <s v="REND TAB TOLE L 800"/>
    <x v="11"/>
    <s v="A"/>
    <m/>
    <s v="Da ord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12998"/>
    <s v="TNCA0445"/>
    <s v="Z2002332"/>
    <s v="FORMAT 2000x1500x2 DX51D+Z275"/>
    <x v="3"/>
    <m/>
    <m/>
    <s v="Da ord"/>
    <x v="0"/>
    <x v="0"/>
    <s v="12,43"/>
    <s v="KG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008405"/>
    <s v="TNCF1441"/>
    <s v="VISQ550"/>
    <s v="VIS AUTOPERCEUS W-0206 4,2X13"/>
    <x v="6"/>
    <s v="A"/>
    <m/>
    <s v="Da ord"/>
    <x v="0"/>
    <x v="0"/>
    <n v="32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143358"/>
    <s v="TNCF1441"/>
    <s v="EMBQ089"/>
    <s v="EMBOUT IPM 40X40 M10 NOIR"/>
    <x v="6"/>
    <s v="A"/>
    <m/>
    <s v="Da ord"/>
    <x v="0"/>
    <x v="0"/>
    <n v="16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2"/>
    <n v="20190513"/>
    <n v="6143357"/>
    <s v="TNCF1441"/>
    <s v="VISQ787"/>
    <s v="VIS STHC M10*50 02551050"/>
    <x v="6"/>
    <s v="A"/>
    <m/>
    <s v="Da ord"/>
    <x v="0"/>
    <x v="0"/>
    <n v="16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253773"/>
    <m/>
    <s v="TNCF1419"/>
    <s v="POD PASS PAL 1200X1200X150 MEL"/>
    <x v="0"/>
    <m/>
    <m/>
    <s v="Da ord"/>
    <x v="0"/>
    <x v="0"/>
    <n v="1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253768"/>
    <s v="TNCF1419"/>
    <s v="TNCD1421"/>
    <s v="OSS POD PAL 1200X1200X150 MELA"/>
    <x v="9"/>
    <m/>
    <m/>
    <s v="Da ord"/>
    <x v="36"/>
    <x v="36"/>
    <n v="1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6210925"/>
    <s v="TNCD1421"/>
    <s v="TNC01421"/>
    <s v="OSS POD PAL 1200X1200X150 MELA"/>
    <x v="13"/>
    <m/>
    <m/>
    <s v="Da ord"/>
    <x v="0"/>
    <x v="0"/>
    <n v="1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6008329"/>
    <s v="TNCD1421"/>
    <s v="RAL1019"/>
    <s v="POUDRE RAL 1019"/>
    <x v="12"/>
    <m/>
    <m/>
    <s v="Da ord"/>
    <x v="36"/>
    <x v="36"/>
    <s v="0,5"/>
    <s v="KG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253767"/>
    <s v="TNCF1419"/>
    <s v="TNCA0431"/>
    <s v="PLAT MELA POD 1200X1200"/>
    <x v="4"/>
    <s v="A"/>
    <m/>
    <s v="Da ord"/>
    <x v="0"/>
    <x v="0"/>
    <n v="1"/>
    <s v="N"/>
    <m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6008319"/>
    <s v="TNCF1419"/>
    <s v="VISQ517"/>
    <s v="VIS AGGLO TR 4X16  POZI  ZNBI"/>
    <x v="6"/>
    <s v="A"/>
    <m/>
    <s v="Da ord"/>
    <x v="0"/>
    <x v="0"/>
    <n v="20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253774"/>
    <m/>
    <s v="TNCF1420"/>
    <s v="POD PASS PAL 1200X600X150 MEL"/>
    <x v="0"/>
    <m/>
    <m/>
    <s v="Da ord"/>
    <x v="0"/>
    <x v="0"/>
    <n v="1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253770"/>
    <s v="TNCF1420"/>
    <s v="TNCD1422"/>
    <s v="OSS POD PAL 1200X600X150 MELA"/>
    <x v="9"/>
    <m/>
    <m/>
    <s v="Da ord"/>
    <x v="36"/>
    <x v="36"/>
    <n v="1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6210926"/>
    <s v="TNCD1422"/>
    <s v="TNC01422"/>
    <s v="OSS POD PAL 1200X600X150 MELA"/>
    <x v="13"/>
    <m/>
    <m/>
    <s v="Da ord"/>
    <x v="0"/>
    <x v="0"/>
    <n v="1"/>
    <s v="N"/>
    <m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6008329"/>
    <s v="TNCD1422"/>
    <s v="RAL1019"/>
    <s v="POUDRE RAL 1019"/>
    <x v="12"/>
    <m/>
    <m/>
    <s v="Da ord"/>
    <x v="36"/>
    <x v="36"/>
    <s v="0,3"/>
    <s v="KG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253769"/>
    <s v="TNCF1420"/>
    <s v="TNCA0432"/>
    <s v="PLAT MELA POD 1200X600"/>
    <x v="4"/>
    <s v="A"/>
    <m/>
    <s v="Da ord"/>
    <x v="0"/>
    <x v="0"/>
    <n v="1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6008319"/>
    <s v="TNCF1420"/>
    <s v="VISQ517"/>
    <s v="VIS AGGLO TR 4X16  POZI  ZNBI"/>
    <x v="6"/>
    <s v="A"/>
    <m/>
    <s v="Da ord"/>
    <x v="0"/>
    <x v="0"/>
    <n v="16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253775"/>
    <m/>
    <s v="TNCF1447"/>
    <s v="KIT PLAT MELA 1100X550"/>
    <x v="0"/>
    <m/>
    <m/>
    <s v="Da ord"/>
    <x v="0"/>
    <x v="0"/>
    <n v="3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253771"/>
    <s v="TNCF1447"/>
    <s v="TNCA0440"/>
    <s v="PLAT MELA 1100X550"/>
    <x v="4"/>
    <s v="A"/>
    <m/>
    <s v="Da ord"/>
    <x v="0"/>
    <x v="0"/>
    <n v="3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6008405"/>
    <s v="TNCF1447"/>
    <s v="VISQ550"/>
    <s v="VIS AUTOPERCEUS W-0206 4,2X13"/>
    <x v="6"/>
    <s v="A"/>
    <m/>
    <s v="Da ord"/>
    <x v="0"/>
    <x v="0"/>
    <n v="30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253776"/>
    <m/>
    <s v="TNCF1448"/>
    <s v="KIT PLAT MELA 800X400"/>
    <x v="0"/>
    <m/>
    <m/>
    <s v="Da ord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253772"/>
    <s v="TNCF1448"/>
    <s v="TNCA0446"/>
    <s v="PLAT MELA 800X400"/>
    <x v="4"/>
    <s v="A"/>
    <m/>
    <s v="Da ord"/>
    <x v="0"/>
    <x v="0"/>
    <n v="4"/>
    <s v="N"/>
    <s v="F"/>
    <m/>
    <n v="0"/>
    <m/>
    <m/>
    <n v="0"/>
    <m/>
    <m/>
    <n v="20190509"/>
    <x v="29"/>
  </r>
  <r>
    <n v="20190412"/>
    <n v="20190101"/>
    <n v="20191231"/>
    <n v="0"/>
    <n v="0"/>
    <n v="100606"/>
    <s v="SOBIO PESSAC                     33"/>
    <n v="44293"/>
    <s v="DISEVAL SOBIO PARIS RUE DE SEVRES75"/>
    <s v="L"/>
    <n v="19"/>
    <n v="178973"/>
    <n v="20190513"/>
    <n v="6008405"/>
    <s v="TNCF1448"/>
    <s v="VISQ550"/>
    <s v="VIS AUTOPERCEUS W-0206 4,2X13"/>
    <x v="6"/>
    <s v="A"/>
    <m/>
    <s v="Da ord"/>
    <x v="0"/>
    <x v="0"/>
    <n v="40"/>
    <s v="N"/>
    <s v="F"/>
    <m/>
    <n v="0"/>
    <m/>
    <m/>
    <n v="0"/>
    <m/>
    <m/>
    <n v="20190509"/>
    <x v="29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372"/>
    <m/>
    <s v="A50_82552F"/>
    <s v="LIS 70X40FEUIL PERFL2000TG500K"/>
    <x v="0"/>
    <m/>
    <m/>
    <s v="Da ord"/>
    <x v="0"/>
    <x v="0"/>
    <n v="10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352"/>
    <s v="A50_82552F"/>
    <s v="A50_82543"/>
    <s v="COR FOR 1964X 70X40 REV SEG MS"/>
    <x v="17"/>
    <s v="A"/>
    <m/>
    <s v="A MAG."/>
    <x v="0"/>
    <x v="0"/>
    <n v="10"/>
    <s v="N"/>
    <m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67677"/>
    <s v="A50_82552F"/>
    <s v="A50_80149F"/>
    <s v="GOUPILLE SECURITE LISSE SAV"/>
    <x v="17"/>
    <s v="A"/>
    <m/>
    <s v="A MAG."/>
    <x v="0"/>
    <x v="0"/>
    <n v="20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37"/>
    <m/>
    <s v="A50M84514F"/>
    <s v="ECHASYDECINT470 H1400H1000P800"/>
    <x v="18"/>
    <s v="A"/>
    <m/>
    <s v="Da ord"/>
    <x v="0"/>
    <x v="0"/>
    <n v="2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6527"/>
    <s v="A50M84514F"/>
    <s v="A50_80184"/>
    <s v="DIAGONALI MM35X10X 934 VERN XS"/>
    <x v="17"/>
    <s v="A"/>
    <m/>
    <s v="A MAG."/>
    <x v="0"/>
    <x v="0"/>
    <n v="2"/>
    <s v="N"/>
    <m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6597"/>
    <s v="A50M84514F"/>
    <s v="A50_80650"/>
    <s v="TRAVERS   35X10X 181,5 VERN XS"/>
    <x v="17"/>
    <s v="A"/>
    <m/>
    <s v="A MAG."/>
    <x v="0"/>
    <x v="0"/>
    <n v="2"/>
    <s v="N"/>
    <m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67672"/>
    <s v="A50M84514F"/>
    <s v="A50_81375F"/>
    <s v="PIED 95*115 MONT RACK L55"/>
    <x v="17"/>
    <s v="A"/>
    <m/>
    <s v="A MAG."/>
    <x v="0"/>
    <x v="0"/>
    <n v="4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6585"/>
    <s v="A50M84514F"/>
    <s v="A50_81984"/>
    <s v="MONTANTE L 55 MM1400 P50 XPALL"/>
    <x v="17"/>
    <s v="A"/>
    <m/>
    <s v="IN ACQ"/>
    <x v="0"/>
    <x v="0"/>
    <n v="2"/>
    <s v="N"/>
    <m/>
    <s v="A"/>
    <n v="2019"/>
    <n v="133280"/>
    <m/>
    <n v="20190510"/>
    <n v="9075"/>
    <s v="LA FORTEZZA SPA ROMO"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6586"/>
    <s v="A50M84514F"/>
    <s v="A50_82027"/>
    <s v="TRAV FOR 35X10X 707 SP AS AV24"/>
    <x v="17"/>
    <s v="A"/>
    <m/>
    <s v="IN ACQ"/>
    <x v="0"/>
    <x v="0"/>
    <n v="4"/>
    <s v="N"/>
    <m/>
    <s v="A"/>
    <n v="2019"/>
    <n v="133280"/>
    <m/>
    <n v="20190510"/>
    <n v="9075"/>
    <s v="LA FORTEZZA SPA ROMO"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6587"/>
    <s v="A50M84514F"/>
    <s v="A50_82028"/>
    <s v="MONTANTE L 55 MM1000 P50 XPALL"/>
    <x v="17"/>
    <s v="A"/>
    <m/>
    <s v="A MAG."/>
    <x v="0"/>
    <x v="0"/>
    <n v="2"/>
    <s v="N"/>
    <m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6589"/>
    <s v="A50M84514F"/>
    <s v="A50_83312"/>
    <s v="ADAT 23X80X1400 AS P50 XL55 XP"/>
    <x v="17"/>
    <s v="A"/>
    <m/>
    <s v="IN ACQ"/>
    <x v="0"/>
    <x v="0"/>
    <n v="4"/>
    <s v="N"/>
    <m/>
    <s v="A"/>
    <n v="2019"/>
    <n v="133280"/>
    <m/>
    <n v="20190510"/>
    <n v="9075"/>
    <s v="LA FORTEZZA SPA ROMO"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6159"/>
    <s v="A50M84514F"/>
    <s v="A50_83332"/>
    <s v="PIED MM 50X23X28 ZINC XADAT P"/>
    <x v="17"/>
    <s v="A"/>
    <m/>
    <s v="A MAG."/>
    <x v="0"/>
    <x v="0"/>
    <n v="4"/>
    <s v="N"/>
    <m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011118"/>
    <s v="A50M84514F"/>
    <s v="ECRQ005"/>
    <s v="ECROU H M8"/>
    <x v="6"/>
    <s v="A"/>
    <m/>
    <s v="A MAG."/>
    <x v="0"/>
    <x v="0"/>
    <n v="14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012941"/>
    <s v="A50M84514F"/>
    <s v="VISQ621"/>
    <s v="VIS BHC M8X25 ISO 7380"/>
    <x v="6"/>
    <s v="A"/>
    <m/>
    <s v="A MAG."/>
    <x v="0"/>
    <x v="0"/>
    <n v="6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70983"/>
    <s v="A50M84514F"/>
    <s v="VISQ800"/>
    <s v="VIS BHC M8*40 ISO 7380"/>
    <x v="6"/>
    <s v="A"/>
    <m/>
    <s v="A MAG."/>
    <x v="0"/>
    <x v="0"/>
    <n v="4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6160"/>
    <s v="A50M84514F"/>
    <s v="ECRQ061"/>
    <s v="ECROU H EMB M8 DIN6329"/>
    <x v="6"/>
    <s v="A"/>
    <m/>
    <s v="A MAG."/>
    <x v="0"/>
    <x v="0"/>
    <n v="18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6519"/>
    <s v="A50M84514F"/>
    <s v="102714F"/>
    <s v="VIT T/BOMB ESAG INC 8X 22 ZINC"/>
    <x v="6"/>
    <s v="A"/>
    <m/>
    <s v="A MAG."/>
    <x v="0"/>
    <x v="0"/>
    <n v="22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51673"/>
    <s v="A50M84514F"/>
    <s v="8107315F"/>
    <s v="VERIN PIED DE BASE L40"/>
    <x v="17"/>
    <s v="A"/>
    <m/>
    <s v="A MAG."/>
    <x v="0"/>
    <x v="0"/>
    <n v="4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8681"/>
    <s v="A50M84514F"/>
    <s v="A50M86290F"/>
    <s v="KIT ACCESSORI SPALLE L 55"/>
    <x v="18"/>
    <s v="A"/>
    <m/>
    <s v="A MAG."/>
    <x v="0"/>
    <x v="0"/>
    <n v="2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67668"/>
    <s v="A50M86290F"/>
    <s v="A50_80459F"/>
    <s v="CALE MONT RACK L55 EP:10/10"/>
    <x v="17"/>
    <s v="A"/>
    <m/>
    <s v="A MAG."/>
    <x v="0"/>
    <x v="0"/>
    <n v="4"/>
    <s v="N"/>
    <s v="F"/>
    <m/>
    <n v="0"/>
    <m/>
    <m/>
    <n v="0"/>
    <m/>
    <m/>
    <n v="20190513"/>
    <x v="31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67669"/>
    <s v="A50M86290F"/>
    <s v="A50_80460F"/>
    <s v="CALE MONT RACK L55 EP:25/10"/>
    <x v="17"/>
    <s v="A"/>
    <m/>
    <s v="A MAG."/>
    <x v="0"/>
    <x v="0"/>
    <n v="4"/>
    <s v="N"/>
    <s v="F"/>
    <m/>
    <n v="0"/>
    <m/>
    <m/>
    <n v="0"/>
    <m/>
    <m/>
    <n v="20190513"/>
    <x v="31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67670"/>
    <s v="A50M86290F"/>
    <s v="A50_80890F"/>
    <s v="CHEVILLE EXP BETON D12/100"/>
    <x v="17"/>
    <s v="A"/>
    <m/>
    <s v="A MAG."/>
    <x v="0"/>
    <x v="0"/>
    <n v="8"/>
    <s v="N"/>
    <s v="F"/>
    <m/>
    <n v="0"/>
    <m/>
    <m/>
    <n v="0"/>
    <m/>
    <m/>
    <n v="20190513"/>
    <x v="31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50512"/>
    <m/>
    <s v="A50M93056F"/>
    <s v="COLONNE+FIXATIONS BOEP H360"/>
    <x v="18"/>
    <s v="A"/>
    <m/>
    <s v="Da ord"/>
    <x v="0"/>
    <x v="0"/>
    <n v="2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03"/>
    <s v="A50M93056F"/>
    <s v="A50_10382F"/>
    <s v="MONT 30X30X 360 C/PIASTR SALD"/>
    <x v="9"/>
    <m/>
    <m/>
    <s v="DA VER"/>
    <x v="10"/>
    <x v="10"/>
    <n v="2"/>
    <s v="N"/>
    <m/>
    <s v="P"/>
    <n v="2019"/>
    <s v="Pianif"/>
    <s v="D"/>
    <n v="20190423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08"/>
    <s v="A50_10382F"/>
    <s v="A50_10382S"/>
    <s v="MONT 30X30X 360 C/PIASTR SALD"/>
    <x v="30"/>
    <m/>
    <m/>
    <s v="IN PRO"/>
    <x v="0"/>
    <x v="0"/>
    <n v="2"/>
    <s v="N"/>
    <m/>
    <s v="P"/>
    <n v="2019"/>
    <n v="881283"/>
    <m/>
    <n v="20190506"/>
    <m/>
    <m/>
    <n v="20190513"/>
    <x v="19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12"/>
    <s v="A50_10382S"/>
    <s v="A50_10453S"/>
    <s v="MONT 30X30X 360 TUB BIAS P50"/>
    <x v="23"/>
    <m/>
    <m/>
    <s v="IN PRO"/>
    <x v="0"/>
    <x v="0"/>
    <n v="2"/>
    <s v="N"/>
    <m/>
    <s v="P"/>
    <n v="2019"/>
    <n v="880916"/>
    <m/>
    <n v="20190503"/>
    <m/>
    <m/>
    <n v="20190513"/>
    <x v="17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14"/>
    <s v="A50_10453S"/>
    <s v="A50_10112S"/>
    <s v="MONT 30X30X2010 TUB BIAS P50"/>
    <x v="29"/>
    <s v="A"/>
    <m/>
    <s v="IN ACQ"/>
    <x v="0"/>
    <x v="0"/>
    <s v="0,4"/>
    <s v="N"/>
    <m/>
    <s v="A"/>
    <n v="2019"/>
    <n v="133285"/>
    <m/>
    <n v="20190502"/>
    <n v="9075"/>
    <s v="LA FORTEZZA SPA ROMO"/>
    <n v="20190513"/>
    <x v="16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11"/>
    <s v="A50_10382S"/>
    <s v="A50_10381"/>
    <s v="PIASTRA L105*H30"/>
    <x v="2"/>
    <m/>
    <m/>
    <s v="A MAG."/>
    <x v="0"/>
    <x v="0"/>
    <n v="2"/>
    <s v="N"/>
    <m/>
    <m/>
    <n v="0"/>
    <m/>
    <m/>
    <n v="0"/>
    <m/>
    <m/>
    <n v="20190513"/>
    <x v="17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008335"/>
    <s v="A50_10381"/>
    <s v="Z2000324"/>
    <s v="FORMAT 3000x1500x1,5 DC01 AM O"/>
    <x v="3"/>
    <m/>
    <m/>
    <s v="A MAG."/>
    <x v="0"/>
    <x v="0"/>
    <s v="0,08"/>
    <s v="KG"/>
    <s v="F"/>
    <m/>
    <n v="0"/>
    <m/>
    <m/>
    <n v="0"/>
    <m/>
    <m/>
    <n v="20190513"/>
    <x v="16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61352"/>
    <s v="A50_10382F"/>
    <s v="G309001"/>
    <s v="RAL 9001 30% DE BRILLANCE"/>
    <x v="12"/>
    <m/>
    <m/>
    <s v="Da ord"/>
    <x v="10"/>
    <x v="10"/>
    <s v="0,05"/>
    <s v="KG"/>
    <s v="F"/>
    <m/>
    <n v="0"/>
    <m/>
    <m/>
    <n v="0"/>
    <m/>
    <m/>
    <n v="20190513"/>
    <x v="19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02"/>
    <s v="A50M93056F"/>
    <s v="A50_10240"/>
    <s v="STAF MM35X35X13 XVITE PIED/LEG"/>
    <x v="9"/>
    <m/>
    <m/>
    <s v="DA VER"/>
    <x v="10"/>
    <x v="10"/>
    <n v="4"/>
    <s v="N"/>
    <m/>
    <s v="P"/>
    <n v="2019"/>
    <s v="Pianif"/>
    <s v="D"/>
    <n v="20190423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07"/>
    <s v="A50_10240"/>
    <s v="A50_10240S"/>
    <s v="STAF MM35X35X13 XVITE PIED/LEG"/>
    <x v="10"/>
    <m/>
    <m/>
    <s v="A MAG."/>
    <x v="0"/>
    <x v="0"/>
    <n v="4"/>
    <s v="N"/>
    <m/>
    <m/>
    <n v="0"/>
    <m/>
    <m/>
    <n v="0"/>
    <m/>
    <m/>
    <n v="20190513"/>
    <x v="19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10"/>
    <s v="A50_10240S"/>
    <s v="A50_10240P"/>
    <s v="STAF MM35X35X13 XVITE PIED/LEG"/>
    <x v="2"/>
    <m/>
    <m/>
    <s v="A MAG."/>
    <x v="0"/>
    <x v="0"/>
    <n v="4"/>
    <s v="N"/>
    <m/>
    <m/>
    <n v="0"/>
    <m/>
    <m/>
    <n v="0"/>
    <m/>
    <m/>
    <n v="20190513"/>
    <x v="17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008382"/>
    <s v="A50_10240P"/>
    <s v="Z2000525"/>
    <s v="FORMAT 3000x1500x2 S235 JRG2"/>
    <x v="3"/>
    <m/>
    <m/>
    <s v="A MAG."/>
    <x v="0"/>
    <x v="0"/>
    <s v="0,14"/>
    <s v="KG"/>
    <s v="F"/>
    <m/>
    <n v="0"/>
    <m/>
    <m/>
    <n v="0"/>
    <m/>
    <m/>
    <n v="20190513"/>
    <x v="16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61352"/>
    <s v="A50_10240"/>
    <s v="G309001"/>
    <s v="RAL 9001 30% DE BRILLANCE"/>
    <x v="12"/>
    <m/>
    <m/>
    <s v="Da ord"/>
    <x v="10"/>
    <x v="10"/>
    <s v="0,05"/>
    <s v="KG"/>
    <s v="F"/>
    <m/>
    <n v="0"/>
    <m/>
    <m/>
    <n v="0"/>
    <m/>
    <m/>
    <n v="20190513"/>
    <x v="19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04"/>
    <s v="A50M93056F"/>
    <s v="A50_80470F"/>
    <s v="SUPP SAL 30X30X34 ZN XM30X30 F"/>
    <x v="17"/>
    <s v="A"/>
    <m/>
    <s v="A MAG."/>
    <x v="0"/>
    <x v="0"/>
    <n v="2"/>
    <s v="N"/>
    <m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49418"/>
    <s v="A50M93056F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05"/>
    <s v="A50M93056F"/>
    <s v="A50_82840"/>
    <s v="MENS 105X65H XCOR SEG 40X70 XM"/>
    <x v="9"/>
    <m/>
    <m/>
    <s v="DA VER"/>
    <x v="10"/>
    <x v="10"/>
    <n v="2"/>
    <s v="N"/>
    <s v="F"/>
    <s v="P"/>
    <n v="2019"/>
    <s v="Pianif"/>
    <s v="D"/>
    <n v="20190423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09"/>
    <s v="A50_82840"/>
    <s v="A50_82840S"/>
    <s v="MENS 105X65H XCOR SEG 40X70 XM"/>
    <x v="10"/>
    <m/>
    <m/>
    <s v="A MAG."/>
    <x v="0"/>
    <x v="0"/>
    <n v="2"/>
    <s v="N"/>
    <m/>
    <m/>
    <n v="0"/>
    <m/>
    <m/>
    <n v="0"/>
    <m/>
    <m/>
    <n v="20190513"/>
    <x v="19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247413"/>
    <s v="A50_82840S"/>
    <s v="A50_82840P"/>
    <s v="MENS 105X65H XCOR SEG 40X70 XM"/>
    <x v="11"/>
    <m/>
    <m/>
    <s v="A MAG."/>
    <x v="0"/>
    <x v="0"/>
    <n v="2"/>
    <s v="N"/>
    <m/>
    <m/>
    <n v="0"/>
    <m/>
    <m/>
    <n v="0"/>
    <m/>
    <m/>
    <n v="20190513"/>
    <x v="17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008335"/>
    <s v="A50_82840P"/>
    <s v="Z2000324"/>
    <s v="FORMAT 3000x1500x1,5 DC01 AM O"/>
    <x v="3"/>
    <m/>
    <m/>
    <s v="A MAG."/>
    <x v="0"/>
    <x v="0"/>
    <s v="0,38"/>
    <s v="KG"/>
    <s v="F"/>
    <m/>
    <n v="0"/>
    <m/>
    <m/>
    <n v="0"/>
    <m/>
    <m/>
    <n v="20190513"/>
    <x v="16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61352"/>
    <s v="A50_82840"/>
    <s v="G309001"/>
    <s v="RAL 9001 30% DE BRILLANCE"/>
    <x v="12"/>
    <m/>
    <m/>
    <s v="Da ord"/>
    <x v="10"/>
    <x v="10"/>
    <s v="0,03"/>
    <s v="KG"/>
    <s v="F"/>
    <m/>
    <n v="0"/>
    <m/>
    <m/>
    <n v="0"/>
    <m/>
    <m/>
    <n v="20190513"/>
    <x v="19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013058"/>
    <s v="A50M93056F"/>
    <n v="130020"/>
    <s v="ECROU H M6"/>
    <x v="6"/>
    <s v="A"/>
    <m/>
    <s v="A MAG."/>
    <x v="0"/>
    <x v="0"/>
    <n v="4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012853"/>
    <s v="A50M93056F"/>
    <s v="VISQ304"/>
    <s v="VIS H M6 X 10"/>
    <x v="6"/>
    <s v="A"/>
    <m/>
    <s v="A MAG."/>
    <x v="0"/>
    <x v="0"/>
    <n v="4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012863"/>
    <s v="A50M93056F"/>
    <s v="VISQ323"/>
    <s v="VIS H M8 X 60"/>
    <x v="6"/>
    <s v="A"/>
    <m/>
    <s v="A MAG."/>
    <x v="0"/>
    <x v="0"/>
    <n v="4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011118"/>
    <s v="A50M93056F"/>
    <s v="ECRQ005"/>
    <s v="ECROU H M8"/>
    <x v="6"/>
    <s v="A"/>
    <m/>
    <s v="A MAG."/>
    <x v="0"/>
    <x v="0"/>
    <n v="4"/>
    <s v="N"/>
    <s v="F"/>
    <m/>
    <n v="0"/>
    <m/>
    <m/>
    <n v="0"/>
    <m/>
    <m/>
    <n v="20190513"/>
    <x v="30"/>
  </r>
  <r>
    <n v="20190412"/>
    <n v="20190101"/>
    <n v="20191231"/>
    <n v="0"/>
    <n v="0"/>
    <n v="101123"/>
    <s v="LEROY MERLIN BOE (AGEN)          47"/>
    <m/>
    <m/>
    <s v="L"/>
    <n v="19"/>
    <n v="178869"/>
    <n v="20190515"/>
    <n v="6152584"/>
    <s v="A50M93056F"/>
    <s v="VISQ508"/>
    <s v="VIS AGGLO 5X20 TF CRUCIF.ZNBI"/>
    <x v="6"/>
    <s v="A"/>
    <m/>
    <s v="A MAG."/>
    <x v="0"/>
    <x v="0"/>
    <n v="4"/>
    <s v="N"/>
    <s v="F"/>
    <m/>
    <n v="0"/>
    <m/>
    <m/>
    <n v="0"/>
    <m/>
    <m/>
    <n v="20190513"/>
    <x v="30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3"/>
    <n v="20190516"/>
    <n v="6283328"/>
    <m/>
    <s v="GPAF1018"/>
    <s v="KIT CORNIERE 30X30X2L2000+FIX"/>
    <x v="0"/>
    <m/>
    <m/>
    <s v="Da ord"/>
    <x v="0"/>
    <x v="0"/>
    <n v="1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3"/>
    <n v="20190516"/>
    <n v="243274"/>
    <m/>
    <s v="OS100000350"/>
    <s v="KIT B90-P400(350) MFD OS"/>
    <x v="0"/>
    <m/>
    <m/>
    <s v="Da ord"/>
    <x v="0"/>
    <x v="0"/>
    <n v="14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3"/>
    <n v="20190516"/>
    <n v="8984430"/>
    <m/>
    <s v="OS100000450"/>
    <s v="KIT B90-P500(450) MFD OS"/>
    <x v="0"/>
    <m/>
    <m/>
    <s v="Da ord"/>
    <x v="0"/>
    <x v="0"/>
    <n v="10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3"/>
    <n v="20190516"/>
    <n v="238607"/>
    <m/>
    <s v="OS100000450"/>
    <s v="KIT B90-P500(450) MFD OS"/>
    <x v="0"/>
    <m/>
    <m/>
    <s v="Da ord"/>
    <x v="0"/>
    <x v="0"/>
    <n v="7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3"/>
    <n v="20190516"/>
    <n v="250444"/>
    <m/>
    <s v="OS100000750"/>
    <s v="KIT B90-P800(750) MFD OS"/>
    <x v="0"/>
    <m/>
    <m/>
    <s v="Da ord"/>
    <x v="0"/>
    <x v="0"/>
    <n v="5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3"/>
    <n v="20190516"/>
    <n v="9604433"/>
    <m/>
    <s v="OS10009Z"/>
    <s v="PLATINE PIED GONDOLE 90X30+VIS"/>
    <x v="0"/>
    <m/>
    <m/>
    <s v="Da ord"/>
    <x v="0"/>
    <x v="0"/>
    <n v="7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3"/>
    <n v="20190516"/>
    <n v="9604434"/>
    <m/>
    <s v="OS10012Z"/>
    <s v="PLATINE PIED MURAL 90X30+VIS"/>
    <x v="0"/>
    <m/>
    <m/>
    <s v="Da ord"/>
    <x v="0"/>
    <x v="0"/>
    <n v="22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3"/>
    <n v="20190516"/>
    <n v="250447"/>
    <m/>
    <s v="OS80006"/>
    <s v="KIT FIX MONT BATI/B90 H145 OS"/>
    <x v="0"/>
    <m/>
    <m/>
    <s v="Da ord"/>
    <x v="0"/>
    <x v="0"/>
    <n v="5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3"/>
    <n v="20190516"/>
    <n v="251455"/>
    <m/>
    <s v="OS800081330"/>
    <s v="KT ENTR RENF LIN/JOUE L1330 OS"/>
    <x v="0"/>
    <m/>
    <m/>
    <s v="Da ord"/>
    <x v="0"/>
    <x v="0"/>
    <n v="4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3"/>
    <n v="20190516"/>
    <n v="6283254"/>
    <m/>
    <n v="8132209"/>
    <s v="KIT PLAT FIX CREM L80*35*50"/>
    <x v="0"/>
    <m/>
    <m/>
    <s v="Da ord"/>
    <x v="0"/>
    <x v="0"/>
    <n v="22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4"/>
    <n v="20190516"/>
    <n v="229404"/>
    <m/>
    <s v="OS912480500"/>
    <s v="K JOU MEL REC H2000 P500 T1 OS"/>
    <x v="0"/>
    <m/>
    <m/>
    <s v="Da ord"/>
    <x v="0"/>
    <x v="0"/>
    <n v="4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4"/>
    <n v="20190516"/>
    <n v="252786"/>
    <m/>
    <s v="TTAF1B39"/>
    <s v="K MBL VRAC M1330 H2200 P600MFD"/>
    <x v="0"/>
    <m/>
    <m/>
    <s v="Da ord"/>
    <x v="0"/>
    <x v="0"/>
    <n v="1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4"/>
    <n v="20190516"/>
    <n v="252787"/>
    <m/>
    <s v="TTAF1B41"/>
    <s v="K MB VRC PESE 1330H2200P600MFD"/>
    <x v="0"/>
    <m/>
    <m/>
    <s v="Da ord"/>
    <x v="0"/>
    <x v="0"/>
    <n v="1"/>
    <s v="N"/>
    <s v="F"/>
    <m/>
    <n v="0"/>
    <m/>
    <m/>
    <n v="0"/>
    <m/>
    <m/>
    <n v="20190411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594"/>
    <n v="20190516"/>
    <n v="252788"/>
    <m/>
    <s v="TTAF1175"/>
    <s v="TG BOIS SS POTOL850 H2050P400"/>
    <x v="0"/>
    <m/>
    <m/>
    <s v="Da ord"/>
    <x v="0"/>
    <x v="0"/>
    <n v="4"/>
    <s v="N"/>
    <s v="F"/>
    <m/>
    <n v="0"/>
    <m/>
    <m/>
    <n v="0"/>
    <m/>
    <m/>
    <n v="20190411"/>
    <x v="32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291939"/>
    <m/>
    <s v="P25_33824"/>
    <s v="CONS DR P400MFD THIN"/>
    <x v="9"/>
    <m/>
    <m/>
    <s v="DA VER"/>
    <x v="16"/>
    <x v="16"/>
    <n v="12"/>
    <s v="N"/>
    <s v="F"/>
    <s v="P"/>
    <n v="2019"/>
    <s v="Pianif"/>
    <s v="D"/>
    <n v="20190418"/>
    <m/>
    <m/>
    <n v="20190514"/>
    <x v="32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291870"/>
    <s v="P25_33824"/>
    <s v="P25_33824S"/>
    <s v="CONS DR P400MFD THIN"/>
    <x v="26"/>
    <m/>
    <m/>
    <s v="A MAG."/>
    <x v="0"/>
    <x v="0"/>
    <n v="12"/>
    <s v="N"/>
    <m/>
    <m/>
    <n v="0"/>
    <m/>
    <m/>
    <n v="0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00283"/>
    <s v="P25_33824S"/>
    <s v="Z2002720"/>
    <s v="BOB DKP 25/10 L450 S235 JRG2"/>
    <x v="3"/>
    <m/>
    <m/>
    <s v="A MAG."/>
    <x v="0"/>
    <x v="0"/>
    <s v="5,04"/>
    <s v="KG"/>
    <s v="F"/>
    <m/>
    <n v="0"/>
    <m/>
    <m/>
    <n v="0"/>
    <m/>
    <m/>
    <n v="20190514"/>
    <x v="15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48867"/>
    <s v="P25_33824"/>
    <n v="160331"/>
    <s v="BLANC GIVRÉ A1355NE"/>
    <x v="12"/>
    <m/>
    <m/>
    <s v="Da ord"/>
    <x v="16"/>
    <x v="16"/>
    <s v="0,2"/>
    <s v="KG"/>
    <s v="F"/>
    <m/>
    <n v="0"/>
    <m/>
    <m/>
    <n v="0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902511"/>
    <m/>
    <s v="P25_34514"/>
    <s v="CONS P25 2POSIT400 INCL11°THIN"/>
    <x v="9"/>
    <m/>
    <m/>
    <s v="DA VER"/>
    <x v="10"/>
    <x v="10"/>
    <n v="24"/>
    <s v="N"/>
    <s v="F"/>
    <s v="P"/>
    <n v="2019"/>
    <s v="Pianif"/>
    <s v="D"/>
    <n v="20190418"/>
    <m/>
    <m/>
    <n v="20190514"/>
    <x v="32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791192"/>
    <s v="P25_34514"/>
    <s v="P25_34514S"/>
    <s v="CONS P25 2POSIT400 INCL11°THIN"/>
    <x v="26"/>
    <m/>
    <m/>
    <s v="A MAG."/>
    <x v="0"/>
    <x v="0"/>
    <n v="24"/>
    <s v="N"/>
    <m/>
    <m/>
    <n v="0"/>
    <m/>
    <m/>
    <n v="0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52923"/>
    <s v="P25_34514S"/>
    <s v="Z2002734"/>
    <s v="BOB DKP 25/10 L525 S235 JRG2"/>
    <x v="3"/>
    <m/>
    <m/>
    <s v="A MAG."/>
    <x v="0"/>
    <x v="0"/>
    <s v="12,28"/>
    <s v="KG"/>
    <s v="F"/>
    <m/>
    <n v="0"/>
    <m/>
    <m/>
    <n v="0"/>
    <m/>
    <m/>
    <n v="20190514"/>
    <x v="15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61352"/>
    <s v="P25_34514"/>
    <s v="G309001"/>
    <s v="RAL 9001 30% DE BRILLANCE"/>
    <x v="12"/>
    <m/>
    <m/>
    <s v="Da ord"/>
    <x v="10"/>
    <x v="10"/>
    <s v="0,57"/>
    <s v="KG"/>
    <s v="F"/>
    <m/>
    <n v="0"/>
    <m/>
    <m/>
    <n v="0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70155"/>
    <m/>
    <s v="P25_54508F"/>
    <s v="TAB EQ 1000X400+P ALU EL PEINT"/>
    <x v="9"/>
    <m/>
    <m/>
    <s v="DA VER"/>
    <x v="10"/>
    <x v="10"/>
    <n v="8"/>
    <s v="N"/>
    <s v="F"/>
    <s v="P"/>
    <n v="2019"/>
    <s v="Pianif"/>
    <s v="D"/>
    <n v="20190418"/>
    <m/>
    <m/>
    <n v="20190514"/>
    <x v="32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52105"/>
    <s v="P25_54508F"/>
    <s v="P25_54508B"/>
    <s v="TAB EQ 1000X400+P ALU EL PEINT"/>
    <x v="14"/>
    <s v="A"/>
    <m/>
    <s v="IN PRO"/>
    <x v="0"/>
    <x v="0"/>
    <n v="8"/>
    <s v="N"/>
    <s v="F"/>
    <s v="P"/>
    <n v="2019"/>
    <n v="881291"/>
    <m/>
    <n v="20190415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48001"/>
    <s v="P25_54508B"/>
    <s v="P25_50007B"/>
    <s v="TAB STD P400 L1000 1R LF"/>
    <x v="27"/>
    <m/>
    <m/>
    <s v="A MAG."/>
    <x v="0"/>
    <x v="0"/>
    <n v="8"/>
    <s v="N"/>
    <s v="F"/>
    <m/>
    <n v="0"/>
    <m/>
    <m/>
    <n v="0"/>
    <m/>
    <m/>
    <n v="20190514"/>
    <x v="15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48002"/>
    <s v="P25_50007B"/>
    <s v="P25_51853"/>
    <s v="CORPS TAB STD P400 L1000 LF"/>
    <x v="0"/>
    <m/>
    <m/>
    <s v="A MAG."/>
    <x v="0"/>
    <x v="0"/>
    <n v="8"/>
    <s v="N"/>
    <m/>
    <m/>
    <n v="0"/>
    <m/>
    <m/>
    <n v="0"/>
    <m/>
    <m/>
    <n v="20190514"/>
    <x v="11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013049"/>
    <s v="P25_51853"/>
    <s v="Z2002715"/>
    <s v="BOB 1032 EP 75/100 DC01 AMO"/>
    <x v="3"/>
    <m/>
    <m/>
    <s v="A MAG."/>
    <x v="0"/>
    <x v="0"/>
    <s v="24,9"/>
    <s v="KG"/>
    <s v="F"/>
    <m/>
    <n v="0"/>
    <m/>
    <m/>
    <n v="0"/>
    <m/>
    <m/>
    <n v="20190514"/>
    <x v="10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01182"/>
    <s v="P25_50007B"/>
    <s v="EMA00004"/>
    <s v="RENF L987 / TAB MONO M1000 E25"/>
    <x v="28"/>
    <m/>
    <m/>
    <s v="A MAG."/>
    <x v="0"/>
    <x v="0"/>
    <n v="8"/>
    <s v="N"/>
    <s v="F"/>
    <m/>
    <n v="0"/>
    <m/>
    <m/>
    <n v="0"/>
    <m/>
    <m/>
    <n v="20190514"/>
    <x v="11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013048"/>
    <s v="EMA00004"/>
    <s v="Z2002712"/>
    <s v="BOB 96 EP 10/10 DC01 A"/>
    <x v="3"/>
    <m/>
    <m/>
    <s v="A MAG."/>
    <x v="0"/>
    <x v="0"/>
    <s v="6,23"/>
    <s v="KG"/>
    <s v="F"/>
    <m/>
    <n v="0"/>
    <m/>
    <m/>
    <n v="0"/>
    <m/>
    <m/>
    <n v="20190514"/>
    <x v="10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35624"/>
    <s v="P25_54508B"/>
    <s v="QEJA0524"/>
    <s v="P ALU PE ELEC TAB EQ V4 M1000"/>
    <x v="24"/>
    <s v="A"/>
    <m/>
    <s v="A MAG."/>
    <x v="0"/>
    <x v="0"/>
    <n v="8"/>
    <s v="N"/>
    <s v="F"/>
    <m/>
    <n v="0"/>
    <m/>
    <m/>
    <n v="0"/>
    <m/>
    <m/>
    <n v="20190514"/>
    <x v="15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61352"/>
    <s v="P25_54508F"/>
    <s v="G309001"/>
    <s v="RAL 9001 30% DE BRILLANCE"/>
    <x v="12"/>
    <m/>
    <m/>
    <s v="Da ord"/>
    <x v="10"/>
    <x v="10"/>
    <s v="1,44"/>
    <s v="KG"/>
    <s v="F"/>
    <m/>
    <n v="0"/>
    <m/>
    <m/>
    <n v="0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70156"/>
    <m/>
    <s v="P25_54734F"/>
    <s v="TAB BS 1000X400+P ALU EL PEINT"/>
    <x v="9"/>
    <m/>
    <m/>
    <s v="DA VER"/>
    <x v="10"/>
    <x v="10"/>
    <n v="6"/>
    <s v="N"/>
    <s v="F"/>
    <s v="P"/>
    <n v="2019"/>
    <s v="Pianif"/>
    <s v="D"/>
    <n v="20190418"/>
    <m/>
    <m/>
    <n v="20190514"/>
    <x v="32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65196"/>
    <s v="P25_54734F"/>
    <s v="P25_54734B"/>
    <s v="TAB BS 1000X400+P ALU EL PEINT"/>
    <x v="14"/>
    <s v="A"/>
    <m/>
    <s v="IN PRO"/>
    <x v="0"/>
    <x v="0"/>
    <n v="6"/>
    <s v="N"/>
    <s v="F"/>
    <s v="P"/>
    <n v="2019"/>
    <n v="881292"/>
    <m/>
    <n v="20190415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48001"/>
    <s v="P25_54734B"/>
    <s v="P25_50007B"/>
    <s v="TAB STD P400 L1000 1R LF"/>
    <x v="27"/>
    <m/>
    <m/>
    <s v="A MAG."/>
    <x v="0"/>
    <x v="0"/>
    <n v="6"/>
    <s v="N"/>
    <s v="F"/>
    <m/>
    <n v="0"/>
    <m/>
    <m/>
    <n v="0"/>
    <m/>
    <m/>
    <n v="20190514"/>
    <x v="15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48002"/>
    <s v="P25_50007B"/>
    <s v="P25_51853"/>
    <s v="CORPS TAB STD P400 L1000 LF"/>
    <x v="0"/>
    <m/>
    <m/>
    <s v="A MAG."/>
    <x v="0"/>
    <x v="0"/>
    <n v="6"/>
    <s v="N"/>
    <m/>
    <m/>
    <n v="0"/>
    <m/>
    <m/>
    <n v="0"/>
    <m/>
    <m/>
    <n v="20190514"/>
    <x v="11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013049"/>
    <s v="P25_51853"/>
    <s v="Z2002715"/>
    <s v="BOB 1032 EP 75/100 DC01 AMO"/>
    <x v="3"/>
    <m/>
    <m/>
    <s v="A MAG."/>
    <x v="0"/>
    <x v="0"/>
    <s v="18,67"/>
    <s v="KG"/>
    <s v="F"/>
    <m/>
    <n v="0"/>
    <m/>
    <m/>
    <n v="0"/>
    <m/>
    <m/>
    <n v="20190514"/>
    <x v="10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01182"/>
    <s v="P25_50007B"/>
    <s v="EMA00004"/>
    <s v="RENF L987 / TAB MONO M1000 E25"/>
    <x v="28"/>
    <m/>
    <m/>
    <s v="A MAG."/>
    <x v="0"/>
    <x v="0"/>
    <n v="6"/>
    <s v="N"/>
    <s v="F"/>
    <m/>
    <n v="0"/>
    <m/>
    <m/>
    <n v="0"/>
    <m/>
    <m/>
    <n v="20190514"/>
    <x v="11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013048"/>
    <s v="EMA00004"/>
    <s v="Z2002712"/>
    <s v="BOB 96 EP 10/10 DC01 A"/>
    <x v="3"/>
    <m/>
    <m/>
    <s v="A MAG."/>
    <x v="0"/>
    <x v="0"/>
    <s v="4,67"/>
    <s v="KG"/>
    <s v="F"/>
    <m/>
    <n v="0"/>
    <m/>
    <m/>
    <n v="0"/>
    <m/>
    <m/>
    <n v="20190514"/>
    <x v="10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24436"/>
    <s v="P25_54734B"/>
    <s v="QEJA0519"/>
    <s v="P ALU ELEC/TAB V3 BASE L1000"/>
    <x v="24"/>
    <s v="A"/>
    <m/>
    <s v="A MAG."/>
    <x v="0"/>
    <x v="0"/>
    <n v="6"/>
    <s v="N"/>
    <s v="F"/>
    <m/>
    <n v="0"/>
    <m/>
    <m/>
    <n v="0"/>
    <m/>
    <m/>
    <n v="20190514"/>
    <x v="15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61352"/>
    <s v="P25_54734F"/>
    <s v="G309001"/>
    <s v="RAL 9001 30% DE BRILLANCE"/>
    <x v="12"/>
    <m/>
    <m/>
    <s v="Da ord"/>
    <x v="10"/>
    <x v="10"/>
    <s v="1,08"/>
    <s v="KG"/>
    <s v="F"/>
    <m/>
    <n v="0"/>
    <m/>
    <m/>
    <n v="0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225084"/>
    <m/>
    <s v="P25_57045F"/>
    <s v="TAB BS MFD1000X400+PE EL PEINT"/>
    <x v="9"/>
    <m/>
    <m/>
    <s v="DA VER"/>
    <x v="16"/>
    <x v="16"/>
    <n v="3"/>
    <s v="N"/>
    <s v="F"/>
    <s v="P"/>
    <n v="2019"/>
    <s v="Pianif"/>
    <s v="D"/>
    <n v="20190418"/>
    <m/>
    <m/>
    <n v="20190514"/>
    <x v="32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217598"/>
    <s v="P25_57045F"/>
    <s v="P25_57045B"/>
    <s v="TAB BS MFD1000X400+PE EL PEINT"/>
    <x v="14"/>
    <s v="A"/>
    <m/>
    <s v="IN PRO"/>
    <x v="0"/>
    <x v="0"/>
    <n v="3"/>
    <s v="N"/>
    <s v="F"/>
    <s v="P"/>
    <n v="2019"/>
    <n v="881293"/>
    <m/>
    <n v="20190415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71674"/>
    <s v="P25_57045B"/>
    <s v="P25_54580B"/>
    <s v="TAB MFD P400 L1000 LF"/>
    <x v="27"/>
    <m/>
    <m/>
    <s v="IN PRO"/>
    <x v="0"/>
    <x v="0"/>
    <n v="3"/>
    <s v="N"/>
    <s v="F"/>
    <s v="P"/>
    <n v="2019"/>
    <n v="880717"/>
    <m/>
    <n v="20190412"/>
    <m/>
    <m/>
    <n v="20190514"/>
    <x v="15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71675"/>
    <s v="P25_54580B"/>
    <s v="P25_54554B"/>
    <s v="CPS TAB MFD P400 L1000 LF"/>
    <x v="0"/>
    <m/>
    <m/>
    <s v="Da ord"/>
    <x v="0"/>
    <x v="0"/>
    <n v="3"/>
    <s v="N"/>
    <s v="F"/>
    <m/>
    <n v="0"/>
    <m/>
    <m/>
    <n v="0"/>
    <m/>
    <m/>
    <n v="20190514"/>
    <x v="11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013049"/>
    <s v="P25_54554B"/>
    <s v="Z2002715"/>
    <s v="BOB 1032 EP 75/100 DC01 AMO"/>
    <x v="3"/>
    <m/>
    <m/>
    <s v="A MAG."/>
    <x v="0"/>
    <x v="0"/>
    <s v="9,2"/>
    <s v="KG"/>
    <s v="F"/>
    <m/>
    <n v="0"/>
    <m/>
    <m/>
    <n v="0"/>
    <m/>
    <m/>
    <n v="20190514"/>
    <x v="10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01182"/>
    <s v="P25_54580B"/>
    <s v="EMA00004"/>
    <s v="RENF L987 / TAB MONO M1000 E25"/>
    <x v="28"/>
    <m/>
    <m/>
    <s v="Da ord"/>
    <x v="0"/>
    <x v="0"/>
    <n v="3"/>
    <s v="N"/>
    <s v="F"/>
    <m/>
    <n v="0"/>
    <m/>
    <m/>
    <n v="0"/>
    <m/>
    <m/>
    <n v="20190514"/>
    <x v="11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013048"/>
    <s v="EMA00004"/>
    <s v="Z2002712"/>
    <s v="BOB 96 EP 10/10 DC01 A"/>
    <x v="3"/>
    <m/>
    <m/>
    <s v="A MAG."/>
    <x v="0"/>
    <x v="0"/>
    <s v="2,33"/>
    <s v="KG"/>
    <s v="F"/>
    <m/>
    <n v="0"/>
    <m/>
    <m/>
    <n v="0"/>
    <m/>
    <m/>
    <n v="20190514"/>
    <x v="10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24436"/>
    <s v="P25_57045B"/>
    <s v="QEJA0519"/>
    <s v="P ALU ELEC/TAB V3 BASE L1000"/>
    <x v="24"/>
    <s v="A"/>
    <m/>
    <s v="A MAG."/>
    <x v="0"/>
    <x v="0"/>
    <n v="3"/>
    <s v="N"/>
    <s v="F"/>
    <m/>
    <n v="0"/>
    <m/>
    <m/>
    <n v="0"/>
    <m/>
    <m/>
    <n v="20190514"/>
    <x v="15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48867"/>
    <s v="P25_57045F"/>
    <n v="160331"/>
    <s v="BLANC GIVRÉ A1355NE"/>
    <x v="12"/>
    <m/>
    <m/>
    <s v="Da ord"/>
    <x v="16"/>
    <x v="16"/>
    <s v="0,56"/>
    <s v="KG"/>
    <s v="F"/>
    <m/>
    <n v="0"/>
    <m/>
    <m/>
    <n v="0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225091"/>
    <m/>
    <s v="P25_57095F"/>
    <s v="TAB EQ MFD1000X400+PE EL PEINT"/>
    <x v="9"/>
    <m/>
    <m/>
    <s v="DA VER"/>
    <x v="16"/>
    <x v="16"/>
    <n v="4"/>
    <s v="N"/>
    <s v="F"/>
    <s v="P"/>
    <n v="2019"/>
    <s v="Pianif"/>
    <s v="D"/>
    <n v="20190418"/>
    <m/>
    <m/>
    <n v="20190514"/>
    <x v="32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217600"/>
    <s v="P25_57095F"/>
    <s v="P25_57095B"/>
    <s v="TAB EQ MFD1000X400+PE EL PEINT"/>
    <x v="14"/>
    <s v="A"/>
    <m/>
    <s v="IN PRO"/>
    <x v="0"/>
    <x v="0"/>
    <n v="4"/>
    <s v="N"/>
    <s v="F"/>
    <s v="P"/>
    <n v="2019"/>
    <n v="881294"/>
    <m/>
    <n v="20190415"/>
    <m/>
    <m/>
    <n v="20190514"/>
    <x v="17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71674"/>
    <s v="P25_57095B"/>
    <s v="P25_54580B"/>
    <s v="TAB MFD P400 L1000 LF"/>
    <x v="27"/>
    <m/>
    <m/>
    <s v="IN PRO"/>
    <x v="0"/>
    <x v="0"/>
    <n v="4"/>
    <s v="N"/>
    <s v="F"/>
    <s v="P"/>
    <n v="2019"/>
    <n v="880717"/>
    <m/>
    <n v="20190412"/>
    <m/>
    <m/>
    <n v="20190514"/>
    <x v="15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71675"/>
    <s v="P25_54580B"/>
    <s v="P25_54554B"/>
    <s v="CPS TAB MFD P400 L1000 LF"/>
    <x v="0"/>
    <m/>
    <m/>
    <s v="Da ord"/>
    <x v="0"/>
    <x v="0"/>
    <n v="4"/>
    <s v="N"/>
    <s v="F"/>
    <m/>
    <n v="0"/>
    <m/>
    <m/>
    <n v="0"/>
    <m/>
    <m/>
    <n v="20190514"/>
    <x v="11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013049"/>
    <s v="P25_54554B"/>
    <s v="Z2002715"/>
    <s v="BOB 1032 EP 75/100 DC01 AMO"/>
    <x v="3"/>
    <m/>
    <m/>
    <s v="A MAG."/>
    <x v="0"/>
    <x v="0"/>
    <s v="12,27"/>
    <s v="KG"/>
    <s v="F"/>
    <m/>
    <n v="0"/>
    <m/>
    <m/>
    <n v="0"/>
    <m/>
    <m/>
    <n v="20190514"/>
    <x v="10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01182"/>
    <s v="P25_54580B"/>
    <s v="EMA00004"/>
    <s v="RENF L987 / TAB MONO M1000 E25"/>
    <x v="28"/>
    <m/>
    <m/>
    <s v="Da ord"/>
    <x v="0"/>
    <x v="0"/>
    <n v="4"/>
    <s v="N"/>
    <s v="F"/>
    <m/>
    <n v="0"/>
    <m/>
    <m/>
    <n v="0"/>
    <m/>
    <m/>
    <n v="20190514"/>
    <x v="11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013048"/>
    <s v="EMA00004"/>
    <s v="Z2002712"/>
    <s v="BOB 96 EP 10/10 DC01 A"/>
    <x v="3"/>
    <m/>
    <m/>
    <s v="A MAG."/>
    <x v="0"/>
    <x v="0"/>
    <s v="3,11"/>
    <s v="KG"/>
    <s v="F"/>
    <m/>
    <n v="0"/>
    <m/>
    <m/>
    <n v="0"/>
    <m/>
    <m/>
    <n v="20190514"/>
    <x v="10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35624"/>
    <s v="P25_57095B"/>
    <s v="QEJA0524"/>
    <s v="P ALU PE ELEC TAB EQ V4 M1000"/>
    <x v="24"/>
    <s v="A"/>
    <m/>
    <s v="A MAG."/>
    <x v="0"/>
    <x v="0"/>
    <n v="4"/>
    <s v="N"/>
    <s v="F"/>
    <m/>
    <n v="0"/>
    <m/>
    <m/>
    <n v="0"/>
    <m/>
    <m/>
    <n v="20190514"/>
    <x v="15"/>
  </r>
  <r>
    <n v="20190412"/>
    <n v="20190101"/>
    <n v="20191231"/>
    <n v="0"/>
    <n v="0"/>
    <n v="100319"/>
    <s v="CARREFOUR HYPERS CAEN            14"/>
    <n v="41646"/>
    <s v="CARREFOUR HEROUVILLE ST CLAIR    14"/>
    <s v="L"/>
    <n v="19"/>
    <n v="178772"/>
    <n v="20190516"/>
    <n v="6148867"/>
    <s v="P25_57095F"/>
    <n v="160331"/>
    <s v="BLANC GIVRÉ A1355NE"/>
    <x v="12"/>
    <m/>
    <m/>
    <s v="Da ord"/>
    <x v="16"/>
    <x v="16"/>
    <s v="0,74"/>
    <s v="KG"/>
    <s v="F"/>
    <m/>
    <n v="0"/>
    <m/>
    <m/>
    <n v="0"/>
    <m/>
    <m/>
    <n v="20190514"/>
    <x v="17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53488"/>
    <m/>
    <s v="TTAF1C35"/>
    <s v="K BD H600P800MFD 3M1330+665+FR"/>
    <x v="0"/>
    <m/>
    <m/>
    <s v="Da ord"/>
    <x v="0"/>
    <x v="0"/>
    <n v="1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42257"/>
    <s v="TTAF1C35"/>
    <s v="TTAA0964"/>
    <s v="BAND MELA ACC CONS L2780 H600"/>
    <x v="4"/>
    <s v="A"/>
    <m/>
    <s v="IN ACQ"/>
    <x v="0"/>
    <x v="0"/>
    <n v="2"/>
    <s v="N"/>
    <m/>
    <s v="A"/>
    <n v="2019"/>
    <n v="133293"/>
    <s v="D"/>
    <n v="20190509"/>
    <n v="2969"/>
    <s v="KOCKA s.r.o."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43567"/>
    <s v="TTAF1C35"/>
    <s v="TTAA0974"/>
    <s v="BAND MELA ACC CONS L2250 H600"/>
    <x v="4"/>
    <s v="A"/>
    <m/>
    <s v="IN ACQ"/>
    <x v="0"/>
    <x v="0"/>
    <n v="2"/>
    <s v="N"/>
    <m/>
    <s v="A"/>
    <n v="2019"/>
    <n v="133293"/>
    <s v="D"/>
    <n v="20190509"/>
    <n v="2969"/>
    <s v="KOCKA s.r.o."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11035"/>
    <s v="TTAF1C35"/>
    <s v="DIVQ258"/>
    <s v="TOURILLON BOIS Ø 8 X 27"/>
    <x v="6"/>
    <s v="A"/>
    <m/>
    <s v="A MAG."/>
    <x v="0"/>
    <x v="0"/>
    <n v="12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11036"/>
    <s v="TTAF1C35"/>
    <s v="DIVQ259"/>
    <s v="EXCENTRIQUE BOIS Ø 15 ep 14.5"/>
    <x v="6"/>
    <s v="A"/>
    <m/>
    <s v="A MAG."/>
    <x v="0"/>
    <x v="0"/>
    <n v="14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11412"/>
    <s v="TTAF1C35"/>
    <s v="FIXQ175"/>
    <s v="DBLE GOUJON REF.262.28.286 Ø7"/>
    <x v="6"/>
    <s v="A"/>
    <m/>
    <s v="A MAG."/>
    <x v="0"/>
    <x v="0"/>
    <n v="6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11400"/>
    <s v="TTAF1C35"/>
    <s v="FIXQ136"/>
    <s v="GOUJON RACCORDEMENT M6-B34 REF"/>
    <x v="6"/>
    <s v="A"/>
    <m/>
    <s v="A MAG."/>
    <x v="0"/>
    <x v="0"/>
    <n v="2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53484"/>
    <s v="TTAF1C35"/>
    <s v="TTAA0595"/>
    <s v="CONS BAND BOI CRE H200P800 MFD"/>
    <x v="9"/>
    <m/>
    <m/>
    <s v="DA VER"/>
    <x v="18"/>
    <x v="18"/>
    <n v="10"/>
    <s v="N"/>
    <m/>
    <s v="P"/>
    <n v="2019"/>
    <s v="Pianif"/>
    <s v="D"/>
    <n v="20190423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199300"/>
    <s v="TTAA0595"/>
    <s v="TTA00595"/>
    <s v="CONS BAND BOI CRE H200P800MFD"/>
    <x v="11"/>
    <m/>
    <m/>
    <s v="A MAG."/>
    <x v="0"/>
    <x v="0"/>
    <n v="10"/>
    <s v="N"/>
    <m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08382"/>
    <s v="TTA00595"/>
    <s v="Z2000525"/>
    <s v="FORMAT 3000x1500x2 S235 JRG2"/>
    <x v="3"/>
    <m/>
    <m/>
    <s v="A MAG."/>
    <x v="0"/>
    <x v="0"/>
    <s v="35,4"/>
    <s v="KG"/>
    <s v="F"/>
    <m/>
    <n v="0"/>
    <m/>
    <m/>
    <n v="0"/>
    <m/>
    <m/>
    <n v="20190514"/>
    <x v="17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172731"/>
    <s v="TTAA0595"/>
    <s v="G307024"/>
    <s v="RAL 7024 30% DE BRILLANCE"/>
    <x v="12"/>
    <m/>
    <m/>
    <s v="Da ord"/>
    <x v="18"/>
    <x v="18"/>
    <s v="0,61"/>
    <s v="KG"/>
    <s v="F"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39628"/>
    <s v="TTAF1C35"/>
    <s v="TTAA0537"/>
    <s v="CORN PEINT EP2 50X25 L750"/>
    <x v="9"/>
    <m/>
    <m/>
    <s v="DA VER"/>
    <x v="18"/>
    <x v="18"/>
    <n v="3"/>
    <s v="N"/>
    <m/>
    <s v="P"/>
    <n v="2019"/>
    <s v="Pianif"/>
    <s v="D"/>
    <n v="20190423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9604460"/>
    <s v="TTAA0537"/>
    <s v="TTA00537"/>
    <s v="CORN PEINT EP2 50X25 L750"/>
    <x v="11"/>
    <m/>
    <m/>
    <s v="A MAG."/>
    <x v="0"/>
    <x v="0"/>
    <n v="3"/>
    <s v="N"/>
    <m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08382"/>
    <s v="TTA00537"/>
    <s v="Z2000525"/>
    <s v="FORMAT 3000x1500x2 S235 JRG2"/>
    <x v="3"/>
    <m/>
    <m/>
    <s v="A MAG."/>
    <x v="0"/>
    <x v="0"/>
    <s v="3,05"/>
    <s v="KG"/>
    <s v="F"/>
    <m/>
    <n v="0"/>
    <m/>
    <m/>
    <n v="0"/>
    <m/>
    <m/>
    <n v="20190514"/>
    <x v="17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172731"/>
    <s v="TTAA0537"/>
    <s v="G307024"/>
    <s v="RAL 7024 30% DE BRILLANCE"/>
    <x v="12"/>
    <m/>
    <m/>
    <s v="Da ord"/>
    <x v="18"/>
    <x v="18"/>
    <s v="0,06"/>
    <s v="KG"/>
    <s v="F"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08319"/>
    <s v="TTAF1C35"/>
    <s v="VISQ517"/>
    <s v="VIS AGGLO TR 4X16  POZI  ZNBI"/>
    <x v="6"/>
    <s v="A"/>
    <m/>
    <s v="A MAG."/>
    <x v="0"/>
    <x v="0"/>
    <n v="146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53485"/>
    <s v="TTAF1C35"/>
    <s v="TTAA0966"/>
    <s v="GOUS BAND FROID 477*277"/>
    <x v="9"/>
    <m/>
    <m/>
    <s v="DA VER"/>
    <x v="18"/>
    <x v="18"/>
    <n v="4"/>
    <s v="N"/>
    <m/>
    <s v="P"/>
    <n v="2019"/>
    <s v="Pianif"/>
    <s v="D"/>
    <n v="20190423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42261"/>
    <s v="TTAA0966"/>
    <s v="TTA00966"/>
    <s v="GOUS BAND FROID 477*277"/>
    <x v="2"/>
    <m/>
    <m/>
    <s v="A MAG."/>
    <x v="0"/>
    <x v="0"/>
    <n v="4"/>
    <s v="N"/>
    <m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08382"/>
    <s v="TTA00966"/>
    <s v="Z2000525"/>
    <s v="FORMAT 3000x1500x2 S235 JRG2"/>
    <x v="3"/>
    <m/>
    <m/>
    <s v="A MAG."/>
    <x v="0"/>
    <x v="0"/>
    <s v="6,16"/>
    <s v="KG"/>
    <s v="F"/>
    <m/>
    <n v="0"/>
    <m/>
    <m/>
    <n v="0"/>
    <m/>
    <m/>
    <n v="20190514"/>
    <x v="17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172731"/>
    <s v="TTAA0966"/>
    <s v="G307024"/>
    <s v="RAL 7024 30% DE BRILLANCE"/>
    <x v="12"/>
    <m/>
    <m/>
    <s v="Da ord"/>
    <x v="18"/>
    <x v="18"/>
    <s v="0,16"/>
    <s v="KG"/>
    <s v="F"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53483"/>
    <s v="TTAF1C35"/>
    <s v="TTAA0C34"/>
    <s v="BAND MEL EXT RET CREM L760H600"/>
    <x v="4"/>
    <s v="A"/>
    <m/>
    <s v="IN ACQ"/>
    <x v="0"/>
    <x v="0"/>
    <n v="2"/>
    <s v="N"/>
    <m/>
    <s v="A"/>
    <n v="2019"/>
    <n v="133293"/>
    <s v="D"/>
    <n v="20190509"/>
    <n v="2969"/>
    <s v="KOCKA s.r.o."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53486"/>
    <s v="TTAF1C35"/>
    <s v="TTAA0986"/>
    <s v="CORN PEINT L450 25X25X1,5"/>
    <x v="9"/>
    <m/>
    <m/>
    <s v="DA VER"/>
    <x v="18"/>
    <x v="18"/>
    <n v="1"/>
    <s v="N"/>
    <m/>
    <s v="P"/>
    <n v="2019"/>
    <s v="Pianif"/>
    <s v="D"/>
    <n v="20190423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43631"/>
    <s v="TTAA0986"/>
    <s v="TTA00986"/>
    <s v="CORN PEINT L450 25X25X1,5"/>
    <x v="11"/>
    <m/>
    <m/>
    <s v="A MAG."/>
    <x v="0"/>
    <x v="0"/>
    <n v="1"/>
    <s v="N"/>
    <m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08335"/>
    <s v="TTA00986"/>
    <s v="Z2000324"/>
    <s v="FORMAT 3000x1500x1,5 DC01 AM O"/>
    <x v="3"/>
    <m/>
    <m/>
    <s v="A MAG."/>
    <x v="0"/>
    <x v="0"/>
    <s v="0,3"/>
    <s v="KG"/>
    <s v="F"/>
    <m/>
    <n v="0"/>
    <m/>
    <m/>
    <n v="0"/>
    <m/>
    <m/>
    <n v="20190514"/>
    <x v="17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172731"/>
    <s v="TTAA0986"/>
    <s v="G307024"/>
    <s v="RAL 7024 30% DE BRILLANCE"/>
    <x v="12"/>
    <m/>
    <m/>
    <s v="Da ord"/>
    <x v="18"/>
    <x v="18"/>
    <s v="0,01"/>
    <s v="KG"/>
    <s v="F"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53489"/>
    <m/>
    <s v="TTAF1999"/>
    <s v="KT BD MEL CREM L10780 H600"/>
    <x v="0"/>
    <m/>
    <m/>
    <s v="Da ord"/>
    <x v="0"/>
    <x v="0"/>
    <n v="1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42257"/>
    <s v="TTAF1999"/>
    <s v="TTAA0964"/>
    <s v="BAND MELA ACC CONS L2780 H600"/>
    <x v="4"/>
    <s v="A"/>
    <m/>
    <s v="IN ACQ"/>
    <x v="0"/>
    <x v="0"/>
    <n v="3"/>
    <s v="N"/>
    <m/>
    <s v="A"/>
    <n v="2019"/>
    <n v="133293"/>
    <s v="D"/>
    <n v="20190509"/>
    <n v="2969"/>
    <s v="KOCKA s.r.o."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11036"/>
    <s v="TTAF1999"/>
    <s v="DIVQ259"/>
    <s v="EXCENTRIQUE BOIS Ø 15 ep 14.5"/>
    <x v="6"/>
    <s v="A"/>
    <m/>
    <s v="A MAG."/>
    <x v="0"/>
    <x v="0"/>
    <n v="12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11412"/>
    <s v="TTAF1999"/>
    <s v="FIXQ175"/>
    <s v="DBLE GOUJON REF.262.28.286 Ø7"/>
    <x v="6"/>
    <s v="A"/>
    <m/>
    <s v="A MAG."/>
    <x v="0"/>
    <x v="0"/>
    <n v="6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11035"/>
    <s v="TTAF1999"/>
    <s v="DIVQ258"/>
    <s v="TOURILLON BOIS Ø 8 X 27"/>
    <x v="6"/>
    <s v="A"/>
    <m/>
    <s v="A MAG."/>
    <x v="0"/>
    <x v="0"/>
    <n v="9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39629"/>
    <s v="TTAF1999"/>
    <s v="TTAA0607"/>
    <s v="ACCR CREM REVER BAND BOI H480"/>
    <x v="9"/>
    <m/>
    <m/>
    <s v="DA VER"/>
    <x v="18"/>
    <x v="18"/>
    <n v="9"/>
    <s v="N"/>
    <m/>
    <s v="P"/>
    <n v="2019"/>
    <s v="Pianif"/>
    <s v="D"/>
    <n v="20190423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199244"/>
    <s v="TTAA0607"/>
    <s v="TTA00607"/>
    <s v="ACCR CREM REVER BAND BOI H480"/>
    <x v="2"/>
    <m/>
    <m/>
    <s v="A MAG."/>
    <x v="0"/>
    <x v="0"/>
    <n v="9"/>
    <s v="N"/>
    <m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08382"/>
    <s v="TTA00607"/>
    <s v="Z2000525"/>
    <s v="FORMAT 3000x1500x2 S235 JRG2"/>
    <x v="3"/>
    <m/>
    <m/>
    <s v="A MAG."/>
    <x v="0"/>
    <x v="0"/>
    <s v="3,24"/>
    <s v="KG"/>
    <s v="F"/>
    <m/>
    <n v="0"/>
    <m/>
    <m/>
    <n v="0"/>
    <m/>
    <m/>
    <n v="20190514"/>
    <x v="17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172731"/>
    <s v="TTAA0607"/>
    <s v="G307024"/>
    <s v="RAL 7024 30% DE BRILLANCE"/>
    <x v="12"/>
    <m/>
    <m/>
    <s v="Da ord"/>
    <x v="18"/>
    <x v="18"/>
    <s v="0,13"/>
    <s v="KG"/>
    <s v="F"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08319"/>
    <s v="TTAF1999"/>
    <s v="VISQ517"/>
    <s v="VIS AGGLO TR 4X16  POZI  ZNBI"/>
    <x v="6"/>
    <s v="A"/>
    <m/>
    <s v="A MAG."/>
    <x v="0"/>
    <x v="0"/>
    <n v="51"/>
    <s v="N"/>
    <s v="F"/>
    <m/>
    <n v="0"/>
    <m/>
    <m/>
    <n v="0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43647"/>
    <s v="TTAF1999"/>
    <s v="TTAA0998"/>
    <s v="BAND MELA ACC CONS L2440 H600"/>
    <x v="4"/>
    <s v="A"/>
    <m/>
    <s v="IN ACQ"/>
    <x v="0"/>
    <x v="0"/>
    <n v="1"/>
    <s v="N"/>
    <m/>
    <s v="A"/>
    <n v="2019"/>
    <n v="133293"/>
    <s v="D"/>
    <n v="20190509"/>
    <n v="2969"/>
    <s v="KOCKA s.r.o."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53487"/>
    <s v="TTAF1999"/>
    <s v="TTAA0983"/>
    <s v="CHANT TOL MELA EP19 L600"/>
    <x v="9"/>
    <m/>
    <m/>
    <s v="DA VER"/>
    <x v="18"/>
    <x v="18"/>
    <n v="2"/>
    <s v="N"/>
    <m/>
    <s v="P"/>
    <n v="2019"/>
    <s v="Pianif"/>
    <s v="D"/>
    <n v="20190423"/>
    <m/>
    <m/>
    <n v="20190514"/>
    <x v="32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243566"/>
    <s v="TTAA0983"/>
    <s v="TTA00983"/>
    <s v="CHANT TOL MELA EP19 L600"/>
    <x v="11"/>
    <m/>
    <m/>
    <s v="A MAG."/>
    <x v="0"/>
    <x v="0"/>
    <n v="2"/>
    <s v="N"/>
    <m/>
    <m/>
    <n v="0"/>
    <m/>
    <m/>
    <n v="0"/>
    <m/>
    <m/>
    <n v="20190514"/>
    <x v="19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008389"/>
    <s v="TTA00983"/>
    <s v="Z2000345"/>
    <s v="FORMAT 3000x1500x1 DC01 AM O"/>
    <x v="3"/>
    <m/>
    <m/>
    <s v="A MAG."/>
    <x v="0"/>
    <x v="0"/>
    <s v="0,7"/>
    <s v="KG"/>
    <s v="F"/>
    <m/>
    <n v="0"/>
    <m/>
    <m/>
    <n v="0"/>
    <m/>
    <m/>
    <n v="20190514"/>
    <x v="17"/>
  </r>
  <r>
    <n v="20190412"/>
    <n v="20190101"/>
    <n v="20191231"/>
    <n v="0"/>
    <n v="0"/>
    <n v="100307"/>
    <s v="CSF SAS                          14"/>
    <n v="42486"/>
    <s v="CARREFOUR MARKET MALO LES BAINS  59"/>
    <s v="L"/>
    <n v="19"/>
    <n v="178896"/>
    <n v="20190516"/>
    <n v="6172731"/>
    <s v="TTAA0983"/>
    <s v="G307024"/>
    <s v="RAL 7024 30% DE BRILLANCE"/>
    <x v="12"/>
    <m/>
    <m/>
    <s v="Da ord"/>
    <x v="18"/>
    <x v="18"/>
    <s v="0,03"/>
    <s v="KG"/>
    <s v="F"/>
    <m/>
    <n v="0"/>
    <m/>
    <m/>
    <n v="0"/>
    <m/>
    <m/>
    <n v="20190514"/>
    <x v="19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921"/>
    <n v="20190516"/>
    <n v="253556"/>
    <m/>
    <s v="A50_83242F"/>
    <s v="LIS 70X40FEUIL PERF L665 500K"/>
    <x v="0"/>
    <m/>
    <m/>
    <s v="Da ord"/>
    <x v="0"/>
    <x v="0"/>
    <n v="1"/>
    <s v="N"/>
    <s v="F"/>
    <m/>
    <n v="0"/>
    <m/>
    <m/>
    <n v="0"/>
    <m/>
    <m/>
    <n v="20190514"/>
    <x v="32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921"/>
    <n v="20190516"/>
    <n v="253555"/>
    <s v="A50_83242F"/>
    <s v="A50_83241"/>
    <s v="COR FOR  628X 70X40 REV SEG MS"/>
    <x v="17"/>
    <s v="A"/>
    <m/>
    <s v="IN ACQ"/>
    <x v="0"/>
    <x v="0"/>
    <n v="1"/>
    <s v="N"/>
    <m/>
    <s v="A"/>
    <n v="2019"/>
    <n v="133346"/>
    <m/>
    <n v="20190513"/>
    <n v="9075"/>
    <s v="LA FORTEZZA SPA ROMO"/>
    <n v="20190514"/>
    <x v="32"/>
  </r>
  <r>
    <n v="20190412"/>
    <n v="20190101"/>
    <n v="20191231"/>
    <n v="0"/>
    <n v="0"/>
    <n v="100675"/>
    <s v="LEROY MERLIN TASSIN              69"/>
    <n v="42664"/>
    <s v="LEROY MERLIN DARDILLY            69"/>
    <s v="L"/>
    <n v="19"/>
    <n v="178921"/>
    <n v="20190516"/>
    <n v="6167677"/>
    <s v="A50_83242F"/>
    <s v="A50_80149F"/>
    <s v="GOUPILLE SECURITE LISSE SAV"/>
    <x v="17"/>
    <s v="A"/>
    <m/>
    <s v="A MAG."/>
    <x v="0"/>
    <x v="0"/>
    <n v="2"/>
    <s v="N"/>
    <s v="F"/>
    <m/>
    <n v="0"/>
    <m/>
    <m/>
    <n v="0"/>
    <m/>
    <m/>
    <n v="20190514"/>
    <x v="32"/>
  </r>
  <r>
    <n v="20190412"/>
    <n v="20190101"/>
    <n v="20191231"/>
    <n v="0"/>
    <n v="0"/>
    <n v="100508"/>
    <s v="CARREFOUR PROXIMITE FRANCE"/>
    <n v="44284"/>
    <s v="CARREFOUR CONTACT AIX LA DURANNE 13"/>
    <s v="M"/>
    <n v="19"/>
    <n v="4997"/>
    <n v="20190522"/>
    <n v="232436"/>
    <m/>
    <s v="BCA00023"/>
    <s v="PIANO INTERM BASE ESA 1062X400"/>
    <x v="21"/>
    <m/>
    <m/>
    <s v="IN ACQ"/>
    <x v="35"/>
    <x v="35"/>
    <n v="3"/>
    <s v="N"/>
    <s v="F"/>
    <s v="A"/>
    <n v="2019"/>
    <n v="133390"/>
    <s v="D"/>
    <n v="20190513"/>
    <n v="9006"/>
    <s v="LA FORTEZZA S.P.A."/>
    <n v="20190520"/>
    <x v="33"/>
  </r>
  <r>
    <n v="20190412"/>
    <n v="20190101"/>
    <n v="20191231"/>
    <n v="0"/>
    <n v="0"/>
    <n v="100508"/>
    <s v="CARREFOUR PROXIMITE FRANCE"/>
    <n v="44284"/>
    <s v="CARREFOUR CONTACT AIX LA DURANNE 13"/>
    <s v="M"/>
    <n v="19"/>
    <n v="4997"/>
    <n v="20190522"/>
    <n v="6239327"/>
    <m/>
    <s v="BCA00187"/>
    <s v="CANALINA ALLUM ANOD 1DIV H3000"/>
    <x v="21"/>
    <m/>
    <m/>
    <s v="IN ACQ"/>
    <x v="0"/>
    <x v="0"/>
    <n v="3"/>
    <s v="N"/>
    <s v="F"/>
    <s v="A"/>
    <n v="2019"/>
    <n v="133390"/>
    <s v="D"/>
    <n v="20190513"/>
    <n v="9006"/>
    <s v="LA FORTEZZA S.P.A."/>
    <n v="20190520"/>
    <x v="33"/>
  </r>
  <r>
    <n v="20190412"/>
    <n v="20190101"/>
    <n v="20191231"/>
    <n v="0"/>
    <n v="0"/>
    <n v="100508"/>
    <s v="CARREFOUR PROXIMITE FRANCE"/>
    <n v="44284"/>
    <s v="CARREFOUR CONTACT AIX LA DURANNE 13"/>
    <s v="M"/>
    <n v="19"/>
    <n v="4997"/>
    <n v="20190522"/>
    <n v="6259044"/>
    <m/>
    <s v="BCA00708"/>
    <s v="BARRA CLIENTE SUCC FRANCESE"/>
    <x v="21"/>
    <m/>
    <m/>
    <s v="IN ACQ"/>
    <x v="0"/>
    <x v="0"/>
    <n v="6"/>
    <s v="N"/>
    <s v="F"/>
    <s v="A"/>
    <n v="2019"/>
    <n v="133390"/>
    <s v="D"/>
    <n v="20190513"/>
    <n v="9006"/>
    <s v="LA FORTEZZA S.P.A."/>
    <n v="20190520"/>
    <x v="33"/>
  </r>
  <r>
    <n v="20190412"/>
    <n v="20190101"/>
    <n v="20191231"/>
    <n v="0"/>
    <n v="0"/>
    <n v="100508"/>
    <s v="CARREFOUR PROXIMITE FRANCE"/>
    <n v="44284"/>
    <s v="CARREFOUR CONTACT AIX LA DURANNE 13"/>
    <s v="M"/>
    <n v="19"/>
    <n v="4997"/>
    <n v="20190522"/>
    <n v="232438"/>
    <m/>
    <s v="BCA07250"/>
    <s v="KIT PRESE ELET 4 SCHUKO BASE 1"/>
    <x v="21"/>
    <m/>
    <m/>
    <s v="IN ACQ"/>
    <x v="0"/>
    <x v="0"/>
    <n v="3"/>
    <s v="N"/>
    <s v="F"/>
    <s v="A"/>
    <n v="2019"/>
    <n v="133390"/>
    <s v="D"/>
    <n v="20190513"/>
    <n v="9006"/>
    <s v="LA FORTEZZA S.P.A."/>
    <n v="20190520"/>
    <x v="33"/>
  </r>
  <r>
    <n v="20190412"/>
    <n v="20190101"/>
    <n v="20191231"/>
    <n v="0"/>
    <n v="0"/>
    <n v="100508"/>
    <s v="CARREFOUR PROXIMITE FRANCE"/>
    <n v="44284"/>
    <s v="CARREFOUR CONTACT AIX LA DURANNE 13"/>
    <s v="M"/>
    <n v="19"/>
    <n v="4997"/>
    <n v="20190522"/>
    <n v="238250"/>
    <m/>
    <s v="BCA07736"/>
    <s v="SUPP VIS/BIL 222X66X460 ESA"/>
    <x v="21"/>
    <m/>
    <m/>
    <s v="IN ACQ"/>
    <x v="30"/>
    <x v="30"/>
    <n v="3"/>
    <s v="N"/>
    <s v="F"/>
    <s v="A"/>
    <n v="2019"/>
    <n v="133390"/>
    <s v="D"/>
    <n v="20190513"/>
    <n v="9006"/>
    <s v="LA FORTEZZA S.P.A."/>
    <n v="20190520"/>
    <x v="33"/>
  </r>
  <r>
    <n v="20190412"/>
    <n v="20190101"/>
    <n v="20191231"/>
    <n v="0"/>
    <n v="0"/>
    <n v="100508"/>
    <s v="CARREFOUR PROXIMITE FRANCE"/>
    <n v="44284"/>
    <s v="CARREFOUR CONTACT AIX LA DURANNE 13"/>
    <s v="M"/>
    <n v="19"/>
    <n v="4997"/>
    <n v="20190522"/>
    <n v="235121"/>
    <m/>
    <s v="BC012518"/>
    <s v="COP INOX X PIANO CTR FORO 405X"/>
    <x v="21"/>
    <m/>
    <m/>
    <s v="IN ACQ"/>
    <x v="0"/>
    <x v="0"/>
    <n v="3"/>
    <s v="N"/>
    <s v="F"/>
    <s v="A"/>
    <n v="2019"/>
    <n v="133390"/>
    <s v="D"/>
    <n v="20190513"/>
    <n v="9006"/>
    <s v="LA FORTEZZA S.P.A."/>
    <n v="20190520"/>
    <x v="33"/>
  </r>
  <r>
    <n v="20190412"/>
    <n v="20190101"/>
    <n v="20191231"/>
    <n v="0"/>
    <n v="0"/>
    <n v="100508"/>
    <s v="CARREFOUR PROXIMITE FRANCE"/>
    <n v="44284"/>
    <s v="CARREFOUR CONTACT AIX LA DURANNE 13"/>
    <s v="M"/>
    <n v="19"/>
    <n v="4997"/>
    <n v="20190522"/>
    <n v="253585"/>
    <m/>
    <s v="BCS00005\0198"/>
    <s v="ESA N 1N 2419(1148/470/ 801)"/>
    <x v="21"/>
    <m/>
    <m/>
    <s v="IN ACQ"/>
    <x v="0"/>
    <x v="0"/>
    <n v="2"/>
    <s v="N"/>
    <s v="F"/>
    <s v="A"/>
    <n v="2019"/>
    <n v="133390"/>
    <s v="D"/>
    <n v="20190513"/>
    <n v="9006"/>
    <s v="LA FORTEZZA S.P.A."/>
    <n v="20190520"/>
    <x v="33"/>
  </r>
  <r>
    <n v="20190412"/>
    <n v="20190101"/>
    <n v="20191231"/>
    <n v="0"/>
    <n v="0"/>
    <n v="100508"/>
    <s v="CARREFOUR PROXIMITE FRANCE"/>
    <n v="44284"/>
    <s v="CARREFOUR CONTACT AIX LA DURANNE 13"/>
    <s v="M"/>
    <n v="19"/>
    <n v="4997"/>
    <n v="20190522"/>
    <n v="253586"/>
    <m/>
    <s v="BCS00005\0199"/>
    <s v="ESA N 1N 2419(1148/470/ 801)"/>
    <x v="21"/>
    <m/>
    <m/>
    <s v="IN ACQ"/>
    <x v="0"/>
    <x v="0"/>
    <n v="1"/>
    <s v="N"/>
    <s v="F"/>
    <s v="A"/>
    <n v="2019"/>
    <n v="133390"/>
    <s v="D"/>
    <n v="20190513"/>
    <n v="9006"/>
    <s v="LA FORTEZZA S.P.A."/>
    <n v="20190520"/>
    <x v="33"/>
  </r>
  <r>
    <n v="20190412"/>
    <n v="20190101"/>
    <n v="20191231"/>
    <n v="0"/>
    <n v="0"/>
    <n v="100508"/>
    <s v="CARREFOUR PROXIMITE FRANCE"/>
    <n v="44284"/>
    <s v="CARREFOUR CONTACT AIX LA DURANNE 13"/>
    <s v="M"/>
    <n v="19"/>
    <n v="4997"/>
    <n v="20190522"/>
    <n v="253587"/>
    <m/>
    <s v="BCS00084\0050"/>
    <s v="ESA T 1N2219( 948/470/ 801)620"/>
    <x v="21"/>
    <m/>
    <m/>
    <s v="IN ACQ"/>
    <x v="0"/>
    <x v="0"/>
    <n v="1"/>
    <s v="N"/>
    <s v="F"/>
    <s v="A"/>
    <n v="2019"/>
    <n v="133390"/>
    <s v="D"/>
    <n v="20190513"/>
    <n v="9006"/>
    <s v="LA FORTEZZA S.P.A."/>
    <n v="20190520"/>
    <x v="33"/>
  </r>
  <r>
    <n v="20190412"/>
    <n v="20190101"/>
    <n v="20191231"/>
    <n v="0"/>
    <n v="0"/>
    <n v="100307"/>
    <s v="CSF SAS                          14"/>
    <n v="44252"/>
    <s v="CRF MARKET BOURBONNE LES BAINS   52"/>
    <s v="L"/>
    <n v="19"/>
    <n v="178459"/>
    <n v="20190527"/>
    <n v="9555229"/>
    <m/>
    <s v="TTAF1449"/>
    <s v="KIT BCL 70X25 L920 SILO VRAC"/>
    <x v="0"/>
    <m/>
    <m/>
    <s v="Da ord"/>
    <x v="0"/>
    <x v="0"/>
    <n v="2"/>
    <s v="N"/>
    <s v="F"/>
    <m/>
    <n v="0"/>
    <m/>
    <m/>
    <n v="0"/>
    <m/>
    <m/>
    <n v="20190403"/>
    <x v="34"/>
  </r>
  <r>
    <n v="20190412"/>
    <n v="20190101"/>
    <n v="20191231"/>
    <n v="0"/>
    <n v="0"/>
    <n v="100307"/>
    <s v="CSF SAS                          14"/>
    <n v="44252"/>
    <s v="CRF MARKET BOURBONNE LES BAINS   52"/>
    <s v="L"/>
    <n v="19"/>
    <n v="178459"/>
    <n v="20190527"/>
    <n v="9555230"/>
    <m/>
    <s v="TTAF1450"/>
    <s v="KIT BCL 70X25 L962 SILO VRAC"/>
    <x v="0"/>
    <m/>
    <m/>
    <s v="Da ord"/>
    <x v="0"/>
    <x v="0"/>
    <n v="4"/>
    <s v="N"/>
    <s v="F"/>
    <m/>
    <n v="0"/>
    <m/>
    <m/>
    <n v="0"/>
    <m/>
    <m/>
    <n v="20190403"/>
    <x v="34"/>
  </r>
  <r>
    <n v="20190412"/>
    <n v="20190101"/>
    <n v="20191231"/>
    <n v="0"/>
    <n v="0"/>
    <n v="102503"/>
    <s v="CARREFOUR CITY CANNES JAURES     06"/>
    <m/>
    <m/>
    <s v="L"/>
    <n v="19"/>
    <n v="178766"/>
    <n v="20190528"/>
    <n v="7785449"/>
    <m/>
    <s v="TKCF1134"/>
    <s v="TAB BOUL L500 P500 H840 TC"/>
    <x v="0"/>
    <m/>
    <m/>
    <s v="Da ord"/>
    <x v="0"/>
    <x v="0"/>
    <n v="1"/>
    <s v="N"/>
    <s v="F"/>
    <m/>
    <n v="0"/>
    <m/>
    <m/>
    <n v="0"/>
    <m/>
    <m/>
    <n v="20190524"/>
    <x v="35"/>
  </r>
  <r>
    <n v="20190412"/>
    <n v="20190101"/>
    <n v="20191231"/>
    <n v="0"/>
    <n v="0"/>
    <n v="102503"/>
    <s v="CARREFOUR CITY CANNES JAURES     06"/>
    <m/>
    <m/>
    <s v="L"/>
    <n v="19"/>
    <n v="178766"/>
    <n v="20190528"/>
    <n v="7780232"/>
    <s v="TKCF1134"/>
    <s v="TKCD1137"/>
    <s v="PIED TAB PAIN H840 EMB D450 TC"/>
    <x v="22"/>
    <s v="A"/>
    <m/>
    <s v="IN ACQ"/>
    <x v="0"/>
    <x v="0"/>
    <n v="1"/>
    <s v="N"/>
    <m/>
    <s v="A"/>
    <n v="2019"/>
    <n v="133128"/>
    <s v="D"/>
    <n v="20190507"/>
    <n v="1477"/>
    <s v="FILMAG"/>
    <n v="20190524"/>
    <x v="35"/>
  </r>
  <r>
    <n v="20190412"/>
    <n v="20190101"/>
    <n v="20191231"/>
    <n v="0"/>
    <n v="0"/>
    <n v="102503"/>
    <s v="CARREFOUR CITY CANNES JAURES     06"/>
    <m/>
    <m/>
    <s v="L"/>
    <n v="19"/>
    <n v="178766"/>
    <n v="20190528"/>
    <n v="7780231"/>
    <s v="TKCF1134"/>
    <s v="TKCA0143"/>
    <s v="PLAT TC BOUL L500 P500 H40"/>
    <x v="9"/>
    <m/>
    <m/>
    <s v="DA VER"/>
    <x v="13"/>
    <x v="13"/>
    <n v="1"/>
    <s v="N"/>
    <s v="F"/>
    <s v="P"/>
    <n v="2019"/>
    <s v="Pianif"/>
    <s v="D"/>
    <n v="20190418"/>
    <m/>
    <m/>
    <n v="20190524"/>
    <x v="35"/>
  </r>
  <r>
    <n v="20190412"/>
    <n v="20190101"/>
    <n v="20191231"/>
    <n v="0"/>
    <n v="0"/>
    <n v="102503"/>
    <s v="CARREFOUR CITY CANNES JAURES     06"/>
    <m/>
    <m/>
    <s v="L"/>
    <n v="19"/>
    <n v="178766"/>
    <n v="20190528"/>
    <n v="7785451"/>
    <s v="TKCA0143"/>
    <s v="TKC00143"/>
    <s v="PLAT TC BOUL L500 P500 H40"/>
    <x v="11"/>
    <m/>
    <m/>
    <s v="A MAG."/>
    <x v="0"/>
    <x v="0"/>
    <n v="1"/>
    <s v="N"/>
    <m/>
    <m/>
    <n v="0"/>
    <m/>
    <m/>
    <n v="0"/>
    <m/>
    <m/>
    <n v="20190524"/>
    <x v="17"/>
  </r>
  <r>
    <n v="20190412"/>
    <n v="20190101"/>
    <n v="20191231"/>
    <n v="0"/>
    <n v="0"/>
    <n v="102503"/>
    <s v="CARREFOUR CITY CANNES JAURES     06"/>
    <m/>
    <m/>
    <s v="L"/>
    <n v="19"/>
    <n v="178766"/>
    <n v="20190528"/>
    <n v="6008382"/>
    <s v="TKC00143"/>
    <s v="Z2000525"/>
    <s v="FORMAT 3000x1500x2 S235 JRG2"/>
    <x v="3"/>
    <m/>
    <m/>
    <s v="A MAG."/>
    <x v="0"/>
    <x v="0"/>
    <s v="6,18"/>
    <s v="KG"/>
    <s v="F"/>
    <m/>
    <n v="0"/>
    <m/>
    <m/>
    <n v="0"/>
    <m/>
    <m/>
    <n v="20190524"/>
    <x v="15"/>
  </r>
  <r>
    <n v="20190412"/>
    <n v="20190101"/>
    <n v="20191231"/>
    <n v="0"/>
    <n v="0"/>
    <n v="102503"/>
    <s v="CARREFOUR CITY CANNES JAURES     06"/>
    <m/>
    <m/>
    <s v="L"/>
    <n v="19"/>
    <n v="178766"/>
    <n v="20190528"/>
    <n v="6168866"/>
    <s v="TKCA0143"/>
    <n v="160351"/>
    <s v="POUDRE RAL9005 15% GRAIN FIN"/>
    <x v="12"/>
    <m/>
    <m/>
    <s v="Da ord"/>
    <x v="13"/>
    <x v="13"/>
    <s v="0,06"/>
    <s v="KG"/>
    <s v="F"/>
    <m/>
    <n v="0"/>
    <m/>
    <m/>
    <n v="0"/>
    <m/>
    <m/>
    <n v="20190524"/>
    <x v="17"/>
  </r>
  <r>
    <n v="20190412"/>
    <n v="20190101"/>
    <n v="20191231"/>
    <n v="0"/>
    <n v="0"/>
    <n v="102503"/>
    <s v="CARREFOUR CITY CANNES JAURES     06"/>
    <m/>
    <m/>
    <s v="L"/>
    <n v="19"/>
    <n v="178766"/>
    <n v="20190528"/>
    <n v="6012839"/>
    <s v="TKCF1134"/>
    <s v="VISQ205"/>
    <s v="VIS RL M5 X 10"/>
    <x v="6"/>
    <s v="A"/>
    <m/>
    <s v="A MAG."/>
    <x v="0"/>
    <x v="0"/>
    <n v="4"/>
    <s v="N"/>
    <s v="F"/>
    <m/>
    <n v="0"/>
    <m/>
    <m/>
    <n v="0"/>
    <m/>
    <m/>
    <n v="20190524"/>
    <x v="35"/>
  </r>
  <r>
    <n v="20190412"/>
    <n v="20190101"/>
    <n v="20191231"/>
    <n v="0"/>
    <n v="0"/>
    <n v="102503"/>
    <s v="CARREFOUR CITY CANNES JAURES     06"/>
    <m/>
    <m/>
    <s v="L"/>
    <n v="19"/>
    <n v="178766"/>
    <n v="20190528"/>
    <n v="6011117"/>
    <s v="TKCF1134"/>
    <s v="ECRQ003"/>
    <s v="ECROU H M5"/>
    <x v="6"/>
    <s v="A"/>
    <m/>
    <s v="A MAG."/>
    <x v="0"/>
    <x v="0"/>
    <n v="4"/>
    <s v="N"/>
    <s v="F"/>
    <m/>
    <n v="0"/>
    <m/>
    <m/>
    <n v="0"/>
    <m/>
    <m/>
    <n v="20190524"/>
    <x v="3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51951"/>
    <m/>
    <s v="OS914061330"/>
    <s v="K TAB ENS PAIN H2000 P600M1330"/>
    <x v="0"/>
    <m/>
    <m/>
    <s v="Da ord"/>
    <x v="0"/>
    <x v="0"/>
    <n v="1"/>
    <s v="N"/>
    <s v="F"/>
    <m/>
    <n v="0"/>
    <m/>
    <m/>
    <n v="0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49"/>
    <s v="OS914061330"/>
    <s v="OS914070600"/>
    <s v="CHAS TUB TA EN PA 2000P600+INS"/>
    <x v="9"/>
    <m/>
    <m/>
    <s v="DA VER"/>
    <x v="15"/>
    <x v="15"/>
    <n v="2"/>
    <s v="N"/>
    <m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60"/>
    <s v="OS914070600"/>
    <s v="OS914070600S"/>
    <s v="CHAS TUB TA EN PA 2000P600+INS"/>
    <x v="13"/>
    <m/>
    <m/>
    <s v="A MAG."/>
    <x v="0"/>
    <x v="0"/>
    <n v="2"/>
    <s v="N"/>
    <m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OS914070600"/>
    <n v="160382"/>
    <s v="RAL9007 GIVRE"/>
    <x v="12"/>
    <m/>
    <m/>
    <s v="Da ord"/>
    <x v="15"/>
    <x v="15"/>
    <s v="0,65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51950"/>
    <s v="OS914061330"/>
    <s v="OS914051330"/>
    <s v="RENF PLA INO TAB EN PAIN M1330"/>
    <x v="9"/>
    <m/>
    <m/>
    <s v="DA VER"/>
    <x v="15"/>
    <x v="15"/>
    <n v="2"/>
    <s v="N"/>
    <m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40754"/>
    <s v="OS914051330"/>
    <s v="OS914051330S"/>
    <s v="RENF PLA INO TAB EN PAIN M1330"/>
    <x v="13"/>
    <m/>
    <m/>
    <s v="A MAG."/>
    <x v="0"/>
    <x v="0"/>
    <n v="2"/>
    <s v="N"/>
    <m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OS914051330"/>
    <n v="160382"/>
    <s v="RAL9007 GIVRE"/>
    <x v="12"/>
    <m/>
    <m/>
    <s v="Da ord"/>
    <x v="15"/>
    <x v="15"/>
    <s v="0,06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51949"/>
    <s v="OS914061330"/>
    <s v="OS914031330"/>
    <s v="ENTR TAB ENS PAIN M1330"/>
    <x v="9"/>
    <m/>
    <m/>
    <s v="DA VER"/>
    <x v="15"/>
    <x v="15"/>
    <n v="2"/>
    <s v="N"/>
    <m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40753"/>
    <s v="OS914031330"/>
    <s v="OS914031330S"/>
    <s v="ENTR TAB ENS PAIN M1330"/>
    <x v="10"/>
    <m/>
    <m/>
    <s v="A MAG."/>
    <x v="0"/>
    <x v="0"/>
    <n v="2"/>
    <s v="N"/>
    <m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40755"/>
    <s v="OS914031330S"/>
    <s v="OS914031330P"/>
    <s v="ENTR TAB ENS PAIN M1330"/>
    <x v="2"/>
    <m/>
    <m/>
    <s v="A MAG."/>
    <x v="0"/>
    <x v="0"/>
    <n v="2"/>
    <s v="N"/>
    <m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008382"/>
    <s v="OS914031330P"/>
    <s v="Z2000525"/>
    <s v="FORMAT 3000x1500x2 S235 JRG2"/>
    <x v="3"/>
    <m/>
    <m/>
    <s v="A MAG."/>
    <x v="0"/>
    <x v="0"/>
    <s v="7,93"/>
    <s v="KG"/>
    <s v="F"/>
    <m/>
    <n v="0"/>
    <m/>
    <m/>
    <n v="0"/>
    <m/>
    <m/>
    <n v="20190527"/>
    <x v="13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OS914031330"/>
    <n v="160382"/>
    <s v="RAL9007 GIVRE"/>
    <x v="12"/>
    <m/>
    <m/>
    <s v="Da ord"/>
    <x v="15"/>
    <x v="15"/>
    <s v="0,07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49418"/>
    <s v="OS91406133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40745"/>
    <s v="OS914061330"/>
    <s v="OS914041330"/>
    <s v="PLAT INFO TAB ENS PAIN1330X600"/>
    <x v="22"/>
    <s v="A"/>
    <m/>
    <s v="IN ACQ"/>
    <x v="0"/>
    <x v="0"/>
    <n v="1"/>
    <s v="N"/>
    <m/>
    <s v="A"/>
    <n v="2019"/>
    <n v="133229"/>
    <s v="D"/>
    <n v="20190423"/>
    <n v="1125"/>
    <s v="ATCS"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50"/>
    <s v="OS914061330"/>
    <s v="P25_33884"/>
    <s v="CONS INC25° P 300 STD LF THIN"/>
    <x v="9"/>
    <m/>
    <m/>
    <s v="DA VER"/>
    <x v="15"/>
    <x v="15"/>
    <n v="2"/>
    <s v="N"/>
    <s v="F"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61"/>
    <s v="P25_33884"/>
    <s v="P25_33884S"/>
    <s v="CONS INC25° P 300 STD LF THIN"/>
    <x v="2"/>
    <m/>
    <m/>
    <s v="A MAG."/>
    <x v="0"/>
    <x v="0"/>
    <n v="2"/>
    <s v="N"/>
    <m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25253"/>
    <s v="P25_33884S"/>
    <s v="Z2000526"/>
    <s v="FORMAT 3000X1500X2,5 S235JRG2"/>
    <x v="3"/>
    <m/>
    <m/>
    <s v="A MAG."/>
    <x v="0"/>
    <x v="0"/>
    <s v="0,67"/>
    <s v="KG"/>
    <s v="F"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P25_33884"/>
    <n v="160382"/>
    <s v="RAL9007 GIVRE"/>
    <x v="12"/>
    <m/>
    <m/>
    <s v="Da ord"/>
    <x v="15"/>
    <x v="15"/>
    <s v="0,02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51"/>
    <s v="OS914061330"/>
    <s v="P25_33885"/>
    <s v="CONS INC25° P 400 STD LF THIN"/>
    <x v="9"/>
    <m/>
    <m/>
    <s v="DA VER"/>
    <x v="15"/>
    <x v="15"/>
    <n v="2"/>
    <s v="N"/>
    <s v="F"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62"/>
    <s v="P25_33885"/>
    <s v="P25_33885S"/>
    <s v="CONS INC25° P 400 STD LF THIN"/>
    <x v="2"/>
    <m/>
    <m/>
    <s v="A MAG."/>
    <x v="0"/>
    <x v="0"/>
    <n v="2"/>
    <s v="N"/>
    <m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25253"/>
    <s v="P25_33885S"/>
    <s v="Z2000526"/>
    <s v="FORMAT 3000X1500X2,5 S235JRG2"/>
    <x v="3"/>
    <m/>
    <m/>
    <s v="A MAG."/>
    <x v="0"/>
    <x v="0"/>
    <s v="0,86"/>
    <s v="KG"/>
    <s v="F"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P25_33885"/>
    <n v="160382"/>
    <s v="RAL9007 GIVRE"/>
    <x v="12"/>
    <m/>
    <m/>
    <s v="Da ord"/>
    <x v="15"/>
    <x v="15"/>
    <s v="0,03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52"/>
    <s v="OS914061330"/>
    <s v="P25_33886"/>
    <s v="CONS INC25° P 500 STD LF THIN"/>
    <x v="9"/>
    <m/>
    <m/>
    <s v="DA VER"/>
    <x v="15"/>
    <x v="15"/>
    <n v="2"/>
    <s v="N"/>
    <s v="F"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63"/>
    <s v="P25_33886"/>
    <s v="P25_33886S"/>
    <s v="CONS INC25° P 500 STD LF THIN"/>
    <x v="2"/>
    <m/>
    <m/>
    <s v="A MAG."/>
    <x v="0"/>
    <x v="0"/>
    <n v="2"/>
    <s v="N"/>
    <m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008317"/>
    <s v="P25_33886S"/>
    <s v="FOR0047"/>
    <s v="FORMAT 3000X1500X3 S235JRG2"/>
    <x v="3"/>
    <m/>
    <m/>
    <s v="A MAG."/>
    <x v="0"/>
    <x v="0"/>
    <s v="1,46"/>
    <s v="KG"/>
    <s v="F"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P25_33886"/>
    <n v="160382"/>
    <s v="RAL9007 GIVRE"/>
    <x v="12"/>
    <m/>
    <m/>
    <s v="Da ord"/>
    <x v="15"/>
    <x v="15"/>
    <s v="0,03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840874"/>
    <s v="OS914061330"/>
    <s v="P25_50018F"/>
    <s v="TAB STD P300 L1330 1R LF"/>
    <x v="9"/>
    <m/>
    <m/>
    <s v="DA VER"/>
    <x v="15"/>
    <x v="15"/>
    <n v="1"/>
    <s v="N"/>
    <s v="F"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55556"/>
    <s v="P25_50018F"/>
    <s v="P25_50018B"/>
    <s v="TAB STD P300 L1330 1R LF"/>
    <x v="27"/>
    <m/>
    <m/>
    <s v="A MAG."/>
    <x v="0"/>
    <x v="0"/>
    <n v="1"/>
    <s v="N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55557"/>
    <s v="P25_50018B"/>
    <s v="P25_51870"/>
    <s v="CORPS TAB STD P300 L1330 LF"/>
    <x v="0"/>
    <m/>
    <m/>
    <s v="A MAG."/>
    <x v="0"/>
    <x v="0"/>
    <n v="1"/>
    <s v="N"/>
    <m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013050"/>
    <s v="P25_51870"/>
    <s v="Z2002717"/>
    <s v="BOB 1362 EP 75/100 DC01 AMO"/>
    <x v="3"/>
    <m/>
    <m/>
    <s v="A MAG."/>
    <x v="0"/>
    <x v="0"/>
    <s v="3,29"/>
    <s v="KG"/>
    <s v="F"/>
    <m/>
    <n v="0"/>
    <m/>
    <m/>
    <n v="0"/>
    <m/>
    <m/>
    <n v="20190527"/>
    <x v="13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01187"/>
    <s v="P25_50018B"/>
    <s v="EMA00006"/>
    <s v="RENF L1317 /TAB MONO M1330 E25"/>
    <x v="28"/>
    <m/>
    <m/>
    <s v="A MAG."/>
    <x v="0"/>
    <x v="0"/>
    <n v="1"/>
    <s v="N"/>
    <s v="F"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013048"/>
    <s v="EMA00006"/>
    <s v="Z2002712"/>
    <s v="BOB 96 EP 10/10 DC01 A"/>
    <x v="3"/>
    <m/>
    <m/>
    <s v="A MAG."/>
    <x v="0"/>
    <x v="0"/>
    <s v="1,03"/>
    <s v="KG"/>
    <s v="F"/>
    <m/>
    <n v="0"/>
    <m/>
    <m/>
    <n v="0"/>
    <m/>
    <m/>
    <n v="20190527"/>
    <x v="13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P25_50018F"/>
    <n v="160382"/>
    <s v="RAL9007 GIVRE"/>
    <x v="12"/>
    <m/>
    <m/>
    <s v="Da ord"/>
    <x v="15"/>
    <x v="15"/>
    <s v="0,1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860"/>
    <s v="OS914061330"/>
    <s v="P25_50019F"/>
    <s v="TAB STD P400 L1330 1R LF"/>
    <x v="9"/>
    <m/>
    <m/>
    <s v="DA VER"/>
    <x v="15"/>
    <x v="15"/>
    <n v="1"/>
    <s v="N"/>
    <s v="F"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46968"/>
    <s v="P25_50019F"/>
    <s v="P25_50019B"/>
    <s v="TAB STD P400 L1330 1R LF"/>
    <x v="27"/>
    <m/>
    <m/>
    <s v="A MAG."/>
    <x v="0"/>
    <x v="0"/>
    <n v="1"/>
    <s v="N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46969"/>
    <s v="P25_50019B"/>
    <s v="P25_51871"/>
    <s v="CORPS TAB STD P400 L1330 LF"/>
    <x v="0"/>
    <m/>
    <m/>
    <s v="A MAG."/>
    <x v="0"/>
    <x v="0"/>
    <n v="1"/>
    <s v="N"/>
    <m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013050"/>
    <s v="P25_51871"/>
    <s v="Z2002717"/>
    <s v="BOB 1362 EP 75/100 DC01 AMO"/>
    <x v="3"/>
    <m/>
    <m/>
    <s v="A MAG."/>
    <x v="0"/>
    <x v="0"/>
    <s v="4,11"/>
    <s v="KG"/>
    <s v="F"/>
    <m/>
    <n v="0"/>
    <m/>
    <m/>
    <n v="0"/>
    <m/>
    <m/>
    <n v="20190527"/>
    <x v="13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01187"/>
    <s v="P25_50019B"/>
    <s v="EMA00006"/>
    <s v="RENF L1317 /TAB MONO M1330 E25"/>
    <x v="28"/>
    <m/>
    <m/>
    <s v="A MAG."/>
    <x v="0"/>
    <x v="0"/>
    <n v="1"/>
    <s v="N"/>
    <s v="F"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013048"/>
    <s v="EMA00006"/>
    <s v="Z2002712"/>
    <s v="BOB 96 EP 10/10 DC01 A"/>
    <x v="3"/>
    <m/>
    <m/>
    <s v="A MAG."/>
    <x v="0"/>
    <x v="0"/>
    <s v="1,03"/>
    <s v="KG"/>
    <s v="F"/>
    <m/>
    <n v="0"/>
    <m/>
    <m/>
    <n v="0"/>
    <m/>
    <m/>
    <n v="20190527"/>
    <x v="13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P25_50019F"/>
    <n v="160382"/>
    <s v="RAL9007 GIVRE"/>
    <x v="12"/>
    <m/>
    <m/>
    <s v="Da ord"/>
    <x v="15"/>
    <x v="15"/>
    <s v="0,13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74047"/>
    <s v="OS914061330"/>
    <s v="P25_50020F"/>
    <s v="TAB STD P500 L1330 2R LF"/>
    <x v="9"/>
    <m/>
    <m/>
    <s v="DA VER"/>
    <x v="15"/>
    <x v="15"/>
    <n v="1"/>
    <s v="N"/>
    <s v="F"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46961"/>
    <s v="P25_50020F"/>
    <s v="P25_50020B"/>
    <s v="TAB STD P500 L1330 2R LF"/>
    <x v="27"/>
    <m/>
    <m/>
    <s v="A MAG."/>
    <x v="0"/>
    <x v="0"/>
    <n v="1"/>
    <s v="N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46962"/>
    <s v="P25_50020B"/>
    <s v="P25_51872"/>
    <s v="CORPS TAB STD P500 L1330 LF"/>
    <x v="0"/>
    <m/>
    <m/>
    <s v="A MAG."/>
    <x v="0"/>
    <x v="0"/>
    <n v="1"/>
    <s v="N"/>
    <s v="F"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013050"/>
    <s v="P25_51872"/>
    <s v="Z2002717"/>
    <s v="BOB 1362 EP 75/100 DC01 AMO"/>
    <x v="3"/>
    <m/>
    <m/>
    <s v="A MAG."/>
    <x v="0"/>
    <x v="0"/>
    <s v="4,94"/>
    <s v="KG"/>
    <s v="F"/>
    <m/>
    <n v="0"/>
    <m/>
    <m/>
    <n v="0"/>
    <m/>
    <m/>
    <n v="20190527"/>
    <x v="13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01187"/>
    <s v="P25_50020B"/>
    <s v="EMA00006"/>
    <s v="RENF L1317 /TAB MONO M1330 E25"/>
    <x v="28"/>
    <m/>
    <m/>
    <s v="A MAG."/>
    <x v="0"/>
    <x v="0"/>
    <n v="2"/>
    <s v="N"/>
    <s v="F"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013048"/>
    <s v="EMA00006"/>
    <s v="Z2002712"/>
    <s v="BOB 96 EP 10/10 DC01 A"/>
    <x v="3"/>
    <m/>
    <m/>
    <s v="A MAG."/>
    <x v="0"/>
    <x v="0"/>
    <s v="2,07"/>
    <s v="KG"/>
    <s v="F"/>
    <m/>
    <n v="0"/>
    <m/>
    <m/>
    <n v="0"/>
    <m/>
    <m/>
    <n v="20190527"/>
    <x v="13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P25_50020F"/>
    <n v="160382"/>
    <s v="RAL9007 GIVRE"/>
    <x v="12"/>
    <m/>
    <m/>
    <s v="Da ord"/>
    <x v="15"/>
    <x v="15"/>
    <s v="0,16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45"/>
    <s v="OS914061330"/>
    <s v="OS310120600"/>
    <s v="CON11°BAT OS 600 TAB ENS PAIN"/>
    <x v="9"/>
    <m/>
    <m/>
    <s v="DA VER"/>
    <x v="15"/>
    <x v="15"/>
    <n v="2"/>
    <s v="N"/>
    <m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57"/>
    <s v="OS310120600"/>
    <s v="OS310120600S"/>
    <s v="CON11° BAT OS 600 TAB ENS PAIN"/>
    <x v="2"/>
    <m/>
    <m/>
    <s v="A MAG."/>
    <x v="0"/>
    <x v="0"/>
    <n v="2"/>
    <s v="N"/>
    <m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25253"/>
    <s v="OS310120600S"/>
    <s v="Z2000526"/>
    <s v="FORMAT 3000X1500X2,5 S235JRG2"/>
    <x v="3"/>
    <m/>
    <m/>
    <s v="A MAG."/>
    <x v="0"/>
    <x v="0"/>
    <s v="2,61"/>
    <s v="KG"/>
    <s v="F"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OS310120600"/>
    <n v="160382"/>
    <s v="RAL9007 GIVRE"/>
    <x v="12"/>
    <m/>
    <m/>
    <s v="Da ord"/>
    <x v="15"/>
    <x v="15"/>
    <s v="0,07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861"/>
    <s v="OS914061330"/>
    <s v="P25_50021F"/>
    <s v="TAB STD P600 L1330 2R LF"/>
    <x v="9"/>
    <m/>
    <m/>
    <s v="DA VER"/>
    <x v="15"/>
    <x v="15"/>
    <n v="2"/>
    <s v="N"/>
    <s v="F"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51692"/>
    <s v="P25_50021F"/>
    <s v="P25_50021B"/>
    <s v="TAB STD P600 L1330 2R LF"/>
    <x v="27"/>
    <m/>
    <m/>
    <s v="A MAG."/>
    <x v="0"/>
    <x v="0"/>
    <n v="2"/>
    <s v="N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51693"/>
    <s v="P25_50021B"/>
    <s v="P25_51873"/>
    <s v="CORPS TAB STD P600 L1330 LF"/>
    <x v="0"/>
    <m/>
    <m/>
    <s v="A MAG."/>
    <x v="0"/>
    <x v="0"/>
    <n v="2"/>
    <s v="N"/>
    <m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013050"/>
    <s v="P25_51873"/>
    <s v="Z2002717"/>
    <s v="BOB 1362 EP 75/100 DC01 AMO"/>
    <x v="3"/>
    <m/>
    <m/>
    <s v="A MAG."/>
    <x v="0"/>
    <x v="0"/>
    <s v="11,54"/>
    <s v="KG"/>
    <s v="F"/>
    <m/>
    <n v="0"/>
    <m/>
    <m/>
    <n v="0"/>
    <m/>
    <m/>
    <n v="20190527"/>
    <x v="13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01187"/>
    <s v="P25_50021B"/>
    <s v="EMA00006"/>
    <s v="RENF L1317 /TAB MONO M1330 E25"/>
    <x v="28"/>
    <m/>
    <m/>
    <s v="A MAG."/>
    <x v="0"/>
    <x v="0"/>
    <n v="4"/>
    <s v="N"/>
    <s v="F"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013048"/>
    <s v="EMA00006"/>
    <s v="Z2002712"/>
    <s v="BOB 96 EP 10/10 DC01 A"/>
    <x v="3"/>
    <m/>
    <m/>
    <s v="A MAG."/>
    <x v="0"/>
    <x v="0"/>
    <s v="4,15"/>
    <s v="KG"/>
    <s v="F"/>
    <m/>
    <n v="0"/>
    <m/>
    <m/>
    <n v="0"/>
    <m/>
    <m/>
    <n v="20190527"/>
    <x v="13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P25_50021F"/>
    <n v="160382"/>
    <s v="RAL9007 GIVRE"/>
    <x v="12"/>
    <m/>
    <m/>
    <s v="Da ord"/>
    <x v="15"/>
    <x v="15"/>
    <s v="0,37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53"/>
    <s v="OS914061330"/>
    <s v="P25_34796"/>
    <s v="CONS BATI/THIN P 600 STD"/>
    <x v="9"/>
    <m/>
    <m/>
    <s v="DA VER"/>
    <x v="15"/>
    <x v="15"/>
    <n v="2"/>
    <s v="N"/>
    <s v="F"/>
    <s v="P"/>
    <n v="2019"/>
    <s v="Pianif"/>
    <s v="D"/>
    <n v="20190418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609001"/>
    <s v="P25_34796"/>
    <s v="P25_34796S"/>
    <s v="CONS BATI/THIN P 600 STD"/>
    <x v="26"/>
    <m/>
    <m/>
    <s v="A MAG."/>
    <x v="0"/>
    <x v="0"/>
    <n v="2"/>
    <s v="N"/>
    <m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11061"/>
    <s v="P25_34796S"/>
    <s v="Z2002435"/>
    <s v="BOB DKP 25/10 L70 S235 JR G2"/>
    <x v="3"/>
    <m/>
    <m/>
    <s v="A MAG."/>
    <x v="0"/>
    <x v="0"/>
    <s v="2,01"/>
    <s v="KG"/>
    <s v="F"/>
    <m/>
    <n v="0"/>
    <m/>
    <m/>
    <n v="0"/>
    <m/>
    <m/>
    <n v="20190527"/>
    <x v="15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38926"/>
    <s v="P25_34796"/>
    <n v="160382"/>
    <s v="RAL9007 GIVRE"/>
    <x v="12"/>
    <m/>
    <m/>
    <s v="Da ord"/>
    <x v="15"/>
    <x v="15"/>
    <s v="0,39"/>
    <s v="KG"/>
    <s v="F"/>
    <m/>
    <n v="0"/>
    <m/>
    <m/>
    <n v="0"/>
    <m/>
    <m/>
    <n v="20190527"/>
    <x v="17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35085"/>
    <s v="OS914061330"/>
    <s v="P25_60239"/>
    <s v="CLIP BALC/SEP GLA/PLX TABV4"/>
    <x v="16"/>
    <s v="A"/>
    <m/>
    <s v="IN ACQ"/>
    <x v="0"/>
    <x v="0"/>
    <n v="99"/>
    <s v="N"/>
    <s v="F"/>
    <s v="A"/>
    <n v="2019"/>
    <n v="133013"/>
    <m/>
    <n v="20190426"/>
    <n v="9075"/>
    <s v="LA FORTEZZA SPA ROMO"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37003"/>
    <s v="OS914061330"/>
    <s v="OKAA0522"/>
    <s v="BALC PLEXI H75 L1330/TAB"/>
    <x v="16"/>
    <s v="A"/>
    <m/>
    <s v="A MAG."/>
    <x v="0"/>
    <x v="0"/>
    <n v="5"/>
    <s v="N"/>
    <s v="F"/>
    <m/>
    <n v="0"/>
    <m/>
    <m/>
    <n v="0"/>
    <m/>
    <m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49963"/>
    <s v="OS914061330"/>
    <n v="15077"/>
    <s v="SEP PLEXI H75 P500 /TAB MFD LF"/>
    <x v="16"/>
    <s v="A"/>
    <m/>
    <s v="IN ACQ"/>
    <x v="0"/>
    <x v="0"/>
    <n v="11"/>
    <s v="N"/>
    <s v="F"/>
    <s v="A"/>
    <n v="2019"/>
    <n v="133294"/>
    <s v="D"/>
    <n v="20190430"/>
    <n v="1034"/>
    <s v="PLEXI TECH"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249964"/>
    <s v="OS914061330"/>
    <n v="15078"/>
    <s v="SEP PLEXI H75 P600/TAB MFD LF"/>
    <x v="16"/>
    <s v="A"/>
    <m/>
    <s v="IN ACQ"/>
    <x v="0"/>
    <x v="0"/>
    <n v="4"/>
    <s v="N"/>
    <s v="F"/>
    <s v="A"/>
    <n v="2019"/>
    <n v="133294"/>
    <s v="D"/>
    <n v="20190430"/>
    <n v="1034"/>
    <s v="PLEXI TECH"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237555"/>
    <s v="OS914061330"/>
    <n v="15075"/>
    <s v="SEP PLEXI H75 P300/TAB MFD LF"/>
    <x v="16"/>
    <s v="A"/>
    <m/>
    <s v="IN ACQ"/>
    <x v="0"/>
    <x v="0"/>
    <n v="11"/>
    <s v="N"/>
    <s v="F"/>
    <s v="A"/>
    <n v="2019"/>
    <n v="133294"/>
    <s v="D"/>
    <n v="20190430"/>
    <n v="1034"/>
    <s v="PLEXI TECH"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626423"/>
    <s v="OS914061330"/>
    <n v="15076"/>
    <s v="SEP PLEXI H75 P400/TAB MFD LF"/>
    <x v="16"/>
    <s v="A"/>
    <m/>
    <s v="IN ACQ"/>
    <x v="0"/>
    <x v="0"/>
    <n v="11"/>
    <s v="N"/>
    <s v="F"/>
    <s v="A"/>
    <n v="2019"/>
    <n v="133294"/>
    <s v="D"/>
    <n v="20190430"/>
    <n v="1034"/>
    <s v="PLEXI TECH"/>
    <n v="20190527"/>
    <x v="36"/>
  </r>
  <r>
    <n v="20190412"/>
    <n v="20190101"/>
    <n v="20191231"/>
    <n v="0"/>
    <n v="0"/>
    <n v="102809"/>
    <s v="CARREFOUR MONTAGNE MONTPELLIER   34"/>
    <m/>
    <m/>
    <s v="L"/>
    <n v="19"/>
    <n v="178737"/>
    <n v="20190529"/>
    <n v="6129462"/>
    <s v="OS914061330"/>
    <s v="VISQ775"/>
    <s v="VIS AUTOPERCEUSE TH EMB 6,3X16"/>
    <x v="6"/>
    <s v="A"/>
    <m/>
    <s v="A MAG."/>
    <x v="0"/>
    <x v="0"/>
    <n v="4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290221"/>
    <m/>
    <s v="AEBF1586"/>
    <s v="CREM 90X39 H2200 MFD+PLAT"/>
    <x v="0"/>
    <m/>
    <m/>
    <s v="Da ord"/>
    <x v="0"/>
    <x v="0"/>
    <n v="1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3403"/>
    <s v="AEBF1586"/>
    <s v="AEBA0565"/>
    <s v="CREM 90X39 H2200 MFD"/>
    <x v="9"/>
    <m/>
    <m/>
    <s v="DA VER"/>
    <x v="32"/>
    <x v="32"/>
    <n v="12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4544"/>
    <s v="AEBA0565"/>
    <s v="AEB00565"/>
    <s v="CREM 90X39 H2200 MFD"/>
    <x v="25"/>
    <m/>
    <m/>
    <s v="A MAG."/>
    <x v="0"/>
    <x v="0"/>
    <n v="12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AEBA0565"/>
    <n v="160277"/>
    <s v="ARABESCATO SILVER FINE (41685)"/>
    <x v="12"/>
    <m/>
    <m/>
    <s v="Da ord"/>
    <x v="32"/>
    <x v="32"/>
    <s v="1,09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4819"/>
    <s v="AEBF1586"/>
    <s v="AEAA0025"/>
    <s v="PLAT VERIN M10 V2010/CREM 90"/>
    <x v="36"/>
    <s v="A"/>
    <m/>
    <s v="A MAG."/>
    <x v="0"/>
    <x v="0"/>
    <n v="1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869"/>
    <s v="AEBF1586"/>
    <s v="VISQ334"/>
    <s v="VIS H M10 X 60"/>
    <x v="6"/>
    <s v="A"/>
    <m/>
    <s v="A MAG."/>
    <x v="0"/>
    <x v="0"/>
    <n v="1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20431"/>
    <m/>
    <s v="AEFD1504"/>
    <s v="RENFORT H1200/CREM 90X39 EZ"/>
    <x v="36"/>
    <s v="A"/>
    <m/>
    <s v="A MAG."/>
    <x v="0"/>
    <x v="0"/>
    <n v="8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7648038"/>
    <m/>
    <s v="BJBF1008"/>
    <s v="BASE H100 P408 MFD + VIS"/>
    <x v="0"/>
    <m/>
    <m/>
    <s v="Da ord"/>
    <x v="0"/>
    <x v="0"/>
    <n v="8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9412"/>
    <s v="BJBF1008"/>
    <s v="BJBD1001"/>
    <s v="BASE H100 P408 MFD"/>
    <x v="9"/>
    <m/>
    <m/>
    <s v="DA VER"/>
    <x v="32"/>
    <x v="32"/>
    <n v="8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7529"/>
    <s v="BJBD1001"/>
    <s v="BJB01001"/>
    <s v="BASE H100 P408 MFD"/>
    <x v="34"/>
    <m/>
    <m/>
    <s v="A MAG."/>
    <x v="0"/>
    <x v="0"/>
    <n v="8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184"/>
    <s v="BJB01001"/>
    <s v="BJAA0014"/>
    <s v="CALE TALON B100"/>
    <x v="22"/>
    <s v="A"/>
    <m/>
    <s v="A MAG."/>
    <x v="0"/>
    <x v="0"/>
    <n v="8"/>
    <s v="N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254938"/>
    <s v="BJB01001"/>
    <s v="BJB01001SDFLANC"/>
    <s v="BASE H100 P408 MFD"/>
    <x v="20"/>
    <m/>
    <m/>
    <s v="A MAG."/>
    <x v="0"/>
    <x v="0"/>
    <n v="8"/>
    <s v="N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7530"/>
    <s v="BJB01001SDFLANC"/>
    <s v="BJAA0002"/>
    <s v="FLANC GA B100 P408 MFD"/>
    <x v="26"/>
    <m/>
    <m/>
    <s v="A MAG."/>
    <x v="0"/>
    <x v="0"/>
    <n v="8"/>
    <s v="N"/>
    <s v="F"/>
    <m/>
    <n v="0"/>
    <m/>
    <m/>
    <n v="0"/>
    <m/>
    <m/>
    <n v="20190527"/>
    <x v="13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281"/>
    <s v="BJAA0002"/>
    <s v="Z2002718"/>
    <s v="BOB DKP 25/10 L119 S235 JRG2"/>
    <x v="3"/>
    <m/>
    <m/>
    <s v="A MAG."/>
    <x v="0"/>
    <x v="0"/>
    <s v="7,24"/>
    <s v="KG"/>
    <s v="F"/>
    <m/>
    <n v="0"/>
    <m/>
    <m/>
    <n v="0"/>
    <m/>
    <m/>
    <n v="20190527"/>
    <x v="1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7531"/>
    <s v="BJB01001SDFLANC"/>
    <s v="BJAA0003"/>
    <s v="FLANC DR B100 P408 MFD"/>
    <x v="26"/>
    <m/>
    <m/>
    <s v="A MAG."/>
    <x v="0"/>
    <x v="0"/>
    <n v="8"/>
    <s v="N"/>
    <s v="F"/>
    <m/>
    <n v="0"/>
    <m/>
    <m/>
    <n v="0"/>
    <m/>
    <m/>
    <n v="20190527"/>
    <x v="13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281"/>
    <s v="BJAA0003"/>
    <s v="Z2002718"/>
    <s v="BOB DKP 25/10 L119 S235 JRG2"/>
    <x v="3"/>
    <m/>
    <m/>
    <s v="A MAG."/>
    <x v="0"/>
    <x v="0"/>
    <s v="7,24"/>
    <s v="KG"/>
    <s v="F"/>
    <m/>
    <n v="0"/>
    <m/>
    <m/>
    <n v="0"/>
    <m/>
    <m/>
    <n v="20190527"/>
    <x v="1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BJBD1001"/>
    <n v="160277"/>
    <s v="ARABESCATO SILVER FINE (41685)"/>
    <x v="12"/>
    <m/>
    <m/>
    <s v="Da ord"/>
    <x v="32"/>
    <x v="32"/>
    <s v="0,2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981"/>
    <s v="BJBF1008"/>
    <s v="Z2000669"/>
    <s v="ECROU RECT 30x16x6 M10"/>
    <x v="6"/>
    <s v="A"/>
    <m/>
    <s v="A MAG."/>
    <x v="0"/>
    <x v="0"/>
    <n v="8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869"/>
    <s v="BJBF1008"/>
    <s v="VISQ334"/>
    <s v="VIS H M10 X 60"/>
    <x v="6"/>
    <s v="A"/>
    <m/>
    <s v="A MAG."/>
    <x v="0"/>
    <x v="0"/>
    <n v="8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290222"/>
    <m/>
    <s v="BJBF1009"/>
    <s v="BASE H100 P510 MFD + VIS"/>
    <x v="0"/>
    <m/>
    <m/>
    <s v="Da ord"/>
    <x v="0"/>
    <x v="0"/>
    <n v="8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7419"/>
    <s v="BJBF1009"/>
    <s v="BJBD1002"/>
    <s v="BASE H100 P510 MFD"/>
    <x v="9"/>
    <m/>
    <m/>
    <s v="DA VER"/>
    <x v="32"/>
    <x v="32"/>
    <n v="8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3710"/>
    <s v="BJBD1002"/>
    <s v="BJB01002"/>
    <s v="BASE H100 P510 MFD"/>
    <x v="34"/>
    <m/>
    <m/>
    <s v="A MAG."/>
    <x v="0"/>
    <x v="0"/>
    <n v="8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184"/>
    <s v="BJB01002"/>
    <s v="BJAA0014"/>
    <s v="CALE TALON B100"/>
    <x v="22"/>
    <s v="A"/>
    <m/>
    <s v="A MAG."/>
    <x v="0"/>
    <x v="0"/>
    <n v="8"/>
    <s v="N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254936"/>
    <s v="BJB01002"/>
    <s v="BJB01002SDFLANC"/>
    <s v="BASE H100 P510 MFD"/>
    <x v="20"/>
    <m/>
    <m/>
    <s v="A MAG."/>
    <x v="0"/>
    <x v="0"/>
    <n v="8"/>
    <s v="N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3711"/>
    <s v="BJB01002SDFLANC"/>
    <s v="BJAA0004"/>
    <s v="FLANC GA B100 P510 MFD"/>
    <x v="26"/>
    <m/>
    <m/>
    <s v="A MAG."/>
    <x v="0"/>
    <x v="0"/>
    <n v="8"/>
    <s v="N"/>
    <s v="F"/>
    <m/>
    <n v="0"/>
    <m/>
    <m/>
    <n v="0"/>
    <m/>
    <m/>
    <n v="20190527"/>
    <x v="13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281"/>
    <s v="BJAA0004"/>
    <s v="Z2002718"/>
    <s v="BOB DKP 25/10 L119 S235 JRG2"/>
    <x v="3"/>
    <m/>
    <m/>
    <s v="A MAG."/>
    <x v="0"/>
    <x v="0"/>
    <s v="9,18"/>
    <s v="KG"/>
    <s v="F"/>
    <m/>
    <n v="0"/>
    <m/>
    <m/>
    <n v="0"/>
    <m/>
    <m/>
    <n v="20190527"/>
    <x v="1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3712"/>
    <s v="BJB01002SDFLANC"/>
    <s v="BJAA0005"/>
    <s v="FLANC DR B100 P510 MFD"/>
    <x v="26"/>
    <m/>
    <m/>
    <s v="A MAG."/>
    <x v="0"/>
    <x v="0"/>
    <n v="8"/>
    <s v="N"/>
    <s v="F"/>
    <m/>
    <n v="0"/>
    <m/>
    <m/>
    <n v="0"/>
    <m/>
    <m/>
    <n v="20190527"/>
    <x v="13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281"/>
    <s v="BJAA0005"/>
    <s v="Z2002718"/>
    <s v="BOB DKP 25/10 L119 S235 JRG2"/>
    <x v="3"/>
    <m/>
    <m/>
    <s v="A MAG."/>
    <x v="0"/>
    <x v="0"/>
    <s v="9,18"/>
    <s v="KG"/>
    <s v="F"/>
    <m/>
    <n v="0"/>
    <m/>
    <m/>
    <n v="0"/>
    <m/>
    <m/>
    <n v="20190527"/>
    <x v="1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BJBD1002"/>
    <n v="160277"/>
    <s v="ARABESCATO SILVER FINE (41685)"/>
    <x v="12"/>
    <m/>
    <m/>
    <s v="Da ord"/>
    <x v="32"/>
    <x v="32"/>
    <s v="0,23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981"/>
    <s v="BJBF1009"/>
    <s v="Z2000669"/>
    <s v="ECROU RECT 30x16x6 M10"/>
    <x v="6"/>
    <s v="A"/>
    <m/>
    <s v="A MAG."/>
    <x v="0"/>
    <x v="0"/>
    <n v="8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869"/>
    <s v="BJBF1009"/>
    <s v="VISQ334"/>
    <s v="VIS H M10 X 60"/>
    <x v="6"/>
    <s v="A"/>
    <m/>
    <s v="A MAG."/>
    <x v="0"/>
    <x v="0"/>
    <n v="8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290223"/>
    <m/>
    <s v="BJBF1024"/>
    <s v="BASE H100 P408 + VIS"/>
    <x v="0"/>
    <m/>
    <m/>
    <s v="Da ord"/>
    <x v="0"/>
    <x v="0"/>
    <n v="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5423"/>
    <s v="BJBF1024"/>
    <s v="BJBD1016"/>
    <s v="BASE H100 P408"/>
    <x v="9"/>
    <m/>
    <m/>
    <s v="DA VER"/>
    <x v="32"/>
    <x v="32"/>
    <n v="2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0161"/>
    <s v="BJBD1016"/>
    <s v="BJB01016"/>
    <s v="BASE H100 P408"/>
    <x v="34"/>
    <m/>
    <m/>
    <s v="A MAG."/>
    <x v="0"/>
    <x v="0"/>
    <n v="2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184"/>
    <s v="BJB01016"/>
    <s v="BJAA0014"/>
    <s v="CALE TALON B100"/>
    <x v="22"/>
    <s v="A"/>
    <m/>
    <s v="A MAG."/>
    <x v="0"/>
    <x v="0"/>
    <n v="2"/>
    <s v="N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254931"/>
    <s v="BJB01016"/>
    <s v="BJB01016SDFLANC"/>
    <s v="BASE H100 P408"/>
    <x v="20"/>
    <m/>
    <m/>
    <s v="A MAG."/>
    <x v="0"/>
    <x v="0"/>
    <n v="2"/>
    <s v="N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0162"/>
    <s v="BJB01016SDFLANC"/>
    <s v="BJAA0019"/>
    <s v="FLANC GA B100 P408"/>
    <x v="26"/>
    <m/>
    <m/>
    <s v="A MAG."/>
    <x v="0"/>
    <x v="0"/>
    <n v="2"/>
    <s v="N"/>
    <s v="F"/>
    <m/>
    <n v="0"/>
    <m/>
    <m/>
    <n v="0"/>
    <m/>
    <m/>
    <n v="20190527"/>
    <x v="13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281"/>
    <s v="BJAA0019"/>
    <s v="Z2002718"/>
    <s v="BOB DKP 25/10 L119 S235 JRG2"/>
    <x v="3"/>
    <m/>
    <m/>
    <s v="A MAG."/>
    <x v="0"/>
    <x v="0"/>
    <s v="2,04"/>
    <s v="KG"/>
    <s v="F"/>
    <m/>
    <n v="0"/>
    <m/>
    <m/>
    <n v="0"/>
    <m/>
    <m/>
    <n v="20190527"/>
    <x v="1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0163"/>
    <s v="BJB01016SDFLANC"/>
    <s v="BJAA0020"/>
    <s v="FLANC DR B100 P408"/>
    <x v="26"/>
    <m/>
    <m/>
    <s v="A MAG."/>
    <x v="0"/>
    <x v="0"/>
    <n v="2"/>
    <s v="N"/>
    <s v="F"/>
    <m/>
    <n v="0"/>
    <m/>
    <m/>
    <n v="0"/>
    <m/>
    <m/>
    <n v="20190527"/>
    <x v="13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281"/>
    <s v="BJAA0020"/>
    <s v="Z2002718"/>
    <s v="BOB DKP 25/10 L119 S235 JRG2"/>
    <x v="3"/>
    <m/>
    <m/>
    <s v="A MAG."/>
    <x v="0"/>
    <x v="0"/>
    <s v="2,04"/>
    <s v="KG"/>
    <s v="F"/>
    <m/>
    <n v="0"/>
    <m/>
    <m/>
    <n v="0"/>
    <m/>
    <m/>
    <n v="20190527"/>
    <x v="1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BJBD1016"/>
    <n v="160277"/>
    <s v="ARABESCATO SILVER FINE (41685)"/>
    <x v="12"/>
    <m/>
    <m/>
    <s v="Da ord"/>
    <x v="32"/>
    <x v="32"/>
    <s v="0,05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981"/>
    <s v="BJBF1024"/>
    <s v="Z2000669"/>
    <s v="ECROU RECT 30x16x6 M10"/>
    <x v="6"/>
    <s v="A"/>
    <m/>
    <s v="A MAG."/>
    <x v="0"/>
    <x v="0"/>
    <n v="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869"/>
    <s v="BJBF1024"/>
    <s v="VISQ334"/>
    <s v="VIS H M10 X 60"/>
    <x v="6"/>
    <s v="A"/>
    <m/>
    <s v="A MAG."/>
    <x v="0"/>
    <x v="0"/>
    <n v="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5831"/>
    <m/>
    <s v="CGAA0078"/>
    <s v="FD PL L800 H200"/>
    <x v="9"/>
    <m/>
    <m/>
    <s v="DA VER"/>
    <x v="32"/>
    <x v="32"/>
    <n v="8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254"/>
    <s v="CGAA0078"/>
    <s v="CGA00078"/>
    <s v="FD PL L800 H200"/>
    <x v="31"/>
    <m/>
    <m/>
    <s v="A MAG."/>
    <x v="0"/>
    <x v="0"/>
    <n v="8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46"/>
    <s v="CGA00078"/>
    <s v="Z2002705"/>
    <s v="BOB L257 EP6/10 DC01AMO"/>
    <x v="3"/>
    <m/>
    <m/>
    <s v="A MAG."/>
    <x v="0"/>
    <x v="0"/>
    <s v="7,76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AA0078"/>
    <n v="160277"/>
    <s v="ARABESCATO SILVER FINE (41685)"/>
    <x v="12"/>
    <m/>
    <m/>
    <s v="Da ord"/>
    <x v="32"/>
    <x v="32"/>
    <s v="0,48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5825"/>
    <m/>
    <s v="CGAA0079"/>
    <s v="FD PL L800 H600"/>
    <x v="9"/>
    <m/>
    <m/>
    <s v="DA VER"/>
    <x v="32"/>
    <x v="32"/>
    <n v="10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255"/>
    <s v="CGAA0079"/>
    <s v="CGA00079"/>
    <s v="FD PL L800 H600"/>
    <x v="31"/>
    <m/>
    <m/>
    <s v="A MAG."/>
    <x v="0"/>
    <x v="0"/>
    <n v="10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6926"/>
    <s v="CGA00079"/>
    <s v="Z2002707"/>
    <s v="BOB L657 EP6/10 DC01AMO"/>
    <x v="3"/>
    <m/>
    <m/>
    <s v="A MAG."/>
    <x v="0"/>
    <x v="0"/>
    <s v="24,7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AA0079"/>
    <n v="160277"/>
    <s v="ARABESCATO SILVER FINE (41685)"/>
    <x v="12"/>
    <m/>
    <m/>
    <s v="Da ord"/>
    <x v="32"/>
    <x v="32"/>
    <s v="1,5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5826"/>
    <m/>
    <s v="CGAA0550"/>
    <s v="FD PL M800 H300"/>
    <x v="9"/>
    <m/>
    <m/>
    <s v="DA VER"/>
    <x v="32"/>
    <x v="32"/>
    <n v="2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3061"/>
    <s v="CGAA0550"/>
    <s v="CGA00550"/>
    <s v="FD PL M800 H300"/>
    <x v="31"/>
    <m/>
    <m/>
    <s v="A MAG."/>
    <x v="0"/>
    <x v="0"/>
    <n v="2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47"/>
    <s v="CGA00550"/>
    <s v="Z2002706"/>
    <s v="BOB L357 EP6/10 DC01AMO"/>
    <x v="3"/>
    <m/>
    <m/>
    <s v="A MAG."/>
    <x v="0"/>
    <x v="0"/>
    <s v="2,7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AA0550"/>
    <n v="160277"/>
    <s v="ARABESCATO SILVER FINE (41685)"/>
    <x v="12"/>
    <m/>
    <m/>
    <s v="Da ord"/>
    <x v="32"/>
    <x v="32"/>
    <s v="0,17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20537"/>
    <m/>
    <s v="CGLA0652"/>
    <s v="FDPL BAS L1330 H200 MFD V2"/>
    <x v="9"/>
    <m/>
    <m/>
    <s v="DA VER"/>
    <x v="32"/>
    <x v="32"/>
    <n v="6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6153"/>
    <s v="CGLA0652"/>
    <s v="CGL00652"/>
    <s v="FD PL BAS L1330 H200 MFD V2"/>
    <x v="15"/>
    <m/>
    <m/>
    <s v="A MAG."/>
    <x v="0"/>
    <x v="0"/>
    <n v="6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223934"/>
    <s v="CGL00652"/>
    <s v="CGL00652APLAT"/>
    <s v="FD PL BAS L1330 H200 MFD V2"/>
    <x v="11"/>
    <m/>
    <m/>
    <s v="A MAG."/>
    <x v="0"/>
    <x v="0"/>
    <n v="6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08383"/>
    <s v="CGL00652APLAT"/>
    <s v="Z2000648"/>
    <s v="FORMAT 3000x1500x1,2 DC01 AM O"/>
    <x v="3"/>
    <m/>
    <m/>
    <s v="A MAG."/>
    <x v="0"/>
    <x v="0"/>
    <s v="20,01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LA0652"/>
    <n v="160277"/>
    <s v="ARABESCATO SILVER FINE (41685)"/>
    <x v="12"/>
    <m/>
    <m/>
    <s v="Da ord"/>
    <x v="32"/>
    <x v="32"/>
    <s v="0,56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9426"/>
    <m/>
    <s v="CGLA0653"/>
    <s v="FD PL BAS L1000 H200 MFD V2"/>
    <x v="9"/>
    <m/>
    <m/>
    <s v="DA VER"/>
    <x v="32"/>
    <x v="32"/>
    <n v="1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3715"/>
    <s v="CGLA0653"/>
    <s v="CGL00653"/>
    <s v="FD PL BAS L1000 H200 MFD V2"/>
    <x v="11"/>
    <m/>
    <m/>
    <s v="A MAG."/>
    <x v="0"/>
    <x v="0"/>
    <n v="1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08383"/>
    <s v="CGL00653"/>
    <s v="Z2000648"/>
    <s v="FORMAT 3000x1500x1,2 DC01 AM O"/>
    <x v="3"/>
    <m/>
    <m/>
    <s v="A MAG."/>
    <x v="0"/>
    <x v="0"/>
    <s v="2,53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LA0653"/>
    <n v="160277"/>
    <s v="ARABESCATO SILVER FINE (41685)"/>
    <x v="12"/>
    <m/>
    <m/>
    <s v="Da ord"/>
    <x v="32"/>
    <x v="32"/>
    <s v="0,07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0356"/>
    <m/>
    <s v="CGLA0687"/>
    <s v="ENTR HAUTE L1000 /CREM MFD"/>
    <x v="9"/>
    <m/>
    <m/>
    <s v="DA VER"/>
    <x v="32"/>
    <x v="32"/>
    <n v="1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6329"/>
    <s v="CGLA0687"/>
    <s v="CGL00687"/>
    <s v="ENTR HAUTE L1000/CREM MFD"/>
    <x v="11"/>
    <m/>
    <m/>
    <s v="A MAG."/>
    <x v="0"/>
    <x v="0"/>
    <n v="1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08335"/>
    <s v="CGL00687"/>
    <s v="Z2000324"/>
    <s v="FORMAT 3000x1500x1,5 DC01 AM O"/>
    <x v="3"/>
    <m/>
    <m/>
    <s v="A MAG."/>
    <x v="0"/>
    <x v="0"/>
    <s v="1,85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LA0687"/>
    <n v="160277"/>
    <s v="ARABESCATO SILVER FINE (41685)"/>
    <x v="12"/>
    <m/>
    <m/>
    <s v="Da ord"/>
    <x v="32"/>
    <x v="32"/>
    <s v="0,03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9750"/>
    <m/>
    <s v="CGLA0688"/>
    <s v="ENTR HAUTE L1330 /CREM MFD"/>
    <x v="9"/>
    <m/>
    <m/>
    <s v="DA VER"/>
    <x v="32"/>
    <x v="32"/>
    <n v="6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6304"/>
    <s v="CGLA0688"/>
    <s v="CGL00688"/>
    <s v="ENTR HAUTE L1330/CREM MFD"/>
    <x v="11"/>
    <m/>
    <m/>
    <s v="A MAG."/>
    <x v="0"/>
    <x v="0"/>
    <n v="6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08335"/>
    <s v="CGL00688"/>
    <s v="Z2000324"/>
    <s v="FORMAT 3000x1500x1,5 DC01 AM O"/>
    <x v="3"/>
    <m/>
    <m/>
    <s v="A MAG."/>
    <x v="0"/>
    <x v="0"/>
    <s v="14,82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LA0688"/>
    <n v="160277"/>
    <s v="ARABESCATO SILVER FINE (41685)"/>
    <x v="12"/>
    <m/>
    <m/>
    <s v="Da ord"/>
    <x v="32"/>
    <x v="32"/>
    <s v="0,36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2392"/>
    <m/>
    <s v="CGLA0703"/>
    <s v="FD MFD L1000 H200/CREM MFD"/>
    <x v="9"/>
    <m/>
    <m/>
    <s v="DA VER"/>
    <x v="32"/>
    <x v="32"/>
    <n v="1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2096"/>
    <s v="CGLA0703"/>
    <s v="CGL00703"/>
    <s v="FD MFD L1000  H200/CREM MFD"/>
    <x v="31"/>
    <m/>
    <m/>
    <s v="A MAG."/>
    <x v="0"/>
    <x v="0"/>
    <n v="1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8713"/>
    <s v="CGL00703"/>
    <s v="Z2002730"/>
    <s v="BOB L228 EP 6/10 DC01AMO"/>
    <x v="3"/>
    <m/>
    <m/>
    <s v="A MAG."/>
    <x v="0"/>
    <x v="0"/>
    <s v="1,1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LA0703"/>
    <n v="160277"/>
    <s v="ARABESCATO SILVER FINE (41685)"/>
    <x v="12"/>
    <m/>
    <m/>
    <s v="Da ord"/>
    <x v="32"/>
    <x v="32"/>
    <s v="0,07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2390"/>
    <m/>
    <s v="CGLA0704"/>
    <s v="FD MFD L1330 H200/CREM MFD"/>
    <x v="9"/>
    <m/>
    <m/>
    <s v="DA VER"/>
    <x v="32"/>
    <x v="32"/>
    <n v="6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2098"/>
    <s v="CGLA0704"/>
    <s v="CGL00704"/>
    <s v="FD MFD L1330  H200/CREM MFD"/>
    <x v="31"/>
    <m/>
    <m/>
    <s v="A MAG."/>
    <x v="0"/>
    <x v="0"/>
    <n v="6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8713"/>
    <s v="CGL00704"/>
    <s v="Z2002730"/>
    <s v="BOB L228 EP 6/10 DC01AMO"/>
    <x v="3"/>
    <m/>
    <m/>
    <s v="A MAG."/>
    <x v="0"/>
    <x v="0"/>
    <s v="8,82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LA0704"/>
    <n v="160277"/>
    <s v="ARABESCATO SILVER FINE (41685)"/>
    <x v="12"/>
    <m/>
    <m/>
    <s v="Da ord"/>
    <x v="32"/>
    <x v="32"/>
    <s v="0,55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2391"/>
    <m/>
    <s v="CGLA0707"/>
    <s v="FD MFD L1000 H300/CREM MFD"/>
    <x v="9"/>
    <m/>
    <m/>
    <s v="DA VER"/>
    <x v="32"/>
    <x v="32"/>
    <n v="6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2124"/>
    <s v="CGLA0707"/>
    <s v="CGL00707"/>
    <s v="FD MFD L1000  H300/CREM MFD"/>
    <x v="31"/>
    <m/>
    <m/>
    <s v="A MAG."/>
    <x v="0"/>
    <x v="0"/>
    <n v="6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8714"/>
    <s v="CGL00707"/>
    <s v="Z2002731"/>
    <s v="BOB L335 EP 6/10 DC01AMO"/>
    <x v="3"/>
    <m/>
    <m/>
    <s v="A MAG."/>
    <x v="0"/>
    <x v="0"/>
    <s v="9,67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LA0707"/>
    <n v="160277"/>
    <s v="ARABESCATO SILVER FINE (41685)"/>
    <x v="12"/>
    <m/>
    <m/>
    <s v="Da ord"/>
    <x v="32"/>
    <x v="32"/>
    <s v="0,59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2389"/>
    <m/>
    <s v="CGLA0708"/>
    <s v="FD MFD L1330 H300/CREM MFD"/>
    <x v="9"/>
    <m/>
    <m/>
    <s v="DA VER"/>
    <x v="32"/>
    <x v="32"/>
    <n v="36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2106"/>
    <s v="CGLA0708"/>
    <s v="CGL00708"/>
    <s v="FD MFD L1330  H300/CREM MFD"/>
    <x v="31"/>
    <m/>
    <m/>
    <s v="A MAG."/>
    <x v="0"/>
    <x v="0"/>
    <n v="36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8714"/>
    <s v="CGL00708"/>
    <s v="Z2002731"/>
    <s v="BOB L335 EP 6/10 DC01AMO"/>
    <x v="3"/>
    <m/>
    <m/>
    <s v="A MAG."/>
    <x v="0"/>
    <x v="0"/>
    <s v="77,61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CGLA0708"/>
    <n v="160277"/>
    <s v="ARABESCATO SILVER FINE (41685)"/>
    <x v="12"/>
    <m/>
    <m/>
    <s v="Da ord"/>
    <x v="32"/>
    <x v="32"/>
    <s v="4,64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9418"/>
    <m/>
    <s v="DGHA0507"/>
    <s v="CONS DR P408 MFD V2"/>
    <x v="9"/>
    <m/>
    <m/>
    <s v="DA VER"/>
    <x v="32"/>
    <x v="32"/>
    <n v="84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3722"/>
    <s v="DGHA0507"/>
    <s v="DGH00507"/>
    <s v="CONS DR P408 MFD V2"/>
    <x v="2"/>
    <m/>
    <m/>
    <s v="A MAG."/>
    <x v="0"/>
    <x v="0"/>
    <n v="84"/>
    <s v="N"/>
    <m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08317"/>
    <s v="DGH00507"/>
    <s v="FOR0047"/>
    <s v="FORMAT 3000X1500X3 S235JRG2"/>
    <x v="3"/>
    <m/>
    <m/>
    <s v="A MAG."/>
    <x v="0"/>
    <x v="0"/>
    <s v="36,87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DGHA0507"/>
    <n v="160277"/>
    <s v="ARABESCATO SILVER FINE (41685)"/>
    <x v="12"/>
    <m/>
    <m/>
    <s v="Da ord"/>
    <x v="32"/>
    <x v="32"/>
    <s v="1,93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7436"/>
    <m/>
    <s v="DGHA0508"/>
    <s v="CONS DR P510 MFD V2"/>
    <x v="9"/>
    <m/>
    <m/>
    <s v="DA VER"/>
    <x v="32"/>
    <x v="32"/>
    <n v="84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3721"/>
    <s v="DGHA0508"/>
    <s v="DGH00508"/>
    <s v="CONS DR P510 MFD V2"/>
    <x v="2"/>
    <m/>
    <m/>
    <s v="A MAG."/>
    <x v="0"/>
    <x v="0"/>
    <n v="84"/>
    <s v="N"/>
    <m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08317"/>
    <s v="DGH00508"/>
    <s v="FOR0047"/>
    <s v="FORMAT 3000X1500X3 S235JRG2"/>
    <x v="3"/>
    <m/>
    <m/>
    <s v="A MAG."/>
    <x v="0"/>
    <x v="0"/>
    <s v="57,03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DGHA0508"/>
    <n v="160277"/>
    <s v="ARABESCATO SILVER FINE (41685)"/>
    <x v="12"/>
    <m/>
    <m/>
    <s v="Da ord"/>
    <x v="32"/>
    <x v="32"/>
    <s v="2,6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9755"/>
    <m/>
    <s v="EKAD1303"/>
    <s v="TAB MONO V4 L800 P408"/>
    <x v="9"/>
    <m/>
    <m/>
    <s v="DA VER"/>
    <x v="32"/>
    <x v="32"/>
    <n v="9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5018"/>
    <s v="EKAD1303"/>
    <s v="EKA01303"/>
    <s v="TAB MONO V4 L800 P408"/>
    <x v="27"/>
    <m/>
    <m/>
    <s v="A MAG."/>
    <x v="0"/>
    <x v="0"/>
    <n v="9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5019"/>
    <s v="EKA01303"/>
    <s v="EKAA0281"/>
    <s v="CORPS TAB MONO V4 L800 P408"/>
    <x v="0"/>
    <m/>
    <m/>
    <s v="A MAG."/>
    <x v="0"/>
    <x v="0"/>
    <n v="9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8074"/>
    <s v="EKAA0281"/>
    <s v="Z2002725"/>
    <s v="BOB 832 EP 75/100 DC01 AMO"/>
    <x v="3"/>
    <m/>
    <m/>
    <s v="A MAG."/>
    <x v="0"/>
    <x v="0"/>
    <s v="22,92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62904"/>
    <s v="EKA01303"/>
    <s v="EMA00026"/>
    <s v="RENF L787 /TAB MONO M800"/>
    <x v="28"/>
    <m/>
    <m/>
    <s v="A MAG."/>
    <x v="0"/>
    <x v="0"/>
    <n v="9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48"/>
    <s v="EMA00026"/>
    <s v="Z2002712"/>
    <s v="BOB 96 EP 10/10 DC01 A"/>
    <x v="3"/>
    <m/>
    <m/>
    <s v="A MAG."/>
    <x v="0"/>
    <x v="0"/>
    <s v="5,56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EKAD1303"/>
    <n v="160277"/>
    <s v="ARABESCATO SILVER FINE (41685)"/>
    <x v="12"/>
    <m/>
    <m/>
    <s v="Da ord"/>
    <x v="32"/>
    <x v="32"/>
    <s v="1,13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8515"/>
    <m/>
    <s v="EKND1201"/>
    <s v="TAB V4 MFD L1000 P408"/>
    <x v="9"/>
    <m/>
    <m/>
    <s v="DA VER"/>
    <x v="32"/>
    <x v="32"/>
    <n v="7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4506"/>
    <s v="EKND1201"/>
    <s v="EKN01201"/>
    <s v="TAB V4 MFD L1000 P408"/>
    <x v="27"/>
    <m/>
    <m/>
    <s v="A MAG."/>
    <x v="0"/>
    <x v="0"/>
    <n v="7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4507"/>
    <s v="EKN01201"/>
    <s v="EKNA0180"/>
    <s v="CORPS TAB V4 MFD L1000 P408"/>
    <x v="0"/>
    <m/>
    <m/>
    <s v="A MAG."/>
    <x v="0"/>
    <x v="0"/>
    <n v="7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49"/>
    <s v="EKNA0180"/>
    <s v="Z2002715"/>
    <s v="BOB 1032 EP 75/100 DC01 AMO"/>
    <x v="3"/>
    <m/>
    <m/>
    <s v="A MAG."/>
    <x v="0"/>
    <x v="0"/>
    <s v="21,76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1182"/>
    <s v="EKN01201"/>
    <s v="EMA00004"/>
    <s v="RENF L987 / TAB MONO M1000 E25"/>
    <x v="28"/>
    <m/>
    <m/>
    <s v="A MAG."/>
    <x v="0"/>
    <x v="0"/>
    <n v="7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48"/>
    <s v="EMA00004"/>
    <s v="Z2002712"/>
    <s v="BOB 96 EP 10/10 DC01 A"/>
    <x v="3"/>
    <m/>
    <m/>
    <s v="A MAG."/>
    <x v="0"/>
    <x v="0"/>
    <s v="5,45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EKND1201"/>
    <n v="160277"/>
    <s v="ARABESCATO SILVER FINE (41685)"/>
    <x v="12"/>
    <m/>
    <m/>
    <s v="Da ord"/>
    <x v="32"/>
    <x v="32"/>
    <s v="1,07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55575"/>
    <m/>
    <s v="EKND1202"/>
    <s v="TAB V4 MFD L1000 P510"/>
    <x v="9"/>
    <m/>
    <m/>
    <s v="DA VER"/>
    <x v="32"/>
    <x v="32"/>
    <n v="7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4508"/>
    <s v="EKND1202"/>
    <s v="EKN01202"/>
    <s v="TAB V4 MFD L1000 P510"/>
    <x v="27"/>
    <m/>
    <m/>
    <s v="A MAG."/>
    <x v="0"/>
    <x v="0"/>
    <n v="7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4509"/>
    <s v="EKN01202"/>
    <s v="EKNA0181"/>
    <s v="CORPS TAB V4 MFD L1000 P510"/>
    <x v="0"/>
    <m/>
    <m/>
    <s v="A MAG."/>
    <x v="0"/>
    <x v="0"/>
    <n v="7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49"/>
    <s v="EKNA0181"/>
    <s v="Z2002715"/>
    <s v="BOB 1032 EP 75/100 DC01 AMO"/>
    <x v="3"/>
    <m/>
    <m/>
    <s v="A MAG."/>
    <x v="0"/>
    <x v="0"/>
    <s v="26,22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1182"/>
    <s v="EKN01202"/>
    <s v="EMA00004"/>
    <s v="RENF L987 / TAB MONO M1000 E25"/>
    <x v="28"/>
    <m/>
    <m/>
    <s v="A MAG."/>
    <x v="0"/>
    <x v="0"/>
    <n v="14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48"/>
    <s v="EMA00004"/>
    <s v="Z2002712"/>
    <s v="BOB 96 EP 10/10 DC01 A"/>
    <x v="3"/>
    <m/>
    <m/>
    <s v="A MAG."/>
    <x v="0"/>
    <x v="0"/>
    <s v="10,9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EKND1202"/>
    <n v="160277"/>
    <s v="ARABESCATO SILVER FINE (41685)"/>
    <x v="12"/>
    <m/>
    <m/>
    <s v="Da ord"/>
    <x v="32"/>
    <x v="32"/>
    <s v="1,33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8517"/>
    <m/>
    <s v="EKND1209"/>
    <s v="TAB V4 MFD L1330 P408"/>
    <x v="9"/>
    <m/>
    <m/>
    <s v="DA VER"/>
    <x v="32"/>
    <x v="32"/>
    <n v="42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4510"/>
    <s v="EKND1209"/>
    <s v="EKN01209"/>
    <s v="TAB V4 MFD L1330 P408"/>
    <x v="27"/>
    <m/>
    <m/>
    <s v="A MAG."/>
    <x v="0"/>
    <x v="0"/>
    <n v="42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4511"/>
    <s v="EKN01209"/>
    <s v="EKNA0190"/>
    <s v="CORPS TAB V4 MFD L1330 P408"/>
    <x v="0"/>
    <m/>
    <m/>
    <s v="A MAG."/>
    <x v="0"/>
    <x v="0"/>
    <n v="42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50"/>
    <s v="EKNA0190"/>
    <s v="Z2002717"/>
    <s v="BOB 1362 EP 75/100 DC01 AMO"/>
    <x v="3"/>
    <m/>
    <m/>
    <s v="A MAG."/>
    <x v="0"/>
    <x v="0"/>
    <s v="173,08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1187"/>
    <s v="EKN01209"/>
    <s v="EMA00006"/>
    <s v="RENF L1317 /TAB MONO M1330 E25"/>
    <x v="28"/>
    <m/>
    <m/>
    <s v="A MAG."/>
    <x v="0"/>
    <x v="0"/>
    <n v="84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48"/>
    <s v="EMA00006"/>
    <s v="Z2002712"/>
    <s v="BOB 96 EP 10/10 DC01 A"/>
    <x v="3"/>
    <m/>
    <m/>
    <s v="A MAG."/>
    <x v="0"/>
    <x v="0"/>
    <s v="87,27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EKND1209"/>
    <n v="160277"/>
    <s v="ARABESCATO SILVER FINE (41685)"/>
    <x v="12"/>
    <m/>
    <m/>
    <s v="Da ord"/>
    <x v="32"/>
    <x v="32"/>
    <s v="8,77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47459"/>
    <m/>
    <s v="EKND1210"/>
    <s v="TAB V4 MFD L1330 P510"/>
    <x v="9"/>
    <m/>
    <m/>
    <s v="DA VER"/>
    <x v="32"/>
    <x v="32"/>
    <n v="42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4512"/>
    <s v="EKND1210"/>
    <s v="EKN01210"/>
    <s v="TAB V4 MFD L1330 P510"/>
    <x v="27"/>
    <m/>
    <m/>
    <s v="A MAG."/>
    <x v="0"/>
    <x v="0"/>
    <n v="42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34513"/>
    <s v="EKN01210"/>
    <s v="EKNA0191"/>
    <s v="CORPS TAB V4 MFD L1330 P510"/>
    <x v="0"/>
    <m/>
    <m/>
    <s v="A MAG."/>
    <x v="0"/>
    <x v="0"/>
    <n v="42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50"/>
    <s v="EKNA0191"/>
    <s v="Z2002717"/>
    <s v="BOB 1362 EP 75/100 DC01 AMO"/>
    <x v="3"/>
    <m/>
    <m/>
    <s v="A MAG."/>
    <x v="0"/>
    <x v="0"/>
    <s v="208,48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1187"/>
    <s v="EKN01210"/>
    <s v="EMA00006"/>
    <s v="RENF L1317 /TAB MONO M1330 E25"/>
    <x v="28"/>
    <m/>
    <m/>
    <s v="A MAG."/>
    <x v="0"/>
    <x v="0"/>
    <n v="84"/>
    <s v="N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48"/>
    <s v="EMA00006"/>
    <s v="Z2002712"/>
    <s v="BOB 96 EP 10/10 DC01 A"/>
    <x v="3"/>
    <m/>
    <m/>
    <s v="A MAG."/>
    <x v="0"/>
    <x v="0"/>
    <s v="87,27"/>
    <s v="KG"/>
    <s v="F"/>
    <m/>
    <n v="0"/>
    <m/>
    <m/>
    <n v="0"/>
    <m/>
    <m/>
    <n v="20190527"/>
    <x v="19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EKND1210"/>
    <n v="160277"/>
    <s v="ARABESCATO SILVER FINE (41685)"/>
    <x v="12"/>
    <m/>
    <m/>
    <s v="Da ord"/>
    <x v="32"/>
    <x v="32"/>
    <s v="10,33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20946"/>
    <m/>
    <s v="GJOA0500"/>
    <s v="PLINTHE L1330 / B100"/>
    <x v="9"/>
    <m/>
    <m/>
    <s v="DA VER"/>
    <x v="32"/>
    <x v="32"/>
    <n v="12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6145"/>
    <s v="GJOA0500"/>
    <s v="GJO00500"/>
    <s v="PLINTHE L1330 / B100"/>
    <x v="11"/>
    <m/>
    <m/>
    <s v="A MAG."/>
    <x v="0"/>
    <x v="0"/>
    <n v="12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979"/>
    <s v="GJO00500"/>
    <s v="Z2000473"/>
    <s v="FORMAT 3000x1500x0,8 DC01 AM O"/>
    <x v="3"/>
    <m/>
    <m/>
    <s v="A MAG."/>
    <x v="0"/>
    <x v="0"/>
    <s v="15,99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GJOA0500"/>
    <n v="160277"/>
    <s v="ARABESCATO SILVER FINE (41685)"/>
    <x v="12"/>
    <m/>
    <m/>
    <s v="Da ord"/>
    <x v="32"/>
    <x v="32"/>
    <s v="0,72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20947"/>
    <m/>
    <s v="GJOA0501"/>
    <s v="PLINTHE L1000 / B100"/>
    <x v="9"/>
    <m/>
    <m/>
    <s v="DA VER"/>
    <x v="32"/>
    <x v="32"/>
    <n v="2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3720"/>
    <s v="GJOA0501"/>
    <s v="GJO00501"/>
    <s v="PLINTHE L1000 / B100"/>
    <x v="11"/>
    <m/>
    <m/>
    <s v="A MAG."/>
    <x v="0"/>
    <x v="0"/>
    <n v="2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979"/>
    <s v="GJO00501"/>
    <s v="Z2000473"/>
    <s v="FORMAT 3000x1500x0,8 DC01 AM O"/>
    <x v="3"/>
    <m/>
    <m/>
    <s v="A MAG."/>
    <x v="0"/>
    <x v="0"/>
    <n v="2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GJOA0501"/>
    <n v="160277"/>
    <s v="ARABESCATO SILVER FINE (41685)"/>
    <x v="12"/>
    <m/>
    <m/>
    <s v="Da ord"/>
    <x v="32"/>
    <x v="32"/>
    <s v="0,09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25632"/>
    <m/>
    <s v="GJOA0503"/>
    <s v="PLINTHE L800 / B100"/>
    <x v="9"/>
    <m/>
    <m/>
    <s v="DA VER"/>
    <x v="32"/>
    <x v="32"/>
    <n v="1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8572"/>
    <s v="GJOA0503"/>
    <s v="GJO00503"/>
    <s v="PLINTHE L800 / B100"/>
    <x v="11"/>
    <m/>
    <m/>
    <s v="A MAG."/>
    <x v="0"/>
    <x v="0"/>
    <n v="1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979"/>
    <s v="GJO00503"/>
    <s v="Z2000473"/>
    <s v="FORMAT 3000x1500x0,8 DC01 AM O"/>
    <x v="3"/>
    <m/>
    <m/>
    <s v="A MAG."/>
    <x v="0"/>
    <x v="0"/>
    <s v="0,79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GJOA0503"/>
    <n v="160277"/>
    <s v="ARABESCATO SILVER FINE (41685)"/>
    <x v="12"/>
    <m/>
    <m/>
    <s v="Da ord"/>
    <x v="32"/>
    <x v="32"/>
    <s v="0,05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5827"/>
    <m/>
    <s v="IHAA0125"/>
    <s v="FD SUPP H100 FIX JOUE L800"/>
    <x v="9"/>
    <m/>
    <m/>
    <s v="DA VER"/>
    <x v="32"/>
    <x v="32"/>
    <n v="2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3464"/>
    <s v="IHAA0125"/>
    <s v="IHA00125"/>
    <s v="FD SUPP H100 FIX JOUE L800"/>
    <x v="11"/>
    <m/>
    <m/>
    <s v="A MAG."/>
    <x v="0"/>
    <x v="0"/>
    <n v="2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08389"/>
    <s v="IHA00125"/>
    <s v="Z2000345"/>
    <s v="FORMAT 3000x1500x1 DC01 AM O"/>
    <x v="3"/>
    <m/>
    <m/>
    <s v="A MAG."/>
    <x v="0"/>
    <x v="0"/>
    <s v="1,15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IHAA0125"/>
    <n v="160277"/>
    <s v="ARABESCATO SILVER FINE (41685)"/>
    <x v="12"/>
    <m/>
    <m/>
    <s v="Da ord"/>
    <x v="32"/>
    <x v="32"/>
    <s v="0,06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283330"/>
    <m/>
    <s v="IHAF1120"/>
    <s v="RETENU ENTR HT MFD V2 KIT"/>
    <x v="0"/>
    <m/>
    <m/>
    <s v="Da ord"/>
    <x v="0"/>
    <x v="0"/>
    <n v="14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08405"/>
    <s v="IHAF1120"/>
    <s v="VISQ550"/>
    <s v="VIS AUTOPERCEUS W-0206 4,2X13"/>
    <x v="6"/>
    <s v="A"/>
    <m/>
    <s v="A MAG."/>
    <x v="0"/>
    <x v="0"/>
    <n v="14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8777"/>
    <s v="IHAF1120"/>
    <s v="IHAA0119"/>
    <s v="RETENU ENTR HT MFD V2"/>
    <x v="36"/>
    <s v="A"/>
    <m/>
    <s v="A MAG."/>
    <x v="0"/>
    <x v="0"/>
    <n v="14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290225"/>
    <m/>
    <s v="IHDF1054"/>
    <s v="FIX HT COL REG L800 + ACC KIT"/>
    <x v="0"/>
    <m/>
    <m/>
    <s v="Da ord"/>
    <x v="0"/>
    <x v="0"/>
    <n v="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866"/>
    <s v="IHDF1054"/>
    <s v="VISQ331"/>
    <s v="VIS H M10 X 30"/>
    <x v="6"/>
    <s v="A"/>
    <m/>
    <s v="A MAG."/>
    <x v="0"/>
    <x v="0"/>
    <n v="4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2865"/>
    <s v="IHDF1054"/>
    <s v="VISQ329"/>
    <s v="VIS H M10 X 20"/>
    <x v="6"/>
    <s v="A"/>
    <m/>
    <s v="A MAG."/>
    <x v="0"/>
    <x v="0"/>
    <n v="4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1119"/>
    <s v="IHDF1054"/>
    <s v="ECRQ006"/>
    <s v="ECROU H M10"/>
    <x v="6"/>
    <s v="A"/>
    <m/>
    <s v="A MAG."/>
    <x v="0"/>
    <x v="0"/>
    <n v="4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2307"/>
    <s v="IHDF1054"/>
    <s v="CGA00068"/>
    <s v="EQ  RET SUP FD FIL U/CREM90"/>
    <x v="36"/>
    <s v="A"/>
    <m/>
    <s v="A MAG."/>
    <x v="0"/>
    <x v="0"/>
    <n v="10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3045"/>
    <s v="IHDF1054"/>
    <s v="Z2002683"/>
    <s v="FIL EN U DIAM 3 POUR EQ RET SU"/>
    <x v="33"/>
    <s v="A"/>
    <m/>
    <s v="A MAG."/>
    <x v="0"/>
    <x v="0"/>
    <n v="10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11675"/>
    <s v="IHDF1054"/>
    <s v="IHA01029"/>
    <s v="CONTRE PLAQ/FIX HT JOUE +ECR"/>
    <x v="22"/>
    <s v="A"/>
    <m/>
    <s v="A MAG."/>
    <x v="0"/>
    <x v="0"/>
    <n v="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8331"/>
    <s v="IHDF1054"/>
    <s v="IHA10027"/>
    <s v="PATTE D ACC CREM/FIX HT EZ"/>
    <x v="36"/>
    <s v="A"/>
    <m/>
    <s v="A MAG."/>
    <x v="0"/>
    <x v="0"/>
    <n v="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8330"/>
    <s v="IHDF1054"/>
    <s v="IHA10026"/>
    <s v="PATTE G ACC CREM/FIX HT EZ"/>
    <x v="36"/>
    <s v="A"/>
    <m/>
    <s v="A MAG."/>
    <x v="0"/>
    <x v="0"/>
    <n v="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5828"/>
    <s v="IHDF1054"/>
    <s v="IHAA0126"/>
    <s v="EQ REG PAS 102/FIX HT L800"/>
    <x v="9"/>
    <m/>
    <m/>
    <s v="DA VER"/>
    <x v="32"/>
    <x v="32"/>
    <n v="2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5687"/>
    <s v="IHAA0126"/>
    <s v="IHA00126"/>
    <s v="EQ REG PAS 102/FIX HT L800"/>
    <x v="13"/>
    <m/>
    <m/>
    <s v="IN ACQ"/>
    <x v="0"/>
    <x v="0"/>
    <n v="2"/>
    <s v="N"/>
    <s v="F"/>
    <s v="A"/>
    <n v="2019"/>
    <n v="133295"/>
    <m/>
    <n v="20190423"/>
    <n v="1125"/>
    <s v="ATCS"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IHAA0126"/>
    <n v="160277"/>
    <s v="ARABESCATO SILVER FINE (41685)"/>
    <x v="12"/>
    <m/>
    <m/>
    <s v="Da ord"/>
    <x v="32"/>
    <x v="32"/>
    <s v="0,08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290226"/>
    <m/>
    <s v="IHDF1060"/>
    <s v="KIT FIX BAS JOUE 2XB100 L800"/>
    <x v="0"/>
    <m/>
    <m/>
    <s v="Da ord"/>
    <x v="0"/>
    <x v="0"/>
    <n v="2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6082"/>
    <s v="IHDF1060"/>
    <s v="VISQ770"/>
    <s v="VIS AUTOPERCEUSE TH EMB 6,3X25"/>
    <x v="6"/>
    <s v="A"/>
    <m/>
    <s v="A MAG."/>
    <x v="0"/>
    <x v="0"/>
    <n v="4"/>
    <s v="N"/>
    <s v="F"/>
    <m/>
    <n v="0"/>
    <m/>
    <m/>
    <n v="0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20545"/>
    <s v="IHDF1060"/>
    <s v="IHAA0107"/>
    <s v="FIX BAS JOUE 2XB100 REG L800"/>
    <x v="9"/>
    <m/>
    <m/>
    <s v="DA VER"/>
    <x v="32"/>
    <x v="32"/>
    <n v="2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8568"/>
    <s v="IHAA0107"/>
    <s v="IHA00107"/>
    <s v="FIX BAS JOUE 2XB100 REG L800"/>
    <x v="13"/>
    <m/>
    <m/>
    <s v="A MAG."/>
    <x v="0"/>
    <x v="0"/>
    <n v="2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s v="IHAA0107"/>
    <n v="160277"/>
    <s v="ARABESCATO SILVER FINE (41685)"/>
    <x v="12"/>
    <m/>
    <m/>
    <s v="Da ord"/>
    <x v="32"/>
    <x v="32"/>
    <s v="0,09"/>
    <s v="KG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5415"/>
    <m/>
    <n v="20000830"/>
    <s v="CONS DR P408"/>
    <x v="9"/>
    <m/>
    <m/>
    <s v="DA VER"/>
    <x v="32"/>
    <x v="32"/>
    <n v="16"/>
    <s v="N"/>
    <s v="F"/>
    <s v="P"/>
    <n v="2019"/>
    <s v="Pianif"/>
    <s v="D"/>
    <n v="20190426"/>
    <m/>
    <m/>
    <n v="20190527"/>
    <x v="36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052205"/>
    <n v="20000830"/>
    <s v="DGA00002"/>
    <s v="CONS DR P408"/>
    <x v="26"/>
    <m/>
    <m/>
    <s v="A MAG."/>
    <x v="0"/>
    <x v="0"/>
    <n v="16"/>
    <s v="N"/>
    <s v="F"/>
    <m/>
    <n v="0"/>
    <m/>
    <m/>
    <n v="0"/>
    <m/>
    <m/>
    <n v="20190527"/>
    <x v="22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00283"/>
    <s v="DGA00002"/>
    <s v="Z2002720"/>
    <s v="BOB DKP 25/10 L450 S235 JRG2"/>
    <x v="3"/>
    <m/>
    <m/>
    <s v="A MAG."/>
    <x v="0"/>
    <x v="0"/>
    <s v="6,33"/>
    <s v="KG"/>
    <s v="F"/>
    <m/>
    <n v="0"/>
    <m/>
    <m/>
    <n v="0"/>
    <m/>
    <m/>
    <n v="20190527"/>
    <x v="20"/>
  </r>
  <r>
    <n v="20190412"/>
    <n v="20190101"/>
    <n v="20191231"/>
    <n v="0"/>
    <n v="0"/>
    <n v="100663"/>
    <s v="INTERMARCHE LA LOUPE             28"/>
    <m/>
    <m/>
    <s v="L"/>
    <n v="19"/>
    <n v="178893"/>
    <n v="20190529"/>
    <n v="6111053"/>
    <n v="20000830"/>
    <n v="160277"/>
    <s v="ARABESCATO SILVER FINE (41685)"/>
    <x v="12"/>
    <m/>
    <m/>
    <s v="Da ord"/>
    <x v="32"/>
    <x v="32"/>
    <s v="0,28"/>
    <s v="KG"/>
    <s v="F"/>
    <m/>
    <n v="0"/>
    <m/>
    <m/>
    <n v="0"/>
    <m/>
    <m/>
    <n v="20190527"/>
    <x v="22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6"/>
    <m/>
    <s v="TKKF1855"/>
    <s v="KIT 1SUSPENTE MALE/GRIPPLE L4M"/>
    <x v="0"/>
    <m/>
    <m/>
    <s v="Da ord"/>
    <x v="0"/>
    <x v="0"/>
    <n v="26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0196"/>
    <s v="TKKF1855"/>
    <s v="DIVQ1320"/>
    <s v="CABLE Ø3/4M+GRIPPLE REF:HF34FR"/>
    <x v="6"/>
    <s v="A"/>
    <m/>
    <s v="IN ACQ"/>
    <x v="0"/>
    <x v="0"/>
    <n v="26"/>
    <s v="N"/>
    <s v="F"/>
    <s v="A"/>
    <n v="2019"/>
    <n v="133297"/>
    <m/>
    <n v="20190412"/>
    <n v="2880"/>
    <s v="GRIPPLE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501"/>
    <s v="TKKF1855"/>
    <s v="DIVQ1329"/>
    <s v="ANNEAU DE LEVAGE MALE D8"/>
    <x v="6"/>
    <s v="A"/>
    <m/>
    <s v="IN ACQ"/>
    <x v="0"/>
    <x v="0"/>
    <n v="26"/>
    <s v="N"/>
    <m/>
    <s v="A"/>
    <n v="2019"/>
    <n v="133302"/>
    <m/>
    <n v="20190412"/>
    <n v="1426"/>
    <s v="LEGALLAIS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597"/>
    <m/>
    <s v="TKKF1944"/>
    <s v="RESIL ALU F&amp;L 2145X1785 EN U"/>
    <x v="18"/>
    <s v="A"/>
    <m/>
    <s v="Da ord"/>
    <x v="0"/>
    <x v="0"/>
    <n v="1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19"/>
    <s v="TKKF1944"/>
    <s v="TKKB1934"/>
    <s v="TUBE SUP LATTE F&amp;L2145«U»/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63"/>
    <s v="TKKB1934"/>
    <s v="TKKB1933"/>
    <s v="TUBE SUPP LATTE F&amp;L2145&quot;U&quot;+INS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07"/>
    <s v="TKKB1933"/>
    <s v="TKK01933"/>
    <s v="TUBE SUPP LATTE F&amp;L2145&quot;U&quot;+INS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933"/>
    <s v="RAL1001"/>
    <s v="POUDRE RAL 1001"/>
    <x v="12"/>
    <m/>
    <m/>
    <s v="Da ord"/>
    <x v="8"/>
    <x v="8"/>
    <s v="0,05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15"/>
    <s v="TKKF1944"/>
    <s v="TKKB1898"/>
    <s v="TUBE LATERAL RESILLE 1785 ADHE"/>
    <x v="5"/>
    <s v="A"/>
    <m/>
    <s v="IN ACQ"/>
    <x v="0"/>
    <x v="0"/>
    <n v="2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59"/>
    <s v="TKKB1898"/>
    <s v="TKKA0896"/>
    <s v="TUBE LATERAL RESILLE 1785"/>
    <x v="9"/>
    <m/>
    <m/>
    <s v="DA VER"/>
    <x v="8"/>
    <x v="8"/>
    <n v="2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03"/>
    <s v="TKKA0896"/>
    <s v="TKK00896"/>
    <s v="TUBE LATERAL RESILLE 1785"/>
    <x v="13"/>
    <m/>
    <m/>
    <s v="IN ACQ"/>
    <x v="0"/>
    <x v="0"/>
    <n v="2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96"/>
    <s v="RAL1001"/>
    <s v="POUDRE RAL 1001"/>
    <x v="12"/>
    <m/>
    <m/>
    <s v="Da ord"/>
    <x v="8"/>
    <x v="8"/>
    <s v="0,09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20"/>
    <s v="TKKF1944"/>
    <s v="TKKB1937"/>
    <s v="TUBE SUP LATINT F&amp;L2145«U»/ADH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64"/>
    <s v="TKKB1937"/>
    <s v="TKKB1936"/>
    <s v="TUBE SUP LATINT F&amp;L2145&quot;L&quot;+INS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08"/>
    <s v="TKKB1936"/>
    <s v="TKK01936"/>
    <s v="TUBE SUP LATINT F&amp;L2145&quot;L&quot;+INS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936"/>
    <s v="RAL1001"/>
    <s v="POUDRE RAL 1001"/>
    <x v="12"/>
    <m/>
    <m/>
    <s v="Da ord"/>
    <x v="8"/>
    <x v="8"/>
    <s v="0,05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2"/>
    <s v="TKKF1944"/>
    <s v="TKKA0856"/>
    <s v="ECLISSE ANGLE/TUBE 60X40"/>
    <x v="11"/>
    <s v="A"/>
    <m/>
    <s v="Da ord"/>
    <x v="0"/>
    <x v="0"/>
    <n v="4"/>
    <s v="N"/>
    <m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998"/>
    <s v="TKKA0856"/>
    <s v="Z2002332"/>
    <s v="FORMAT 2000x1500x2 DX51D+Z275"/>
    <x v="3"/>
    <m/>
    <m/>
    <s v="A MAG."/>
    <x v="0"/>
    <x v="0"/>
    <s v="2,01"/>
    <s v="KG"/>
    <s v="F"/>
    <m/>
    <n v="0"/>
    <m/>
    <m/>
    <n v="0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21"/>
    <s v="TKKF1944"/>
    <s v="TKKB1939"/>
    <s v="TUBE LIAISON D SPEC M1785 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65"/>
    <s v="TKKB1939"/>
    <s v="TKKA0938"/>
    <s v="TUBE LIAISON D SPEC M1785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09"/>
    <s v="TKKA0938"/>
    <s v="TKK00938"/>
    <s v="TUBE LIAISON D SPEC M1785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38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22"/>
    <s v="TKKF1944"/>
    <s v="TKKB1941"/>
    <s v="TUBE LIAISON G SPEC M1785 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66"/>
    <s v="TKKB1941"/>
    <s v="TKKA0940"/>
    <s v="TUBE LIAISON G SPEC M1785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0"/>
    <s v="TKKA0940"/>
    <s v="TKK00940"/>
    <s v="TUBE LIAISON G SPEC M1785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40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23"/>
    <s v="TKKF1944"/>
    <s v="TKKB1943"/>
    <s v="TUBE ENTR «U» SPEC L1560,5 ADH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67"/>
    <s v="TKKB1943"/>
    <s v="TKKA0942"/>
    <s v="TUBE ENTRE &quot;U&quot; SPEC L1560,5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1"/>
    <s v="TKKA0942"/>
    <s v="TKK00942"/>
    <s v="TUBE ENTRE &quot;U&quot; SPEC L1560,5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42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18"/>
    <s v="TKKF1944"/>
    <s v="TKKB1923"/>
    <s v="LATTE RESILLE 1785 ADHESIF"/>
    <x v="5"/>
    <s v="A"/>
    <m/>
    <s v="IN ACQ"/>
    <x v="0"/>
    <x v="0"/>
    <n v="2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62"/>
    <s v="TKKB1923"/>
    <s v="TKKA0916"/>
    <s v="LATTE RESILLE 1785"/>
    <x v="9"/>
    <m/>
    <m/>
    <s v="DA VER"/>
    <x v="8"/>
    <x v="8"/>
    <n v="2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06"/>
    <s v="TKKA0916"/>
    <s v="TKK00916"/>
    <s v="LATTE RESILLE 1785"/>
    <x v="13"/>
    <m/>
    <m/>
    <s v="IN ACQ"/>
    <x v="0"/>
    <x v="0"/>
    <n v="2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16"/>
    <s v="RAL1001"/>
    <s v="POUDRE RAL 1001"/>
    <x v="12"/>
    <m/>
    <m/>
    <s v="Da ord"/>
    <x v="8"/>
    <x v="8"/>
    <s v="0,09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16"/>
    <s v="TKKF1944"/>
    <s v="TKKB1921"/>
    <s v="LATTE RESILLE 1520 ADHESIF"/>
    <x v="5"/>
    <s v="A"/>
    <m/>
    <s v="IN ACQ"/>
    <x v="0"/>
    <x v="0"/>
    <n v="20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60"/>
    <s v="TKKB1921"/>
    <s v="TKKA0914"/>
    <s v="LATTE RESILLE 1520"/>
    <x v="9"/>
    <m/>
    <m/>
    <s v="DA VER"/>
    <x v="8"/>
    <x v="8"/>
    <n v="20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04"/>
    <s v="TKKA0914"/>
    <s v="TKK00914"/>
    <s v="LATTE RESILLE 1520"/>
    <x v="13"/>
    <m/>
    <m/>
    <s v="IN ACQ"/>
    <x v="0"/>
    <x v="0"/>
    <n v="20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14"/>
    <s v="RAL1001"/>
    <s v="POUDRE RAL 1001"/>
    <x v="12"/>
    <m/>
    <m/>
    <s v="Da ord"/>
    <x v="8"/>
    <x v="8"/>
    <s v="0,82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17"/>
    <s v="TKKF1944"/>
    <s v="TKKB1922"/>
    <s v="LATTE RESILLE 1610 ADHESIF"/>
    <x v="5"/>
    <s v="A"/>
    <m/>
    <s v="IN ACQ"/>
    <x v="0"/>
    <x v="0"/>
    <n v="1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61"/>
    <s v="TKKB1922"/>
    <s v="TKKA0915"/>
    <s v="LATTE RESILLE 1616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05"/>
    <s v="TKKA0915"/>
    <s v="TKK00915"/>
    <s v="LATTE RESILLE 1616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15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14"/>
    <s v="TKKF1944"/>
    <s v="TKKA0928"/>
    <s v="SUPP SPOT EN &quot;L&quot; 1785 RESIL"/>
    <x v="9"/>
    <m/>
    <m/>
    <s v="DA VER"/>
    <x v="25"/>
    <x v="25"/>
    <n v="2"/>
    <s v="N"/>
    <m/>
    <s v="P"/>
    <n v="2019"/>
    <s v="Pianif"/>
    <s v="D"/>
    <n v="20190429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58"/>
    <s v="TKKA0928"/>
    <s v="TKK00928"/>
    <s v="SUPP SPOT EN &quot;L&quot; 1785 RESIL"/>
    <x v="11"/>
    <m/>
    <m/>
    <s v="IN PRO"/>
    <x v="0"/>
    <x v="0"/>
    <n v="2"/>
    <s v="N"/>
    <m/>
    <s v="P"/>
    <n v="2019"/>
    <n v="881074"/>
    <m/>
    <n v="2019043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08383"/>
    <s v="TKK00928"/>
    <s v="Z2000648"/>
    <s v="FORMAT 3000x1500x1,2 DC01 AM O"/>
    <x v="3"/>
    <m/>
    <m/>
    <s v="A MAG."/>
    <x v="0"/>
    <x v="0"/>
    <n v="7"/>
    <s v="KG"/>
    <s v="F"/>
    <m/>
    <n v="0"/>
    <m/>
    <m/>
    <n v="0"/>
    <m/>
    <m/>
    <n v="20190527"/>
    <x v="21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8414722"/>
    <s v="TKKA0928"/>
    <n v="160423"/>
    <s v="GRIS RAL7022 FINE TEXTURE"/>
    <x v="12"/>
    <m/>
    <m/>
    <s v="Da ord"/>
    <x v="25"/>
    <x v="25"/>
    <s v="0,15"/>
    <s v="KG"/>
    <s v="F"/>
    <m/>
    <n v="0"/>
    <m/>
    <m/>
    <n v="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13"/>
    <s v="TKKF1944"/>
    <s v="TKKA0927"/>
    <s v="SUPP SPOT EN &quot;L&quot; 1616 RESIL"/>
    <x v="9"/>
    <m/>
    <m/>
    <s v="DA VER"/>
    <x v="25"/>
    <x v="25"/>
    <n v="1"/>
    <s v="N"/>
    <m/>
    <s v="P"/>
    <n v="2019"/>
    <s v="Pianif"/>
    <s v="D"/>
    <n v="20190429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57"/>
    <s v="TKKA0927"/>
    <s v="TKK00927"/>
    <s v="SUPP SPOT EN &quot;L&quot; 1616 RESIL"/>
    <x v="11"/>
    <m/>
    <m/>
    <s v="IN PRO"/>
    <x v="0"/>
    <x v="0"/>
    <n v="1"/>
    <s v="N"/>
    <m/>
    <s v="P"/>
    <n v="2019"/>
    <n v="881073"/>
    <m/>
    <n v="2019043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08383"/>
    <s v="TKK00927"/>
    <s v="Z2000648"/>
    <s v="FORMAT 3000x1500x1,2 DC01 AM O"/>
    <x v="3"/>
    <m/>
    <m/>
    <s v="A MAG."/>
    <x v="0"/>
    <x v="0"/>
    <s v="3,14"/>
    <s v="KG"/>
    <s v="F"/>
    <m/>
    <n v="0"/>
    <m/>
    <m/>
    <n v="0"/>
    <m/>
    <m/>
    <n v="20190527"/>
    <x v="21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8414722"/>
    <s v="TKKA0927"/>
    <n v="160423"/>
    <s v="GRIS RAL7022 FINE TEXTURE"/>
    <x v="12"/>
    <m/>
    <m/>
    <s v="Da ord"/>
    <x v="25"/>
    <x v="25"/>
    <s v="0,07"/>
    <s v="KG"/>
    <s v="F"/>
    <m/>
    <n v="0"/>
    <m/>
    <m/>
    <n v="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216616"/>
    <s v="TKKF1944"/>
    <s v="VISQ786"/>
    <s v="VIS H M8 X 100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79"/>
    <s v="TKKF1944"/>
    <s v="RONQ021"/>
    <s v="ROND PLA L D 8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1118"/>
    <s v="TKKF1944"/>
    <s v="ECRQ005"/>
    <s v="ECROU H M8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129462"/>
    <s v="TKKF1944"/>
    <s v="VISQ775"/>
    <s v="VIS AUTOPERCEUSE TH EMB 6,3X16"/>
    <x v="6"/>
    <s v="A"/>
    <m/>
    <s v="A MAG."/>
    <x v="0"/>
    <x v="0"/>
    <n v="22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598"/>
    <m/>
    <s v="TKKF1887"/>
    <s v="RESIL ALU F&amp;L PREM 2145X1371"/>
    <x v="18"/>
    <s v="A"/>
    <m/>
    <s v="Da ord"/>
    <x v="0"/>
    <x v="0"/>
    <n v="1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27"/>
    <s v="TKKF1887"/>
    <s v="TKKB1886"/>
    <s v="TUBE SUPP LATTE F&amp;L 2145 ADHE"/>
    <x v="5"/>
    <s v="A"/>
    <m/>
    <s v="IN ACQ"/>
    <x v="0"/>
    <x v="0"/>
    <n v="2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1"/>
    <s v="TKKB1886"/>
    <s v="TKKB1885"/>
    <s v="TUBE SUP LAT F&amp;L 2145 +INS"/>
    <x v="9"/>
    <m/>
    <m/>
    <s v="DA VER"/>
    <x v="8"/>
    <x v="8"/>
    <n v="2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4"/>
    <s v="TKKB1885"/>
    <s v="TKK01885"/>
    <s v="TUBE SUP LAT F&amp;L 2145 +INS"/>
    <x v="13"/>
    <m/>
    <m/>
    <s v="IN ACQ"/>
    <x v="0"/>
    <x v="0"/>
    <n v="2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885"/>
    <s v="RAL1001"/>
    <s v="POUDRE RAL 1001"/>
    <x v="12"/>
    <m/>
    <m/>
    <s v="Da ord"/>
    <x v="8"/>
    <x v="8"/>
    <s v="0,1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25"/>
    <s v="TKKF1887"/>
    <s v="TKKB1872"/>
    <s v="TUBE LATERAL RESILLE 1371 ADHE"/>
    <x v="5"/>
    <s v="A"/>
    <m/>
    <s v="IN ACQ"/>
    <x v="0"/>
    <x v="0"/>
    <n v="2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69"/>
    <s v="TKKB1872"/>
    <s v="TKKA0869"/>
    <s v="TUBE LATERAL RESILLE 1371"/>
    <x v="9"/>
    <m/>
    <m/>
    <s v="DA VER"/>
    <x v="8"/>
    <x v="8"/>
    <n v="2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2"/>
    <s v="TKKA0869"/>
    <s v="TKK00869"/>
    <s v="TUBE LATERAL RESILLE 1371"/>
    <x v="13"/>
    <m/>
    <m/>
    <s v="IN ACQ"/>
    <x v="0"/>
    <x v="0"/>
    <n v="2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69"/>
    <s v="RAL1001"/>
    <s v="POUDRE RAL 1001"/>
    <x v="12"/>
    <m/>
    <m/>
    <s v="Da ord"/>
    <x v="8"/>
    <x v="8"/>
    <s v="0,07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2"/>
    <s v="TKKF1887"/>
    <s v="TKKA0856"/>
    <s v="ECLISSE ANGLE/TUBE 60X40"/>
    <x v="11"/>
    <s v="A"/>
    <m/>
    <s v="Da ord"/>
    <x v="0"/>
    <x v="0"/>
    <n v="4"/>
    <s v="N"/>
    <m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998"/>
    <s v="TKKA0856"/>
    <s v="Z2002332"/>
    <s v="FORMAT 2000x1500x2 DX51D+Z275"/>
    <x v="3"/>
    <m/>
    <m/>
    <s v="A MAG."/>
    <x v="0"/>
    <x v="0"/>
    <s v="2,01"/>
    <s v="KG"/>
    <s v="F"/>
    <m/>
    <n v="0"/>
    <m/>
    <m/>
    <n v="0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26"/>
    <s v="TKKF1887"/>
    <s v="TKKB1878"/>
    <s v="LATTE RESILLE 1371 ADHESIF"/>
    <x v="5"/>
    <s v="A"/>
    <m/>
    <s v="IN ACQ"/>
    <x v="0"/>
    <x v="0"/>
    <n v="24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0"/>
    <s v="TKKB1878"/>
    <s v="TKKA0875"/>
    <s v="LATTE RESILLE 1371"/>
    <x v="9"/>
    <m/>
    <m/>
    <s v="DA VER"/>
    <x v="8"/>
    <x v="8"/>
    <n v="24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3"/>
    <s v="TKKA0875"/>
    <s v="TKK00875"/>
    <s v="LATTE RESILLE 1371"/>
    <x v="13"/>
    <m/>
    <m/>
    <s v="IN ACQ"/>
    <x v="0"/>
    <x v="0"/>
    <n v="24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75"/>
    <s v="RAL1001"/>
    <s v="POUDRE RAL 1001"/>
    <x v="12"/>
    <m/>
    <m/>
    <s v="Da ord"/>
    <x v="8"/>
    <x v="8"/>
    <s v="0,91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24"/>
    <s v="TKKF1887"/>
    <s v="TKKA0881"/>
    <s v="SUPP SPOT EN &quot;U&quot; 1371 RESIL"/>
    <x v="9"/>
    <m/>
    <m/>
    <s v="DA VER"/>
    <x v="25"/>
    <x v="25"/>
    <n v="2"/>
    <s v="N"/>
    <m/>
    <s v="P"/>
    <n v="2019"/>
    <s v="Pianif"/>
    <s v="D"/>
    <n v="20190429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68"/>
    <s v="TKKA0881"/>
    <s v="TKK00881"/>
    <s v="SUPP SPOT EN &quot;U&quot; 1371 RESIL"/>
    <x v="11"/>
    <m/>
    <m/>
    <s v="IN PRO"/>
    <x v="0"/>
    <x v="0"/>
    <n v="2"/>
    <s v="N"/>
    <m/>
    <s v="P"/>
    <n v="2019"/>
    <n v="881069"/>
    <m/>
    <n v="2019043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08383"/>
    <s v="TKK00881"/>
    <s v="Z2000648"/>
    <s v="FORMAT 3000x1500x1,2 DC01 AM O"/>
    <x v="3"/>
    <m/>
    <m/>
    <s v="A MAG."/>
    <x v="0"/>
    <x v="0"/>
    <s v="5,9"/>
    <s v="KG"/>
    <s v="F"/>
    <m/>
    <n v="0"/>
    <m/>
    <m/>
    <n v="0"/>
    <m/>
    <m/>
    <n v="20190527"/>
    <x v="21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8414722"/>
    <s v="TKKA0881"/>
    <n v="160423"/>
    <s v="GRIS RAL7022 FINE TEXTURE"/>
    <x v="12"/>
    <m/>
    <m/>
    <s v="Da ord"/>
    <x v="25"/>
    <x v="25"/>
    <s v="0,12"/>
    <s v="KG"/>
    <s v="F"/>
    <m/>
    <n v="0"/>
    <m/>
    <m/>
    <n v="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216616"/>
    <s v="TKKF1887"/>
    <s v="VISQ786"/>
    <s v="VIS H M8 X 100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79"/>
    <s v="TKKF1887"/>
    <s v="RONQ021"/>
    <s v="ROND PLA L D 8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1118"/>
    <s v="TKKF1887"/>
    <s v="ECRQ005"/>
    <s v="ECROU H M8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129462"/>
    <s v="TKKF1887"/>
    <s v="VISQ775"/>
    <s v="VIS AUTOPERCEUSE TH EMB 6,3X16"/>
    <x v="6"/>
    <s v="A"/>
    <m/>
    <s v="A MAG."/>
    <x v="0"/>
    <x v="0"/>
    <n v="20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599"/>
    <m/>
    <s v="TKKF1959"/>
    <s v="RESIL ALU F&amp;L 1755X1765 EN U"/>
    <x v="18"/>
    <s v="A"/>
    <m/>
    <s v="Da ord"/>
    <x v="0"/>
    <x v="0"/>
    <n v="1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3"/>
    <s v="TKKF1959"/>
    <s v="TKKB1947"/>
    <s v="TUBE SUP LATTE F&amp;L1755«U»/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7"/>
    <s v="TKKB1947"/>
    <s v="TKKB1946"/>
    <s v="TUB SUP LATTE F&amp;L1755&quot;U&quot;+INS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8"/>
    <s v="TKKB1946"/>
    <s v="TKK01946"/>
    <s v="TUB SUP LATTE F&amp;L1755&quot;U&quot;+INS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946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0"/>
    <s v="TKKF1959"/>
    <s v="TKKB1873"/>
    <s v="TUBE LATERAL RESILLE 1765 ADHE"/>
    <x v="5"/>
    <s v="A"/>
    <m/>
    <s v="IN ACQ"/>
    <x v="0"/>
    <x v="0"/>
    <n v="2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4"/>
    <s v="TKKB1873"/>
    <s v="TKKA0870"/>
    <s v="TUBE LATERAL RESILLE 1765"/>
    <x v="9"/>
    <m/>
    <m/>
    <s v="DA VER"/>
    <x v="8"/>
    <x v="8"/>
    <n v="2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5"/>
    <s v="TKKA0870"/>
    <s v="TKK00870"/>
    <s v="TUBE LATERAL RESILLE 1765"/>
    <x v="13"/>
    <m/>
    <m/>
    <s v="IN ACQ"/>
    <x v="0"/>
    <x v="0"/>
    <n v="2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70"/>
    <s v="RAL1001"/>
    <s v="POUDRE RAL 1001"/>
    <x v="12"/>
    <m/>
    <m/>
    <s v="Da ord"/>
    <x v="8"/>
    <x v="8"/>
    <s v="0,09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4"/>
    <s v="TKKF1959"/>
    <s v="TKKB1950"/>
    <s v="TUBE SUP LATINT F&amp;L1755«U»/ADH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8"/>
    <s v="TKKB1950"/>
    <s v="TKKB1949"/>
    <s v="TUBE SUP LATINT F&amp;L1755&quot;L&quot;+INS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9"/>
    <s v="TKKB1949"/>
    <s v="TKK01949"/>
    <s v="TUBE SUP LATINT F&amp;L1755&quot;L&quot;+INS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949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2"/>
    <s v="TKKF1959"/>
    <s v="TKKA0856"/>
    <s v="ECLISSE ANGLE/TUBE 60X40"/>
    <x v="11"/>
    <s v="A"/>
    <m/>
    <s v="Da ord"/>
    <x v="0"/>
    <x v="0"/>
    <n v="4"/>
    <s v="N"/>
    <m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998"/>
    <s v="TKKA0856"/>
    <s v="Z2002332"/>
    <s v="FORMAT 2000x1500x2 DX51D+Z275"/>
    <x v="3"/>
    <m/>
    <m/>
    <s v="A MAG."/>
    <x v="0"/>
    <x v="0"/>
    <s v="2,01"/>
    <s v="KG"/>
    <s v="F"/>
    <m/>
    <n v="0"/>
    <m/>
    <m/>
    <n v="0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5"/>
    <s v="TKKF1959"/>
    <s v="TKKB1952"/>
    <s v="TUBE LIAISON D SPEC M1765 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9"/>
    <s v="TKKB1952"/>
    <s v="TKKA0951"/>
    <s v="TUBE LIAISON D SPEC M1765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20"/>
    <s v="TKKA0951"/>
    <s v="TKK00951"/>
    <s v="TUBE LIAISON D SPEC M1765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51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6"/>
    <s v="TKKF1959"/>
    <s v="TKKB1954"/>
    <s v="TUBE LIAISON G SPEC M1765 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80"/>
    <s v="TKKB1954"/>
    <s v="TKKA0953"/>
    <s v="TUBE LIAISON G SPEC M1765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21"/>
    <s v="TKKA0953"/>
    <s v="TKK00953"/>
    <s v="TUBE LIAISON G SPEC M1765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53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7"/>
    <s v="TKKF1959"/>
    <s v="TKKB1956"/>
    <s v="TUBE ENTR«U» SPEC L1169,5  ADH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81"/>
    <s v="TKKB1956"/>
    <s v="TKKA0955"/>
    <s v="TUBE ENTR &quot;U&quot; SPEC L1169,5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22"/>
    <s v="TKKA0955"/>
    <s v="TKK00955"/>
    <s v="TUBE ENTR &quot;U&quot; SPEC L1169,5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55"/>
    <s v="RAL1001"/>
    <s v="POUDRE RAL 1001"/>
    <x v="12"/>
    <m/>
    <m/>
    <s v="Da ord"/>
    <x v="8"/>
    <x v="8"/>
    <s v="0,03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1"/>
    <s v="TKKF1959"/>
    <s v="TKKB1879"/>
    <s v="LATTE RESILLE 1765 ADHESIF"/>
    <x v="5"/>
    <s v="A"/>
    <m/>
    <s v="IN ACQ"/>
    <x v="0"/>
    <x v="0"/>
    <n v="2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5"/>
    <s v="TKKB1879"/>
    <s v="TKKA0876"/>
    <s v="LATTE RESILLE 1765"/>
    <x v="9"/>
    <m/>
    <m/>
    <s v="DA VER"/>
    <x v="8"/>
    <x v="8"/>
    <n v="2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6"/>
    <s v="TKKA0876"/>
    <s v="TKK00876"/>
    <s v="LATTE RESILLE 1765"/>
    <x v="13"/>
    <m/>
    <m/>
    <s v="IN ACQ"/>
    <x v="0"/>
    <x v="0"/>
    <n v="2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76"/>
    <s v="RAL1001"/>
    <s v="POUDRE RAL 1001"/>
    <x v="12"/>
    <m/>
    <m/>
    <s v="Da ord"/>
    <x v="8"/>
    <x v="8"/>
    <s v="0,09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2"/>
    <s v="TKKF1959"/>
    <s v="TKKB1924"/>
    <s v="LATTE RESILLE 1500 ADHESIF"/>
    <x v="5"/>
    <s v="A"/>
    <m/>
    <s v="IN ACQ"/>
    <x v="0"/>
    <x v="0"/>
    <n v="15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6"/>
    <s v="TKKB1924"/>
    <s v="TKKA0917"/>
    <s v="LATTE RESILLE 1500"/>
    <x v="9"/>
    <m/>
    <m/>
    <s v="DA VER"/>
    <x v="8"/>
    <x v="8"/>
    <n v="15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7"/>
    <s v="TKKA0917"/>
    <s v="TKK00917"/>
    <s v="LATTE RESILLE 1500"/>
    <x v="13"/>
    <m/>
    <m/>
    <s v="IN ACQ"/>
    <x v="0"/>
    <x v="0"/>
    <n v="15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17"/>
    <s v="RAL1001"/>
    <s v="POUDRE RAL 1001"/>
    <x v="12"/>
    <m/>
    <m/>
    <s v="Da ord"/>
    <x v="8"/>
    <x v="8"/>
    <s v="0,6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8"/>
    <s v="TKKF1959"/>
    <s v="TKKB1958"/>
    <s v="LATTE RESILLE 1225 ADHESIF"/>
    <x v="5"/>
    <s v="A"/>
    <m/>
    <s v="IN ACQ"/>
    <x v="0"/>
    <x v="0"/>
    <n v="1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82"/>
    <s v="TKKB1958"/>
    <s v="TKKA0957"/>
    <s v="LATTE RESILLE 1225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23"/>
    <s v="TKKA0957"/>
    <s v="TKK00957"/>
    <s v="LATTE RESILLE 1225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57"/>
    <s v="RAL1001"/>
    <s v="POUDRE RAL 1001"/>
    <x v="12"/>
    <m/>
    <m/>
    <s v="Da ord"/>
    <x v="8"/>
    <x v="8"/>
    <s v="0,03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29"/>
    <s v="TKKF1959"/>
    <s v="TKKA0930"/>
    <s v="SUPP SPOT EN &quot;L&quot; 1765 RESIL"/>
    <x v="9"/>
    <m/>
    <m/>
    <s v="DA VER"/>
    <x v="25"/>
    <x v="25"/>
    <n v="2"/>
    <s v="N"/>
    <m/>
    <s v="P"/>
    <n v="2019"/>
    <s v="Pianif"/>
    <s v="D"/>
    <n v="20190429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3"/>
    <s v="TKKA0930"/>
    <s v="TKK00930"/>
    <s v="SUPP SPOT EN &quot;L&quot; 1765 RESIL"/>
    <x v="11"/>
    <m/>
    <m/>
    <s v="IN PRO"/>
    <x v="0"/>
    <x v="0"/>
    <n v="2"/>
    <s v="N"/>
    <m/>
    <s v="P"/>
    <n v="2019"/>
    <n v="881076"/>
    <m/>
    <n v="2019043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08383"/>
    <s v="TKK00930"/>
    <s v="Z2000648"/>
    <s v="FORMAT 3000x1500x1,2 DC01 AM O"/>
    <x v="3"/>
    <m/>
    <m/>
    <s v="A MAG."/>
    <x v="0"/>
    <x v="0"/>
    <s v="6,92"/>
    <s v="KG"/>
    <s v="F"/>
    <m/>
    <n v="0"/>
    <m/>
    <m/>
    <n v="0"/>
    <m/>
    <m/>
    <n v="20190527"/>
    <x v="21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8414722"/>
    <s v="TKKA0930"/>
    <n v="160423"/>
    <s v="GRIS RAL7022 FINE TEXTURE"/>
    <x v="12"/>
    <m/>
    <m/>
    <s v="Da ord"/>
    <x v="25"/>
    <x v="25"/>
    <s v="0,15"/>
    <s v="KG"/>
    <s v="F"/>
    <m/>
    <n v="0"/>
    <m/>
    <m/>
    <n v="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28"/>
    <s v="TKKF1959"/>
    <s v="TKKA0929"/>
    <s v="SUPP SPOT EN &quot;L&quot; 1225 RESIL"/>
    <x v="9"/>
    <m/>
    <m/>
    <s v="DA VER"/>
    <x v="25"/>
    <x v="25"/>
    <n v="1"/>
    <s v="N"/>
    <m/>
    <s v="P"/>
    <n v="2019"/>
    <s v="Pianif"/>
    <s v="D"/>
    <n v="20190429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2"/>
    <s v="TKKA0929"/>
    <s v="TKK00929"/>
    <s v="SUPP SPOT EN &quot;L&quot; 1225 RESIL"/>
    <x v="11"/>
    <m/>
    <m/>
    <s v="IN PRO"/>
    <x v="0"/>
    <x v="0"/>
    <n v="1"/>
    <s v="N"/>
    <m/>
    <s v="P"/>
    <n v="2019"/>
    <n v="881075"/>
    <m/>
    <n v="2019043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08383"/>
    <s v="TKK00929"/>
    <s v="Z2000648"/>
    <s v="FORMAT 3000x1500x1,2 DC01 AM O"/>
    <x v="3"/>
    <m/>
    <m/>
    <s v="A MAG."/>
    <x v="0"/>
    <x v="0"/>
    <s v="2,3"/>
    <s v="KG"/>
    <s v="F"/>
    <m/>
    <n v="0"/>
    <m/>
    <m/>
    <n v="0"/>
    <m/>
    <m/>
    <n v="20190527"/>
    <x v="21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8414722"/>
    <s v="TKKA0929"/>
    <n v="160423"/>
    <s v="GRIS RAL7022 FINE TEXTURE"/>
    <x v="12"/>
    <m/>
    <m/>
    <s v="Da ord"/>
    <x v="25"/>
    <x v="25"/>
    <s v="0,05"/>
    <s v="KG"/>
    <s v="F"/>
    <m/>
    <n v="0"/>
    <m/>
    <m/>
    <n v="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216616"/>
    <s v="TKKF1959"/>
    <s v="VISQ786"/>
    <s v="VIS H M8 X 100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79"/>
    <s v="TKKF1959"/>
    <s v="RONQ021"/>
    <s v="ROND PLA L D 8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1118"/>
    <s v="TKKF1959"/>
    <s v="ECRQ005"/>
    <s v="ECROU H M8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129462"/>
    <s v="TKKF1959"/>
    <s v="VISQ775"/>
    <s v="VIS AUTOPERCEUSE TH EMB 6,3X16"/>
    <x v="6"/>
    <s v="A"/>
    <m/>
    <s v="A MAG."/>
    <x v="0"/>
    <x v="0"/>
    <n v="22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0"/>
    <m/>
    <s v="TKKF1931"/>
    <s v="RESIL ALU F&amp;L 2145X1411 EN L/G"/>
    <x v="18"/>
    <s v="A"/>
    <m/>
    <s v="Da ord"/>
    <x v="0"/>
    <x v="0"/>
    <n v="1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43"/>
    <s v="TKKF1931"/>
    <s v="TKKB1903"/>
    <s v="TUB SUP LATTE G F&amp;L2145 «L»ADH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87"/>
    <s v="TKKB1903"/>
    <s v="TKKB1902"/>
    <s v="TUB SUP LAT G F&amp;L 2145&quot;L&quot;+INS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26"/>
    <s v="TKKB1902"/>
    <s v="TKK01902"/>
    <s v="TUB SUP LAT G F&amp;L 2145&quot;L&quot;+INS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902"/>
    <s v="RAL1001"/>
    <s v="POUDRE RAL 1001"/>
    <x v="12"/>
    <m/>
    <m/>
    <s v="Da ord"/>
    <x v="8"/>
    <x v="8"/>
    <s v="0,05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41"/>
    <s v="TKKF1931"/>
    <s v="TKKB1897"/>
    <s v="TUBE LATERAL RESILLE 1411 ADHE"/>
    <x v="5"/>
    <s v="A"/>
    <m/>
    <s v="IN ACQ"/>
    <x v="0"/>
    <x v="0"/>
    <n v="1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85"/>
    <s v="TKKB1897"/>
    <s v="TKKA0895"/>
    <s v="TUBE LATERAL RESILLE 1411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24"/>
    <s v="TKKA0895"/>
    <s v="TKK00895"/>
    <s v="TUBE LATERAL RESILLE 1411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95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42"/>
    <s v="TKKF1931"/>
    <s v="TKKB1900"/>
    <s v="TUBE LATERAL RES SPEC1411 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86"/>
    <s v="TKKB1900"/>
    <s v="TKKA0899"/>
    <s v="TUBE LATERAL RESILLE SPEC 1411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25"/>
    <s v="TKKA0899"/>
    <s v="TKK00899"/>
    <s v="TUBE LATERAL RESILLE SPEC 1411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99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44"/>
    <s v="TKKF1931"/>
    <s v="TKKB1906"/>
    <s v="TUBE SUP LATTE D F&amp;L2145«L»ADH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88"/>
    <s v="TKKB1906"/>
    <s v="TKKB1905"/>
    <s v="TUB SUP LAT D F&amp;L 2145&quot;L&quot;+INS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27"/>
    <s v="TKKB1905"/>
    <s v="TKK01905"/>
    <s v="TUB SUP LAT D F&amp;L 2145&quot;L&quot;+INS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905"/>
    <s v="RAL1001"/>
    <s v="POUDRE RAL 1001"/>
    <x v="12"/>
    <m/>
    <m/>
    <s v="Da ord"/>
    <x v="8"/>
    <x v="8"/>
    <s v="0,05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2"/>
    <s v="TKKF1931"/>
    <s v="TKKA0856"/>
    <s v="ECLISSE ANGLE/TUBE 60X40"/>
    <x v="11"/>
    <s v="A"/>
    <m/>
    <s v="Da ord"/>
    <x v="0"/>
    <x v="0"/>
    <n v="4"/>
    <s v="N"/>
    <m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998"/>
    <s v="TKKA0856"/>
    <s v="Z2002332"/>
    <s v="FORMAT 2000x1500x2 DX51D+Z275"/>
    <x v="3"/>
    <m/>
    <m/>
    <s v="A MAG."/>
    <x v="0"/>
    <x v="0"/>
    <s v="2,01"/>
    <s v="KG"/>
    <s v="F"/>
    <m/>
    <n v="0"/>
    <m/>
    <m/>
    <n v="0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45"/>
    <s v="TKKF1931"/>
    <s v="TKKB1908"/>
    <s v="TUBE LIAISON«L» SPEC M1411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89"/>
    <s v="TKKB1908"/>
    <s v="TKKA0907"/>
    <s v="TUBE LIAISON &quot;L&quot; SPEC M1411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28"/>
    <s v="TKKA0907"/>
    <s v="TKK00907"/>
    <s v="TUBE LIAISON &quot;L&quot; SPEC M1411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07"/>
    <s v="RAL1001"/>
    <s v="POUDRE RAL 1001"/>
    <x v="12"/>
    <m/>
    <m/>
    <s v="Da ord"/>
    <x v="8"/>
    <x v="8"/>
    <s v="0,03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46"/>
    <s v="TKKF1931"/>
    <s v="TKKB1910"/>
    <s v="TUBE ENTR «L» SPEC L1825 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90"/>
    <s v="TKKB1910"/>
    <s v="TKKA0909"/>
    <s v="TUBE LIAISON &quot;L&quot; SPEC L1825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29"/>
    <s v="TKKA0909"/>
    <s v="TKK00909"/>
    <s v="TUBE LIAISON &quot;L&quot; SPEC L1825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09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47"/>
    <s v="TKKF1931"/>
    <s v="TKKB1918"/>
    <s v="LATTE RESILLE 1411 ADHESIF"/>
    <x v="5"/>
    <s v="A"/>
    <m/>
    <s v="IN ACQ"/>
    <x v="0"/>
    <x v="0"/>
    <n v="1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91"/>
    <s v="TKKB1918"/>
    <s v="TKKA0911"/>
    <s v="LATTE RESILLE 1411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30"/>
    <s v="TKKA0911"/>
    <s v="TKK00911"/>
    <s v="LATTE RESILLE 1411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11"/>
    <s v="RAL1001"/>
    <s v="POUDRE RAL 1001"/>
    <x v="12"/>
    <m/>
    <m/>
    <s v="Da ord"/>
    <x v="8"/>
    <x v="8"/>
    <s v="0,03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48"/>
    <s v="TKKF1931"/>
    <s v="TKKB1919"/>
    <s v="LATTE RESILLE 1146 ADHESIF"/>
    <x v="5"/>
    <s v="A"/>
    <m/>
    <s v="IN ACQ"/>
    <x v="0"/>
    <x v="0"/>
    <n v="23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92"/>
    <s v="TKKB1919"/>
    <s v="TKKA0912"/>
    <s v="LATTE RESILLE 1146"/>
    <x v="9"/>
    <m/>
    <m/>
    <s v="DA VER"/>
    <x v="8"/>
    <x v="8"/>
    <n v="23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31"/>
    <s v="TKKA0912"/>
    <s v="TKK00912"/>
    <s v="LATTE RESILLE 1146"/>
    <x v="13"/>
    <m/>
    <m/>
    <s v="IN ACQ"/>
    <x v="0"/>
    <x v="0"/>
    <n v="23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12"/>
    <s v="RAL1001"/>
    <s v="POUDRE RAL 1001"/>
    <x v="12"/>
    <m/>
    <m/>
    <s v="Da ord"/>
    <x v="8"/>
    <x v="8"/>
    <s v="0,75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49"/>
    <s v="TKKF1931"/>
    <s v="TKKB1920"/>
    <s v="LATTE RESILLE 1827,5 ADHESIF"/>
    <x v="5"/>
    <s v="A"/>
    <m/>
    <s v="IN ACQ"/>
    <x v="0"/>
    <x v="0"/>
    <n v="1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93"/>
    <s v="TKKB1920"/>
    <s v="TKKA0913"/>
    <s v="LATTE RESILLE 1880,5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32"/>
    <s v="TKKA0913"/>
    <s v="TKK00913"/>
    <s v="LATTE RESILLE 1880,5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913"/>
    <s v="RAL1001"/>
    <s v="POUDRE RAL 1001"/>
    <x v="12"/>
    <m/>
    <m/>
    <s v="Da ord"/>
    <x v="8"/>
    <x v="8"/>
    <s v="0,0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9"/>
    <s v="TKKF1931"/>
    <s v="TKKA0925"/>
    <s v="SUPP SPOT EN &quot;L&quot; 1411 RESIL"/>
    <x v="9"/>
    <m/>
    <m/>
    <s v="DA VER"/>
    <x v="25"/>
    <x v="25"/>
    <n v="1"/>
    <s v="N"/>
    <m/>
    <s v="P"/>
    <n v="2019"/>
    <s v="Pianif"/>
    <s v="D"/>
    <n v="20190429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83"/>
    <s v="TKKA0925"/>
    <s v="TKK00925"/>
    <s v="SUPP SPOT EN &quot;L&quot; 1411 RESIL"/>
    <x v="11"/>
    <m/>
    <m/>
    <s v="IN PRO"/>
    <x v="0"/>
    <x v="0"/>
    <n v="1"/>
    <s v="N"/>
    <m/>
    <s v="P"/>
    <n v="2019"/>
    <n v="881071"/>
    <m/>
    <n v="2019043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08383"/>
    <s v="TKK00925"/>
    <s v="Z2000648"/>
    <s v="FORMAT 3000x1500x1,2 DC01 AM O"/>
    <x v="3"/>
    <m/>
    <m/>
    <s v="A MAG."/>
    <x v="0"/>
    <x v="0"/>
    <s v="2,7"/>
    <s v="KG"/>
    <s v="F"/>
    <m/>
    <n v="0"/>
    <m/>
    <m/>
    <n v="0"/>
    <m/>
    <m/>
    <n v="20190527"/>
    <x v="21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8414722"/>
    <s v="TKKA0925"/>
    <n v="160423"/>
    <s v="GRIS RAL7022 FINE TEXTURE"/>
    <x v="12"/>
    <m/>
    <m/>
    <s v="Da ord"/>
    <x v="25"/>
    <x v="25"/>
    <s v="0,06"/>
    <s v="KG"/>
    <s v="F"/>
    <m/>
    <n v="0"/>
    <m/>
    <m/>
    <n v="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40"/>
    <s v="TKKF1931"/>
    <s v="TKKA0926"/>
    <s v="SUPP SPOT EN &quot;L&quot; 1880,5 RESIL"/>
    <x v="9"/>
    <m/>
    <m/>
    <s v="DA VER"/>
    <x v="25"/>
    <x v="25"/>
    <n v="1"/>
    <s v="N"/>
    <m/>
    <s v="P"/>
    <n v="2019"/>
    <s v="Pianif"/>
    <s v="D"/>
    <n v="20190429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84"/>
    <s v="TKKA0926"/>
    <s v="TKK00926"/>
    <s v="SUPP SPOT EN &quot;L&quot; 1880,5 RESIL"/>
    <x v="11"/>
    <m/>
    <m/>
    <s v="IN PRO"/>
    <x v="0"/>
    <x v="0"/>
    <n v="1"/>
    <s v="N"/>
    <m/>
    <s v="P"/>
    <n v="2019"/>
    <n v="881072"/>
    <m/>
    <n v="2019043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8414722"/>
    <s v="TKKA0926"/>
    <n v="160423"/>
    <s v="GRIS RAL7022 FINE TEXTURE"/>
    <x v="12"/>
    <m/>
    <m/>
    <s v="Da ord"/>
    <x v="25"/>
    <x v="25"/>
    <s v="0,08"/>
    <s v="KG"/>
    <s v="F"/>
    <m/>
    <n v="0"/>
    <m/>
    <m/>
    <n v="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216616"/>
    <s v="TKKF1931"/>
    <s v="VISQ786"/>
    <s v="VIS H M8 X 100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79"/>
    <s v="TKKF1931"/>
    <s v="RONQ021"/>
    <s v="ROND PLA L D 8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1118"/>
    <s v="TKKF1931"/>
    <s v="ECRQ005"/>
    <s v="ECROU H M8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129462"/>
    <s v="TKKF1931"/>
    <s v="VISQ775"/>
    <s v="VIS AUTOPERCEUSE TH EMB 6,3X16"/>
    <x v="6"/>
    <s v="A"/>
    <m/>
    <s v="A MAG."/>
    <x v="0"/>
    <x v="0"/>
    <n v="20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1"/>
    <m/>
    <s v="TKKF1883"/>
    <s v="RESIL ALU F&amp;L PREM 1755X1765"/>
    <x v="18"/>
    <s v="A"/>
    <m/>
    <s v="Da ord"/>
    <x v="0"/>
    <x v="0"/>
    <n v="2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51"/>
    <s v="TKKF1883"/>
    <s v="TKKB1867"/>
    <s v="TUBE SUPP LATTE F&amp;L 1755 ADHE"/>
    <x v="5"/>
    <s v="A"/>
    <m/>
    <s v="IN ACQ"/>
    <x v="0"/>
    <x v="0"/>
    <n v="4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95"/>
    <s v="TKKB1867"/>
    <s v="TKKB1866"/>
    <s v="TUBE SUPP LATTE F&amp;L 1755+INS"/>
    <x v="9"/>
    <m/>
    <m/>
    <s v="DA VER"/>
    <x v="8"/>
    <x v="8"/>
    <n v="4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33"/>
    <s v="TKKB1866"/>
    <s v="TKK01866"/>
    <s v="TUBE SUPP LATTE F&amp;L 1755+INS"/>
    <x v="13"/>
    <m/>
    <m/>
    <s v="IN ACQ"/>
    <x v="0"/>
    <x v="0"/>
    <n v="4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866"/>
    <s v="RAL1001"/>
    <s v="POUDRE RAL 1001"/>
    <x v="12"/>
    <m/>
    <m/>
    <s v="Da ord"/>
    <x v="8"/>
    <x v="8"/>
    <s v="0,18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0"/>
    <s v="TKKF1883"/>
    <s v="TKKB1873"/>
    <s v="TUBE LATERAL RESILLE 1765 ADHE"/>
    <x v="5"/>
    <s v="A"/>
    <m/>
    <s v="IN ACQ"/>
    <x v="0"/>
    <x v="0"/>
    <n v="4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4"/>
    <s v="TKKB1873"/>
    <s v="TKKA0870"/>
    <s v="TUBE LATERAL RESILLE 1765"/>
    <x v="9"/>
    <m/>
    <m/>
    <s v="DA VER"/>
    <x v="8"/>
    <x v="8"/>
    <n v="4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5"/>
    <s v="TKKA0870"/>
    <s v="TKK00870"/>
    <s v="TUBE LATERAL RESILLE 1765"/>
    <x v="13"/>
    <m/>
    <m/>
    <s v="IN ACQ"/>
    <x v="0"/>
    <x v="0"/>
    <n v="4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70"/>
    <s v="RAL1001"/>
    <s v="POUDRE RAL 1001"/>
    <x v="12"/>
    <m/>
    <m/>
    <s v="Da ord"/>
    <x v="8"/>
    <x v="8"/>
    <s v="0,18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2"/>
    <s v="TKKF1883"/>
    <s v="TKKA0856"/>
    <s v="ECLISSE ANGLE/TUBE 60X40"/>
    <x v="11"/>
    <s v="A"/>
    <m/>
    <s v="Da ord"/>
    <x v="0"/>
    <x v="0"/>
    <n v="8"/>
    <s v="N"/>
    <m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998"/>
    <s v="TKKA0856"/>
    <s v="Z2002332"/>
    <s v="FORMAT 2000x1500x2 DX51D+Z275"/>
    <x v="3"/>
    <m/>
    <m/>
    <s v="A MAG."/>
    <x v="0"/>
    <x v="0"/>
    <s v="4,03"/>
    <s v="KG"/>
    <s v="F"/>
    <m/>
    <n v="0"/>
    <m/>
    <m/>
    <n v="0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31"/>
    <s v="TKKF1883"/>
    <s v="TKKB1879"/>
    <s v="LATTE RESILLE 1765 ADHESIF"/>
    <x v="5"/>
    <s v="A"/>
    <m/>
    <s v="IN ACQ"/>
    <x v="0"/>
    <x v="0"/>
    <n v="38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75"/>
    <s v="TKKB1879"/>
    <s v="TKKA0876"/>
    <s v="LATTE RESILLE 1765"/>
    <x v="9"/>
    <m/>
    <m/>
    <s v="DA VER"/>
    <x v="8"/>
    <x v="8"/>
    <n v="38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16"/>
    <s v="TKKA0876"/>
    <s v="TKK00876"/>
    <s v="LATTE RESILLE 1765"/>
    <x v="13"/>
    <m/>
    <m/>
    <s v="IN ACQ"/>
    <x v="0"/>
    <x v="0"/>
    <n v="38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76"/>
    <s v="RAL1001"/>
    <s v="POUDRE RAL 1001"/>
    <x v="12"/>
    <m/>
    <m/>
    <s v="Da ord"/>
    <x v="8"/>
    <x v="8"/>
    <s v="1,71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50"/>
    <s v="TKKF1883"/>
    <s v="TKKA0882"/>
    <s v="SUPP SPOT EN &quot;U&quot; 1765 RESIL"/>
    <x v="9"/>
    <m/>
    <m/>
    <s v="DA VER"/>
    <x v="25"/>
    <x v="25"/>
    <n v="4"/>
    <s v="N"/>
    <m/>
    <s v="P"/>
    <n v="2019"/>
    <s v="Pianif"/>
    <s v="D"/>
    <n v="20190429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94"/>
    <s v="TKKA0882"/>
    <s v="TKK00882"/>
    <s v="SUPP SPOT EN &quot;U&quot; 1765 RESIL"/>
    <x v="11"/>
    <m/>
    <m/>
    <s v="IN PRO"/>
    <x v="0"/>
    <x v="0"/>
    <n v="4"/>
    <s v="N"/>
    <m/>
    <s v="P"/>
    <n v="2019"/>
    <n v="881070"/>
    <m/>
    <n v="2019043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08383"/>
    <s v="TKK00882"/>
    <s v="Z2000648"/>
    <s v="FORMAT 3000x1500x1,2 DC01 AM O"/>
    <x v="3"/>
    <m/>
    <m/>
    <s v="A MAG."/>
    <x v="0"/>
    <x v="0"/>
    <s v="15,58"/>
    <s v="KG"/>
    <s v="F"/>
    <m/>
    <n v="0"/>
    <m/>
    <m/>
    <n v="0"/>
    <m/>
    <m/>
    <n v="20190527"/>
    <x v="21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8414722"/>
    <s v="TKKA0882"/>
    <n v="160423"/>
    <s v="GRIS RAL7022 FINE TEXTURE"/>
    <x v="12"/>
    <m/>
    <m/>
    <s v="Da ord"/>
    <x v="25"/>
    <x v="25"/>
    <s v="0,3"/>
    <s v="KG"/>
    <s v="F"/>
    <m/>
    <n v="0"/>
    <m/>
    <m/>
    <n v="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216616"/>
    <s v="TKKF1883"/>
    <s v="VISQ786"/>
    <s v="VIS H M8 X 100"/>
    <x v="6"/>
    <s v="A"/>
    <m/>
    <s v="A MAG."/>
    <x v="0"/>
    <x v="0"/>
    <n v="6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79"/>
    <s v="TKKF1883"/>
    <s v="RONQ021"/>
    <s v="ROND PLA L D 8"/>
    <x v="6"/>
    <s v="A"/>
    <m/>
    <s v="A MAG."/>
    <x v="0"/>
    <x v="0"/>
    <n v="6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1118"/>
    <s v="TKKF1883"/>
    <s v="ECRQ005"/>
    <s v="ECROU H M8"/>
    <x v="6"/>
    <s v="A"/>
    <m/>
    <s v="A MAG."/>
    <x v="0"/>
    <x v="0"/>
    <n v="6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129462"/>
    <s v="TKKF1883"/>
    <s v="VISQ775"/>
    <s v="VIS AUTOPERCEUSE TH EMB 6,3X16"/>
    <x v="6"/>
    <s v="A"/>
    <m/>
    <s v="A MAG."/>
    <x v="0"/>
    <x v="0"/>
    <n v="40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7"/>
    <m/>
    <s v="TKKF1864"/>
    <s v="RESIL ALU CAVE PREM 1693X1240"/>
    <x v="0"/>
    <m/>
    <m/>
    <s v="Da ord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3"/>
    <s v="TKKF1864"/>
    <s v="TKKB1859"/>
    <s v="TUBE SUPP LATTE CAVE 1240 ADHE"/>
    <x v="5"/>
    <s v="A"/>
    <m/>
    <s v="IN ACQ"/>
    <x v="0"/>
    <x v="0"/>
    <n v="6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96"/>
    <s v="TKKB1859"/>
    <s v="TKKB1858"/>
    <s v="TUBE SUPP LATTE CAVE 1240+INS"/>
    <x v="9"/>
    <m/>
    <m/>
    <s v="DA VER"/>
    <x v="8"/>
    <x v="8"/>
    <n v="6"/>
    <s v="N"/>
    <m/>
    <s v="P"/>
    <n v="2019"/>
    <s v="Pianif"/>
    <s v="D"/>
    <n v="20190502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34"/>
    <s v="TKKB1858"/>
    <s v="TKK01858"/>
    <s v="TUBE SUPP LATTE CAVE 1240+INS"/>
    <x v="13"/>
    <m/>
    <m/>
    <s v="IN ACQ"/>
    <x v="0"/>
    <x v="0"/>
    <n v="6"/>
    <s v="N"/>
    <m/>
    <s v="A"/>
    <n v="2019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858"/>
    <s v="RAL1001"/>
    <s v="POUDRE RAL 1001"/>
    <x v="12"/>
    <m/>
    <m/>
    <s v="Da ord"/>
    <x v="8"/>
    <x v="8"/>
    <s v="0,21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4"/>
    <s v="TKKF1864"/>
    <s v="TKKB1861"/>
    <s v="TUBE LATERAL RESILLE 1693 ADHE"/>
    <x v="5"/>
    <s v="A"/>
    <m/>
    <s v="IN ACQ"/>
    <x v="0"/>
    <x v="0"/>
    <n v="6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97"/>
    <s v="TKKB1861"/>
    <s v="TKKA0860"/>
    <s v="TUBE LATERAL RESILLE 1693"/>
    <x v="9"/>
    <m/>
    <m/>
    <s v="DA VER"/>
    <x v="8"/>
    <x v="8"/>
    <n v="6"/>
    <s v="N"/>
    <m/>
    <s v="P"/>
    <n v="2019"/>
    <s v="Pianif"/>
    <s v="D"/>
    <n v="20190502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35"/>
    <s v="TKKA0860"/>
    <s v="TKK00860"/>
    <s v="TUBE LATERAL RESILLE 1693"/>
    <x v="13"/>
    <m/>
    <m/>
    <s v="IN ACQ"/>
    <x v="0"/>
    <x v="0"/>
    <n v="6"/>
    <s v="N"/>
    <m/>
    <s v="A"/>
    <n v="2019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60"/>
    <s v="RAL1001"/>
    <s v="POUDRE RAL 1001"/>
    <x v="12"/>
    <m/>
    <m/>
    <s v="Da ord"/>
    <x v="8"/>
    <x v="8"/>
    <s v="0,27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2"/>
    <s v="TKKF1864"/>
    <s v="TKKA0856"/>
    <s v="ECLISSE ANGLE/TUBE 60X40"/>
    <x v="11"/>
    <s v="A"/>
    <m/>
    <s v="Da ord"/>
    <x v="0"/>
    <x v="0"/>
    <n v="12"/>
    <s v="N"/>
    <m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998"/>
    <s v="TKKA0856"/>
    <s v="Z2002332"/>
    <s v="FORMAT 2000x1500x2 DX51D+Z275"/>
    <x v="3"/>
    <m/>
    <m/>
    <s v="A MAG."/>
    <x v="0"/>
    <x v="0"/>
    <s v="6,04"/>
    <s v="KG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5"/>
    <s v="TKKF1864"/>
    <s v="TKKB1863"/>
    <s v="LATTE RESILLE 1693 ADHESIF"/>
    <x v="5"/>
    <s v="A"/>
    <m/>
    <s v="IN ACQ"/>
    <x v="0"/>
    <x v="0"/>
    <n v="45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98"/>
    <s v="TKKB1863"/>
    <s v="TKKA0862"/>
    <s v="LATTE RESILLE 1693"/>
    <x v="9"/>
    <m/>
    <m/>
    <s v="DA VER"/>
    <x v="8"/>
    <x v="8"/>
    <n v="45"/>
    <s v="N"/>
    <m/>
    <s v="P"/>
    <n v="2019"/>
    <s v="Pianif"/>
    <s v="D"/>
    <n v="20190502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36"/>
    <s v="TKKA0862"/>
    <s v="TKK00862"/>
    <s v="LATTE RESILLE 1693"/>
    <x v="13"/>
    <m/>
    <m/>
    <s v="IN ACQ"/>
    <x v="0"/>
    <x v="0"/>
    <n v="45"/>
    <s v="N"/>
    <m/>
    <s v="A"/>
    <n v="2019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62"/>
    <s v="RAL1001"/>
    <s v="POUDRE RAL 1001"/>
    <x v="12"/>
    <m/>
    <m/>
    <s v="Da ord"/>
    <x v="8"/>
    <x v="8"/>
    <s v="1,98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216616"/>
    <s v="TKKF1864"/>
    <s v="VISQ786"/>
    <s v="VIS H M8 X 100"/>
    <x v="6"/>
    <s v="A"/>
    <m/>
    <s v="A MAG."/>
    <x v="0"/>
    <x v="0"/>
    <n v="6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79"/>
    <s v="TKKF1864"/>
    <s v="RONQ021"/>
    <s v="ROND PLA L D 8"/>
    <x v="6"/>
    <s v="A"/>
    <m/>
    <s v="A MAG."/>
    <x v="0"/>
    <x v="0"/>
    <n v="6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1118"/>
    <s v="TKKF1864"/>
    <s v="ECRQ005"/>
    <s v="ECROU H M8"/>
    <x v="6"/>
    <s v="A"/>
    <m/>
    <s v="A MAG."/>
    <x v="0"/>
    <x v="0"/>
    <n v="6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129462"/>
    <s v="TKKF1864"/>
    <s v="VISQ775"/>
    <s v="VIS AUTOPERCEUSE TH EMB 6,3X16"/>
    <x v="6"/>
    <s v="A"/>
    <m/>
    <s v="A MAG."/>
    <x v="0"/>
    <x v="0"/>
    <n v="48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596"/>
    <m/>
    <s v="TKKF1894"/>
    <s v="RESIL ALU F&amp;L PREM 2145X940POT"/>
    <x v="18"/>
    <s v="A"/>
    <m/>
    <s v="Da ord"/>
    <x v="0"/>
    <x v="0"/>
    <n v="1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11"/>
    <s v="TKKF1894"/>
    <s v="TKKB1890"/>
    <s v="TUBE SUP LAT G F&amp;L2145POT/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55"/>
    <s v="TKKB1890"/>
    <s v="TKKB1889"/>
    <s v="TUBE SUP LAT G F&amp;L 2145POT+INS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01"/>
    <s v="TKKB1889"/>
    <s v="TKK01889"/>
    <s v="TUB SUP LAT G F&amp;L2145 POT+INS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889"/>
    <s v="RAL1001"/>
    <s v="POUDRE RAL 1001"/>
    <x v="12"/>
    <m/>
    <m/>
    <s v="Da ord"/>
    <x v="8"/>
    <x v="8"/>
    <s v="0,05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9"/>
    <s v="TKKF1894"/>
    <s v="TKKB1871"/>
    <s v="TUBE LATERAL RESILLE 940 ADHE"/>
    <x v="5"/>
    <s v="A"/>
    <m/>
    <s v="IN ACQ"/>
    <x v="0"/>
    <x v="0"/>
    <n v="2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53"/>
    <s v="TKKB1871"/>
    <s v="TKKA0868"/>
    <s v="TUBE LATERAL RESILLE 940"/>
    <x v="9"/>
    <m/>
    <m/>
    <s v="DA VER"/>
    <x v="8"/>
    <x v="8"/>
    <n v="2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99"/>
    <s v="TKKA0868"/>
    <s v="TKK00868"/>
    <s v="TUBE LATERAL RESILLE 940"/>
    <x v="13"/>
    <m/>
    <m/>
    <s v="IN ACQ"/>
    <x v="0"/>
    <x v="0"/>
    <n v="2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68"/>
    <s v="RAL1001"/>
    <s v="POUDRE RAL 1001"/>
    <x v="12"/>
    <m/>
    <m/>
    <s v="Da ord"/>
    <x v="8"/>
    <x v="8"/>
    <s v="0,06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12"/>
    <s v="TKKF1894"/>
    <s v="TKKB1893"/>
    <s v="TUBE SUP LAT D F&amp;L2145POT/ADHE"/>
    <x v="5"/>
    <s v="A"/>
    <m/>
    <s v="IN ACQ"/>
    <x v="0"/>
    <x v="0"/>
    <n v="1"/>
    <s v="N"/>
    <m/>
    <s v="A"/>
    <n v="0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56"/>
    <s v="TKKB1893"/>
    <s v="TKKB1892"/>
    <s v="TUBE SUP LAT D F&amp;L 2145POT+INS"/>
    <x v="9"/>
    <m/>
    <m/>
    <s v="DA VER"/>
    <x v="8"/>
    <x v="8"/>
    <n v="1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02"/>
    <s v="TKKB1892"/>
    <s v="TKK01892"/>
    <s v="TUBE SUP LAT D F&amp;L 2145POT+INS"/>
    <x v="13"/>
    <m/>
    <m/>
    <s v="IN ACQ"/>
    <x v="0"/>
    <x v="0"/>
    <n v="1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B1892"/>
    <s v="RAL1001"/>
    <s v="POUDRE RAL 1001"/>
    <x v="12"/>
    <m/>
    <m/>
    <s v="Da ord"/>
    <x v="8"/>
    <x v="8"/>
    <s v="0,05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2"/>
    <s v="TKKF1894"/>
    <s v="TKKA0856"/>
    <s v="ECLISSE ANGLE/TUBE 60X40"/>
    <x v="11"/>
    <s v="A"/>
    <m/>
    <s v="Da ord"/>
    <x v="0"/>
    <x v="0"/>
    <n v="4"/>
    <s v="N"/>
    <m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998"/>
    <s v="TKKA0856"/>
    <s v="Z2002332"/>
    <s v="FORMAT 2000x1500x2 DX51D+Z275"/>
    <x v="3"/>
    <m/>
    <m/>
    <s v="A MAG."/>
    <x v="0"/>
    <x v="0"/>
    <s v="2,01"/>
    <s v="KG"/>
    <s v="F"/>
    <m/>
    <n v="0"/>
    <m/>
    <m/>
    <n v="0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10"/>
    <s v="TKKF1894"/>
    <s v="TKKB1877"/>
    <s v="LATTE RESILLE 940 ADHESIF"/>
    <x v="5"/>
    <s v="A"/>
    <m/>
    <s v="IN ACQ"/>
    <x v="0"/>
    <x v="0"/>
    <n v="14"/>
    <s v="N"/>
    <m/>
    <s v="A"/>
    <n v="2019"/>
    <n v="133441"/>
    <m/>
    <n v="20190522"/>
    <n v="2663"/>
    <s v="AMC DIFF SRL"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54"/>
    <s v="TKKB1877"/>
    <s v="TKKA0874"/>
    <s v="LATTE RESILLE 940"/>
    <x v="9"/>
    <m/>
    <m/>
    <s v="DA VER"/>
    <x v="8"/>
    <x v="8"/>
    <n v="14"/>
    <s v="N"/>
    <m/>
    <s v="P"/>
    <n v="2019"/>
    <s v="Pianif"/>
    <s v="D"/>
    <n v="20190502"/>
    <m/>
    <m/>
    <n v="20190527"/>
    <x v="35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700"/>
    <s v="TKKA0874"/>
    <s v="TKK00874"/>
    <s v="LATTE RESILLE 940"/>
    <x v="13"/>
    <m/>
    <m/>
    <s v="IN ACQ"/>
    <x v="0"/>
    <x v="0"/>
    <n v="14"/>
    <s v="N"/>
    <m/>
    <s v="A"/>
    <n v="0"/>
    <n v="133401"/>
    <m/>
    <n v="20190430"/>
    <n v="1477"/>
    <s v="FILMAG"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01"/>
    <s v="TKKA0874"/>
    <s v="RAL1001"/>
    <s v="POUDRE RAL 1001"/>
    <x v="12"/>
    <m/>
    <m/>
    <s v="Da ord"/>
    <x v="8"/>
    <x v="8"/>
    <s v="0,4"/>
    <s v="KG"/>
    <s v="F"/>
    <m/>
    <n v="0"/>
    <m/>
    <m/>
    <n v="0"/>
    <m/>
    <m/>
    <n v="20190527"/>
    <x v="2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08"/>
    <s v="TKKF1894"/>
    <s v="TKKA0880"/>
    <s v="SUPP SPOT EN &quot;U&quot; 940 RESIL"/>
    <x v="9"/>
    <m/>
    <m/>
    <s v="DA VER"/>
    <x v="25"/>
    <x v="25"/>
    <n v="1"/>
    <s v="N"/>
    <m/>
    <s v="P"/>
    <n v="2019"/>
    <s v="Pianif"/>
    <s v="D"/>
    <n v="20190429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253652"/>
    <s v="TKKA0880"/>
    <s v="TKK00880"/>
    <s v="SUPP SPOT EN &quot;U&quot; 940 RESIL"/>
    <x v="11"/>
    <m/>
    <m/>
    <s v="IN PRO"/>
    <x v="0"/>
    <x v="0"/>
    <n v="1"/>
    <s v="N"/>
    <m/>
    <s v="P"/>
    <n v="2019"/>
    <n v="881068"/>
    <m/>
    <n v="2019043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08383"/>
    <s v="TKK00880"/>
    <s v="Z2000648"/>
    <s v="FORMAT 3000x1500x1,2 DC01 AM O"/>
    <x v="3"/>
    <m/>
    <m/>
    <s v="A MAG."/>
    <x v="0"/>
    <x v="0"/>
    <s v="1,92"/>
    <s v="KG"/>
    <s v="F"/>
    <m/>
    <n v="0"/>
    <m/>
    <m/>
    <n v="0"/>
    <m/>
    <m/>
    <n v="20190527"/>
    <x v="21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8414722"/>
    <s v="TKKA0880"/>
    <n v="160423"/>
    <s v="GRIS RAL7022 FINE TEXTURE"/>
    <x v="12"/>
    <m/>
    <m/>
    <s v="Da ord"/>
    <x v="25"/>
    <x v="25"/>
    <s v="0,04"/>
    <s v="KG"/>
    <s v="F"/>
    <m/>
    <n v="0"/>
    <m/>
    <m/>
    <n v="0"/>
    <m/>
    <m/>
    <n v="20190527"/>
    <x v="23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216616"/>
    <s v="TKKF1894"/>
    <s v="VISQ786"/>
    <s v="VIS H M8 X 100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2379"/>
    <s v="TKKF1894"/>
    <s v="RONQ021"/>
    <s v="ROND PLA L D 8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011118"/>
    <s v="TKKF1894"/>
    <s v="ECRQ005"/>
    <s v="ECROU H M8"/>
    <x v="6"/>
    <s v="A"/>
    <m/>
    <s v="A MAG."/>
    <x v="0"/>
    <x v="0"/>
    <n v="3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4102"/>
    <s v="CRF MARKET PARIS (BATIGNOLLES)   75"/>
    <s v="L"/>
    <n v="19"/>
    <n v="178903"/>
    <n v="20190529"/>
    <n v="6129462"/>
    <s v="TKKF1894"/>
    <s v="VISQ775"/>
    <s v="VIS AUTOPERCEUSE TH EMB 6,3X16"/>
    <x v="6"/>
    <s v="A"/>
    <m/>
    <s v="A MAG."/>
    <x v="0"/>
    <x v="0"/>
    <n v="18"/>
    <s v="N"/>
    <s v="F"/>
    <m/>
    <n v="0"/>
    <m/>
    <m/>
    <n v="0"/>
    <m/>
    <m/>
    <n v="20190527"/>
    <x v="36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283321"/>
    <m/>
    <s v="AEBF1584"/>
    <s v="CREM 90X39 H2000 MFD+PLAT"/>
    <x v="0"/>
    <m/>
    <m/>
    <s v="Da ord"/>
    <x v="0"/>
    <x v="0"/>
    <n v="4"/>
    <s v="N"/>
    <s v="F"/>
    <m/>
    <n v="0"/>
    <m/>
    <m/>
    <n v="0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6422"/>
    <s v="AEBF1584"/>
    <s v="AEBA0563"/>
    <s v="CREM 90X39 H2000 MFD"/>
    <x v="9"/>
    <m/>
    <m/>
    <s v="DA VER"/>
    <x v="11"/>
    <x v="11"/>
    <n v="4"/>
    <s v="N"/>
    <s v="F"/>
    <s v="P"/>
    <n v="2019"/>
    <s v="Pianif"/>
    <s v="D"/>
    <n v="20190423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4543"/>
    <s v="AEBA0563"/>
    <s v="AEB00563"/>
    <s v="CREM 90X39 H2000 MFD"/>
    <x v="25"/>
    <m/>
    <m/>
    <s v="A MAG."/>
    <x v="0"/>
    <x v="0"/>
    <n v="4"/>
    <s v="N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751"/>
    <s v="AEBA0563"/>
    <n v="160023"/>
    <s v="POUDRE GRIS DORE 908"/>
    <x v="12"/>
    <m/>
    <m/>
    <s v="Da ord"/>
    <x v="11"/>
    <x v="11"/>
    <s v="0,26"/>
    <s v="KG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4819"/>
    <s v="AEBF1584"/>
    <s v="AEAA0025"/>
    <s v="PLAT VERIN M10 V2010/CREM 90"/>
    <x v="36"/>
    <s v="A"/>
    <m/>
    <s v="A MAG."/>
    <x v="0"/>
    <x v="0"/>
    <n v="4"/>
    <s v="N"/>
    <s v="F"/>
    <m/>
    <n v="0"/>
    <m/>
    <m/>
    <n v="0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12869"/>
    <s v="AEBF1584"/>
    <s v="VISQ334"/>
    <s v="VIS H M10 X 60"/>
    <x v="6"/>
    <s v="A"/>
    <m/>
    <s v="A MAG."/>
    <x v="0"/>
    <x v="0"/>
    <n v="4"/>
    <s v="N"/>
    <s v="F"/>
    <m/>
    <n v="0"/>
    <m/>
    <m/>
    <n v="0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283324"/>
    <m/>
    <s v="BKBF1023"/>
    <s v="B75 P408 MFD+VIS"/>
    <x v="0"/>
    <m/>
    <m/>
    <s v="Da ord"/>
    <x v="0"/>
    <x v="0"/>
    <n v="6"/>
    <s v="N"/>
    <s v="F"/>
    <m/>
    <n v="0"/>
    <m/>
    <m/>
    <n v="0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5051"/>
    <s v="BKBF1023"/>
    <s v="BKBD1009"/>
    <s v="B75 P408 MFD"/>
    <x v="9"/>
    <m/>
    <m/>
    <s v="DA VER"/>
    <x v="11"/>
    <x v="11"/>
    <n v="6"/>
    <s v="N"/>
    <s v="F"/>
    <s v="P"/>
    <n v="2019"/>
    <s v="Pianif"/>
    <s v="D"/>
    <n v="20190423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5060"/>
    <s v="BKBD1009"/>
    <s v="BKB01009"/>
    <s v="B75 P408 MFD"/>
    <x v="34"/>
    <m/>
    <m/>
    <s v="A MAG."/>
    <x v="0"/>
    <x v="0"/>
    <n v="6"/>
    <s v="N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12981"/>
    <s v="BKB01009"/>
    <s v="Z2000669"/>
    <s v="ECROU RECT 30x16x6 M10"/>
    <x v="6"/>
    <s v="A"/>
    <m/>
    <s v="A MAG."/>
    <x v="0"/>
    <x v="0"/>
    <n v="6"/>
    <s v="N"/>
    <s v="F"/>
    <m/>
    <n v="0"/>
    <m/>
    <m/>
    <n v="0"/>
    <m/>
    <m/>
    <n v="20190604"/>
    <x v="16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751"/>
    <s v="BKBD1009"/>
    <n v="160023"/>
    <s v="POUDRE GRIS DORE 908"/>
    <x v="12"/>
    <m/>
    <m/>
    <s v="Da ord"/>
    <x v="11"/>
    <x v="11"/>
    <s v="0,18"/>
    <s v="KG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5556"/>
    <s v="BKBF1023"/>
    <s v="BKAA0042"/>
    <s v="VERROU B75 FINIT ZINGUE BLANC"/>
    <x v="22"/>
    <s v="A"/>
    <m/>
    <s v="A MAG."/>
    <x v="0"/>
    <x v="0"/>
    <n v="6"/>
    <s v="N"/>
    <m/>
    <m/>
    <n v="0"/>
    <m/>
    <m/>
    <n v="0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00252"/>
    <s v="BKBF1023"/>
    <s v="BFAA0517"/>
    <s v="CALE RENF SUP / B150 V2"/>
    <x v="36"/>
    <s v="A"/>
    <m/>
    <s v="A MAG."/>
    <x v="0"/>
    <x v="0"/>
    <n v="6"/>
    <s v="N"/>
    <s v="F"/>
    <m/>
    <n v="0"/>
    <m/>
    <m/>
    <n v="0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12868"/>
    <s v="BKBF1023"/>
    <s v="VISQ333"/>
    <s v="VIS H M10 X 50"/>
    <x v="6"/>
    <s v="A"/>
    <m/>
    <s v="A MAG."/>
    <x v="0"/>
    <x v="0"/>
    <n v="6"/>
    <s v="N"/>
    <s v="F"/>
    <m/>
    <n v="0"/>
    <m/>
    <m/>
    <n v="0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06414"/>
    <m/>
    <s v="CGLA0652"/>
    <s v="FDPL BAS L1330 H200 MFD V2"/>
    <x v="9"/>
    <m/>
    <m/>
    <s v="DA VER"/>
    <x v="11"/>
    <x v="11"/>
    <n v="3"/>
    <s v="N"/>
    <s v="F"/>
    <s v="P"/>
    <n v="2019"/>
    <s v="Pianif"/>
    <s v="D"/>
    <n v="20190423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06153"/>
    <s v="CGLA0652"/>
    <s v="CGL00652"/>
    <s v="FD PL BAS L1330 H200 MFD V2"/>
    <x v="15"/>
    <m/>
    <m/>
    <s v="A MAG."/>
    <x v="0"/>
    <x v="0"/>
    <n v="3"/>
    <s v="N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223934"/>
    <s v="CGL00652"/>
    <s v="CGL00652APLAT"/>
    <s v="FD PL BAS L1330 H200 MFD V2"/>
    <x v="11"/>
    <m/>
    <m/>
    <s v="A MAG."/>
    <x v="0"/>
    <x v="0"/>
    <n v="3"/>
    <s v="N"/>
    <s v="F"/>
    <m/>
    <n v="0"/>
    <m/>
    <m/>
    <n v="0"/>
    <m/>
    <m/>
    <n v="20190604"/>
    <x v="1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383"/>
    <s v="CGL00652APLAT"/>
    <s v="Z2000648"/>
    <s v="FORMAT 3000x1500x1,2 DC01 AM O"/>
    <x v="3"/>
    <m/>
    <m/>
    <s v="A MAG."/>
    <x v="0"/>
    <x v="0"/>
    <n v="10"/>
    <s v="KG"/>
    <s v="F"/>
    <m/>
    <n v="0"/>
    <m/>
    <m/>
    <n v="0"/>
    <m/>
    <m/>
    <n v="20190604"/>
    <x v="16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751"/>
    <s v="CGLA0652"/>
    <n v="160023"/>
    <s v="POUDRE GRIS DORE 908"/>
    <x v="12"/>
    <m/>
    <m/>
    <s v="Da ord"/>
    <x v="11"/>
    <x v="11"/>
    <s v="0,21"/>
    <s v="KG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6294"/>
    <m/>
    <s v="CGLA0688"/>
    <s v="ENTR HAUTE L1330 /CREM MFD"/>
    <x v="9"/>
    <m/>
    <m/>
    <s v="DA VER"/>
    <x v="11"/>
    <x v="11"/>
    <n v="3"/>
    <s v="N"/>
    <s v="F"/>
    <s v="P"/>
    <n v="2019"/>
    <s v="Pianif"/>
    <s v="D"/>
    <n v="20190423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6304"/>
    <s v="CGLA0688"/>
    <s v="CGL00688"/>
    <s v="ENTR HAUTE L1330/CREM MFD"/>
    <x v="11"/>
    <m/>
    <m/>
    <s v="A MAG."/>
    <x v="0"/>
    <x v="0"/>
    <n v="3"/>
    <s v="N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335"/>
    <s v="CGL00688"/>
    <s v="Z2000324"/>
    <s v="FORMAT 3000x1500x1,5 DC01 AM O"/>
    <x v="3"/>
    <m/>
    <m/>
    <s v="A MAG."/>
    <x v="0"/>
    <x v="0"/>
    <s v="7,41"/>
    <s v="KG"/>
    <s v="F"/>
    <m/>
    <n v="0"/>
    <m/>
    <m/>
    <n v="0"/>
    <m/>
    <m/>
    <n v="20190604"/>
    <x v="1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751"/>
    <s v="CGLA0688"/>
    <n v="160023"/>
    <s v="POUDRE GRIS DORE 908"/>
    <x v="12"/>
    <m/>
    <m/>
    <s v="Da ord"/>
    <x v="11"/>
    <x v="11"/>
    <s v="0,14"/>
    <s v="KG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42219"/>
    <m/>
    <s v="CGLA0708"/>
    <s v="FD MFD L1330 H300/CREM MFD"/>
    <x v="9"/>
    <m/>
    <m/>
    <s v="DA VER"/>
    <x v="11"/>
    <x v="11"/>
    <n v="18"/>
    <s v="N"/>
    <s v="F"/>
    <s v="P"/>
    <n v="2019"/>
    <s v="Pianif"/>
    <s v="D"/>
    <n v="20190423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42106"/>
    <s v="CGLA0708"/>
    <s v="CGL00708"/>
    <s v="FD MFD L1330  H300/CREM MFD"/>
    <x v="31"/>
    <m/>
    <m/>
    <s v="A MAG."/>
    <x v="0"/>
    <x v="0"/>
    <n v="18"/>
    <s v="N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8714"/>
    <s v="CGL00708"/>
    <s v="Z2002731"/>
    <s v="BOB L335 EP 6/10 DC01AMO"/>
    <x v="3"/>
    <m/>
    <m/>
    <s v="A MAG."/>
    <x v="0"/>
    <x v="0"/>
    <s v="38,8"/>
    <s v="KG"/>
    <s v="F"/>
    <m/>
    <n v="0"/>
    <m/>
    <m/>
    <n v="0"/>
    <m/>
    <m/>
    <n v="20190604"/>
    <x v="1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751"/>
    <s v="CGLA0708"/>
    <n v="160023"/>
    <s v="POUDRE GRIS DORE 908"/>
    <x v="12"/>
    <m/>
    <m/>
    <s v="Da ord"/>
    <x v="11"/>
    <x v="11"/>
    <s v="1,8"/>
    <s v="KG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07470"/>
    <m/>
    <s v="DGHA0507"/>
    <s v="CONS DR P408 MFD V2"/>
    <x v="9"/>
    <m/>
    <m/>
    <s v="DA VER"/>
    <x v="11"/>
    <x v="11"/>
    <n v="72"/>
    <s v="N"/>
    <s v="F"/>
    <s v="P"/>
    <n v="2019"/>
    <s v="Pianif"/>
    <s v="D"/>
    <n v="20190423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03722"/>
    <s v="DGHA0507"/>
    <s v="DGH00507"/>
    <s v="CONS DR P408 MFD V2"/>
    <x v="2"/>
    <m/>
    <m/>
    <s v="A MAG."/>
    <x v="0"/>
    <x v="0"/>
    <n v="72"/>
    <s v="N"/>
    <m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317"/>
    <s v="DGH00507"/>
    <s v="FOR0047"/>
    <s v="FORMAT 3000X1500X3 S235JRG2"/>
    <x v="3"/>
    <m/>
    <m/>
    <s v="A MAG."/>
    <x v="0"/>
    <x v="0"/>
    <s v="31,6"/>
    <s v="KG"/>
    <s v="F"/>
    <m/>
    <n v="0"/>
    <m/>
    <m/>
    <n v="0"/>
    <m/>
    <m/>
    <n v="20190604"/>
    <x v="1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751"/>
    <s v="DGHA0507"/>
    <n v="160023"/>
    <s v="POUDRE GRIS DORE 908"/>
    <x v="12"/>
    <m/>
    <m/>
    <s v="Da ord"/>
    <x v="11"/>
    <x v="11"/>
    <s v="1,29"/>
    <s v="KG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4475"/>
    <m/>
    <s v="EKND1209"/>
    <s v="TAB V4 MFD L1330 P408"/>
    <x v="9"/>
    <m/>
    <m/>
    <s v="DA VER"/>
    <x v="11"/>
    <x v="11"/>
    <n v="42"/>
    <s v="N"/>
    <s v="F"/>
    <s v="P"/>
    <n v="2019"/>
    <s v="Pianif"/>
    <s v="D"/>
    <n v="20190423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4510"/>
    <s v="EKND1209"/>
    <s v="EKN01209"/>
    <s v="TAB V4 MFD L1330 P408"/>
    <x v="27"/>
    <m/>
    <m/>
    <s v="A MAG."/>
    <x v="0"/>
    <x v="0"/>
    <n v="42"/>
    <s v="N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34511"/>
    <s v="EKN01209"/>
    <s v="EKNA0190"/>
    <s v="CORPS TAB V4 MFD L1330 P408"/>
    <x v="0"/>
    <m/>
    <m/>
    <s v="A MAG."/>
    <x v="0"/>
    <x v="0"/>
    <n v="42"/>
    <s v="N"/>
    <s v="F"/>
    <m/>
    <n v="0"/>
    <m/>
    <m/>
    <n v="0"/>
    <m/>
    <m/>
    <n v="20190604"/>
    <x v="1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13050"/>
    <s v="EKNA0190"/>
    <s v="Z2002717"/>
    <s v="BOB 1362 EP 75/100 DC01 AMO"/>
    <x v="3"/>
    <m/>
    <m/>
    <s v="A MAG."/>
    <x v="0"/>
    <x v="0"/>
    <s v="173,08"/>
    <s v="KG"/>
    <s v="F"/>
    <m/>
    <n v="0"/>
    <m/>
    <m/>
    <n v="0"/>
    <m/>
    <m/>
    <n v="20190604"/>
    <x v="16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01187"/>
    <s v="EKN01209"/>
    <s v="EMA00006"/>
    <s v="RENF L1317 /TAB MONO M1330 E25"/>
    <x v="28"/>
    <m/>
    <m/>
    <s v="A MAG."/>
    <x v="0"/>
    <x v="0"/>
    <n v="84"/>
    <s v="N"/>
    <s v="F"/>
    <m/>
    <n v="0"/>
    <m/>
    <m/>
    <n v="0"/>
    <m/>
    <m/>
    <n v="20190604"/>
    <x v="1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13048"/>
    <s v="EMA00006"/>
    <s v="Z2002712"/>
    <s v="BOB 96 EP 10/10 DC01 A"/>
    <x v="3"/>
    <m/>
    <m/>
    <s v="A MAG."/>
    <x v="0"/>
    <x v="0"/>
    <s v="87,27"/>
    <s v="KG"/>
    <s v="F"/>
    <m/>
    <n v="0"/>
    <m/>
    <m/>
    <n v="0"/>
    <m/>
    <m/>
    <n v="20190604"/>
    <x v="16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751"/>
    <s v="EKND1209"/>
    <n v="160023"/>
    <s v="POUDRE GRIS DORE 908"/>
    <x v="12"/>
    <m/>
    <m/>
    <s v="Da ord"/>
    <x v="11"/>
    <x v="11"/>
    <s v="6,8"/>
    <s v="KG"/>
    <s v="F"/>
    <m/>
    <n v="0"/>
    <m/>
    <m/>
    <n v="0"/>
    <m/>
    <m/>
    <n v="20190604"/>
    <x v="19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283330"/>
    <m/>
    <s v="IHAF1120"/>
    <s v="RETENU ENTR HT MFD V2 KIT"/>
    <x v="0"/>
    <m/>
    <m/>
    <s v="Da ord"/>
    <x v="0"/>
    <x v="0"/>
    <n v="6"/>
    <s v="N"/>
    <s v="F"/>
    <m/>
    <n v="0"/>
    <m/>
    <m/>
    <n v="0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008405"/>
    <s v="IHAF1120"/>
    <s v="VISQ550"/>
    <s v="VIS AUTOPERCEUS W-0206 4,2X13"/>
    <x v="6"/>
    <s v="A"/>
    <m/>
    <s v="A MAG."/>
    <x v="0"/>
    <x v="0"/>
    <n v="6"/>
    <s v="N"/>
    <s v="F"/>
    <m/>
    <n v="0"/>
    <m/>
    <m/>
    <n v="0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16"/>
    <n v="20190606"/>
    <n v="6108777"/>
    <s v="IHAF1120"/>
    <s v="IHAA0119"/>
    <s v="RETENU ENTR HT MFD V2"/>
    <x v="36"/>
    <s v="A"/>
    <m/>
    <s v="A MAG."/>
    <x v="0"/>
    <x v="0"/>
    <n v="6"/>
    <s v="N"/>
    <s v="F"/>
    <m/>
    <n v="0"/>
    <m/>
    <m/>
    <n v="0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11699"/>
    <m/>
    <s v="DGIA0510"/>
    <s v="CONS DR BATI P612 / MFD V2"/>
    <x v="9"/>
    <m/>
    <m/>
    <s v="DA VER"/>
    <x v="11"/>
    <x v="11"/>
    <n v="16"/>
    <s v="N"/>
    <s v="F"/>
    <s v="P"/>
    <n v="2019"/>
    <s v="Pianif"/>
    <s v="D"/>
    <n v="20190426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06739"/>
    <s v="DGIA0510"/>
    <s v="DGI00510"/>
    <s v="CONS DR BATI P612 / MFD V2"/>
    <x v="2"/>
    <m/>
    <m/>
    <s v="A MAG."/>
    <x v="0"/>
    <x v="0"/>
    <n v="16"/>
    <s v="N"/>
    <m/>
    <m/>
    <n v="0"/>
    <m/>
    <m/>
    <n v="0"/>
    <m/>
    <m/>
    <n v="20190604"/>
    <x v="22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25253"/>
    <s v="DGI00510"/>
    <s v="Z2000526"/>
    <s v="FORMAT 3000X1500X2,5 S235JRG2"/>
    <x v="3"/>
    <m/>
    <m/>
    <s v="A MAG."/>
    <x v="0"/>
    <x v="0"/>
    <s v="15,74"/>
    <s v="KG"/>
    <s v="F"/>
    <m/>
    <n v="0"/>
    <m/>
    <m/>
    <n v="0"/>
    <m/>
    <m/>
    <n v="20190604"/>
    <x v="20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008751"/>
    <s v="DGIA0510"/>
    <n v="160023"/>
    <s v="POUDRE GRIS DORE 908"/>
    <x v="12"/>
    <m/>
    <m/>
    <s v="Da ord"/>
    <x v="11"/>
    <x v="11"/>
    <s v="0,3"/>
    <s v="KG"/>
    <s v="F"/>
    <m/>
    <n v="0"/>
    <m/>
    <m/>
    <n v="0"/>
    <m/>
    <m/>
    <n v="20190604"/>
    <x v="22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49663"/>
    <m/>
    <s v="EKND1199"/>
    <s v="TAB V4 MFD L800 P612"/>
    <x v="9"/>
    <m/>
    <m/>
    <s v="DA VER"/>
    <x v="11"/>
    <x v="11"/>
    <n v="4"/>
    <s v="N"/>
    <s v="F"/>
    <s v="P"/>
    <n v="2019"/>
    <s v="Pianif"/>
    <s v="D"/>
    <n v="20190424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36509"/>
    <s v="EKND1199"/>
    <s v="EKN01199"/>
    <s v="TAB V4 MFD L800 P612"/>
    <x v="27"/>
    <m/>
    <m/>
    <s v="A MAG."/>
    <x v="0"/>
    <x v="0"/>
    <n v="4"/>
    <s v="N"/>
    <s v="F"/>
    <m/>
    <n v="0"/>
    <m/>
    <m/>
    <n v="0"/>
    <m/>
    <m/>
    <n v="20190604"/>
    <x v="20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36510"/>
    <s v="EKN01199"/>
    <s v="EKNA0177"/>
    <s v="CORPS TAB V4 MFD L800 P612"/>
    <x v="0"/>
    <m/>
    <m/>
    <s v="A MAG."/>
    <x v="0"/>
    <x v="0"/>
    <n v="4"/>
    <s v="N"/>
    <s v="F"/>
    <m/>
    <n v="0"/>
    <m/>
    <m/>
    <n v="0"/>
    <m/>
    <m/>
    <n v="20190604"/>
    <x v="18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18074"/>
    <s v="EKNA0177"/>
    <s v="Z2002725"/>
    <s v="BOB 832 EP 75/100 DC01 AMO"/>
    <x v="3"/>
    <m/>
    <m/>
    <s v="A MAG."/>
    <x v="0"/>
    <x v="0"/>
    <s v="14,1"/>
    <s v="KG"/>
    <s v="F"/>
    <m/>
    <n v="0"/>
    <m/>
    <m/>
    <n v="0"/>
    <m/>
    <m/>
    <n v="20190604"/>
    <x v="1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62904"/>
    <s v="EKN01199"/>
    <s v="EMA00026"/>
    <s v="RENF L787 /TAB MONO M800"/>
    <x v="28"/>
    <m/>
    <m/>
    <s v="A MAG."/>
    <x v="0"/>
    <x v="0"/>
    <n v="8"/>
    <s v="N"/>
    <s v="F"/>
    <m/>
    <n v="0"/>
    <m/>
    <m/>
    <n v="0"/>
    <m/>
    <m/>
    <n v="20190604"/>
    <x v="18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013048"/>
    <s v="EMA00026"/>
    <s v="Z2002712"/>
    <s v="BOB 96 EP 10/10 DC01 A"/>
    <x v="3"/>
    <m/>
    <m/>
    <s v="A MAG."/>
    <x v="0"/>
    <x v="0"/>
    <s v="4,94"/>
    <s v="KG"/>
    <s v="F"/>
    <m/>
    <n v="0"/>
    <m/>
    <m/>
    <n v="0"/>
    <m/>
    <m/>
    <n v="20190604"/>
    <x v="1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008751"/>
    <s v="EKND1199"/>
    <n v="160023"/>
    <s v="POUDRE GRIS DORE 908"/>
    <x v="12"/>
    <m/>
    <m/>
    <s v="Da ord"/>
    <x v="11"/>
    <x v="11"/>
    <s v="0,54"/>
    <s v="KG"/>
    <s v="F"/>
    <m/>
    <n v="0"/>
    <m/>
    <m/>
    <n v="0"/>
    <m/>
    <m/>
    <n v="20190604"/>
    <x v="20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34747"/>
    <m/>
    <s v="EKND1203"/>
    <s v="TAB V4 MFD L1000 P612"/>
    <x v="9"/>
    <m/>
    <m/>
    <s v="DA VER"/>
    <x v="11"/>
    <x v="11"/>
    <n v="4"/>
    <s v="N"/>
    <s v="F"/>
    <s v="P"/>
    <n v="2019"/>
    <s v="Pianif"/>
    <s v="D"/>
    <n v="20190424"/>
    <m/>
    <m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34748"/>
    <s v="EKND1203"/>
    <s v="EKN01203"/>
    <s v="TAB V4 MFD L1000 P612"/>
    <x v="27"/>
    <m/>
    <m/>
    <s v="A MAG."/>
    <x v="0"/>
    <x v="0"/>
    <n v="4"/>
    <s v="N"/>
    <s v="F"/>
    <m/>
    <n v="0"/>
    <m/>
    <m/>
    <n v="0"/>
    <m/>
    <m/>
    <n v="20190604"/>
    <x v="20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34749"/>
    <s v="EKN01203"/>
    <s v="EKNA0182"/>
    <s v="CORPS TAB V4 MFD L1000 P612"/>
    <x v="0"/>
    <m/>
    <m/>
    <s v="A MAG."/>
    <x v="0"/>
    <x v="0"/>
    <n v="4"/>
    <s v="N"/>
    <s v="F"/>
    <m/>
    <n v="0"/>
    <m/>
    <m/>
    <n v="0"/>
    <m/>
    <m/>
    <n v="20190604"/>
    <x v="18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013049"/>
    <s v="EKNA0182"/>
    <s v="Z2002715"/>
    <s v="BOB 1032 EP 75/100 DC01 AMO"/>
    <x v="3"/>
    <m/>
    <m/>
    <s v="A MAG."/>
    <x v="0"/>
    <x v="0"/>
    <s v="17,53"/>
    <s v="KG"/>
    <s v="F"/>
    <m/>
    <n v="0"/>
    <m/>
    <m/>
    <n v="0"/>
    <m/>
    <m/>
    <n v="20190604"/>
    <x v="1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01182"/>
    <s v="EKN01203"/>
    <s v="EMA00004"/>
    <s v="RENF L987 / TAB MONO M1000 E25"/>
    <x v="28"/>
    <m/>
    <m/>
    <s v="A MAG."/>
    <x v="0"/>
    <x v="0"/>
    <n v="8"/>
    <s v="N"/>
    <s v="F"/>
    <m/>
    <n v="0"/>
    <m/>
    <m/>
    <n v="0"/>
    <m/>
    <m/>
    <n v="20190604"/>
    <x v="18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013048"/>
    <s v="EMA00004"/>
    <s v="Z2002712"/>
    <s v="BOB 96 EP 10/10 DC01 A"/>
    <x v="3"/>
    <m/>
    <m/>
    <s v="A MAG."/>
    <x v="0"/>
    <x v="0"/>
    <s v="6,23"/>
    <s v="KG"/>
    <s v="F"/>
    <m/>
    <n v="0"/>
    <m/>
    <m/>
    <n v="0"/>
    <m/>
    <m/>
    <n v="20190604"/>
    <x v="1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008751"/>
    <s v="EKND1203"/>
    <n v="160023"/>
    <s v="POUDRE GRIS DORE 908"/>
    <x v="12"/>
    <m/>
    <m/>
    <s v="Da ord"/>
    <x v="11"/>
    <x v="11"/>
    <s v="0,67"/>
    <s v="KG"/>
    <s v="F"/>
    <m/>
    <n v="0"/>
    <m/>
    <m/>
    <n v="0"/>
    <m/>
    <m/>
    <n v="20190604"/>
    <x v="20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27244"/>
    <m/>
    <s v="OIAD1620"/>
    <s v="BALC FIL H60 L1000/TAB V3"/>
    <x v="33"/>
    <s v="A"/>
    <m/>
    <s v="IN ACQ"/>
    <x v="0"/>
    <x v="0"/>
    <n v="4"/>
    <s v="N"/>
    <s v="F"/>
    <s v="A"/>
    <n v="2019"/>
    <n v="133287"/>
    <s v="D"/>
    <n v="20190507"/>
    <n v="1477"/>
    <s v="FILMAG"/>
    <n v="20190604"/>
    <x v="37"/>
  </r>
  <r>
    <n v="20190412"/>
    <n v="20190101"/>
    <n v="20191231"/>
    <n v="0"/>
    <n v="0"/>
    <n v="100307"/>
    <s v="CSF SAS                          14"/>
    <n v="41479"/>
    <s v="CARF MARKET CHATILLON/CHALARONNE 01"/>
    <s v="L"/>
    <n v="19"/>
    <n v="178882"/>
    <n v="20190606"/>
    <n v="6128990"/>
    <m/>
    <s v="OIAD1621"/>
    <s v="BALC FIL H60 L800/TAB V3"/>
    <x v="33"/>
    <s v="A"/>
    <m/>
    <s v="IN ACQ"/>
    <x v="0"/>
    <x v="0"/>
    <n v="4"/>
    <s v="N"/>
    <s v="F"/>
    <s v="A"/>
    <n v="2019"/>
    <n v="133287"/>
    <s v="D"/>
    <n v="20190507"/>
    <n v="1477"/>
    <s v="FILMAG"/>
    <n v="20190604"/>
    <x v="3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87245"/>
    <m/>
    <s v="LDAA0565"/>
    <s v="TAB EPIS HT160 P150 L800"/>
    <x v="9"/>
    <m/>
    <m/>
    <s v="DA VER"/>
    <x v="10"/>
    <x v="10"/>
    <n v="6"/>
    <s v="N"/>
    <s v="F"/>
    <s v="P"/>
    <n v="2019"/>
    <s v="Pianif"/>
    <s v="D"/>
    <n v="20190418"/>
    <m/>
    <m/>
    <n v="20190605"/>
    <x v="38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32180"/>
    <s v="LDAA0565"/>
    <s v="LDA00565"/>
    <s v="TAB EPIS HT160 P150 L800"/>
    <x v="13"/>
    <m/>
    <m/>
    <s v="IN ACQ"/>
    <x v="0"/>
    <x v="0"/>
    <n v="6"/>
    <s v="N"/>
    <s v="F"/>
    <s v="A"/>
    <n v="2019"/>
    <n v="133057"/>
    <m/>
    <n v="20190415"/>
    <n v="1125"/>
    <s v="ATCS"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61352"/>
    <s v="LDAA0565"/>
    <s v="G309001"/>
    <s v="RAL 9001 30% DE BRILLANCE"/>
    <x v="12"/>
    <m/>
    <m/>
    <s v="Da ord"/>
    <x v="10"/>
    <x v="10"/>
    <s v="0,56"/>
    <s v="KG"/>
    <s v="F"/>
    <m/>
    <n v="0"/>
    <m/>
    <m/>
    <n v="0"/>
    <m/>
    <m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253124"/>
    <m/>
    <s v="LEBA0542"/>
    <s v="DOS EPIS L800 H170 5C 125X105"/>
    <x v="9"/>
    <m/>
    <m/>
    <s v="DA VER"/>
    <x v="10"/>
    <x v="10"/>
    <n v="6"/>
    <s v="N"/>
    <s v="F"/>
    <s v="P"/>
    <n v="2019"/>
    <s v="Pianif"/>
    <s v="D"/>
    <n v="20190418"/>
    <m/>
    <m/>
    <n v="20190605"/>
    <x v="38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01196"/>
    <s v="LEBA0542"/>
    <s v="LEB00542"/>
    <s v="DOS EPIS L800 H170 5C 125X105"/>
    <x v="13"/>
    <m/>
    <m/>
    <s v="IN ACQ"/>
    <x v="0"/>
    <x v="0"/>
    <n v="6"/>
    <s v="N"/>
    <s v="F"/>
    <s v="A"/>
    <n v="2019"/>
    <n v="133057"/>
    <m/>
    <n v="20190415"/>
    <n v="1125"/>
    <s v="ATCS"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61352"/>
    <s v="LEBA0542"/>
    <s v="G309001"/>
    <s v="RAL 9001 30% DE BRILLANCE"/>
    <x v="12"/>
    <m/>
    <m/>
    <s v="Da ord"/>
    <x v="10"/>
    <x v="10"/>
    <s v="0,66"/>
    <s v="KG"/>
    <s v="F"/>
    <m/>
    <n v="0"/>
    <m/>
    <m/>
    <n v="0"/>
    <m/>
    <m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253125"/>
    <m/>
    <s v="NGDF1571"/>
    <s v="GRAD PRES 3NIV P408 L800"/>
    <x v="0"/>
    <m/>
    <m/>
    <s v="Da ord"/>
    <x v="0"/>
    <x v="0"/>
    <n v="1"/>
    <s v="N"/>
    <s v="F"/>
    <m/>
    <n v="0"/>
    <m/>
    <m/>
    <n v="0"/>
    <m/>
    <m/>
    <n v="20190605"/>
    <x v="38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87874"/>
    <s v="NGDF1571"/>
    <s v="NGAA0792"/>
    <s v="CAS BAS P120 H250 L800"/>
    <x v="9"/>
    <m/>
    <m/>
    <s v="DA VER"/>
    <x v="10"/>
    <x v="10"/>
    <n v="1"/>
    <s v="N"/>
    <s v="F"/>
    <s v="P"/>
    <n v="2019"/>
    <s v="Pianif"/>
    <s v="D"/>
    <n v="20190418"/>
    <m/>
    <m/>
    <n v="20190605"/>
    <x v="38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31690"/>
    <s v="NGAA0792"/>
    <s v="NGA00792"/>
    <s v="CAS BAS P120 H250 L800"/>
    <x v="11"/>
    <m/>
    <m/>
    <s v="A MAG."/>
    <x v="0"/>
    <x v="0"/>
    <n v="1"/>
    <s v="N"/>
    <s v="F"/>
    <m/>
    <n v="0"/>
    <m/>
    <m/>
    <n v="0"/>
    <m/>
    <m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008383"/>
    <s v="NGA00792"/>
    <s v="Z2000648"/>
    <s v="FORMAT 3000x1500x1,2 DC01 AM O"/>
    <x v="3"/>
    <m/>
    <m/>
    <s v="A MAG."/>
    <x v="0"/>
    <x v="0"/>
    <s v="3,55"/>
    <s v="KG"/>
    <s v="F"/>
    <m/>
    <n v="0"/>
    <m/>
    <m/>
    <n v="0"/>
    <m/>
    <m/>
    <n v="20190605"/>
    <x v="15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61352"/>
    <s v="NGAA0792"/>
    <s v="G309001"/>
    <s v="RAL 9001 30% DE BRILLANCE"/>
    <x v="12"/>
    <m/>
    <m/>
    <s v="Da ord"/>
    <x v="10"/>
    <x v="10"/>
    <s v="0,09"/>
    <s v="KG"/>
    <s v="F"/>
    <m/>
    <n v="0"/>
    <m/>
    <m/>
    <n v="0"/>
    <m/>
    <m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87875"/>
    <s v="NGDF1571"/>
    <s v="NGAA0793"/>
    <s v="CAS INTERM P66 H250 L800"/>
    <x v="9"/>
    <m/>
    <m/>
    <s v="DA VER"/>
    <x v="10"/>
    <x v="10"/>
    <n v="1"/>
    <s v="N"/>
    <s v="F"/>
    <s v="P"/>
    <n v="2019"/>
    <s v="Pianif"/>
    <s v="D"/>
    <n v="20190418"/>
    <m/>
    <m/>
    <n v="20190605"/>
    <x v="38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31691"/>
    <s v="NGAA0793"/>
    <s v="NGA00793"/>
    <s v="CAS INTERM P66 H250 L800"/>
    <x v="11"/>
    <m/>
    <m/>
    <s v="A MAG."/>
    <x v="0"/>
    <x v="0"/>
    <n v="1"/>
    <s v="N"/>
    <s v="F"/>
    <m/>
    <n v="0"/>
    <m/>
    <m/>
    <n v="0"/>
    <m/>
    <m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008383"/>
    <s v="NGA00793"/>
    <s v="Z2000648"/>
    <s v="FORMAT 3000x1500x1,2 DC01 AM O"/>
    <x v="3"/>
    <m/>
    <m/>
    <s v="A MAG."/>
    <x v="0"/>
    <x v="0"/>
    <s v="2,95"/>
    <s v="KG"/>
    <s v="F"/>
    <m/>
    <n v="0"/>
    <m/>
    <m/>
    <n v="0"/>
    <m/>
    <m/>
    <n v="20190605"/>
    <x v="15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61352"/>
    <s v="NGAA0793"/>
    <s v="G309001"/>
    <s v="RAL 9001 30% DE BRILLANCE"/>
    <x v="12"/>
    <m/>
    <m/>
    <s v="Da ord"/>
    <x v="10"/>
    <x v="10"/>
    <s v="0,07"/>
    <s v="KG"/>
    <s v="F"/>
    <m/>
    <n v="0"/>
    <m/>
    <m/>
    <n v="0"/>
    <m/>
    <m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87264"/>
    <s v="NGDF1571"/>
    <s v="NGAA0682"/>
    <s v="CONS GA GRAD 3NIV P408"/>
    <x v="9"/>
    <m/>
    <m/>
    <s v="DA VER"/>
    <x v="10"/>
    <x v="10"/>
    <n v="1"/>
    <s v="N"/>
    <s v="F"/>
    <s v="P"/>
    <n v="2019"/>
    <s v="Pianif"/>
    <s v="D"/>
    <n v="20190418"/>
    <m/>
    <m/>
    <n v="20190605"/>
    <x v="38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21790"/>
    <s v="NGAA0682"/>
    <s v="NGA00682"/>
    <s v="CONS GA GRAD 3NIV P408"/>
    <x v="13"/>
    <m/>
    <m/>
    <s v="IN ACQ"/>
    <x v="0"/>
    <x v="0"/>
    <n v="1"/>
    <s v="N"/>
    <s v="F"/>
    <s v="A"/>
    <n v="2019"/>
    <n v="133057"/>
    <m/>
    <n v="20190415"/>
    <n v="1125"/>
    <s v="ATCS"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61352"/>
    <s v="NGAA0682"/>
    <s v="G309001"/>
    <s v="RAL 9001 30% DE BRILLANCE"/>
    <x v="12"/>
    <m/>
    <m/>
    <s v="Da ord"/>
    <x v="10"/>
    <x v="10"/>
    <s v="0,03"/>
    <s v="KG"/>
    <s v="F"/>
    <m/>
    <n v="0"/>
    <m/>
    <m/>
    <n v="0"/>
    <m/>
    <m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87263"/>
    <s v="NGDF1571"/>
    <s v="NGAA0681"/>
    <s v="CONS DR GRAD 3NIV P408"/>
    <x v="9"/>
    <m/>
    <m/>
    <s v="DA VER"/>
    <x v="10"/>
    <x v="10"/>
    <n v="1"/>
    <s v="N"/>
    <s v="F"/>
    <s v="P"/>
    <n v="2019"/>
    <s v="Pianif"/>
    <s v="D"/>
    <n v="20190418"/>
    <m/>
    <m/>
    <n v="20190605"/>
    <x v="38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21789"/>
    <s v="NGAA0681"/>
    <s v="NGA00681"/>
    <s v="CONS DR GRAD 3NIV P408"/>
    <x v="13"/>
    <m/>
    <m/>
    <s v="IN ACQ"/>
    <x v="0"/>
    <x v="0"/>
    <n v="1"/>
    <s v="N"/>
    <s v="F"/>
    <s v="A"/>
    <n v="2019"/>
    <n v="133057"/>
    <m/>
    <n v="20190415"/>
    <n v="1125"/>
    <s v="ATCS"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61352"/>
    <s v="NGAA0681"/>
    <s v="G309001"/>
    <s v="RAL 9001 30% DE BRILLANCE"/>
    <x v="12"/>
    <m/>
    <m/>
    <s v="Da ord"/>
    <x v="10"/>
    <x v="10"/>
    <s v="0,03"/>
    <s v="KG"/>
    <s v="F"/>
    <m/>
    <n v="0"/>
    <m/>
    <m/>
    <n v="0"/>
    <m/>
    <m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87876"/>
    <s v="NGDF1571"/>
    <s v="NGAA0794"/>
    <s v="CAS HAUT P66 H250 L800"/>
    <x v="9"/>
    <m/>
    <m/>
    <s v="DA VER"/>
    <x v="10"/>
    <x v="10"/>
    <n v="1"/>
    <s v="N"/>
    <s v="F"/>
    <s v="P"/>
    <n v="2019"/>
    <s v="Pianif"/>
    <s v="D"/>
    <n v="20190418"/>
    <m/>
    <m/>
    <n v="20190605"/>
    <x v="38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31692"/>
    <s v="NGAA0794"/>
    <s v="NGA00794"/>
    <s v="CAS HAUT P66 H250 L800"/>
    <x v="11"/>
    <m/>
    <m/>
    <s v="A MAG."/>
    <x v="0"/>
    <x v="0"/>
    <n v="1"/>
    <s v="N"/>
    <s v="F"/>
    <m/>
    <n v="0"/>
    <m/>
    <m/>
    <n v="0"/>
    <m/>
    <m/>
    <n v="20190605"/>
    <x v="17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008383"/>
    <s v="NGA00794"/>
    <s v="Z2000648"/>
    <s v="FORMAT 3000x1500x1,2 DC01 AM O"/>
    <x v="3"/>
    <m/>
    <m/>
    <s v="A MAG."/>
    <x v="0"/>
    <x v="0"/>
    <s v="3,26"/>
    <s v="KG"/>
    <s v="F"/>
    <m/>
    <n v="0"/>
    <m/>
    <m/>
    <n v="0"/>
    <m/>
    <m/>
    <n v="20190605"/>
    <x v="15"/>
  </r>
  <r>
    <n v="20190412"/>
    <n v="20190101"/>
    <n v="20191231"/>
    <n v="0"/>
    <n v="0"/>
    <n v="100705"/>
    <s v="U PROXIMITE FRANCE               84"/>
    <n v="42101"/>
    <s v="U EXPRESS COLLONGES SOUS SALEVE  74"/>
    <s v="L"/>
    <n v="19"/>
    <n v="178721"/>
    <n v="20190607"/>
    <n v="6161352"/>
    <s v="NGAA0794"/>
    <s v="G309001"/>
    <s v="RAL 9001 30% DE BRILLANCE"/>
    <x v="12"/>
    <m/>
    <m/>
    <s v="Da ord"/>
    <x v="10"/>
    <x v="10"/>
    <s v="0,08"/>
    <s v="KG"/>
    <s v="F"/>
    <m/>
    <n v="0"/>
    <m/>
    <m/>
    <n v="0"/>
    <m/>
    <m/>
    <n v="20190605"/>
    <x v="17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43"/>
    <m/>
    <s v="A50_40009F"/>
    <s v="PAN FD LISSE 1000X100"/>
    <x v="9"/>
    <m/>
    <m/>
    <s v="DA VER"/>
    <x v="37"/>
    <x v="37"/>
    <n v="3"/>
    <s v="N"/>
    <s v="F"/>
    <s v="P"/>
    <n v="2019"/>
    <s v="Pianif"/>
    <s v="D"/>
    <n v="20190419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270855"/>
    <s v="A50_40009F"/>
    <s v="A50_40009B"/>
    <s v="PAN FD LISSE 1000X100"/>
    <x v="15"/>
    <m/>
    <m/>
    <s v="A MAG."/>
    <x v="0"/>
    <x v="0"/>
    <n v="3"/>
    <s v="N"/>
    <m/>
    <m/>
    <n v="0"/>
    <m/>
    <m/>
    <n v="0"/>
    <m/>
    <m/>
    <n v="20190515"/>
    <x v="18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270867"/>
    <s v="A50_40009B"/>
    <s v="A50_40009P"/>
    <s v="PAN FD LISSE 1000X100"/>
    <x v="11"/>
    <m/>
    <m/>
    <s v="A MAG."/>
    <x v="0"/>
    <x v="0"/>
    <n v="3"/>
    <s v="N"/>
    <m/>
    <m/>
    <n v="0"/>
    <m/>
    <m/>
    <n v="0"/>
    <m/>
    <m/>
    <n v="20190515"/>
    <x v="16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012979"/>
    <s v="A50_40009P"/>
    <s v="Z2000473"/>
    <s v="FORMAT 3000x1500x0,8 DC01 AM O"/>
    <x v="3"/>
    <m/>
    <m/>
    <s v="A MAG."/>
    <x v="0"/>
    <x v="0"/>
    <s v="2,48"/>
    <s v="KG"/>
    <s v="F"/>
    <m/>
    <n v="0"/>
    <m/>
    <m/>
    <n v="0"/>
    <m/>
    <m/>
    <n v="20190515"/>
    <x v="15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052494"/>
    <s v="A50_40009F"/>
    <s v="RAL7036"/>
    <s v="POUDRE RAL 7036"/>
    <x v="12"/>
    <m/>
    <m/>
    <s v="Da ord"/>
    <x v="37"/>
    <x v="37"/>
    <s v="0,12"/>
    <s v="KG"/>
    <s v="F"/>
    <m/>
    <n v="0"/>
    <m/>
    <m/>
    <n v="0"/>
    <m/>
    <m/>
    <n v="20190515"/>
    <x v="18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44"/>
    <m/>
    <s v="A50_40126F"/>
    <s v="FD PL L1333 H400"/>
    <x v="9"/>
    <m/>
    <m/>
    <s v="DA VER"/>
    <x v="37"/>
    <x v="37"/>
    <n v="12"/>
    <s v="N"/>
    <s v="F"/>
    <s v="P"/>
    <n v="2019"/>
    <s v="Pianif"/>
    <s v="D"/>
    <n v="20190419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9304645"/>
    <s v="A50_40126F"/>
    <s v="A50_40126S"/>
    <s v="FD PL L1333 H400"/>
    <x v="15"/>
    <m/>
    <m/>
    <s v="A MAG."/>
    <x v="0"/>
    <x v="0"/>
    <n v="12"/>
    <s v="N"/>
    <m/>
    <m/>
    <n v="0"/>
    <m/>
    <m/>
    <n v="0"/>
    <m/>
    <m/>
    <n v="20190515"/>
    <x v="18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9304646"/>
    <s v="A50_40126S"/>
    <s v="A50_40126P"/>
    <s v="FD PL L1333 H400"/>
    <x v="11"/>
    <m/>
    <m/>
    <s v="A MAG."/>
    <x v="0"/>
    <x v="0"/>
    <n v="12"/>
    <s v="N"/>
    <m/>
    <m/>
    <n v="0"/>
    <m/>
    <m/>
    <n v="0"/>
    <m/>
    <m/>
    <n v="20190515"/>
    <x v="16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9584825"/>
    <s v="A50_40126P"/>
    <s v="Z2002748"/>
    <s v="FORMAT 3000X1500X0,6 DC01 AMO"/>
    <x v="3"/>
    <m/>
    <m/>
    <s v="A MAG."/>
    <x v="0"/>
    <x v="0"/>
    <s v="40,62"/>
    <s v="KG"/>
    <s v="F"/>
    <m/>
    <n v="0"/>
    <m/>
    <m/>
    <n v="0"/>
    <m/>
    <m/>
    <n v="20190515"/>
    <x v="15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052494"/>
    <s v="A50_40126F"/>
    <s v="RAL7036"/>
    <s v="POUDRE RAL 7036"/>
    <x v="12"/>
    <m/>
    <m/>
    <s v="Da ord"/>
    <x v="37"/>
    <x v="37"/>
    <s v="1,8"/>
    <s v="KG"/>
    <s v="F"/>
    <m/>
    <n v="0"/>
    <m/>
    <m/>
    <n v="0"/>
    <m/>
    <m/>
    <n v="20190515"/>
    <x v="18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45"/>
    <m/>
    <s v="A50_40146F"/>
    <s v="PANNEAU FD PERF L1000X400"/>
    <x v="9"/>
    <m/>
    <m/>
    <s v="DA VER"/>
    <x v="37"/>
    <x v="37"/>
    <n v="8"/>
    <s v="N"/>
    <s v="F"/>
    <s v="P"/>
    <n v="2019"/>
    <s v="Pianif"/>
    <s v="D"/>
    <n v="20190419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30496"/>
    <s v="A50_40146F"/>
    <s v="A50_40146S"/>
    <s v="PANNEAU FD PERF L1000X400"/>
    <x v="29"/>
    <m/>
    <m/>
    <s v="A MAG."/>
    <x v="0"/>
    <x v="0"/>
    <n v="8"/>
    <s v="N"/>
    <m/>
    <m/>
    <n v="0"/>
    <m/>
    <m/>
    <n v="0"/>
    <m/>
    <m/>
    <n v="20190515"/>
    <x v="18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052494"/>
    <s v="A50_40146F"/>
    <s v="RAL7036"/>
    <s v="POUDRE RAL 7036"/>
    <x v="12"/>
    <m/>
    <m/>
    <s v="Da ord"/>
    <x v="37"/>
    <x v="37"/>
    <s v="0,92"/>
    <s v="KG"/>
    <s v="F"/>
    <m/>
    <n v="0"/>
    <m/>
    <m/>
    <n v="0"/>
    <m/>
    <m/>
    <n v="20190515"/>
    <x v="18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46"/>
    <m/>
    <s v="A50_40148F"/>
    <s v="PANNEAU FD PERF L1333X400"/>
    <x v="9"/>
    <m/>
    <m/>
    <s v="DA VER"/>
    <x v="37"/>
    <x v="37"/>
    <n v="60"/>
    <s v="N"/>
    <s v="F"/>
    <s v="P"/>
    <n v="2019"/>
    <s v="Pianif"/>
    <s v="D"/>
    <n v="20190419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33271"/>
    <s v="A50_40148F"/>
    <s v="A50_40148S"/>
    <s v="PANNEAU FD PERF L1333X400"/>
    <x v="29"/>
    <m/>
    <m/>
    <s v="A MAG."/>
    <x v="0"/>
    <x v="0"/>
    <n v="60"/>
    <s v="N"/>
    <m/>
    <m/>
    <n v="0"/>
    <m/>
    <m/>
    <n v="0"/>
    <m/>
    <m/>
    <n v="20190515"/>
    <x v="18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052494"/>
    <s v="A50_40148F"/>
    <s v="RAL7036"/>
    <s v="POUDRE RAL 7036"/>
    <x v="12"/>
    <m/>
    <m/>
    <s v="Da ord"/>
    <x v="37"/>
    <x v="37"/>
    <s v="9,24"/>
    <s v="KG"/>
    <s v="F"/>
    <m/>
    <n v="0"/>
    <m/>
    <m/>
    <n v="0"/>
    <m/>
    <m/>
    <n v="20190515"/>
    <x v="18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47"/>
    <m/>
    <s v="A50_80565"/>
    <s v="ROMP ANG 40X40X1150 XCOR SEG"/>
    <x v="17"/>
    <s v="A"/>
    <m/>
    <s v="IN ACQ"/>
    <x v="0"/>
    <x v="0"/>
    <n v="15"/>
    <s v="N"/>
    <s v="F"/>
    <s v="A"/>
    <n v="0"/>
    <n v="133200"/>
    <m/>
    <n v="20190510"/>
    <n v="9075"/>
    <s v="LA FORTEZZA SPA ROMO"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53"/>
    <m/>
    <s v="A50_82340F"/>
    <s v="LISSE EXPO HAUTE L2666 + VT"/>
    <x v="0"/>
    <m/>
    <m/>
    <s v="Da ord"/>
    <x v="0"/>
    <x v="0"/>
    <n v="6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48"/>
    <s v="A50_82340F"/>
    <s v="A50_82341"/>
    <s v="COR ESPOSITIVO SUP MM2666"/>
    <x v="17"/>
    <s v="A"/>
    <m/>
    <s v="IN ACQ"/>
    <x v="0"/>
    <x v="0"/>
    <n v="6"/>
    <s v="N"/>
    <m/>
    <s v="A"/>
    <n v="0"/>
    <n v="133200"/>
    <m/>
    <n v="20190510"/>
    <n v="9075"/>
    <s v="LA FORTEZZA SPA ROMO"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167677"/>
    <s v="A50_82340F"/>
    <s v="A50_80149F"/>
    <s v="GOUPILLE SECURITE LISSE SAV"/>
    <x v="17"/>
    <s v="A"/>
    <m/>
    <s v="A MAG."/>
    <x v="0"/>
    <x v="0"/>
    <n v="12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54"/>
    <m/>
    <s v="A50_82344F"/>
    <s v="LISSE EXPO BASSE L2666 +VT"/>
    <x v="0"/>
    <m/>
    <m/>
    <s v="Da ord"/>
    <x v="0"/>
    <x v="0"/>
    <n v="6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49"/>
    <s v="A50_82344F"/>
    <s v="A50_82342"/>
    <s v="COR ESP INF MM2666X85X150"/>
    <x v="17"/>
    <s v="A"/>
    <m/>
    <s v="IN ACQ"/>
    <x v="0"/>
    <x v="0"/>
    <n v="6"/>
    <s v="N"/>
    <m/>
    <s v="A"/>
    <n v="0"/>
    <n v="133200"/>
    <m/>
    <n v="20190510"/>
    <n v="9075"/>
    <s v="LA FORTEZZA SPA ROMO"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167677"/>
    <s v="A50_82344F"/>
    <s v="A50_80149F"/>
    <s v="GOUPILLE SECURITE LISSE SAV"/>
    <x v="17"/>
    <s v="A"/>
    <m/>
    <s v="A MAG."/>
    <x v="0"/>
    <x v="0"/>
    <n v="12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55"/>
    <m/>
    <s v="A50_84465F"/>
    <s v="LIS 100X40 FEUIL L2666 1T"/>
    <x v="0"/>
    <m/>
    <m/>
    <s v="Da ord"/>
    <x v="0"/>
    <x v="0"/>
    <n v="12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167677"/>
    <s v="A50_84465F"/>
    <s v="A50_80149F"/>
    <s v="GOUPILLE SECURITE LISSE SAV"/>
    <x v="17"/>
    <s v="A"/>
    <m/>
    <s v="A MAG."/>
    <x v="0"/>
    <x v="0"/>
    <n v="24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50"/>
    <s v="A50_84465F"/>
    <s v="A50_84446"/>
    <s v="COR SEG AC 2636X100X40 REV SEG"/>
    <x v="17"/>
    <s v="A"/>
    <m/>
    <s v="IN ACQ"/>
    <x v="0"/>
    <x v="0"/>
    <n v="12"/>
    <s v="N"/>
    <m/>
    <s v="A"/>
    <n v="2019"/>
    <n v="133200"/>
    <m/>
    <n v="20190510"/>
    <n v="9075"/>
    <s v="LA FORTEZZA SPA ROMO"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51"/>
    <m/>
    <s v="A50M10015F"/>
    <s v="PIETEMENT L 470 H160"/>
    <x v="18"/>
    <s v="A"/>
    <m/>
    <s v="Da ord"/>
    <x v="0"/>
    <x v="0"/>
    <n v="8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57"/>
    <s v="A50M10015F"/>
    <s v="A50_10016F"/>
    <s v="B140 P470 P50"/>
    <x v="9"/>
    <m/>
    <m/>
    <s v="DA VER"/>
    <x v="37"/>
    <x v="37"/>
    <n v="8"/>
    <s v="N"/>
    <s v="F"/>
    <s v="P"/>
    <n v="2019"/>
    <s v="Pianif"/>
    <s v="D"/>
    <n v="20190419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239753"/>
    <s v="A50_10016F"/>
    <s v="A50_10016B"/>
    <s v="B140 P470 P50"/>
    <x v="29"/>
    <m/>
    <m/>
    <s v="A MAG."/>
    <x v="0"/>
    <x v="0"/>
    <n v="8"/>
    <s v="N"/>
    <m/>
    <m/>
    <n v="0"/>
    <m/>
    <m/>
    <n v="0"/>
    <m/>
    <m/>
    <n v="20190515"/>
    <x v="18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052494"/>
    <s v="A50_10016F"/>
    <s v="RAL7036"/>
    <s v="POUDRE RAL 7036"/>
    <x v="12"/>
    <m/>
    <m/>
    <s v="Da ord"/>
    <x v="37"/>
    <x v="37"/>
    <s v="0,27"/>
    <s v="KG"/>
    <s v="F"/>
    <m/>
    <n v="0"/>
    <m/>
    <m/>
    <n v="0"/>
    <m/>
    <m/>
    <n v="20190515"/>
    <x v="18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239737"/>
    <s v="A50M10015F"/>
    <s v="A50_10020F"/>
    <s v="ECROU RECT M10 15X6X33  FTZ"/>
    <x v="17"/>
    <s v="A"/>
    <m/>
    <s v="A MAG."/>
    <x v="0"/>
    <x v="0"/>
    <n v="8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149418"/>
    <s v="A50M10015F"/>
    <s v="13739F"/>
    <s v="VERIN REGLAGE ZING M10X60"/>
    <x v="17"/>
    <s v="A"/>
    <m/>
    <s v="A MAG."/>
    <x v="0"/>
    <x v="0"/>
    <n v="16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49252"/>
    <m/>
    <s v="A50M10059F"/>
    <s v="EMB&amp;VERIN PR GOND SIMPLE FACE"/>
    <x v="18"/>
    <s v="A"/>
    <m/>
    <s v="A MAG."/>
    <x v="0"/>
    <x v="0"/>
    <n v="2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56"/>
    <m/>
    <s v="A50M83174F"/>
    <s v="SPL55 3500X1150MASF/R AD P REG"/>
    <x v="0"/>
    <s v="A"/>
    <m/>
    <s v="Da ord"/>
    <x v="0"/>
    <x v="0"/>
    <n v="4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52"/>
    <s v="A50M83174F"/>
    <s v="A50M83174M"/>
    <s v="SPL55 3500X1150M ASF/RAD P REG"/>
    <x v="18"/>
    <s v="A"/>
    <m/>
    <s v="Da ord"/>
    <x v="0"/>
    <x v="0"/>
    <n v="4"/>
    <s v="N"/>
    <m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58"/>
    <s v="A50M83174M"/>
    <s v="A50_80068F"/>
    <s v="TRAVERS FOR 35X10X1081 VERN XS"/>
    <x v="17"/>
    <s v="A"/>
    <m/>
    <s v="IN ACQ"/>
    <x v="0"/>
    <x v="0"/>
    <n v="16"/>
    <s v="N"/>
    <m/>
    <s v="A"/>
    <n v="2019"/>
    <n v="133200"/>
    <m/>
    <n v="20190510"/>
    <n v="9075"/>
    <s v="LA FORTEZZA SPA ROMO"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167672"/>
    <s v="A50M83174M"/>
    <s v="A50_81375F"/>
    <s v="PIED 95*115 MONT RACK L55"/>
    <x v="17"/>
    <s v="A"/>
    <m/>
    <s v="A MAG."/>
    <x v="0"/>
    <x v="0"/>
    <n v="8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59"/>
    <s v="A50M83174M"/>
    <s v="A50_81761"/>
    <s v="DIAGONALI MM35X10X1240 VERN XS"/>
    <x v="17"/>
    <s v="A"/>
    <m/>
    <s v="IN ACQ"/>
    <x v="0"/>
    <x v="0"/>
    <n v="20"/>
    <s v="N"/>
    <m/>
    <s v="A"/>
    <n v="2019"/>
    <n v="133200"/>
    <m/>
    <n v="20190510"/>
    <n v="9075"/>
    <s v="LA FORTEZZA SPA ROMO"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60"/>
    <s v="A50M83174M"/>
    <s v="A50_83293"/>
    <s v="MONTANTE L 55 MM3500 P50 ASOL"/>
    <x v="17"/>
    <s v="A"/>
    <m/>
    <s v="IN ACQ"/>
    <x v="0"/>
    <x v="0"/>
    <n v="8"/>
    <s v="N"/>
    <m/>
    <s v="A"/>
    <n v="2019"/>
    <n v="133200"/>
    <m/>
    <n v="20190510"/>
    <n v="9075"/>
    <s v="LA FORTEZZA SPA ROMO"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53361"/>
    <s v="A50M83174M"/>
    <s v="A50_83324"/>
    <s v="ADAT 23X80X3500ASP50XL55XP REG"/>
    <x v="17"/>
    <s v="A"/>
    <m/>
    <s v="IN ACQ"/>
    <x v="0"/>
    <x v="0"/>
    <n v="8"/>
    <s v="N"/>
    <m/>
    <s v="A"/>
    <n v="0"/>
    <n v="133200"/>
    <m/>
    <n v="20190510"/>
    <n v="9075"/>
    <s v="LA FORTEZZA SPA ROMO"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46159"/>
    <s v="A50M83174M"/>
    <s v="A50_83332"/>
    <s v="PIED MM 50X23X28 ZINC XADAT P"/>
    <x v="17"/>
    <s v="A"/>
    <m/>
    <s v="A MAG."/>
    <x v="0"/>
    <x v="0"/>
    <n v="8"/>
    <s v="N"/>
    <m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011118"/>
    <s v="A50M83174M"/>
    <s v="ECRQ005"/>
    <s v="ECROU H M8"/>
    <x v="6"/>
    <s v="A"/>
    <m/>
    <s v="A MAG."/>
    <x v="0"/>
    <x v="0"/>
    <n v="72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012941"/>
    <s v="A50M83174M"/>
    <s v="VISQ621"/>
    <s v="VIS BHC M8X25 ISO 7380"/>
    <x v="6"/>
    <s v="A"/>
    <m/>
    <s v="A MAG."/>
    <x v="0"/>
    <x v="0"/>
    <n v="16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170983"/>
    <s v="A50M83174M"/>
    <s v="VISQ800"/>
    <s v="VIS BHC M8*40 ISO 7380"/>
    <x v="6"/>
    <s v="A"/>
    <m/>
    <s v="A MAG."/>
    <x v="0"/>
    <x v="0"/>
    <n v="8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46160"/>
    <s v="A50M83174M"/>
    <s v="ECRQ061"/>
    <s v="ECROU H EMB M8 DIN6329"/>
    <x v="6"/>
    <s v="A"/>
    <m/>
    <s v="A MAG."/>
    <x v="0"/>
    <x v="0"/>
    <n v="40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46519"/>
    <s v="A50M83174M"/>
    <s v="102714F"/>
    <s v="VIT T/BOMB ESAG INC 8X 22 ZINC"/>
    <x v="6"/>
    <s v="A"/>
    <m/>
    <s v="A MAG."/>
    <x v="0"/>
    <x v="0"/>
    <n v="88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151673"/>
    <s v="A50M83174M"/>
    <s v="8107315F"/>
    <s v="VERIN PIED DE BASE L40"/>
    <x v="17"/>
    <s v="A"/>
    <m/>
    <s v="A MAG."/>
    <x v="0"/>
    <x v="0"/>
    <n v="8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248681"/>
    <s v="A50M83174F"/>
    <s v="A50M86290F"/>
    <s v="KIT ACCESSORI SPALLE L 55"/>
    <x v="18"/>
    <s v="A"/>
    <m/>
    <s v="A MAG."/>
    <x v="0"/>
    <x v="0"/>
    <n v="4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167668"/>
    <s v="A50M86290F"/>
    <s v="A50_80459F"/>
    <s v="CALE MONT RACK L55 EP:10/10"/>
    <x v="17"/>
    <s v="A"/>
    <m/>
    <s v="A MAG."/>
    <x v="0"/>
    <x v="0"/>
    <n v="8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167669"/>
    <s v="A50M86290F"/>
    <s v="A50_80460F"/>
    <s v="CALE MONT RACK L55 EP:25/10"/>
    <x v="17"/>
    <s v="A"/>
    <m/>
    <s v="A MAG."/>
    <x v="0"/>
    <x v="0"/>
    <n v="8"/>
    <s v="N"/>
    <s v="F"/>
    <m/>
    <n v="0"/>
    <m/>
    <m/>
    <n v="0"/>
    <m/>
    <m/>
    <n v="20190515"/>
    <x v="39"/>
  </r>
  <r>
    <n v="20190412"/>
    <n v="20190101"/>
    <n v="20191231"/>
    <n v="0"/>
    <n v="0"/>
    <n v="101237"/>
    <s v="BRICOMARCHE CHASSE S/RHONE       38"/>
    <m/>
    <m/>
    <s v="L"/>
    <n v="19"/>
    <n v="178796"/>
    <n v="20190612"/>
    <n v="6167670"/>
    <s v="A50M86290F"/>
    <s v="A50_80890F"/>
    <s v="CHEVILLE EXP BETON D12/100"/>
    <x v="17"/>
    <s v="A"/>
    <m/>
    <s v="A MAG."/>
    <x v="0"/>
    <x v="0"/>
    <n v="16"/>
    <s v="N"/>
    <s v="F"/>
    <m/>
    <n v="0"/>
    <m/>
    <m/>
    <n v="0"/>
    <m/>
    <m/>
    <n v="20190515"/>
    <x v="39"/>
  </r>
  <r>
    <n v="20190412"/>
    <n v="20190101"/>
    <n v="20191231"/>
    <n v="0"/>
    <n v="0"/>
    <n v="102503"/>
    <s v="CARREFOUR CITY CANNES JAURES     06"/>
    <m/>
    <m/>
    <s v="L"/>
    <n v="19"/>
    <n v="178524"/>
    <n v="20190620"/>
    <n v="251951"/>
    <m/>
    <s v="OS914061330"/>
    <s v="K TAB ENS PAIN H2000 P600M1330"/>
    <x v="0"/>
    <m/>
    <m/>
    <s v="Da ord"/>
    <x v="0"/>
    <x v="0"/>
    <n v="1"/>
    <s v="N"/>
    <s v="F"/>
    <m/>
    <n v="0"/>
    <m/>
    <m/>
    <n v="0"/>
    <m/>
    <m/>
    <n v="20190618"/>
    <x v="40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03"/>
    <m/>
    <s v="OS917722100"/>
    <s v="KT MONT BAT CAV 2100P400 MFDOS"/>
    <x v="0"/>
    <m/>
    <m/>
    <s v="Da ord"/>
    <x v="0"/>
    <x v="0"/>
    <n v="2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00"/>
    <s v="OS917722100"/>
    <s v="OS917732100"/>
    <s v="MONT BATICAVE 2100 P400 MFD OS"/>
    <x v="9"/>
    <m/>
    <m/>
    <s v="DA VER"/>
    <x v="25"/>
    <x v="25"/>
    <n v="2"/>
    <s v="N"/>
    <m/>
    <s v="P"/>
    <n v="2019"/>
    <s v="Pianif"/>
    <s v="D"/>
    <n v="20190418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06"/>
    <s v="OS917732100"/>
    <s v="OS917732100S"/>
    <s v="MONT BATI CAVE2100 P400 MFD OS"/>
    <x v="13"/>
    <m/>
    <m/>
    <s v="IN ACQ"/>
    <x v="0"/>
    <x v="0"/>
    <n v="2"/>
    <s v="N"/>
    <m/>
    <s v="A"/>
    <n v="2019"/>
    <n v="133088"/>
    <m/>
    <n v="20190416"/>
    <n v="1477"/>
    <s v="FILMAG"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8414722"/>
    <s v="OS917732100"/>
    <n v="160423"/>
    <s v="GRIS RAL7022 FINE TEXTURE"/>
    <x v="12"/>
    <m/>
    <m/>
    <s v="Da ord"/>
    <x v="25"/>
    <x v="25"/>
    <s v="0,39"/>
    <s v="KG"/>
    <s v="F"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6149418"/>
    <s v="OS917722100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8604803"/>
    <s v="OS917722100"/>
    <n v="8140619"/>
    <s v="PATTE MONT BATI CAVE"/>
    <x v="22"/>
    <s v="A"/>
    <m/>
    <s v="IN ACQ"/>
    <x v="0"/>
    <x v="0"/>
    <n v="2"/>
    <s v="N"/>
    <s v="F"/>
    <s v="A"/>
    <n v="2019"/>
    <n v="133077"/>
    <s v="D"/>
    <n v="20190425"/>
    <n v="1376"/>
    <s v="SOFEVAL"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6008405"/>
    <s v="OS917722100"/>
    <s v="VISQ550"/>
    <s v="VIS AUTOPERCEUS W-0206 4,2X13"/>
    <x v="6"/>
    <s v="A"/>
    <m/>
    <s v="A MAG."/>
    <x v="0"/>
    <x v="0"/>
    <n v="4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6012861"/>
    <s v="OS917722100"/>
    <s v="VISQ321"/>
    <s v="VIS H M8 X 40"/>
    <x v="6"/>
    <s v="A"/>
    <m/>
    <s v="A MAG."/>
    <x v="0"/>
    <x v="0"/>
    <n v="2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6011121"/>
    <s v="OS917722100"/>
    <s v="ECRQ023"/>
    <s v="ECROU FREIN M8"/>
    <x v="6"/>
    <s v="A"/>
    <m/>
    <s v="A MAG."/>
    <x v="0"/>
    <x v="0"/>
    <n v="2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04"/>
    <m/>
    <s v="OS917752100"/>
    <s v="K CROIS CAV VIN 2100P400MFD OS"/>
    <x v="0"/>
    <m/>
    <m/>
    <s v="Da ord"/>
    <x v="0"/>
    <x v="0"/>
    <n v="1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01"/>
    <s v="OS917752100"/>
    <s v="OS917762100"/>
    <s v="CROISI CAVE VIN 2100P400MFD OS"/>
    <x v="9"/>
    <m/>
    <m/>
    <s v="DA VER"/>
    <x v="25"/>
    <x v="25"/>
    <n v="2"/>
    <s v="N"/>
    <m/>
    <s v="P"/>
    <n v="2019"/>
    <s v="Pianif"/>
    <s v="D"/>
    <n v="20190418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07"/>
    <s v="OS917762100"/>
    <s v="OS917762100S"/>
    <s v="CROISI CAVE VIN 2100P400MFD OS"/>
    <x v="11"/>
    <m/>
    <m/>
    <s v="A MAG."/>
    <x v="0"/>
    <x v="0"/>
    <n v="2"/>
    <s v="N"/>
    <m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6008382"/>
    <s v="OS917762100S"/>
    <s v="Z2000525"/>
    <s v="FORMAT 3000x1500x2 S235 JRG2"/>
    <x v="3"/>
    <m/>
    <m/>
    <s v="A MAG."/>
    <x v="0"/>
    <x v="0"/>
    <s v="2,4"/>
    <s v="KG"/>
    <s v="F"/>
    <m/>
    <n v="0"/>
    <m/>
    <m/>
    <n v="0"/>
    <m/>
    <m/>
    <n v="20191213"/>
    <x v="15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8414722"/>
    <s v="OS917762100"/>
    <n v="160423"/>
    <s v="GRIS RAL7022 FINE TEXTURE"/>
    <x v="12"/>
    <m/>
    <m/>
    <s v="Da ord"/>
    <x v="25"/>
    <x v="25"/>
    <s v="0,02"/>
    <s v="KG"/>
    <s v="F"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6129462"/>
    <s v="OS917752100"/>
    <s v="VISQ775"/>
    <s v="VIS AUTOPERCEUSE TH EMB 6,3X16"/>
    <x v="6"/>
    <s v="A"/>
    <m/>
    <s v="A MAG."/>
    <x v="0"/>
    <x v="0"/>
    <n v="2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02"/>
    <m/>
    <s v="P25_5F897"/>
    <s v="PORT ETIQ SES VUISON 2,2 L68,5"/>
    <x v="9"/>
    <m/>
    <m/>
    <s v="DA VER"/>
    <x v="25"/>
    <x v="25"/>
    <n v="555"/>
    <s v="N"/>
    <s v="F"/>
    <s v="P"/>
    <n v="2019"/>
    <s v="Pianif"/>
    <s v="D"/>
    <n v="20190418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05"/>
    <s v="P25_5F897"/>
    <s v="P25_5F897S"/>
    <s v="PORT ETIQ SES VUISON 2,2 L68,5"/>
    <x v="20"/>
    <m/>
    <m/>
    <s v="A MAG."/>
    <x v="0"/>
    <x v="0"/>
    <n v="555"/>
    <s v="N"/>
    <m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08"/>
    <s v="P25_5F897S"/>
    <s v="P25_5F688"/>
    <s v="ACCR PORTE ETIQUETTE SES L68,5"/>
    <x v="10"/>
    <m/>
    <m/>
    <s v="A MAG."/>
    <x v="0"/>
    <x v="0"/>
    <n v="555"/>
    <s v="N"/>
    <m/>
    <m/>
    <n v="0"/>
    <m/>
    <m/>
    <n v="0"/>
    <m/>
    <m/>
    <n v="20191213"/>
    <x v="15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10"/>
    <s v="P25_5F688"/>
    <s v="P25_5F688P"/>
    <s v="ACCR PORTE ETIQUETTE SES L68,5"/>
    <x v="11"/>
    <m/>
    <m/>
    <s v="A MAG."/>
    <x v="0"/>
    <x v="0"/>
    <n v="555"/>
    <s v="N"/>
    <m/>
    <m/>
    <n v="0"/>
    <m/>
    <m/>
    <n v="0"/>
    <m/>
    <m/>
    <n v="20191213"/>
    <x v="1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6008389"/>
    <s v="P25_5F688P"/>
    <s v="Z2000345"/>
    <s v="FORMAT 3000x1500x1 DC01 AM O"/>
    <x v="3"/>
    <m/>
    <m/>
    <s v="A MAG."/>
    <x v="0"/>
    <x v="0"/>
    <s v="2,22"/>
    <s v="KG"/>
    <s v="F"/>
    <m/>
    <n v="0"/>
    <m/>
    <m/>
    <n v="0"/>
    <m/>
    <m/>
    <n v="20191213"/>
    <x v="1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09"/>
    <s v="P25_5F897S"/>
    <s v="P25_5F898"/>
    <s v="FACE PORTE ETIQU SES 2,2 L68,5"/>
    <x v="10"/>
    <m/>
    <m/>
    <s v="A MAG."/>
    <x v="0"/>
    <x v="0"/>
    <n v="555"/>
    <s v="N"/>
    <m/>
    <m/>
    <n v="0"/>
    <m/>
    <m/>
    <n v="0"/>
    <m/>
    <m/>
    <n v="20191213"/>
    <x v="15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253211"/>
    <s v="P25_5F898"/>
    <s v="P25_5F898P"/>
    <s v="FACE PORTE ETIQU SES 2,2 L68,5"/>
    <x v="11"/>
    <m/>
    <m/>
    <s v="A MAG."/>
    <x v="0"/>
    <x v="0"/>
    <n v="555"/>
    <s v="N"/>
    <m/>
    <m/>
    <n v="0"/>
    <m/>
    <m/>
    <n v="0"/>
    <m/>
    <m/>
    <n v="20191213"/>
    <x v="1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6008389"/>
    <s v="P25_5F898P"/>
    <s v="Z2000345"/>
    <s v="FORMAT 3000x1500x1 DC01 AM O"/>
    <x v="3"/>
    <m/>
    <m/>
    <s v="A MAG."/>
    <x v="0"/>
    <x v="0"/>
    <s v="22,75"/>
    <s v="KG"/>
    <s v="F"/>
    <m/>
    <n v="0"/>
    <m/>
    <m/>
    <n v="0"/>
    <m/>
    <m/>
    <n v="20191213"/>
    <x v="1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1"/>
    <n v="20191217"/>
    <n v="8414722"/>
    <s v="P25_5F897"/>
    <n v="160423"/>
    <s v="GRIS RAL7022 FINE TEXTURE"/>
    <x v="12"/>
    <m/>
    <m/>
    <s v="Da ord"/>
    <x v="25"/>
    <x v="25"/>
    <s v="6,1"/>
    <s v="KG"/>
    <s v="F"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6"/>
    <m/>
    <s v="OS411000830"/>
    <s v="K FD MEL CV MUR PREM 830H2100"/>
    <x v="0"/>
    <m/>
    <m/>
    <s v="Da ord"/>
    <x v="0"/>
    <x v="0"/>
    <n v="3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2"/>
    <s v="OS411000830"/>
    <s v="OS411010830"/>
    <s v="FD MEL CV MUR PREM 830H2100"/>
    <x v="4"/>
    <s v="A"/>
    <m/>
    <s v="IN ACQ"/>
    <x v="0"/>
    <x v="0"/>
    <n v="3"/>
    <s v="N"/>
    <m/>
    <s v="A"/>
    <n v="2019"/>
    <n v="133096"/>
    <s v="D"/>
    <n v="20190425"/>
    <n v="2969"/>
    <s v="KOCKA s.r.o."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3"/>
    <s v="OS411000830"/>
    <s v="OS411022100"/>
    <s v="CORNIERE CAVE MUR PREM H2100"/>
    <x v="9"/>
    <m/>
    <m/>
    <s v="DA VER"/>
    <x v="25"/>
    <x v="25"/>
    <n v="6"/>
    <s v="N"/>
    <m/>
    <s v="P"/>
    <n v="2019"/>
    <s v="Pianif"/>
    <s v="D"/>
    <n v="20190418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9"/>
    <s v="OS411022100"/>
    <s v="OS411022100S"/>
    <s v="CORNIERE CAVE MUR PREM H2100"/>
    <x v="11"/>
    <m/>
    <m/>
    <s v="A MAG."/>
    <x v="0"/>
    <x v="0"/>
    <n v="6"/>
    <s v="N"/>
    <m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6008382"/>
    <s v="OS411022100S"/>
    <s v="Z2000525"/>
    <s v="FORMAT 3000x1500x2 S235 JRG2"/>
    <x v="3"/>
    <m/>
    <m/>
    <s v="A MAG."/>
    <x v="0"/>
    <x v="0"/>
    <s v="5,25"/>
    <s v="KG"/>
    <s v="F"/>
    <m/>
    <n v="0"/>
    <m/>
    <m/>
    <n v="0"/>
    <m/>
    <m/>
    <n v="20191213"/>
    <x v="15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8414722"/>
    <s v="OS411022100"/>
    <n v="160423"/>
    <s v="GRIS RAL7022 FINE TEXTURE"/>
    <x v="12"/>
    <m/>
    <m/>
    <s v="Da ord"/>
    <x v="25"/>
    <x v="25"/>
    <s v="0,15"/>
    <s v="KG"/>
    <s v="F"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6012891"/>
    <s v="OS411000830"/>
    <s v="VISQ504"/>
    <s v="VIS AGGLO TR 4X20  POZI  ZNBI"/>
    <x v="6"/>
    <s v="A"/>
    <m/>
    <s v="A MAG."/>
    <x v="0"/>
    <x v="0"/>
    <n v="48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7"/>
    <m/>
    <s v="OS411001000"/>
    <s v="K FD MEL CV MUR PREM 1000H2100"/>
    <x v="0"/>
    <m/>
    <m/>
    <s v="Da ord"/>
    <x v="0"/>
    <x v="0"/>
    <n v="1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4"/>
    <s v="OS411001000"/>
    <s v="OS411011000"/>
    <s v="FD MEL CV MUR PREM 1000H2100"/>
    <x v="4"/>
    <s v="A"/>
    <m/>
    <s v="IN ACQ"/>
    <x v="0"/>
    <x v="0"/>
    <n v="1"/>
    <s v="N"/>
    <m/>
    <s v="A"/>
    <n v="2019"/>
    <n v="133096"/>
    <s v="D"/>
    <n v="20190425"/>
    <n v="2969"/>
    <s v="KOCKA s.r.o."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3"/>
    <s v="OS411001000"/>
    <s v="OS411022100"/>
    <s v="CORNIERE CAVE MUR PREM H2100"/>
    <x v="9"/>
    <m/>
    <m/>
    <s v="DA VER"/>
    <x v="25"/>
    <x v="25"/>
    <n v="2"/>
    <s v="N"/>
    <m/>
    <s v="P"/>
    <n v="2019"/>
    <s v="Pianif"/>
    <s v="D"/>
    <n v="20190418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9"/>
    <s v="OS411022100"/>
    <s v="OS411022100S"/>
    <s v="CORNIERE CAVE MUR PREM H2100"/>
    <x v="11"/>
    <m/>
    <m/>
    <s v="A MAG."/>
    <x v="0"/>
    <x v="0"/>
    <n v="2"/>
    <s v="N"/>
    <m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6008382"/>
    <s v="OS411022100S"/>
    <s v="Z2000525"/>
    <s v="FORMAT 3000x1500x2 S235 JRG2"/>
    <x v="3"/>
    <m/>
    <m/>
    <s v="A MAG."/>
    <x v="0"/>
    <x v="0"/>
    <s v="1,75"/>
    <s v="KG"/>
    <s v="F"/>
    <m/>
    <n v="0"/>
    <m/>
    <m/>
    <n v="0"/>
    <m/>
    <m/>
    <n v="20191213"/>
    <x v="15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8414722"/>
    <s v="OS411022100"/>
    <n v="160423"/>
    <s v="GRIS RAL7022 FINE TEXTURE"/>
    <x v="12"/>
    <m/>
    <m/>
    <s v="Da ord"/>
    <x v="25"/>
    <x v="25"/>
    <s v="0,05"/>
    <s v="KG"/>
    <s v="F"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6012891"/>
    <s v="OS411001000"/>
    <s v="VISQ504"/>
    <s v="VIS AGGLO TR 4X20  POZI  ZNBI"/>
    <x v="6"/>
    <s v="A"/>
    <m/>
    <s v="A MAG."/>
    <x v="0"/>
    <x v="0"/>
    <n v="16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8"/>
    <m/>
    <s v="OS411001330"/>
    <s v="K FD MEL CV MUR PREM 1330H2100"/>
    <x v="0"/>
    <m/>
    <m/>
    <s v="Da ord"/>
    <x v="0"/>
    <x v="0"/>
    <n v="6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5"/>
    <s v="OS411001330"/>
    <s v="OS411011330"/>
    <s v="FD MEL CV MUR PREM 1330H2100"/>
    <x v="4"/>
    <s v="A"/>
    <m/>
    <s v="IN ACQ"/>
    <x v="0"/>
    <x v="0"/>
    <n v="6"/>
    <s v="N"/>
    <m/>
    <s v="A"/>
    <n v="2019"/>
    <n v="133096"/>
    <s v="D"/>
    <n v="20190425"/>
    <n v="2969"/>
    <s v="KOCKA s.r.o."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3"/>
    <s v="OS411001330"/>
    <s v="OS411022100"/>
    <s v="CORNIERE CAVE MUR PREM H2100"/>
    <x v="9"/>
    <m/>
    <m/>
    <s v="DA VER"/>
    <x v="25"/>
    <x v="25"/>
    <n v="12"/>
    <s v="N"/>
    <m/>
    <s v="P"/>
    <n v="2019"/>
    <s v="Pianif"/>
    <s v="D"/>
    <n v="20190418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3219"/>
    <s v="OS411022100"/>
    <s v="OS411022100S"/>
    <s v="CORNIERE CAVE MUR PREM H2100"/>
    <x v="11"/>
    <m/>
    <m/>
    <s v="A MAG."/>
    <x v="0"/>
    <x v="0"/>
    <n v="12"/>
    <s v="N"/>
    <m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6008382"/>
    <s v="OS411022100S"/>
    <s v="Z2000525"/>
    <s v="FORMAT 3000x1500x2 S235 JRG2"/>
    <x v="3"/>
    <m/>
    <m/>
    <s v="A MAG."/>
    <x v="0"/>
    <x v="0"/>
    <s v="10,51"/>
    <s v="KG"/>
    <s v="F"/>
    <m/>
    <n v="0"/>
    <m/>
    <m/>
    <n v="0"/>
    <m/>
    <m/>
    <n v="20191213"/>
    <x v="15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8414722"/>
    <s v="OS411022100"/>
    <n v="160423"/>
    <s v="GRIS RAL7022 FINE TEXTURE"/>
    <x v="12"/>
    <m/>
    <m/>
    <s v="Da ord"/>
    <x v="25"/>
    <x v="25"/>
    <s v="0,31"/>
    <s v="KG"/>
    <s v="F"/>
    <m/>
    <n v="0"/>
    <m/>
    <m/>
    <n v="0"/>
    <m/>
    <m/>
    <n v="20191213"/>
    <x v="17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6012891"/>
    <s v="OS411001330"/>
    <s v="VISQ504"/>
    <s v="VIS AGGLO TR 4X20  POZI  ZNBI"/>
    <x v="6"/>
    <s v="A"/>
    <m/>
    <s v="A MAG."/>
    <x v="0"/>
    <x v="0"/>
    <n v="96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2775"/>
    <m/>
    <s v="TKKF1826"/>
    <s v="RESIL CAV PREM MELA 1693X704"/>
    <x v="0"/>
    <m/>
    <m/>
    <s v="Da ord"/>
    <x v="0"/>
    <x v="0"/>
    <n v="2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252769"/>
    <s v="TKKF1826"/>
    <s v="TKKB1827"/>
    <s v="CAD RESI CAV PREM MEL 1693X704"/>
    <x v="4"/>
    <s v="A"/>
    <m/>
    <s v="IN ACQ"/>
    <x v="0"/>
    <x v="0"/>
    <n v="2"/>
    <s v="N"/>
    <m/>
    <s v="A"/>
    <n v="2019"/>
    <n v="133096"/>
    <s v="D"/>
    <n v="20190425"/>
    <n v="2969"/>
    <s v="KOCKA s.r.o."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6012379"/>
    <s v="TKKF1826"/>
    <s v="RONQ021"/>
    <s v="ROND PLA L D 8"/>
    <x v="6"/>
    <s v="A"/>
    <m/>
    <s v="A MAG."/>
    <x v="0"/>
    <x v="0"/>
    <n v="12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6012872"/>
    <s v="TKKF1826"/>
    <s v="VISQ351"/>
    <s v="VIS H M8 X 110"/>
    <x v="6"/>
    <s v="A"/>
    <m/>
    <s v="A MAG."/>
    <x v="0"/>
    <x v="0"/>
    <n v="6"/>
    <s v="N"/>
    <s v="F"/>
    <m/>
    <n v="0"/>
    <m/>
    <m/>
    <n v="0"/>
    <m/>
    <m/>
    <n v="20191213"/>
    <x v="4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762"/>
    <n v="20191217"/>
    <n v="6011118"/>
    <s v="TKKF1826"/>
    <s v="ECRQ005"/>
    <s v="ECROU H M8"/>
    <x v="6"/>
    <s v="A"/>
    <m/>
    <s v="A MAG."/>
    <x v="0"/>
    <x v="0"/>
    <n v="6"/>
    <s v="N"/>
    <s v="F"/>
    <m/>
    <n v="0"/>
    <m/>
    <m/>
    <n v="0"/>
    <m/>
    <m/>
    <n v="20191213"/>
    <x v="41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6290"/>
    <m/>
    <s v="BC000201"/>
    <s v="MOT RL512 1X220V 85W D 80 50HZ"/>
    <x v="17"/>
    <m/>
    <m/>
    <s v="A MAG.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338312"/>
    <m/>
    <s v="BC003282"/>
    <s v="GRUPPO FOTOCELLULA X MV TYPE C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751593"/>
    <m/>
    <s v="BC001961"/>
    <s v="SUPP FOTOCELLULA MV DX NERO ES"/>
    <x v="17"/>
    <m/>
    <m/>
    <s v="A MAG.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67345"/>
    <m/>
    <s v="BC001962"/>
    <s v="SUPP FOTOCELLULA MV SX NERO ES"/>
    <x v="17"/>
    <m/>
    <m/>
    <s v="A MAG.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36079"/>
    <m/>
    <s v="BC000208"/>
    <s v="TAPPO PER ALL ESA DX NERO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36080"/>
    <m/>
    <s v="BC000209"/>
    <s v="TAPPO PER ALL ESA SX NERO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92284"/>
    <m/>
    <s v="BC003281"/>
    <s v="QUADRO COM MV4K 1M+CAVO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36323"/>
    <m/>
    <s v="BCA01354"/>
    <s v="PEDALE COMANDO CAVO MM3000 NO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7795906"/>
    <m/>
    <s v="BCA02530"/>
    <s v="PULSANTE EMERGENZA QUADRO MV4K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7795907"/>
    <m/>
    <s v="BC011200"/>
    <s v="FUSIBILE F 4A L 250V 5DX20L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61572"/>
    <m/>
    <s v="BCA00142"/>
    <s v="CASS.PR.DEN.FORTEZ.460SN CH/UG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36076"/>
    <m/>
    <s v="BCA00145"/>
    <s v="CAVO INT IBM 4683-4694 9 PIN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7465968"/>
    <m/>
    <s v="BC000203"/>
    <s v="RULLO FOLLE CH=518 DIAM 50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2662"/>
    <m/>
    <s v="BC003837"/>
    <s v="RU PL BETA 20/6 B3 Y=100 GRIG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86"/>
    <m/>
    <s v="BC003613"/>
    <s v="RU PL BETA 20/6 B3 Y=310 GRIG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91936"/>
    <m/>
    <s v="BCA05433"/>
    <s v="LAMPAD BIAN RIC BCA04449-4450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566734"/>
    <m/>
    <s v="BCA05434"/>
    <s v="LAMPAD ROSS RIC BCA04449-4450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7795908"/>
    <m/>
    <s v="BCA05435"/>
    <s v="LAMPAD BLUE RIC BCA04449-4450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2925"/>
    <m/>
    <s v="BC012522"/>
    <s v="COPPIA MENSOLE RIB HAFELE 287.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6618"/>
    <m/>
    <s v="BC012641"/>
    <s v="ATT LM55 C.214 N500092234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87"/>
    <m/>
    <s v="BC012642"/>
    <s v="TRASF. PS10 N500070086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88"/>
    <m/>
    <s v="BC012643"/>
    <s v="PROL. PRESA N400010429"/>
    <x v="17"/>
    <m/>
    <m/>
    <s v="Da ord"/>
    <x v="0"/>
    <x v="0"/>
    <n v="2"/>
    <s v="N"/>
    <m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89"/>
    <m/>
    <s v="BC012644"/>
    <s v="CAVO ALIM. SPINA N400010332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1971"/>
    <m/>
    <s v="BC012645"/>
    <s v="PULS. HTS1 2T 6000500005"/>
    <x v="17"/>
    <m/>
    <m/>
    <s v="Da ord"/>
    <x v="0"/>
    <x v="0"/>
    <n v="2"/>
    <s v="N"/>
    <m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90"/>
    <m/>
    <s v="BC012646"/>
    <s v="ATT. LM55 5A N500092379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91"/>
    <m/>
    <s v="BC012647"/>
    <s v="ATT. LM55 5A 3° N500092380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92"/>
    <m/>
    <s v="BC012648"/>
    <s v="TRASF. TB60 1590230010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93"/>
    <m/>
    <s v="BC012649"/>
    <s v="PULS. HTS1 2T N500040668"/>
    <x v="17"/>
    <m/>
    <m/>
    <s v="Da ord"/>
    <x v="0"/>
    <x v="0"/>
    <n v="2"/>
    <s v="N"/>
    <m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94"/>
    <m/>
    <s v="BC012650"/>
    <s v="ALIM. SU51 N500081025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95"/>
    <m/>
    <s v="BC012651"/>
    <s v="PROL. FC50-IL3PFB N400010463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96"/>
    <m/>
    <s v="BC012652"/>
    <s v="PROL. IL2PFN-IL2PMN N400010660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97"/>
    <m/>
    <s v="BC012653"/>
    <s v="PROL. IL3PFB-IL3PMB N400010661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88098"/>
    <m/>
    <s v="BC012654"/>
    <s v="CABL. 2X0,50_10CM N400010531"/>
    <x v="17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566738"/>
    <m/>
    <s v="BC003930"/>
    <s v="MAN NERA X RACC BRICIOLE 350/1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566736"/>
    <m/>
    <s v="BC003820"/>
    <s v="TAPPO COMPENSAZIONE XCTR/NAS A"/>
    <x v="17"/>
    <m/>
    <m/>
    <s v="Da ord"/>
    <x v="38"/>
    <x v="38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76963"/>
    <m/>
    <s v="BC000495"/>
    <s v="SUPPORTO PLEXIGLASS FORATO &quot;F&quot;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76964"/>
    <m/>
    <s v="BC000496"/>
    <s v="SUPPORTO PLEXIGLASS FILETTATO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7795909"/>
    <m/>
    <s v="BC002310"/>
    <s v="ANGOLARE ABS NERO X PROF 45°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7795910"/>
    <m/>
    <s v="BC002312"/>
    <s v="ANGOLARE 90° ABS NERO PER PROF"/>
    <x v="17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7465969"/>
    <m/>
    <s v="BC002522"/>
    <s v="TELA PVC MM 4533X518 NHM-8ELBV"/>
    <x v="17"/>
    <m/>
    <m/>
    <s v="Da ord"/>
    <x v="0"/>
    <x v="0"/>
    <n v="3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74820"/>
    <m/>
    <s v="BC003023"/>
    <s v="SERRATURA BOX TRIANGOLO"/>
    <x v="17"/>
    <m/>
    <m/>
    <s v="Da ord"/>
    <x v="0"/>
    <x v="0"/>
    <n v="3"/>
    <s v="N"/>
    <s v="F"/>
    <m/>
    <n v="0"/>
    <m/>
    <m/>
    <n v="0"/>
    <m/>
    <m/>
    <n v="20170603"/>
    <x v="42"/>
  </r>
  <r>
    <n v="20190412"/>
    <n v="20190101"/>
    <n v="20191231"/>
    <n v="0"/>
    <n v="0"/>
    <s v="A00021"/>
    <s v="LAFORTEZZA-ALSER JOUY LE MOUTIER 95"/>
    <n v="40340"/>
    <s v="LA FORTEZZA ALSER ROMORANTIN L.  41"/>
    <s v="I"/>
    <n v="16"/>
    <n v="3"/>
    <n v="20191227"/>
    <n v="6274821"/>
    <m/>
    <s v="BC003024"/>
    <s v="CHIAVE X SERRATURA BOX TRIANGO"/>
    <x v="17"/>
    <m/>
    <m/>
    <s v="Da ord"/>
    <x v="0"/>
    <x v="0"/>
    <n v="3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54"/>
    <m/>
    <s v="HFBF1543"/>
    <s v="SOCLE GEM 1500X1000X120+PLAT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55"/>
    <m/>
    <s v="IIDF1121"/>
    <s v="JOUE TAB LIV H850 2XP408/B100+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56"/>
    <m/>
    <s v="RACF1156"/>
    <s v="KIT FLASQ G/D P408 H1700+VIS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57"/>
    <m/>
    <s v="RACF1159"/>
    <s v="KIT FLASQ G P408 H350+VIS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58"/>
    <m/>
    <s v="RACF1161"/>
    <s v="KIT FLASQ VER P408 H1700+VIS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6237382"/>
    <s v="RACF1161"/>
    <s v="RACA0162"/>
    <s v="FLASQ VER EP8 P408 F1700"/>
    <x v="35"/>
    <s v="A"/>
    <m/>
    <s v="A MAG."/>
    <x v="0"/>
    <x v="0"/>
    <n v="1"/>
    <s v="N"/>
    <s v="F"/>
    <s v="A"/>
    <n v="2017"/>
    <n v="104493"/>
    <s v="D"/>
    <n v="20170307"/>
    <n v="1162"/>
    <s v="NORMANVER"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59"/>
    <m/>
    <s v="RACF1167"/>
    <s v="KIT EQUERRE + VISSERIE"/>
    <x v="0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60"/>
    <m/>
    <s v="RACF1169"/>
    <s v="KIT TRAVERSE VITRINE M1330"/>
    <x v="0"/>
    <m/>
    <m/>
    <s v="Da ord"/>
    <x v="0"/>
    <x v="0"/>
    <n v="6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61"/>
    <m/>
    <s v="RACF1172"/>
    <s v="KIT TRAVERSE VITRINE M1000"/>
    <x v="0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62"/>
    <m/>
    <s v="RACF1173"/>
    <s v="KIT TRAVERSE VITRINE M 665"/>
    <x v="0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63"/>
    <m/>
    <s v="RAMF1013"/>
    <s v="FLASQ P408 H350 B100-JEU"/>
    <x v="0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8506"/>
    <m/>
    <s v="TIAF1533"/>
    <s v="ENS BAND MEL2990X2470H200+CONS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565"/>
    <n v="20191227"/>
    <n v="8553065"/>
    <m/>
    <s v="TMIF1075"/>
    <s v="CAB COMB PMR 2145X1800 TISSAIA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6289965"/>
    <m/>
    <s v="AEBF1581"/>
    <s v="CREM 90X39 H1400 MFD+PLAT"/>
    <x v="0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6286881"/>
    <m/>
    <s v="AEBF1586"/>
    <s v="CREM 90X39 H2200 MFD+PLAT"/>
    <x v="0"/>
    <m/>
    <m/>
    <s v="Da ord"/>
    <x v="0"/>
    <x v="0"/>
    <n v="4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6592375"/>
    <m/>
    <s v="AEBF1586"/>
    <s v="CREM 90X39 H2200 MFD+PLAT"/>
    <x v="0"/>
    <m/>
    <m/>
    <s v="Da ord"/>
    <x v="0"/>
    <x v="0"/>
    <n v="4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553066"/>
    <m/>
    <s v="AFBF1552"/>
    <s v="EXT CREM 90 MFD H800 + KIT"/>
    <x v="0"/>
    <m/>
    <m/>
    <s v="Da ord"/>
    <x v="0"/>
    <x v="0"/>
    <n v="1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553067"/>
    <m/>
    <s v="BFBF1035"/>
    <s v="BASE H150 P510 V2 + VIS"/>
    <x v="0"/>
    <m/>
    <m/>
    <s v="Da ord"/>
    <x v="0"/>
    <x v="0"/>
    <n v="4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421709"/>
    <m/>
    <s v="BJBF1023"/>
    <s v="BASE H100 P306 + VIS"/>
    <x v="0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421751"/>
    <m/>
    <s v="IHDF1054"/>
    <s v="FIX HT COL REG L800 + ACC KIT"/>
    <x v="0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421711"/>
    <m/>
    <s v="IHDF1059"/>
    <s v="KIT FIX BAS JOUE 2XB100 L1000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421752"/>
    <m/>
    <s v="IHDF1060"/>
    <s v="KIT FIX BAS JOUE 2XB100 L800"/>
    <x v="0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553068"/>
    <m/>
    <s v="QGCF1524"/>
    <s v="KIT FD PHOTO L1330 H800"/>
    <x v="0"/>
    <m/>
    <m/>
    <s v="Da ord"/>
    <x v="0"/>
    <x v="0"/>
    <n v="4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6113307"/>
    <s v="QGCF1524"/>
    <s v="ELEQ948"/>
    <s v="REGL T5 13W FLUO BLC 840 L572"/>
    <x v="8"/>
    <s v="A"/>
    <m/>
    <s v="A MAG."/>
    <x v="0"/>
    <x v="0"/>
    <n v="8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553069"/>
    <m/>
    <s v="QGCF1524"/>
    <s v="KIT FD PHOTO L1330 H800"/>
    <x v="0"/>
    <m/>
    <m/>
    <s v="Da ord"/>
    <x v="0"/>
    <x v="0"/>
    <n v="5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6113307"/>
    <s v="QGCF1524"/>
    <s v="ELEQ948"/>
    <s v="REGL T5 13W FLUO BLC 840 L572"/>
    <x v="8"/>
    <s v="A"/>
    <m/>
    <s v="A MAG."/>
    <x v="0"/>
    <x v="0"/>
    <n v="10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6289980"/>
    <m/>
    <n v="20002490"/>
    <s v="FIX HT COL REG M1000+ACC-KIT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553070"/>
    <m/>
    <n v="20002504"/>
    <s v="FIX HT TEX REG P102 M1000-KIT2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553071"/>
    <m/>
    <n v="50009935"/>
    <s v="FD PL EXTENS 500/750 H300"/>
    <x v="19"/>
    <m/>
    <m/>
    <s v="Da ord"/>
    <x v="0"/>
    <x v="0"/>
    <n v="4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226938"/>
    <m/>
    <n v="50009936"/>
    <s v="FD PL EXTENS 500/750 H600"/>
    <x v="19"/>
    <m/>
    <m/>
    <s v="Da ord"/>
    <x v="0"/>
    <x v="0"/>
    <n v="12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226939"/>
    <m/>
    <n v="50009941"/>
    <s v="TAB EXT 500/750 P204"/>
    <x v="19"/>
    <m/>
    <m/>
    <s v="Da ord"/>
    <x v="0"/>
    <x v="0"/>
    <n v="24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553074"/>
    <m/>
    <n v="50009942"/>
    <s v="TAB EXT 500/750 P306"/>
    <x v="19"/>
    <m/>
    <m/>
    <s v="Da ord"/>
    <x v="0"/>
    <x v="0"/>
    <n v="24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5"/>
    <n v="20191227"/>
    <n v="8553075"/>
    <m/>
    <n v="50009947"/>
    <s v="PLINT EXTENS 500/750 H150"/>
    <x v="19"/>
    <m/>
    <m/>
    <s v="Da ord"/>
    <x v="0"/>
    <x v="0"/>
    <n v="4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6"/>
    <n v="20191227"/>
    <n v="8553054"/>
    <m/>
    <s v="HFBF1543"/>
    <s v="SOCLE GEM 1500X1000X120+PLAT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6"/>
    <n v="20191227"/>
    <n v="8553076"/>
    <m/>
    <s v="IICF1C86"/>
    <s v="JOUE MEL 1400X408+408 T2+FIX"/>
    <x v="0"/>
    <m/>
    <m/>
    <s v="Da ord"/>
    <x v="0"/>
    <x v="0"/>
    <n v="1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6"/>
    <n v="20191227"/>
    <n v="6008319"/>
    <s v="IICF1C86"/>
    <s v="VISQ517"/>
    <s v="VIS AGGLO TR 4X16  POZI  ZNBI"/>
    <x v="6"/>
    <s v="A"/>
    <m/>
    <s v="A MAG."/>
    <x v="0"/>
    <x v="0"/>
    <n v="15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6"/>
    <n v="20191227"/>
    <n v="8553077"/>
    <m/>
    <s v="IICF1216"/>
    <s v="JOUE MEL H2200 P514 T2 + FIX"/>
    <x v="0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6"/>
    <n v="20191227"/>
    <n v="6008319"/>
    <s v="IICF1216"/>
    <s v="VISQ517"/>
    <s v="VIS AGGLO TR 4X16  POZI  ZNBI"/>
    <x v="6"/>
    <s v="A"/>
    <m/>
    <s v="A MAG."/>
    <x v="0"/>
    <x v="0"/>
    <n v="24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6"/>
    <n v="20191227"/>
    <n v="8553078"/>
    <m/>
    <s v="IIDF1309"/>
    <s v="JOUE MEL GA/DR 3000X670 T1+FIX"/>
    <x v="0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56"/>
    <n v="20191227"/>
    <n v="6008319"/>
    <s v="IIDF1309"/>
    <s v="VISQ517"/>
    <s v="VIS AGGLO TR 4X16  POZI  ZNBI"/>
    <x v="6"/>
    <s v="A"/>
    <m/>
    <s v="A MAG."/>
    <x v="0"/>
    <x v="0"/>
    <n v="30"/>
    <s v="N"/>
    <s v="F"/>
    <m/>
    <n v="0"/>
    <m/>
    <m/>
    <n v="0"/>
    <m/>
    <m/>
    <n v="20170603"/>
    <x v="42"/>
  </r>
  <r>
    <n v="20190412"/>
    <n v="20190101"/>
    <n v="20191231"/>
    <n v="0"/>
    <n v="0"/>
    <s v="C07141"/>
    <s v="LECLERC GENNEVILLIERS            92"/>
    <m/>
    <m/>
    <s v="L"/>
    <n v="17"/>
    <n v="163669"/>
    <n v="20191227"/>
    <n v="8610951"/>
    <m/>
    <s v="IICF1D54"/>
    <s v="JOUE MEL H3000P1126 T2+FIX"/>
    <x v="0"/>
    <m/>
    <m/>
    <s v="Da ord"/>
    <x v="0"/>
    <x v="0"/>
    <n v="2"/>
    <s v="N"/>
    <s v="F"/>
    <m/>
    <n v="0"/>
    <m/>
    <m/>
    <n v="0"/>
    <m/>
    <m/>
    <n v="20170603"/>
    <x v="42"/>
  </r>
  <r>
    <n v="20190412"/>
    <n v="20190101"/>
    <n v="20191231"/>
    <n v="0"/>
    <n v="0"/>
    <n v="102253"/>
    <s v="SYSTEME U BLANGY SUR BRESLES     76"/>
    <m/>
    <m/>
    <s v="L"/>
    <n v="18"/>
    <n v="173198"/>
    <n v="20191227"/>
    <n v="6286821"/>
    <m/>
    <s v="OJCF1568"/>
    <s v="1/2 BUT ETR DR H200P331+FIX"/>
    <x v="0"/>
    <m/>
    <m/>
    <s v="Da ord"/>
    <x v="0"/>
    <x v="0"/>
    <n v="1"/>
    <s v="N"/>
    <s v="F"/>
    <m/>
    <n v="0"/>
    <m/>
    <m/>
    <n v="0"/>
    <m/>
    <m/>
    <n v="20180423"/>
    <x v="42"/>
  </r>
  <r>
    <n v="20190412"/>
    <n v="20190101"/>
    <n v="20191231"/>
    <n v="0"/>
    <n v="0"/>
    <n v="102253"/>
    <s v="SYSTEME U BLANGY SUR BRESLES     76"/>
    <m/>
    <m/>
    <s v="L"/>
    <n v="18"/>
    <n v="173198"/>
    <n v="20191227"/>
    <n v="6286822"/>
    <m/>
    <s v="OJCF1569"/>
    <s v="1/2 BUT ETR GA H200P331+FIX"/>
    <x v="0"/>
    <m/>
    <m/>
    <s v="Da ord"/>
    <x v="0"/>
    <x v="0"/>
    <n v="1"/>
    <s v="N"/>
    <s v="F"/>
    <m/>
    <n v="0"/>
    <m/>
    <m/>
    <n v="0"/>
    <m/>
    <m/>
    <n v="20180423"/>
    <x v="42"/>
  </r>
  <r>
    <n v="20190412"/>
    <n v="20190101"/>
    <n v="20191231"/>
    <n v="0"/>
    <n v="0"/>
    <n v="102350"/>
    <s v="UTILE BELLAC                     87"/>
    <m/>
    <m/>
    <s v="L"/>
    <n v="18"/>
    <n v="173723"/>
    <n v="20191227"/>
    <n v="6290276"/>
    <m/>
    <s v="P25_9K955"/>
    <s v="KIT ENTRETOISE L1000 MFD LF V2"/>
    <x v="0"/>
    <m/>
    <m/>
    <s v="Da ord"/>
    <x v="0"/>
    <x v="0"/>
    <n v="2"/>
    <s v="N"/>
    <s v="F"/>
    <m/>
    <n v="0"/>
    <m/>
    <m/>
    <n v="0"/>
    <m/>
    <m/>
    <n v="20180605"/>
    <x v="42"/>
  </r>
  <r>
    <n v="20190412"/>
    <n v="20190101"/>
    <n v="20191231"/>
    <n v="0"/>
    <n v="0"/>
    <n v="102350"/>
    <s v="UTILE BELLAC                     87"/>
    <m/>
    <m/>
    <s v="L"/>
    <n v="18"/>
    <n v="173723"/>
    <n v="20191227"/>
    <n v="6283632"/>
    <m/>
    <s v="P25_9K958"/>
    <s v="KIT ENTRETOISE L1330 MFD LF V2"/>
    <x v="0"/>
    <m/>
    <m/>
    <s v="Da ord"/>
    <x v="0"/>
    <x v="0"/>
    <n v="23"/>
    <s v="N"/>
    <s v="F"/>
    <m/>
    <n v="0"/>
    <m/>
    <m/>
    <n v="0"/>
    <m/>
    <m/>
    <n v="20180605"/>
    <x v="42"/>
  </r>
  <r>
    <n v="20190412"/>
    <n v="20190101"/>
    <n v="20191231"/>
    <n v="0"/>
    <n v="0"/>
    <n v="102350"/>
    <s v="UTILE BELLAC                     87"/>
    <m/>
    <m/>
    <s v="L"/>
    <n v="18"/>
    <n v="173723"/>
    <n v="20191227"/>
    <n v="6141229"/>
    <m/>
    <s v="13772F"/>
    <s v="PLAT CREM MURAL FTZ 90X30+VER"/>
    <x v="0"/>
    <m/>
    <m/>
    <s v="Da ord"/>
    <x v="0"/>
    <x v="0"/>
    <n v="18"/>
    <s v="N"/>
    <s v="F"/>
    <m/>
    <n v="0"/>
    <m/>
    <m/>
    <n v="0"/>
    <m/>
    <m/>
    <n v="20180605"/>
    <x v="42"/>
  </r>
  <r>
    <n v="20190412"/>
    <n v="20190101"/>
    <n v="20191231"/>
    <n v="0"/>
    <n v="0"/>
    <n v="102350"/>
    <s v="UTILE BELLAC                     87"/>
    <m/>
    <m/>
    <s v="L"/>
    <n v="18"/>
    <n v="173723"/>
    <n v="20191227"/>
    <n v="6141231"/>
    <m/>
    <s v="13773F"/>
    <s v="PLAT CREM GONDOL FTZ 90X30+VER"/>
    <x v="0"/>
    <m/>
    <m/>
    <s v="Da ord"/>
    <x v="0"/>
    <x v="0"/>
    <n v="12"/>
    <s v="N"/>
    <s v="F"/>
    <m/>
    <n v="0"/>
    <m/>
    <m/>
    <n v="0"/>
    <m/>
    <m/>
    <n v="20180605"/>
    <x v="42"/>
  </r>
  <r>
    <n v="20190412"/>
    <n v="20190101"/>
    <n v="20191231"/>
    <n v="0"/>
    <n v="0"/>
    <n v="102350"/>
    <s v="UTILE BELLAC                     87"/>
    <m/>
    <m/>
    <s v="L"/>
    <n v="18"/>
    <n v="173723"/>
    <n v="20191227"/>
    <n v="6290287"/>
    <m/>
    <s v="8124248F"/>
    <s v="B150 P400 MFD LF-KIT"/>
    <x v="0"/>
    <m/>
    <m/>
    <s v="Da ord"/>
    <x v="0"/>
    <x v="0"/>
    <n v="42"/>
    <s v="N"/>
    <s v="F"/>
    <m/>
    <n v="0"/>
    <m/>
    <m/>
    <n v="0"/>
    <m/>
    <m/>
    <n v="20180605"/>
    <x v="42"/>
  </r>
  <r>
    <n v="20190412"/>
    <n v="20190101"/>
    <n v="20191231"/>
    <n v="0"/>
    <n v="0"/>
    <n v="102350"/>
    <s v="UTILE BELLAC                     87"/>
    <m/>
    <m/>
    <s v="L"/>
    <n v="18"/>
    <n v="173723"/>
    <n v="20191227"/>
    <n v="6283254"/>
    <m/>
    <n v="8132209"/>
    <s v="KIT PLAT FIX CREM L80*35*50"/>
    <x v="0"/>
    <m/>
    <m/>
    <s v="Da ord"/>
    <x v="0"/>
    <x v="0"/>
    <n v="18"/>
    <s v="N"/>
    <s v="F"/>
    <m/>
    <n v="0"/>
    <m/>
    <m/>
    <n v="0"/>
    <m/>
    <m/>
    <n v="20180605"/>
    <x v="42"/>
  </r>
  <r>
    <n v="20190412"/>
    <n v="20190101"/>
    <n v="20191231"/>
    <n v="0"/>
    <n v="0"/>
    <n v="102362"/>
    <s v="LEROY MERLIN FRANCE PUGET        83"/>
    <m/>
    <m/>
    <s v="L"/>
    <n v="18"/>
    <n v="174311"/>
    <n v="20191227"/>
    <n v="0"/>
    <m/>
    <s v="ITAZ0014"/>
    <s v="LISSE 100*40 L2250 + GOUP"/>
    <x v="0"/>
    <m/>
    <m/>
    <s v="Da ord"/>
    <x v="0"/>
    <x v="0"/>
    <n v="7"/>
    <s v="N"/>
    <s v="F"/>
    <m/>
    <n v="0"/>
    <m/>
    <m/>
    <n v="0"/>
    <m/>
    <m/>
    <n v="20180709"/>
    <x v="42"/>
  </r>
  <r>
    <n v="20190412"/>
    <n v="20190101"/>
    <n v="20191231"/>
    <n v="0"/>
    <n v="0"/>
    <n v="102362"/>
    <s v="LEROY MERLIN FRANCE PUGET        83"/>
    <m/>
    <m/>
    <s v="L"/>
    <n v="18"/>
    <n v="174311"/>
    <n v="20191227"/>
    <n v="0"/>
    <m/>
    <s v="ITAZ0034"/>
    <s v="LISSE EXPO N3 L2000 + GOUP"/>
    <x v="0"/>
    <m/>
    <m/>
    <s v="Da ord"/>
    <x v="0"/>
    <x v="0"/>
    <n v="1"/>
    <s v="N"/>
    <s v="F"/>
    <m/>
    <n v="0"/>
    <m/>
    <m/>
    <n v="0"/>
    <m/>
    <m/>
    <n v="20180709"/>
    <x v="42"/>
  </r>
  <r>
    <n v="20190412"/>
    <n v="20190101"/>
    <n v="20191231"/>
    <n v="0"/>
    <n v="0"/>
    <n v="102362"/>
    <s v="LEROY MERLIN FRANCE PUGET        83"/>
    <m/>
    <m/>
    <s v="L"/>
    <n v="18"/>
    <n v="174311"/>
    <n v="20191227"/>
    <n v="9515529"/>
    <m/>
    <s v="ITAZ0046"/>
    <s v="$ VOIR CODE A50_80820"/>
    <x v="0"/>
    <m/>
    <m/>
    <s v="Da ord"/>
    <x v="0"/>
    <x v="0"/>
    <n v="7"/>
    <s v="N"/>
    <s v="F"/>
    <m/>
    <n v="0"/>
    <m/>
    <m/>
    <n v="0"/>
    <m/>
    <m/>
    <n v="20180709"/>
    <x v="42"/>
  </r>
  <r>
    <n v="20190412"/>
    <n v="20190101"/>
    <n v="20191231"/>
    <n v="0"/>
    <n v="0"/>
    <n v="102362"/>
    <s v="LEROY MERLIN FRANCE PUGET        83"/>
    <m/>
    <m/>
    <s v="L"/>
    <n v="18"/>
    <n v="174311"/>
    <n v="20191227"/>
    <n v="9366126"/>
    <s v="ITAZ0046"/>
    <s v="IB17571LM"/>
    <s v="LISSE EXPO N2 L3000"/>
    <x v="39"/>
    <s v="A"/>
    <m/>
    <s v="Da ord"/>
    <x v="0"/>
    <x v="0"/>
    <n v="7"/>
    <s v="N"/>
    <s v="F"/>
    <m/>
    <n v="0"/>
    <m/>
    <m/>
    <n v="0"/>
    <m/>
    <m/>
    <n v="2018070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2527"/>
    <m/>
    <s v="GPAF1034"/>
    <s v="KIT CORNIERE 30X30X2L2025+FIX"/>
    <x v="0"/>
    <m/>
    <m/>
    <s v="Da ord"/>
    <x v="0"/>
    <x v="0"/>
    <n v="1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67"/>
    <m/>
    <s v="GPAF1034"/>
    <s v="KIT CORNIERE 30X30X2L2025+FIX"/>
    <x v="0"/>
    <m/>
    <m/>
    <s v="Da ord"/>
    <x v="0"/>
    <x v="0"/>
    <n v="2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48"/>
    <m/>
    <s v="OJBF1564"/>
    <s v="CPAL M1330 H200+BUMPER"/>
    <x v="0"/>
    <m/>
    <m/>
    <s v="Da ord"/>
    <x v="0"/>
    <x v="0"/>
    <n v="1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69"/>
    <m/>
    <s v="OJCF1517"/>
    <s v="BUT PAL ARRIERE L1330+FIX"/>
    <x v="0"/>
    <m/>
    <m/>
    <s v="Da ord"/>
    <x v="0"/>
    <x v="0"/>
    <n v="1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71"/>
    <m/>
    <s v="OJCF1568"/>
    <s v="1/2 BUT ETR DR H200P331+FIX"/>
    <x v="0"/>
    <m/>
    <m/>
    <s v="Da ord"/>
    <x v="0"/>
    <x v="0"/>
    <n v="1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72"/>
    <m/>
    <s v="OJCF1569"/>
    <s v="1/2 BUT ETR GA H200P331+FIX"/>
    <x v="0"/>
    <m/>
    <m/>
    <s v="Da ord"/>
    <x v="0"/>
    <x v="0"/>
    <n v="1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401078"/>
    <m/>
    <s v="P25_9K950"/>
    <s v="KIT ENTRETOISE L 665 MFD LF V2"/>
    <x v="0"/>
    <m/>
    <m/>
    <s v="Da ord"/>
    <x v="0"/>
    <x v="0"/>
    <n v="12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73"/>
    <m/>
    <s v="P25_9K950"/>
    <s v="KIT ENTRETOISE L 665 MFD LF V2"/>
    <x v="0"/>
    <m/>
    <m/>
    <s v="Da ord"/>
    <x v="0"/>
    <x v="0"/>
    <n v="4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75"/>
    <m/>
    <s v="P25_9K955"/>
    <s v="KIT ENTRETOISE L1000 MFD LF V2"/>
    <x v="0"/>
    <m/>
    <m/>
    <s v="Da ord"/>
    <x v="0"/>
    <x v="0"/>
    <n v="2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76"/>
    <m/>
    <s v="P25_9K958"/>
    <s v="KIT ENTRETOISE L1330 MFD LF V2"/>
    <x v="0"/>
    <m/>
    <m/>
    <s v="Da ord"/>
    <x v="0"/>
    <x v="0"/>
    <n v="34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77"/>
    <m/>
    <s v="P25_9K958"/>
    <s v="KIT ENTRETOISE L1330 MFD LF V2"/>
    <x v="0"/>
    <m/>
    <m/>
    <s v="Da ord"/>
    <x v="0"/>
    <x v="0"/>
    <n v="23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141230"/>
    <m/>
    <s v="13760F"/>
    <s v="PLAT CREM FTZ90X30 SS  BS+VER"/>
    <x v="0"/>
    <m/>
    <m/>
    <s v="Da ord"/>
    <x v="0"/>
    <x v="0"/>
    <n v="8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141229"/>
    <m/>
    <s v="13772F"/>
    <s v="PLAT CREM MURAL FTZ 90X30+VER"/>
    <x v="0"/>
    <m/>
    <m/>
    <s v="Da ord"/>
    <x v="0"/>
    <x v="0"/>
    <n v="65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141231"/>
    <m/>
    <s v="13773F"/>
    <s v="PLAT CREM GONDOL FTZ 90X30+VER"/>
    <x v="0"/>
    <m/>
    <m/>
    <s v="Da ord"/>
    <x v="0"/>
    <x v="0"/>
    <n v="44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401079"/>
    <m/>
    <s v="8124183F"/>
    <s v="TRAV FIX JOUE L 665 MFD LF-KIT"/>
    <x v="0"/>
    <m/>
    <m/>
    <s v="Da ord"/>
    <x v="0"/>
    <x v="0"/>
    <n v="20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78"/>
    <m/>
    <s v="8124183F"/>
    <s v="TRAV FIX JOUE L 665 MFD LF-KIT"/>
    <x v="0"/>
    <m/>
    <m/>
    <s v="Da ord"/>
    <x v="0"/>
    <x v="0"/>
    <n v="4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80"/>
    <m/>
    <s v="8125273F"/>
    <s v="PIED BASE H100 P300+VER MFD LF"/>
    <x v="0"/>
    <m/>
    <m/>
    <s v="Da ord"/>
    <x v="0"/>
    <x v="0"/>
    <n v="101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84752"/>
    <m/>
    <s v="8125273F"/>
    <s v="PIED BASE H100 P300+VER MFD LF"/>
    <x v="0"/>
    <m/>
    <m/>
    <s v="Da ord"/>
    <x v="0"/>
    <x v="0"/>
    <n v="50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91783"/>
    <m/>
    <s v="8125278F"/>
    <s v="PIED BASE H100 P800+VER MFD LF"/>
    <x v="0"/>
    <m/>
    <m/>
    <s v="Da ord"/>
    <x v="0"/>
    <x v="0"/>
    <n v="2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0"/>
    <n v="20191227"/>
    <n v="6283254"/>
    <m/>
    <n v="8132209"/>
    <s v="KIT PLAT FIX CREM L80*35*50"/>
    <x v="0"/>
    <m/>
    <m/>
    <s v="Da ord"/>
    <x v="0"/>
    <x v="0"/>
    <n v="39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1"/>
    <n v="20191227"/>
    <n v="241833"/>
    <m/>
    <s v="P25_9D681F"/>
    <s v="KIT JOU MEL REC H1400 P300 T1"/>
    <x v="0"/>
    <m/>
    <m/>
    <s v="Da ord"/>
    <x v="0"/>
    <x v="0"/>
    <n v="2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1"/>
    <n v="20191227"/>
    <n v="234497"/>
    <m/>
    <s v="P25_9D686F"/>
    <s v="KIT JOU MEL REC H2025 P300 T1"/>
    <x v="0"/>
    <m/>
    <m/>
    <s v="Da ord"/>
    <x v="0"/>
    <x v="0"/>
    <n v="1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1"/>
    <n v="20191227"/>
    <n v="6291785"/>
    <m/>
    <s v="P25_9D686F"/>
    <s v="KIT JOU MEL REC H2025 P300 T1"/>
    <x v="0"/>
    <m/>
    <m/>
    <s v="Da ord"/>
    <x v="0"/>
    <x v="0"/>
    <n v="5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1"/>
    <n v="20191227"/>
    <n v="241834"/>
    <m/>
    <s v="P25_9D961F"/>
    <s v="KIT JOU MEL REC H2025 P800 T2"/>
    <x v="0"/>
    <m/>
    <m/>
    <s v="Da ord"/>
    <x v="0"/>
    <x v="0"/>
    <n v="1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1"/>
    <n v="20191227"/>
    <n v="241835"/>
    <m/>
    <s v="P25_9F967F"/>
    <s v="KIT J MEL RECT H2025 P700*2 T2"/>
    <x v="0"/>
    <m/>
    <m/>
    <s v="Da ord"/>
    <x v="0"/>
    <x v="0"/>
    <n v="1"/>
    <s v="N"/>
    <s v="F"/>
    <m/>
    <n v="0"/>
    <m/>
    <m/>
    <n v="0"/>
    <m/>
    <m/>
    <n v="20180919"/>
    <x v="42"/>
  </r>
  <r>
    <n v="20190412"/>
    <n v="20190101"/>
    <n v="20191231"/>
    <n v="0"/>
    <n v="0"/>
    <n v="102371"/>
    <s v="NATUREO HONFLEUR                 91"/>
    <n v="44068"/>
    <s v="SNC NATUREO HONFLEUR             14"/>
    <s v="L"/>
    <n v="18"/>
    <n v="174871"/>
    <n v="20191227"/>
    <n v="6291787"/>
    <m/>
    <s v="RHCF1199"/>
    <s v="VITR DE FERM 1330H1900P300MFD"/>
    <x v="0"/>
    <m/>
    <m/>
    <s v="Da ord"/>
    <x v="0"/>
    <x v="0"/>
    <n v="1"/>
    <s v="N"/>
    <s v="F"/>
    <m/>
    <n v="0"/>
    <m/>
    <m/>
    <n v="0"/>
    <m/>
    <m/>
    <n v="20180919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ELEQ1060"/>
    <s v="BLC 2PC2OBT M/F GST18/3 220 GR"/>
    <x v="0"/>
    <s v="A"/>
    <m/>
    <s v="Da ord"/>
    <x v="0"/>
    <x v="0"/>
    <n v="5"/>
    <s v="N"/>
    <s v="F"/>
    <m/>
    <n v="0"/>
    <m/>
    <m/>
    <n v="0"/>
    <m/>
    <m/>
    <n v="20181217"/>
    <x v="43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ELEQ1063"/>
    <s v="BLC 2PC2OBT M/F GST18/3 220 NR"/>
    <x v="0"/>
    <s v="A"/>
    <m/>
    <s v="Da ord"/>
    <x v="0"/>
    <x v="0"/>
    <n v="94"/>
    <s v="N"/>
    <s v="F"/>
    <m/>
    <n v="0"/>
    <m/>
    <m/>
    <n v="0"/>
    <m/>
    <m/>
    <n v="20181217"/>
    <x v="43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ELEQ1065"/>
    <s v="BLOC 4PC M/F GST18/3 220V NOIR"/>
    <x v="0"/>
    <s v="A"/>
    <m/>
    <s v="Da ord"/>
    <x v="0"/>
    <x v="0"/>
    <n v="10"/>
    <s v="N"/>
    <s v="F"/>
    <m/>
    <n v="0"/>
    <m/>
    <m/>
    <n v="0"/>
    <m/>
    <m/>
    <n v="20181217"/>
    <x v="43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P25_43723R"/>
    <s v="FD H250 1DEC BP+2DEC D60 L1330"/>
    <x v="0"/>
    <m/>
    <m/>
    <s v="Da ord"/>
    <x v="0"/>
    <x v="0"/>
    <n v="5"/>
    <s v="N"/>
    <s v="F"/>
    <m/>
    <n v="0"/>
    <m/>
    <m/>
    <n v="0"/>
    <m/>
    <m/>
    <n v="20181217"/>
    <x v="43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P25_43723R"/>
    <s v="FD H250 1DEC BP+2DEC D60 L1330"/>
    <x v="0"/>
    <m/>
    <m/>
    <s v="Da ord"/>
    <x v="0"/>
    <x v="0"/>
    <n v="28"/>
    <s v="N"/>
    <s v="F"/>
    <m/>
    <n v="0"/>
    <m/>
    <m/>
    <n v="0"/>
    <m/>
    <m/>
    <n v="20181217"/>
    <x v="43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P25_7B947"/>
    <s v="K CROS MUR TV AUC206 H1900P400"/>
    <x v="0"/>
    <m/>
    <m/>
    <s v="Da ord"/>
    <x v="0"/>
    <x v="0"/>
    <n v="3"/>
    <s v="N"/>
    <s v="F"/>
    <m/>
    <n v="0"/>
    <m/>
    <m/>
    <n v="0"/>
    <m/>
    <m/>
    <n v="20181217"/>
    <x v="43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248209"/>
    <m/>
    <s v="SEDF1527"/>
    <s v="KT 10 VIS SECURIT M6X16 AUC269"/>
    <x v="0"/>
    <s v="A"/>
    <m/>
    <s v="Da ord"/>
    <x v="0"/>
    <x v="0"/>
    <n v="1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248212"/>
    <s v="SEDF1527"/>
    <s v="VISQ880"/>
    <s v="VIS INOXA2INVIO TB T30+TET6X16"/>
    <x v="6"/>
    <s v="A"/>
    <m/>
    <s v="A MAG."/>
    <x v="0"/>
    <x v="0"/>
    <n v="10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13760F"/>
    <s v="PLAT CREM FTZ90X30 SS  BS+VER"/>
    <x v="0"/>
    <m/>
    <m/>
    <s v="Da ord"/>
    <x v="0"/>
    <x v="0"/>
    <n v="16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13772F"/>
    <s v="PLAT CREM MURAL FTZ 90X30+VER"/>
    <x v="0"/>
    <m/>
    <m/>
    <s v="Da ord"/>
    <x v="0"/>
    <x v="0"/>
    <n v="52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13773F"/>
    <s v="PLAT CREM GONDOL FTZ 90X30+VER"/>
    <x v="0"/>
    <m/>
    <m/>
    <s v="Da ord"/>
    <x v="0"/>
    <x v="0"/>
    <n v="62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2150435"/>
    <s v="CLIPS CARROSSERIE"/>
    <x v="0"/>
    <m/>
    <m/>
    <s v="Da ord"/>
    <x v="0"/>
    <x v="0"/>
    <n v="8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8113821F"/>
    <s v="PIED DE BASE 150 P300+ VER FTZ"/>
    <x v="0"/>
    <m/>
    <m/>
    <s v="Da ord"/>
    <x v="0"/>
    <x v="0"/>
    <n v="6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8113822F"/>
    <s v="PIED DE BASE 150 P400+ VER FTZ"/>
    <x v="0"/>
    <m/>
    <m/>
    <s v="Da ord"/>
    <x v="0"/>
    <x v="0"/>
    <n v="12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8113823F"/>
    <s v="PIED DE BASE 150 P500+VER FTZ"/>
    <x v="0"/>
    <m/>
    <m/>
    <s v="Da ord"/>
    <x v="0"/>
    <x v="0"/>
    <n v="124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8113823F"/>
    <s v="PIED DE BASE 150 P500+VER FTZ"/>
    <x v="0"/>
    <m/>
    <m/>
    <s v="Da ord"/>
    <x v="0"/>
    <x v="0"/>
    <n v="9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8113823F"/>
    <s v="PIED DE BASE 150 P500+VER FTZ"/>
    <x v="0"/>
    <m/>
    <m/>
    <s v="Da ord"/>
    <x v="0"/>
    <x v="0"/>
    <n v="19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8124186F"/>
    <s v="TRAV FIX JOUE L1000 MFD LF-KIT"/>
    <x v="0"/>
    <m/>
    <m/>
    <s v="Da ord"/>
    <x v="0"/>
    <x v="0"/>
    <n v="12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8124186F"/>
    <s v="TRAV FIX JOUE L1000 MFD LF-KIT"/>
    <x v="0"/>
    <m/>
    <m/>
    <s v="Da ord"/>
    <x v="0"/>
    <x v="0"/>
    <n v="3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s v="8125794F"/>
    <s v="KIT ENTRET FIX TG TEX M1000 LF"/>
    <x v="0"/>
    <m/>
    <m/>
    <s v="Da ord"/>
    <x v="0"/>
    <x v="0"/>
    <n v="3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32209"/>
    <s v="KIT PLAT FIX CREM L80*35*50"/>
    <x v="0"/>
    <m/>
    <m/>
    <s v="Da ord"/>
    <x v="0"/>
    <x v="0"/>
    <n v="25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50386"/>
    <s v="KT PLAF BAND AUC212 M1330 P500"/>
    <x v="0"/>
    <m/>
    <m/>
    <s v="Da ord"/>
    <x v="0"/>
    <x v="0"/>
    <n v="20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50408"/>
    <s v="PLAF BD H200 AUC216 M1330 P500"/>
    <x v="0"/>
    <m/>
    <m/>
    <s v="Da ord"/>
    <x v="0"/>
    <x v="0"/>
    <n v="8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50477"/>
    <s v="K BASE/MONT L1106 MEUBL AUC153"/>
    <x v="0"/>
    <m/>
    <m/>
    <s v="Da ord"/>
    <x v="0"/>
    <x v="0"/>
    <n v="7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50486"/>
    <s v="K J D/G P400H350/200 TV AUC271"/>
    <x v="0"/>
    <m/>
    <m/>
    <s v="Da ord"/>
    <x v="0"/>
    <x v="0"/>
    <n v="1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50499"/>
    <s v="K SUPP AFFICHAGE MBTV AUC142"/>
    <x v="0"/>
    <m/>
    <m/>
    <s v="Da ord"/>
    <x v="0"/>
    <x v="0"/>
    <n v="2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50502"/>
    <s v="K TRAV SUPP PAN 1330 TV AUC156"/>
    <x v="0"/>
    <m/>
    <m/>
    <s v="Da ord"/>
    <x v="0"/>
    <x v="0"/>
    <n v="6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50504"/>
    <s v="K PAN R/V MEUBL TV 1330 AUC081"/>
    <x v="0"/>
    <m/>
    <m/>
    <s v="Da ord"/>
    <x v="0"/>
    <x v="0"/>
    <n v="6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50513"/>
    <s v="K SUP PAN COMMUNICATION AUC084"/>
    <x v="0"/>
    <m/>
    <m/>
    <s v="Da ord"/>
    <x v="0"/>
    <x v="0"/>
    <n v="6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50525"/>
    <s v="K CACH AR TAB MBTV 1330 AUC078"/>
    <x v="0"/>
    <m/>
    <m/>
    <s v="Da ord"/>
    <x v="0"/>
    <x v="0"/>
    <n v="6"/>
    <s v="N"/>
    <s v="F"/>
    <m/>
    <n v="0"/>
    <m/>
    <m/>
    <n v="0"/>
    <m/>
    <m/>
    <n v="20181217"/>
    <x v="42"/>
  </r>
  <r>
    <n v="20190412"/>
    <n v="20190101"/>
    <n v="20191231"/>
    <n v="0"/>
    <n v="0"/>
    <n v="100444"/>
    <s v="AUCHAN FRANCE            LILLE   59"/>
    <n v="41673"/>
    <s v="AUCHAN LOUVROIL HA 4010G         59"/>
    <s v="L"/>
    <n v="18"/>
    <n v="176763"/>
    <n v="20191227"/>
    <n v="0"/>
    <m/>
    <n v="8150762"/>
    <s v="KT PLAF BAND AUC212 M1000 P500"/>
    <x v="0"/>
    <m/>
    <m/>
    <s v="Da ord"/>
    <x v="0"/>
    <x v="0"/>
    <n v="2"/>
    <s v="N"/>
    <s v="F"/>
    <m/>
    <n v="0"/>
    <m/>
    <m/>
    <n v="0"/>
    <m/>
    <m/>
    <n v="20181217"/>
    <x v="42"/>
  </r>
  <r>
    <n v="20190412"/>
    <n v="20190101"/>
    <n v="20191231"/>
    <n v="0"/>
    <n v="0"/>
    <n v="102444"/>
    <s v="LECLERC VIOLAINE                 62"/>
    <m/>
    <m/>
    <s v="L"/>
    <n v="18"/>
    <n v="176926"/>
    <n v="20191227"/>
    <n v="0"/>
    <m/>
    <s v="P25_00650"/>
    <s v="K POTENCE FOREX SEPA REGION"/>
    <x v="0"/>
    <m/>
    <m/>
    <s v="Da ord"/>
    <x v="0"/>
    <x v="0"/>
    <n v="21"/>
    <s v="N"/>
    <s v="F"/>
    <m/>
    <n v="0"/>
    <m/>
    <m/>
    <n v="0"/>
    <m/>
    <m/>
    <n v="20190206"/>
    <x v="44"/>
  </r>
  <r>
    <n v="20190412"/>
    <n v="20190101"/>
    <n v="20191231"/>
    <n v="0"/>
    <n v="0"/>
    <n v="102444"/>
    <s v="LECLERC VIOLAINE                 62"/>
    <m/>
    <m/>
    <s v="L"/>
    <n v="18"/>
    <n v="176926"/>
    <n v="20191227"/>
    <n v="0"/>
    <m/>
    <s v="P25_9K955"/>
    <s v="KIT ENTRETOISE L1000 MFD LF V2"/>
    <x v="0"/>
    <m/>
    <m/>
    <s v="Da ord"/>
    <x v="0"/>
    <x v="0"/>
    <n v="4"/>
    <s v="N"/>
    <s v="F"/>
    <m/>
    <n v="0"/>
    <m/>
    <m/>
    <n v="0"/>
    <m/>
    <m/>
    <n v="20190206"/>
    <x v="44"/>
  </r>
  <r>
    <n v="20190412"/>
    <n v="20190101"/>
    <n v="20191231"/>
    <n v="0"/>
    <n v="0"/>
    <n v="102444"/>
    <s v="LECLERC VIOLAINE                 62"/>
    <m/>
    <m/>
    <s v="L"/>
    <n v="18"/>
    <n v="176926"/>
    <n v="20191227"/>
    <n v="0"/>
    <m/>
    <s v="P25_9N294"/>
    <s v="KIT MON CEN B150 STD P500H2275"/>
    <x v="0"/>
    <m/>
    <m/>
    <s v="Da ord"/>
    <x v="0"/>
    <x v="0"/>
    <n v="2"/>
    <s v="N"/>
    <s v="F"/>
    <m/>
    <n v="0"/>
    <m/>
    <m/>
    <n v="0"/>
    <m/>
    <m/>
    <n v="20190206"/>
    <x v="44"/>
  </r>
  <r>
    <n v="20190412"/>
    <n v="20190101"/>
    <n v="20191231"/>
    <n v="0"/>
    <n v="0"/>
    <n v="102444"/>
    <s v="LECLERC VIOLAINE                 62"/>
    <m/>
    <m/>
    <s v="L"/>
    <n v="18"/>
    <n v="176926"/>
    <n v="20191227"/>
    <n v="0"/>
    <m/>
    <s v="TJEF1L75"/>
    <s v="KIT MACARON ROUGES Ø180"/>
    <x v="0"/>
    <m/>
    <m/>
    <s v="Da ord"/>
    <x v="0"/>
    <x v="0"/>
    <n v="4"/>
    <s v="N"/>
    <s v="F"/>
    <m/>
    <n v="0"/>
    <m/>
    <m/>
    <n v="0"/>
    <m/>
    <m/>
    <n v="20190206"/>
    <x v="44"/>
  </r>
  <r>
    <n v="20190412"/>
    <n v="20190101"/>
    <n v="20191231"/>
    <n v="0"/>
    <n v="0"/>
    <n v="102444"/>
    <s v="LECLERC VIOLAINE                 62"/>
    <m/>
    <m/>
    <s v="L"/>
    <n v="18"/>
    <n v="176926"/>
    <n v="20191227"/>
    <n v="0"/>
    <m/>
    <s v="TJEF1L77"/>
    <s v="KIT MACARON ROSES Ø180"/>
    <x v="0"/>
    <m/>
    <m/>
    <s v="Da ord"/>
    <x v="0"/>
    <x v="0"/>
    <n v="3"/>
    <s v="N"/>
    <s v="F"/>
    <m/>
    <n v="0"/>
    <m/>
    <m/>
    <n v="0"/>
    <m/>
    <m/>
    <n v="20190206"/>
    <x v="44"/>
  </r>
  <r>
    <n v="20190412"/>
    <n v="20190101"/>
    <n v="20191231"/>
    <n v="0"/>
    <n v="0"/>
    <n v="102444"/>
    <s v="LECLERC VIOLAINE                 62"/>
    <m/>
    <m/>
    <s v="L"/>
    <n v="18"/>
    <n v="176926"/>
    <n v="20191227"/>
    <n v="0"/>
    <m/>
    <s v="TJEF1L78"/>
    <s v="KIT MACARON EFFERVESCENTS Ø180"/>
    <x v="0"/>
    <m/>
    <m/>
    <s v="Da ord"/>
    <x v="0"/>
    <x v="0"/>
    <n v="1"/>
    <s v="N"/>
    <s v="F"/>
    <m/>
    <n v="0"/>
    <m/>
    <m/>
    <n v="0"/>
    <m/>
    <m/>
    <n v="20190206"/>
    <x v="44"/>
  </r>
  <r>
    <n v="20190412"/>
    <n v="20190101"/>
    <n v="20191231"/>
    <n v="0"/>
    <n v="0"/>
    <n v="102444"/>
    <s v="LECLERC VIOLAINE                 62"/>
    <m/>
    <m/>
    <s v="L"/>
    <n v="18"/>
    <n v="176926"/>
    <n v="20191227"/>
    <n v="0"/>
    <m/>
    <s v="8125274F"/>
    <s v="PIED BASE H100 P400+VER MFD LF"/>
    <x v="0"/>
    <m/>
    <m/>
    <s v="Da ord"/>
    <x v="0"/>
    <x v="0"/>
    <n v="11"/>
    <s v="N"/>
    <s v="F"/>
    <m/>
    <n v="0"/>
    <m/>
    <m/>
    <n v="0"/>
    <m/>
    <m/>
    <n v="20190206"/>
    <x v="44"/>
  </r>
  <r>
    <n v="20190412"/>
    <n v="20190101"/>
    <n v="20191231"/>
    <n v="0"/>
    <n v="0"/>
    <n v="102444"/>
    <s v="LECLERC VIOLAINE                 62"/>
    <m/>
    <m/>
    <s v="L"/>
    <n v="18"/>
    <n v="176926"/>
    <n v="20191227"/>
    <n v="248671"/>
    <m/>
    <n v="8150554"/>
    <s v="ARC TG VIN DR/GA1000/2300H3200"/>
    <x v="0"/>
    <m/>
    <m/>
    <s v="Da ord"/>
    <x v="0"/>
    <x v="0"/>
    <n v="4"/>
    <s v="N"/>
    <s v="F"/>
    <m/>
    <n v="0"/>
    <m/>
    <m/>
    <n v="0"/>
    <m/>
    <m/>
    <n v="20190206"/>
    <x v="45"/>
  </r>
  <r>
    <n v="20190412"/>
    <n v="20190101"/>
    <n v="20191231"/>
    <n v="0"/>
    <n v="0"/>
    <n v="100444"/>
    <s v="AUCHAN FRANCE            LILLE   59"/>
    <n v="42967"/>
    <s v="AUCHAN DARDILLY HA 4046Y         69"/>
    <s v="L"/>
    <n v="18"/>
    <n v="176961"/>
    <n v="20191227"/>
    <n v="6293197"/>
    <m/>
    <s v="ELEQ5144"/>
    <s v="REGLET LED PT5LED18WBN L1136"/>
    <x v="8"/>
    <s v="A"/>
    <m/>
    <s v="A MAG."/>
    <x v="0"/>
    <x v="0"/>
    <n v="1"/>
    <s v="N"/>
    <s v="F"/>
    <m/>
    <n v="0"/>
    <m/>
    <m/>
    <n v="0"/>
    <m/>
    <m/>
    <n v="20181217"/>
    <x v="42"/>
  </r>
  <r>
    <n v="20190412"/>
    <n v="20190101"/>
    <n v="20191231"/>
    <n v="0"/>
    <n v="0"/>
    <n v="102444"/>
    <s v="LECLERC VIOLAINE                 62"/>
    <m/>
    <m/>
    <s v="L"/>
    <n v="19"/>
    <n v="177429"/>
    <n v="20191227"/>
    <n v="0"/>
    <m/>
    <n v="8154357"/>
    <s v="K CHA ARC SPC TG 1800/2000P400"/>
    <x v="0"/>
    <m/>
    <m/>
    <s v="Da ord"/>
    <x v="0"/>
    <x v="0"/>
    <n v="1"/>
    <s v="N"/>
    <s v="F"/>
    <m/>
    <n v="0"/>
    <m/>
    <m/>
    <n v="0"/>
    <m/>
    <m/>
    <n v="20190204"/>
    <x v="44"/>
  </r>
  <r>
    <n v="20190412"/>
    <n v="20190101"/>
    <n v="20191231"/>
    <n v="0"/>
    <n v="0"/>
    <n v="102444"/>
    <s v="LECLERC VIOLAINE                 62"/>
    <m/>
    <m/>
    <s v="L"/>
    <n v="19"/>
    <n v="177461"/>
    <n v="20191227"/>
    <n v="249689"/>
    <m/>
    <n v="8154256"/>
    <s v="ARC TG VIN MIL L1000 H3200 ADH"/>
    <x v="0"/>
    <m/>
    <m/>
    <s v="Da ord"/>
    <x v="0"/>
    <x v="0"/>
    <n v="2"/>
    <s v="N"/>
    <s v="F"/>
    <m/>
    <n v="0"/>
    <m/>
    <m/>
    <n v="0"/>
    <m/>
    <m/>
    <n v="20190206"/>
    <x v="42"/>
  </r>
  <r>
    <n v="20190412"/>
    <n v="20190101"/>
    <n v="20191231"/>
    <n v="0"/>
    <n v="0"/>
    <n v="102444"/>
    <s v="LECLERC VIOLAINE                 62"/>
    <m/>
    <m/>
    <s v="L"/>
    <n v="19"/>
    <n v="177461"/>
    <n v="20191227"/>
    <n v="0"/>
    <m/>
    <n v="8154101"/>
    <s v="K TRAV FIX J L1000 MFD LF ADH"/>
    <x v="0"/>
    <m/>
    <m/>
    <s v="Da ord"/>
    <x v="0"/>
    <x v="0"/>
    <n v="12"/>
    <s v="N"/>
    <s v="F"/>
    <m/>
    <n v="0"/>
    <m/>
    <m/>
    <n v="0"/>
    <m/>
    <m/>
    <n v="20190206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29136"/>
    <m/>
    <s v="OS100000350"/>
    <s v="KIT B90-P400(350) MFD OS"/>
    <x v="0"/>
    <m/>
    <m/>
    <s v="Da ord"/>
    <x v="0"/>
    <x v="0"/>
    <n v="88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72159"/>
    <m/>
    <s v="OS100000450"/>
    <s v="KIT B90-P500(450) MFD OS"/>
    <x v="0"/>
    <m/>
    <m/>
    <s v="Da ord"/>
    <x v="0"/>
    <x v="0"/>
    <n v="5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29138"/>
    <m/>
    <s v="OS100000450"/>
    <s v="KIT B90-P500(450) MFD OS"/>
    <x v="0"/>
    <m/>
    <m/>
    <s v="Da ord"/>
    <x v="0"/>
    <x v="0"/>
    <n v="2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9604434"/>
    <m/>
    <s v="OS10012Z"/>
    <s v="PLATINE PIED MURAL 90X30+VIS"/>
    <x v="0"/>
    <m/>
    <m/>
    <s v="Da ord"/>
    <x v="0"/>
    <x v="0"/>
    <n v="53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29142"/>
    <m/>
    <s v="OS400030830"/>
    <s v="KIT FIX HAUTE JOUE L830 OS"/>
    <x v="0"/>
    <m/>
    <m/>
    <s v="Da ord"/>
    <x v="0"/>
    <x v="0"/>
    <n v="6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31984"/>
    <m/>
    <s v="OS400031000"/>
    <s v="KIT FIX HAUTE JOUE L1000 OS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44490"/>
    <m/>
    <s v="OS510030500"/>
    <s v="KIT TAB TG 500+500P500B90MFDOS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31108"/>
    <m/>
    <s v="OS510770800"/>
    <s v="JUPE F&amp;L P416H342,5M 800 B90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34173"/>
    <m/>
    <s v="OS510771200"/>
    <s v="JUPE F&amp;L P416H342,5M1200 B90OS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72166"/>
    <m/>
    <s v="OS80006"/>
    <s v="KIT FIX MONT BATI/B90 H145 OS"/>
    <x v="0"/>
    <m/>
    <m/>
    <s v="Da ord"/>
    <x v="0"/>
    <x v="0"/>
    <n v="3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29147"/>
    <m/>
    <s v="OS800080665"/>
    <s v="KT ENTR RENF LIN/JOUE L665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29603"/>
    <m/>
    <s v="OS800081000"/>
    <s v="KT ENTR RENF LIN/JOUE L1000 OS"/>
    <x v="0"/>
    <m/>
    <m/>
    <s v="Da ord"/>
    <x v="0"/>
    <x v="0"/>
    <n v="10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29149"/>
    <m/>
    <s v="OS910630500"/>
    <s v="KIT ENTR CREM 40/20 M 500 OS"/>
    <x v="0"/>
    <m/>
    <m/>
    <s v="Da ord"/>
    <x v="0"/>
    <x v="0"/>
    <n v="8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43819"/>
    <m/>
    <s v="OS914610400"/>
    <s v="KT FLAS OPA P400H475B90MFD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41735"/>
    <m/>
    <s v="OS914902400"/>
    <s v="KT JOU MCS H2400P400B90MFD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30593"/>
    <m/>
    <s v="P25_00284"/>
    <s v="K GA TUB CINTRE Ø30 H2400 P300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30594"/>
    <m/>
    <s v="P25_00285"/>
    <s v="K DR TUB CINTRE Ø30 H2400 P300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40384"/>
    <m/>
    <s v="P25_00702"/>
    <s v="K GA TUB CINTRE Ø30 H2000 P300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40385"/>
    <m/>
    <s v="P25_00703"/>
    <s v="K DR TUB CINTRE Ø30 H2000 P300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41736"/>
    <m/>
    <s v="P25_25101"/>
    <s v="KIT BD PL DR L1000H100/TAB STD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234967"/>
    <m/>
    <s v="P25_57644F"/>
    <s v="TAB TG 500+500P500 MFD LF+CONS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6761677"/>
    <m/>
    <s v="TKCF1C60"/>
    <s v="PRES FIL MENAG EXT L280/500"/>
    <x v="0"/>
    <m/>
    <m/>
    <s v="Da ord"/>
    <x v="0"/>
    <x v="0"/>
    <n v="5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6283254"/>
    <m/>
    <n v="8132209"/>
    <s v="KIT PLAT FIX CREM L80*35*50"/>
    <x v="0"/>
    <m/>
    <m/>
    <s v="Da ord"/>
    <x v="0"/>
    <x v="0"/>
    <n v="28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6283306"/>
    <m/>
    <n v="8132600"/>
    <s v="BAC SAUCIS 240P255H320+SEPA V2"/>
    <x v="0"/>
    <m/>
    <m/>
    <s v="Da ord"/>
    <x v="0"/>
    <x v="0"/>
    <n v="10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2"/>
    <n v="20191227"/>
    <n v="90968"/>
    <m/>
    <n v="8144913"/>
    <s v="K CAS PAIN BCL 460H716P358 PE"/>
    <x v="0"/>
    <m/>
    <m/>
    <s v="Da ord"/>
    <x v="0"/>
    <x v="0"/>
    <n v="3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29283"/>
    <m/>
    <s v="OS410012400"/>
    <s v="K FD MELA M 830 H2400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1085"/>
    <m/>
    <s v="OS410282400"/>
    <s v="K FD MELA M 665 H2400 OS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1043"/>
    <m/>
    <s v="OS410770665"/>
    <s v="K FD MELA TG AR M 665 H 373 OS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4101"/>
    <m/>
    <s v="OS410770830"/>
    <s v="K FD MELA TG AR M 830 H 373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4035"/>
    <m/>
    <s v="OS511160471"/>
    <s v="TAB BOIS INC15°F&amp;L  800X471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4036"/>
    <m/>
    <s v="OS511160635"/>
    <s v="TAB BOIS INC15°F&amp;L  800X635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4037"/>
    <m/>
    <s v="OS511160720"/>
    <s v="TAB BOIS INC15°F&amp;L  800X720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4436"/>
    <m/>
    <s v="OS511460471"/>
    <s v="TAB BOIS INC15°F&amp;L 1200X471 OS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4437"/>
    <m/>
    <s v="OS511460635"/>
    <s v="TAB BOIS INC15°F&amp;L 1200X635 OS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4438"/>
    <m/>
    <s v="OS511460720"/>
    <s v="TAB BOIS INC15°F&amp;L 1200X720 OS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1776"/>
    <m/>
    <s v="OS512202471"/>
    <s v="KIT TAB TG/CHT F&amp;L ARRD2X471OS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1779"/>
    <m/>
    <s v="OS512310635"/>
    <s v="KIT TAB TG/C F&amp;L DROI2X635P635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1780"/>
    <m/>
    <s v="OS51235"/>
    <s v="TG POD F&amp;L 2X720P720+TAB+JUPE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3817"/>
    <m/>
    <s v="OS513030665"/>
    <s v="KT PLAT MELA 665P200 MFD OS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2299"/>
    <m/>
    <s v="OS513031000"/>
    <s v="KT PLAT MELA 1000P200MFD OS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3818"/>
    <m/>
    <s v="OS513040665"/>
    <s v="KT PLAT MELA  665P300MFD OS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2300"/>
    <m/>
    <s v="OS513041000"/>
    <s v="KT PLAT MELA 1000P300MFD OS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5930"/>
    <m/>
    <s v="OS513050665"/>
    <s v="KT PLAT MELA  665P400MFD OS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2301"/>
    <m/>
    <s v="OS513051000"/>
    <s v="KT PLAT MELA 1000P400MFD OS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2302"/>
    <m/>
    <s v="OS513100200"/>
    <s v="TAB TG RECT 200X200P200MFD OS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2303"/>
    <m/>
    <s v="OS513110300"/>
    <s v="TAB TG RECT 300X300P300MFD OS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2304"/>
    <m/>
    <s v="OS513120400"/>
    <s v="TAB TG RECT 400X400P400MFD OS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29285"/>
    <m/>
    <s v="OS810032400"/>
    <s v="KIT CACHE CREM MELA H2400 OS"/>
    <x v="0"/>
    <m/>
    <m/>
    <s v="Da ord"/>
    <x v="0"/>
    <x v="0"/>
    <n v="8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0618"/>
    <m/>
    <s v="OS810702400"/>
    <s v="K TG ID SE H2400L830 400STD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0735"/>
    <m/>
    <s v="OS910992500"/>
    <s v="KT JOU MEL H2500P500B90MFD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5318"/>
    <m/>
    <s v="OS913110400"/>
    <s v="KT BD ML CP CV 8M500H400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0619"/>
    <m/>
    <s v="P25_00314"/>
    <s v="KI TG ID FRAICH H2400L1276P730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6711"/>
    <m/>
    <s v="P25_00712"/>
    <s v="K CAIS TIRPVP500P417H256 V2"/>
    <x v="0"/>
    <m/>
    <m/>
    <s v="Da ord"/>
    <x v="0"/>
    <x v="0"/>
    <n v="3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46712"/>
    <m/>
    <s v="P25_00713"/>
    <s v="K CAIS TIRPVP500P477H256 V2"/>
    <x v="0"/>
    <m/>
    <m/>
    <s v="Da ord"/>
    <x v="0"/>
    <x v="0"/>
    <n v="3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6566603"/>
    <m/>
    <s v="TKHF1032"/>
    <s v="K SEGM MB FROI 1250H1700 2X615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483"/>
    <n v="20191227"/>
    <n v="234061"/>
    <m/>
    <s v="TKHF1096"/>
    <s v="K J HABMB FRAISH2532/B400P960"/>
    <x v="0"/>
    <m/>
    <m/>
    <s v="Da ord"/>
    <x v="0"/>
    <x v="0"/>
    <n v="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751"/>
    <n v="20191227"/>
    <n v="250776"/>
    <m/>
    <s v="OS51365"/>
    <s v="PLAT NIV1 L3739P1032H810 MFD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786"/>
    <n v="20191227"/>
    <n v="229137"/>
    <m/>
    <s v="OS100000400"/>
    <s v="B90 P400-KIT OS"/>
    <x v="0"/>
    <m/>
    <m/>
    <s v="Da ord"/>
    <x v="0"/>
    <x v="0"/>
    <n v="1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786"/>
    <n v="20191227"/>
    <n v="229529"/>
    <m/>
    <s v="OS100000550"/>
    <s v="KIT B90-P600(550) MFD OS"/>
    <x v="0"/>
    <m/>
    <m/>
    <s v="Da ord"/>
    <x v="0"/>
    <x v="0"/>
    <n v="12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786"/>
    <n v="20191227"/>
    <n v="9604433"/>
    <m/>
    <s v="OS10009Z"/>
    <s v="PLATINE PIED GONDOLE 90X30+VIS"/>
    <x v="0"/>
    <m/>
    <m/>
    <s v="Da ord"/>
    <x v="0"/>
    <x v="0"/>
    <n v="48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786"/>
    <n v="20191227"/>
    <n v="229141"/>
    <m/>
    <s v="OS400030665"/>
    <s v="KIT FIX HAUTE JOUE L665 OS"/>
    <x v="0"/>
    <m/>
    <m/>
    <s v="Da ord"/>
    <x v="0"/>
    <x v="0"/>
    <n v="8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786"/>
    <n v="20191227"/>
    <n v="229146"/>
    <m/>
    <s v="OS800080500"/>
    <s v="KT ENTR RENF LIN/JOUE L500 OS"/>
    <x v="0"/>
    <m/>
    <m/>
    <s v="Da ord"/>
    <x v="0"/>
    <x v="0"/>
    <n v="1"/>
    <s v="N"/>
    <s v="F"/>
    <m/>
    <n v="0"/>
    <m/>
    <m/>
    <n v="0"/>
    <m/>
    <m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7786"/>
    <n v="20191227"/>
    <n v="229649"/>
    <m/>
    <s v="P25_5C455"/>
    <s v="CALE TAB TG TOUR/TARGE+VIS LF"/>
    <x v="0"/>
    <m/>
    <m/>
    <s v="Da ord"/>
    <x v="0"/>
    <x v="0"/>
    <n v="4"/>
    <s v="N"/>
    <s v="F"/>
    <m/>
    <n v="0"/>
    <m/>
    <m/>
    <n v="0"/>
    <m/>
    <m/>
    <n v="20190304"/>
    <x v="42"/>
  </r>
  <r>
    <n v="20190412"/>
    <n v="20190101"/>
    <n v="20191231"/>
    <n v="0"/>
    <n v="0"/>
    <n v="102444"/>
    <s v="LECLERC VIOLAINE                 62"/>
    <m/>
    <m/>
    <s v="L"/>
    <n v="19"/>
    <n v="178160"/>
    <n v="20191227"/>
    <n v="251705"/>
    <m/>
    <s v="GPAF1037"/>
    <s v="KIT CORNIERE 30X30X2 L2150+FIX"/>
    <x v="0"/>
    <m/>
    <m/>
    <s v="Da ord"/>
    <x v="0"/>
    <x v="0"/>
    <n v="2"/>
    <s v="N"/>
    <s v="F"/>
    <m/>
    <n v="0"/>
    <m/>
    <m/>
    <n v="0"/>
    <m/>
    <m/>
    <n v="20190306"/>
    <x v="42"/>
  </r>
  <r>
    <n v="20190412"/>
    <n v="20190101"/>
    <n v="20191231"/>
    <n v="0"/>
    <n v="0"/>
    <n v="102444"/>
    <s v="LECLERC VIOLAINE                 62"/>
    <m/>
    <m/>
    <s v="L"/>
    <n v="19"/>
    <n v="178161"/>
    <n v="20191227"/>
    <n v="251702"/>
    <m/>
    <s v="P25_9D907F"/>
    <s v="KIT JOU MEL REC H2150 P300 T2"/>
    <x v="0"/>
    <m/>
    <m/>
    <s v="Da ord"/>
    <x v="0"/>
    <x v="0"/>
    <n v="2"/>
    <s v="N"/>
    <s v="F"/>
    <m/>
    <n v="0"/>
    <m/>
    <m/>
    <n v="0"/>
    <m/>
    <m/>
    <n v="20190306"/>
    <x v="42"/>
  </r>
  <r>
    <n v="20190412"/>
    <n v="20190101"/>
    <n v="20191231"/>
    <n v="0"/>
    <n v="0"/>
    <n v="102444"/>
    <s v="LECLERC VIOLAINE                 62"/>
    <m/>
    <m/>
    <s v="L"/>
    <n v="19"/>
    <n v="178161"/>
    <n v="20191227"/>
    <n v="251703"/>
    <m/>
    <s v="P25_9D929F"/>
    <s v="KIT JOU MEL REC H2150 P500 T2"/>
    <x v="0"/>
    <m/>
    <m/>
    <s v="Da ord"/>
    <x v="0"/>
    <x v="0"/>
    <n v="2"/>
    <s v="N"/>
    <s v="F"/>
    <m/>
    <n v="0"/>
    <m/>
    <m/>
    <n v="0"/>
    <m/>
    <m/>
    <n v="20190306"/>
    <x v="42"/>
  </r>
  <r>
    <n v="20190412"/>
    <n v="20190101"/>
    <n v="20191231"/>
    <n v="0"/>
    <n v="0"/>
    <n v="100508"/>
    <s v="CARREFOUR PROXIMITE FRANCE"/>
    <n v="44202"/>
    <s v="CARREFOUR CITY HERAULT           49"/>
    <s v="L"/>
    <n v="19"/>
    <n v="178221"/>
    <n v="20191227"/>
    <n v="251711"/>
    <m/>
    <s v="NC190153D"/>
    <s v="KIT FIXATION GLIQ075/TAB_28946"/>
    <x v="0"/>
    <m/>
    <m/>
    <s v="Da ord"/>
    <x v="0"/>
    <x v="0"/>
    <n v="6"/>
    <s v="N"/>
    <s v="F"/>
    <m/>
    <n v="0"/>
    <m/>
    <m/>
    <n v="0"/>
    <m/>
    <m/>
    <n v="2019030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68"/>
    <n v="20191227"/>
    <n v="6106999"/>
    <m/>
    <s v="ELEQ998"/>
    <s v="CABL CONN WLD B/P F GST18/3 4M"/>
    <x v="8"/>
    <s v="A"/>
    <m/>
    <s v="A MAG.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69"/>
    <n v="20191227"/>
    <n v="251882"/>
    <m/>
    <s v="THEF1471"/>
    <s v="ARM SAUCI 1250 P500 MFD H2300"/>
    <x v="0"/>
    <m/>
    <m/>
    <s v="Da ord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237349"/>
    <m/>
    <s v="OS100000350"/>
    <s v="KIT B90-P400(350) MFD OS"/>
    <x v="0"/>
    <m/>
    <m/>
    <s v="Da ord"/>
    <x v="0"/>
    <x v="0"/>
    <n v="2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237272"/>
    <m/>
    <s v="OS100000450"/>
    <s v="KIT B90-P500(450) MFD OS"/>
    <x v="0"/>
    <m/>
    <m/>
    <s v="Da ord"/>
    <x v="0"/>
    <x v="0"/>
    <n v="28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9604434"/>
    <m/>
    <s v="OS10012Z"/>
    <s v="PLATINE PIED MURAL 90X30+VIS"/>
    <x v="0"/>
    <m/>
    <m/>
    <s v="Da ord"/>
    <x v="0"/>
    <x v="0"/>
    <n v="30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244009"/>
    <m/>
    <s v="OS915812100"/>
    <s v="KT MONT BAT CAV 2100P500 MFDOS"/>
    <x v="0"/>
    <m/>
    <m/>
    <s v="Da ord"/>
    <x v="0"/>
    <x v="0"/>
    <n v="28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244010"/>
    <m/>
    <s v="OS915832100"/>
    <s v="K CROISI CAVEVIN2100P500MFD OS"/>
    <x v="0"/>
    <m/>
    <m/>
    <s v="Da ord"/>
    <x v="0"/>
    <x v="0"/>
    <n v="8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250202"/>
    <m/>
    <s v="TKKF1661"/>
    <s v="KIT 1 SUSPENTE GRIPPLE L4M"/>
    <x v="0"/>
    <m/>
    <m/>
    <s v="Da ord"/>
    <x v="0"/>
    <x v="0"/>
    <n v="9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6283254"/>
    <m/>
    <n v="8132209"/>
    <s v="KIT PLAT FIX CREM L80*35*50"/>
    <x v="0"/>
    <m/>
    <m/>
    <s v="Da ord"/>
    <x v="0"/>
    <x v="0"/>
    <n v="30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9031723"/>
    <m/>
    <n v="8140646"/>
    <s v="BAND/LIAISON CAVE PREMIUM  665"/>
    <x v="0"/>
    <m/>
    <m/>
    <s v="Da ord"/>
    <x v="0"/>
    <x v="0"/>
    <n v="1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8656549"/>
    <m/>
    <n v="8140647"/>
    <s v="BAND/LIAISON CAVE PREMIUM 1000"/>
    <x v="0"/>
    <m/>
    <m/>
    <s v="Da ord"/>
    <x v="0"/>
    <x v="0"/>
    <n v="1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8684598"/>
    <m/>
    <n v="8140648"/>
    <s v="BAND/LIAISON CAVE PREMIUM 1330"/>
    <x v="0"/>
    <m/>
    <m/>
    <s v="Da ord"/>
    <x v="0"/>
    <x v="0"/>
    <n v="15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237341"/>
    <m/>
    <n v="8147283"/>
    <s v="BAND/LIAISON CAVE PREMIUM  500"/>
    <x v="0"/>
    <m/>
    <m/>
    <s v="Da ord"/>
    <x v="0"/>
    <x v="0"/>
    <n v="1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4"/>
    <n v="20191227"/>
    <n v="243791"/>
    <m/>
    <n v="8150775"/>
    <s v="BAND/LIAISON CAVE PREMIUM  830"/>
    <x v="0"/>
    <m/>
    <m/>
    <s v="Da ord"/>
    <x v="0"/>
    <x v="0"/>
    <n v="3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8569358"/>
    <m/>
    <s v="THEF1C92"/>
    <s v="LINEAIR BAS CAVE PREM 1269X700"/>
    <x v="0"/>
    <m/>
    <m/>
    <s v="Da ord"/>
    <x v="0"/>
    <x v="0"/>
    <n v="2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8569359"/>
    <m/>
    <s v="THEF1D03"/>
    <s v="TG CAVE PREMIUM 700X400H1300"/>
    <x v="0"/>
    <m/>
    <m/>
    <s v="Da ord"/>
    <x v="0"/>
    <x v="0"/>
    <n v="2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9031768"/>
    <m/>
    <n v="8140610"/>
    <s v="K TAB BOIS CAVE PR  665P500MFD"/>
    <x v="0"/>
    <m/>
    <m/>
    <s v="Da ord"/>
    <x v="0"/>
    <x v="0"/>
    <n v="4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9031769"/>
    <m/>
    <n v="8140611"/>
    <s v="K TAB BOIS CAVE PR 1000P500MFD"/>
    <x v="0"/>
    <m/>
    <m/>
    <s v="Da ord"/>
    <x v="0"/>
    <x v="0"/>
    <n v="4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9031770"/>
    <m/>
    <n v="8140612"/>
    <s v="K TAB BOIS CAVE PR 1330P500MFD"/>
    <x v="0"/>
    <m/>
    <m/>
    <s v="Da ord"/>
    <x v="0"/>
    <x v="0"/>
    <n v="56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9031771"/>
    <m/>
    <n v="8140634"/>
    <s v="K TAB BOIS B90 CAVE 665P500MFD"/>
    <x v="0"/>
    <m/>
    <m/>
    <s v="Da ord"/>
    <x v="0"/>
    <x v="0"/>
    <n v="1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9031772"/>
    <m/>
    <n v="8140635"/>
    <s v="K TAB BOIS B90 CAVE1000P500MFD"/>
    <x v="0"/>
    <m/>
    <m/>
    <s v="Da ord"/>
    <x v="0"/>
    <x v="0"/>
    <n v="1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9031773"/>
    <m/>
    <n v="8140636"/>
    <s v="K TAB BOIS B90 CAVE1330P500MFD"/>
    <x v="0"/>
    <m/>
    <m/>
    <s v="Da ord"/>
    <x v="0"/>
    <x v="0"/>
    <n v="14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8656553"/>
    <m/>
    <n v="8140744"/>
    <s v="K TAB BOIS B90 CAVE1330P400MFD"/>
    <x v="0"/>
    <m/>
    <m/>
    <s v="Da ord"/>
    <x v="0"/>
    <x v="0"/>
    <n v="1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8656555"/>
    <m/>
    <n v="8140751"/>
    <s v="K TAB BOIS CAVE PR 1330P400MFD"/>
    <x v="0"/>
    <m/>
    <m/>
    <s v="Da ord"/>
    <x v="0"/>
    <x v="0"/>
    <n v="4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237590"/>
    <m/>
    <n v="8147995"/>
    <s v="K TAB BOIS B90 CAVE 500P500MFD"/>
    <x v="0"/>
    <m/>
    <m/>
    <s v="Da ord"/>
    <x v="0"/>
    <x v="0"/>
    <n v="1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237589"/>
    <m/>
    <n v="8147997"/>
    <s v="K TAB BOIS CAVE PR  500P500MFD"/>
    <x v="0"/>
    <m/>
    <m/>
    <s v="Da ord"/>
    <x v="0"/>
    <x v="0"/>
    <n v="4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243797"/>
    <m/>
    <n v="8150771"/>
    <s v="K TAB BOIS CAVE PR  830P500MFD"/>
    <x v="0"/>
    <m/>
    <m/>
    <s v="Da ord"/>
    <x v="0"/>
    <x v="0"/>
    <n v="12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5"/>
    <n v="20191227"/>
    <n v="243798"/>
    <m/>
    <n v="8150773"/>
    <s v="K TAB BOIS B90 CAVE 830P500MFD"/>
    <x v="0"/>
    <m/>
    <m/>
    <s v="Da ord"/>
    <x v="0"/>
    <x v="0"/>
    <n v="3"/>
    <s v="N"/>
    <s v="F"/>
    <m/>
    <n v="0"/>
    <m/>
    <m/>
    <n v="0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237349"/>
    <m/>
    <s v="OS100000350"/>
    <s v="KIT B90-P400(350) MFD OS"/>
    <x v="0"/>
    <m/>
    <m/>
    <s v="Da ord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8977895"/>
    <s v="OS100000350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214744"/>
    <s v="OS10000035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49418"/>
    <s v="OS10000035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011122"/>
    <s v="OS100000350"/>
    <s v="ECRQ024"/>
    <s v="ECROU FREIN M10"/>
    <x v="6"/>
    <s v="A"/>
    <m/>
    <s v="A MAG.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237272"/>
    <m/>
    <s v="OS100000450"/>
    <s v="KIT B90-P500(450) MFD OS"/>
    <x v="0"/>
    <m/>
    <m/>
    <s v="Da ord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8977895"/>
    <s v="OS100000450"/>
    <n v="102906"/>
    <s v="VIT ISO 7380-1-M10X42 6LOBT40C"/>
    <x v="6"/>
    <s v="A"/>
    <m/>
    <s v="A MAG.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214744"/>
    <s v="OS100000450"/>
    <s v="8123318F"/>
    <s v="ECROU RECT M10 15X6X29  FTZ"/>
    <x v="6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49418"/>
    <s v="OS10000045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011122"/>
    <s v="OS100000450"/>
    <s v="ECRQ024"/>
    <s v="ECROU FREIN M10"/>
    <x v="6"/>
    <s v="A"/>
    <m/>
    <s v="A MAG.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9604434"/>
    <m/>
    <s v="OS10012Z"/>
    <s v="PLATINE PIED MURAL 90X30+VIS"/>
    <x v="0"/>
    <m/>
    <m/>
    <s v="Da ord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246088"/>
    <s v="OS10012Z"/>
    <s v="OS10014Z"/>
    <s v="PLATINE PIED MURAL 90X30"/>
    <x v="17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51673"/>
    <s v="OS10012Z"/>
    <s v="8107315F"/>
    <s v="VERIN PIED DE BASE L40"/>
    <x v="17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9031667"/>
    <m/>
    <s v="TKBF1W09"/>
    <s v="MEUBLE F&amp;L DEP CP 1245H1308"/>
    <x v="0"/>
    <m/>
    <m/>
    <s v="Da ord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49418"/>
    <s v="TKBF1W09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29462"/>
    <s v="TKBF1W09"/>
    <s v="VISQ775"/>
    <s v="VIS AUTOPERCEUSE TH EMB 6,3X16"/>
    <x v="6"/>
    <s v="A"/>
    <m/>
    <s v="A MAG."/>
    <x v="0"/>
    <x v="0"/>
    <n v="2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9031669"/>
    <m/>
    <s v="TKBF1W11"/>
    <s v="MEUBLE F&amp;L SUI CP 1245H1308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49418"/>
    <s v="TKBF1W11"/>
    <s v="13739F"/>
    <s v="VERIN REGLAGE ZING M10X60"/>
    <x v="17"/>
    <s v="A"/>
    <m/>
    <s v="A MAG.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29462"/>
    <s v="TKBF1W11"/>
    <s v="VISQ775"/>
    <s v="VIS AUTOPERCEUSE TH EMB 6,3X16"/>
    <x v="6"/>
    <s v="A"/>
    <m/>
    <s v="A MAG."/>
    <x v="0"/>
    <x v="0"/>
    <n v="1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245556"/>
    <m/>
    <s v="TKBF1W36"/>
    <s v="MEUBLE F&amp;L 1F DEP CP 1245H1308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49418"/>
    <s v="TKBF1W36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29462"/>
    <s v="TKBF1W36"/>
    <s v="VISQ775"/>
    <s v="VIS AUTOPERCEUSE TH EMB 6,3X16"/>
    <x v="6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9031671"/>
    <m/>
    <s v="TKBF1W38"/>
    <s v="MEUBLE F&amp;L 1F SUI CP 1245H1308"/>
    <x v="0"/>
    <m/>
    <m/>
    <s v="Da ord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49418"/>
    <s v="TKBF1W38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29462"/>
    <s v="TKBF1W38"/>
    <s v="VISQ775"/>
    <s v="VIS AUTOPERCEUSE TH EMB 6,3X16"/>
    <x v="6"/>
    <s v="A"/>
    <m/>
    <s v="A MAG."/>
    <x v="0"/>
    <x v="0"/>
    <n v="4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8617830"/>
    <m/>
    <s v="TKBF1W40"/>
    <s v="MEU F&amp;L 1F/2N DEP CP 1245H1308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49418"/>
    <s v="TKBF1W40"/>
    <s v="13739F"/>
    <s v="VERIN REGLAGE ZING M10X60"/>
    <x v="17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29462"/>
    <s v="TKBF1W40"/>
    <s v="VISQ775"/>
    <s v="VIS AUTOPERCEUSE TH EMB 6,3X16"/>
    <x v="6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8617832"/>
    <m/>
    <s v="TKBF1W42"/>
    <s v="MEU F&amp;L 1F/2N SUI CP 1245H1308"/>
    <x v="0"/>
    <m/>
    <m/>
    <s v="Da ord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49418"/>
    <s v="TKBF1W42"/>
    <s v="13739F"/>
    <s v="VERIN REGLAGE ZING M10X60"/>
    <x v="17"/>
    <s v="A"/>
    <m/>
    <s v="A MAG."/>
    <x v="0"/>
    <x v="0"/>
    <n v="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29462"/>
    <s v="TKBF1W42"/>
    <s v="VISQ775"/>
    <s v="VIS AUTOPERCEUSE TH EMB 6,3X16"/>
    <x v="6"/>
    <s v="A"/>
    <m/>
    <s v="A MAG."/>
    <x v="0"/>
    <x v="0"/>
    <n v="4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245434"/>
    <m/>
    <s v="TKBF1Z51"/>
    <s v="KIT SUP SAC FL KRAFT230X80H240"/>
    <x v="0"/>
    <m/>
    <m/>
    <s v="Da ord"/>
    <x v="0"/>
    <x v="0"/>
    <n v="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7034025"/>
    <s v="TKBF1Z51"/>
    <s v="VISQ837"/>
    <s v="VIS BHC M8X20 ISO 7380 BRUNI"/>
    <x v="6"/>
    <s v="A"/>
    <m/>
    <s v="A MAG."/>
    <x v="0"/>
    <x v="0"/>
    <n v="16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011121"/>
    <s v="TKBF1Z51"/>
    <s v="ECRQ023"/>
    <s v="ECROU FREIN M8"/>
    <x v="6"/>
    <s v="A"/>
    <m/>
    <s v="A MAG."/>
    <x v="0"/>
    <x v="0"/>
    <n v="16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228088"/>
    <m/>
    <s v="TKBF1Z56"/>
    <s v="K SUP SACS F&amp;L 260X150H130 PMR"/>
    <x v="0"/>
    <m/>
    <m/>
    <s v="Da ord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243797"/>
    <s v="TKBF1Z56"/>
    <s v="VISQ805"/>
    <s v="VIS BHC M6*20 BRUNI ISO 7380"/>
    <x v="6"/>
    <s v="A"/>
    <m/>
    <s v="A MAG."/>
    <x v="0"/>
    <x v="0"/>
    <n v="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009736"/>
    <s v="TKBF1Z56"/>
    <s v="ECRQ022"/>
    <s v="ECROU FREIN M6"/>
    <x v="6"/>
    <s v="A"/>
    <m/>
    <s v="A MAG."/>
    <x v="0"/>
    <x v="0"/>
    <n v="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7034025"/>
    <s v="TKBF1Z56"/>
    <s v="VISQ837"/>
    <s v="VIS BHC M8X20 ISO 7380 BRUNI"/>
    <x v="6"/>
    <s v="A"/>
    <m/>
    <s v="A MAG."/>
    <x v="0"/>
    <x v="0"/>
    <n v="1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011121"/>
    <s v="TKBF1Z56"/>
    <s v="ECRQ023"/>
    <s v="ECROU FREIN M8"/>
    <x v="6"/>
    <s v="A"/>
    <m/>
    <s v="A MAG."/>
    <x v="0"/>
    <x v="0"/>
    <n v="1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283254"/>
    <m/>
    <n v="8132209"/>
    <s v="KIT PLAT FIX CREM L80*35*50"/>
    <x v="0"/>
    <m/>
    <m/>
    <s v="Da ord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265460"/>
    <n v="8132209"/>
    <n v="8132208"/>
    <s v="PLAT FIX CREM L80*35*50"/>
    <x v="10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265471"/>
    <n v="8132208"/>
    <s v="8132208P"/>
    <s v="PLAT FIX CREM L80*35*50"/>
    <x v="11"/>
    <m/>
    <m/>
    <s v="A MAG."/>
    <x v="0"/>
    <x v="0"/>
    <n v="4"/>
    <s v="N"/>
    <m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012998"/>
    <s v="8132208P"/>
    <s v="Z2002332"/>
    <s v="FORMAT 2000x1500x2 DX51D+Z275"/>
    <x v="3"/>
    <m/>
    <m/>
    <s v="A MAG."/>
    <x v="0"/>
    <x v="0"/>
    <s v="0,39"/>
    <s v="KG"/>
    <s v="F"/>
    <m/>
    <n v="0"/>
    <m/>
    <m/>
    <n v="0"/>
    <m/>
    <m/>
    <n v="20190322"/>
    <x v="4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011399"/>
    <n v="8132209"/>
    <s v="FIXQ127"/>
    <s v="CHEVILLE NYLON A 10 X 50"/>
    <x v="6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012379"/>
    <n v="8132209"/>
    <s v="RONQ021"/>
    <s v="ROND PLA L D 8"/>
    <x v="6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012902"/>
    <n v="8132209"/>
    <s v="VISQ524"/>
    <s v="VIS A BOIS GOANS TIREFON M8X70"/>
    <x v="6"/>
    <s v="A"/>
    <m/>
    <s v="A MAG.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7"/>
    <n v="20191227"/>
    <n v="6129462"/>
    <n v="8132209"/>
    <s v="VISQ775"/>
    <s v="VIS AUTOPERCEUSE TH EMB 6,3X16"/>
    <x v="6"/>
    <s v="A"/>
    <m/>
    <s v="A MAG."/>
    <x v="0"/>
    <x v="0"/>
    <n v="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8"/>
    <n v="20191227"/>
    <n v="9031757"/>
    <m/>
    <s v="TKBF1U91"/>
    <s v="KT BAC ROUL F&amp;L L570 P415 H475"/>
    <x v="0"/>
    <m/>
    <m/>
    <s v="Da ord"/>
    <x v="0"/>
    <x v="0"/>
    <n v="2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8"/>
    <n v="20191227"/>
    <n v="8611099"/>
    <m/>
    <s v="TKBF1U95"/>
    <s v="KT BAC ROUL F&amp;L L570 P415 H730"/>
    <x v="0"/>
    <m/>
    <m/>
    <s v="Da ord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8"/>
    <n v="20191227"/>
    <n v="9031758"/>
    <m/>
    <s v="TKBF1V05"/>
    <s v="KIT MEUB PESEE PRENIUM 665X465"/>
    <x v="0"/>
    <m/>
    <m/>
    <s v="Da ord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8"/>
    <n v="20191227"/>
    <n v="8421762"/>
    <m/>
    <s v="TKBF1V19"/>
    <s v="CACHE CAGETTE L1242 P445 H120"/>
    <x v="0"/>
    <m/>
    <m/>
    <s v="Da ord"/>
    <x v="0"/>
    <x v="0"/>
    <n v="4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8"/>
    <n v="20191227"/>
    <n v="9525571"/>
    <m/>
    <s v="TKBF1X41"/>
    <s v="CACHE CAGETTE L1242 P645 H120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8"/>
    <n v="20191227"/>
    <n v="228086"/>
    <m/>
    <s v="TKBF1Z52"/>
    <s v="K MEUB PESEE PREM 665X465 PMR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8"/>
    <n v="20191227"/>
    <n v="237540"/>
    <m/>
    <s v="TKKF1010"/>
    <s v="KIT TG FL PREM 1250*880 H1300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8"/>
    <n v="20191227"/>
    <n v="251873"/>
    <m/>
    <s v="TKKF1638"/>
    <s v="CACHE CAGETTE L2062 P645 H350"/>
    <x v="0"/>
    <m/>
    <m/>
    <s v="Da ord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78"/>
    <n v="20191227"/>
    <n v="251874"/>
    <m/>
    <s v="TKKF1650"/>
    <s v="KIT TG FL PREM 2077X1016 H1300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96"/>
    <n v="20191227"/>
    <n v="237349"/>
    <m/>
    <s v="OS100000350"/>
    <s v="KIT B90-P400(350) MFD OS"/>
    <x v="0"/>
    <m/>
    <m/>
    <s v="Da ord"/>
    <x v="0"/>
    <x v="0"/>
    <n v="5"/>
    <s v="N"/>
    <s v="F"/>
    <m/>
    <n v="0"/>
    <m/>
    <m/>
    <n v="0"/>
    <m/>
    <m/>
    <n v="20190321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96"/>
    <n v="20191227"/>
    <n v="9604434"/>
    <m/>
    <s v="OS10012Z"/>
    <s v="PLATINE PIED MURAL 90X30+VIS"/>
    <x v="0"/>
    <m/>
    <m/>
    <s v="Da ord"/>
    <x v="0"/>
    <x v="0"/>
    <n v="5"/>
    <s v="N"/>
    <s v="F"/>
    <m/>
    <n v="0"/>
    <m/>
    <m/>
    <n v="0"/>
    <m/>
    <m/>
    <n v="20190321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96"/>
    <n v="20191227"/>
    <n v="6283254"/>
    <m/>
    <n v="8132209"/>
    <s v="KIT PLAT FIX CREM L80*35*50"/>
    <x v="0"/>
    <m/>
    <m/>
    <s v="Da ord"/>
    <x v="0"/>
    <x v="0"/>
    <n v="5"/>
    <s v="N"/>
    <s v="F"/>
    <m/>
    <n v="0"/>
    <m/>
    <m/>
    <n v="0"/>
    <m/>
    <m/>
    <n v="20190321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97"/>
    <n v="20191227"/>
    <n v="244043"/>
    <m/>
    <s v="OS915501500"/>
    <s v="K FD LAT PIN MAS L665 H1500 OS"/>
    <x v="0"/>
    <m/>
    <m/>
    <s v="Da ord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97"/>
    <n v="20191227"/>
    <n v="6008319"/>
    <s v="OS915501500"/>
    <s v="VISQ517"/>
    <s v="VIS AGGLO TR 4X16  POZI  ZNBI"/>
    <x v="6"/>
    <s v="A"/>
    <m/>
    <s v="A MAG."/>
    <x v="0"/>
    <x v="0"/>
    <n v="11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299"/>
    <n v="20191227"/>
    <n v="251905"/>
    <m/>
    <s v="THEF1F34"/>
    <s v="ENS ARM BIO 2X1330H2300P500MFD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251900"/>
    <m/>
    <s v="GPAF1018"/>
    <s v="KIT CORNIERE 30X30X2L2000+FIX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012897"/>
    <s v="GPAF1018"/>
    <s v="VISQ516"/>
    <s v="VIS AGGLO F/90 CRUCIFORME 4X15"/>
    <x v="6"/>
    <s v="A"/>
    <m/>
    <s v="A MAG."/>
    <x v="0"/>
    <x v="0"/>
    <n v="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242166"/>
    <m/>
    <s v="OS100000250"/>
    <s v="KIT B90-P300(250)MFD 0S"/>
    <x v="0"/>
    <m/>
    <m/>
    <s v="Da ord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8977895"/>
    <s v="OS100000250"/>
    <n v="102906"/>
    <s v="VIT ISO 7380-1-M10X42 6LOBT40C"/>
    <x v="6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214744"/>
    <s v="OS100000250"/>
    <s v="8123318F"/>
    <s v="ECROU RECT M10 15X6X29  FTZ"/>
    <x v="6"/>
    <s v="A"/>
    <m/>
    <s v="A MAG."/>
    <x v="0"/>
    <x v="0"/>
    <n v="2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149418"/>
    <s v="OS100000250"/>
    <s v="13739F"/>
    <s v="VERIN REGLAGE ZING M10X60"/>
    <x v="17"/>
    <s v="A"/>
    <m/>
    <s v="A MAG."/>
    <x v="0"/>
    <x v="0"/>
    <n v="2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011122"/>
    <s v="OS100000250"/>
    <s v="ECRQ024"/>
    <s v="ECROU FREIN M10"/>
    <x v="6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237349"/>
    <m/>
    <s v="OS100000350"/>
    <s v="KIT B90-P400(350) MFD OS"/>
    <x v="0"/>
    <m/>
    <m/>
    <s v="Da ord"/>
    <x v="0"/>
    <x v="0"/>
    <n v="3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8977895"/>
    <s v="OS100000350"/>
    <n v="102906"/>
    <s v="VIT ISO 7380-1-M10X42 6LOBT40C"/>
    <x v="6"/>
    <s v="A"/>
    <m/>
    <s v="A MAG."/>
    <x v="0"/>
    <x v="0"/>
    <n v="3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214744"/>
    <s v="OS100000350"/>
    <s v="8123318F"/>
    <s v="ECROU RECT M10 15X6X29  FTZ"/>
    <x v="6"/>
    <s v="A"/>
    <m/>
    <s v="A MAG."/>
    <x v="0"/>
    <x v="0"/>
    <n v="6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149418"/>
    <s v="OS100000350"/>
    <s v="13739F"/>
    <s v="VERIN REGLAGE ZING M10X60"/>
    <x v="17"/>
    <s v="A"/>
    <m/>
    <s v="A MAG."/>
    <x v="0"/>
    <x v="0"/>
    <n v="6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011122"/>
    <s v="OS100000350"/>
    <s v="ECRQ024"/>
    <s v="ECROU FREIN M10"/>
    <x v="6"/>
    <s v="A"/>
    <m/>
    <s v="A MAG."/>
    <x v="0"/>
    <x v="0"/>
    <n v="3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237272"/>
    <m/>
    <s v="OS100000450"/>
    <s v="KIT B90-P500(450) MFD OS"/>
    <x v="0"/>
    <m/>
    <m/>
    <s v="Da ord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8977895"/>
    <s v="OS100000450"/>
    <n v="102906"/>
    <s v="VIT ISO 7380-1-M10X42 6LOBT40C"/>
    <x v="6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214744"/>
    <s v="OS100000450"/>
    <s v="8123318F"/>
    <s v="ECROU RECT M10 15X6X29  FTZ"/>
    <x v="6"/>
    <s v="A"/>
    <m/>
    <s v="A MAG."/>
    <x v="0"/>
    <x v="0"/>
    <n v="2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149418"/>
    <s v="OS100000450"/>
    <s v="13739F"/>
    <s v="VERIN REGLAGE ZING M10X60"/>
    <x v="17"/>
    <s v="A"/>
    <m/>
    <s v="A MAG."/>
    <x v="0"/>
    <x v="0"/>
    <n v="2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011122"/>
    <s v="OS100000450"/>
    <s v="ECRQ024"/>
    <s v="ECROU FREIN M10"/>
    <x v="6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9604433"/>
    <m/>
    <s v="OS10009Z"/>
    <s v="PLATINE PIED GONDOLE 90X30+VIS"/>
    <x v="0"/>
    <m/>
    <m/>
    <s v="Da ord"/>
    <x v="0"/>
    <x v="0"/>
    <n v="2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246607"/>
    <s v="OS10009Z"/>
    <s v="OS10013Z"/>
    <s v="PLATINE PIED GONDOLE 90X30"/>
    <x v="17"/>
    <s v="A"/>
    <m/>
    <s v="A MAG."/>
    <x v="0"/>
    <x v="0"/>
    <n v="2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151673"/>
    <s v="OS10009Z"/>
    <s v="8107315F"/>
    <s v="VERIN PIED DE BASE L40"/>
    <x v="17"/>
    <s v="A"/>
    <m/>
    <s v="A MAG."/>
    <x v="0"/>
    <x v="0"/>
    <n v="2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9604434"/>
    <m/>
    <s v="OS10012Z"/>
    <s v="PLATINE PIED MURAL 90X30+VIS"/>
    <x v="0"/>
    <m/>
    <m/>
    <s v="Da ord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246088"/>
    <s v="OS10012Z"/>
    <s v="OS10014Z"/>
    <s v="PLATINE PIED MURAL 90X30"/>
    <x v="17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151673"/>
    <s v="OS10012Z"/>
    <s v="8107315F"/>
    <s v="VERIN PIED DE BASE L40"/>
    <x v="17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9584736"/>
    <m/>
    <s v="OS80001Z"/>
    <s v="RENFORT ZN CREM 90X30 OS"/>
    <x v="17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237277"/>
    <m/>
    <s v="OS800081000"/>
    <s v="KT ENTR RENF LIN/JOUE L1000 OS"/>
    <x v="0"/>
    <m/>
    <m/>
    <s v="Da ord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012938"/>
    <s v="OS800081000"/>
    <s v="VISQ614"/>
    <s v="VIS BHC M6X16 ISO 7380"/>
    <x v="6"/>
    <s v="A"/>
    <m/>
    <s v="A MAG."/>
    <x v="0"/>
    <x v="0"/>
    <n v="3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237279"/>
    <m/>
    <s v="OS800081330"/>
    <s v="KT ENTR RENF LIN/JOUE L1330 OS"/>
    <x v="0"/>
    <m/>
    <m/>
    <s v="Da ord"/>
    <x v="0"/>
    <x v="0"/>
    <n v="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012938"/>
    <s v="OS800081330"/>
    <s v="VISQ614"/>
    <s v="VIS BHC M6X16 ISO 7380"/>
    <x v="6"/>
    <s v="A"/>
    <m/>
    <s v="A MAG."/>
    <x v="0"/>
    <x v="0"/>
    <n v="3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283254"/>
    <m/>
    <n v="8132209"/>
    <s v="KIT PLAT FIX CREM L80*35*50"/>
    <x v="0"/>
    <m/>
    <m/>
    <s v="Da ord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265460"/>
    <n v="8132209"/>
    <n v="8132208"/>
    <s v="PLAT FIX CREM L80*35*50"/>
    <x v="10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265471"/>
    <n v="8132208"/>
    <s v="8132208P"/>
    <s v="PLAT FIX CREM L80*35*50"/>
    <x v="11"/>
    <m/>
    <m/>
    <s v="A MAG."/>
    <x v="0"/>
    <x v="0"/>
    <n v="10"/>
    <s v="N"/>
    <m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012998"/>
    <s v="8132208P"/>
    <s v="Z2002332"/>
    <s v="FORMAT 2000x1500x2 DX51D+Z275"/>
    <x v="3"/>
    <m/>
    <m/>
    <s v="A MAG."/>
    <x v="0"/>
    <x v="0"/>
    <s v="0,98"/>
    <s v="KG"/>
    <s v="F"/>
    <m/>
    <n v="0"/>
    <m/>
    <m/>
    <n v="0"/>
    <m/>
    <m/>
    <n v="20190322"/>
    <x v="46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011399"/>
    <n v="8132209"/>
    <s v="FIXQ127"/>
    <s v="CHEVILLE NYLON A 10 X 50"/>
    <x v="6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012379"/>
    <n v="8132209"/>
    <s v="RONQ021"/>
    <s v="ROND PLA L D 8"/>
    <x v="6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012902"/>
    <n v="8132209"/>
    <s v="VISQ524"/>
    <s v="VIS A BOIS GOANS TIREFON M8X70"/>
    <x v="6"/>
    <s v="A"/>
    <m/>
    <s v="A MAG."/>
    <x v="0"/>
    <x v="0"/>
    <n v="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1"/>
    <n v="20191227"/>
    <n v="6129462"/>
    <n v="8132209"/>
    <s v="VISQ775"/>
    <s v="VIS AUTOPERCEUSE TH EMB 6,3X16"/>
    <x v="6"/>
    <s v="A"/>
    <m/>
    <s v="A MAG."/>
    <x v="0"/>
    <x v="0"/>
    <n v="2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242490"/>
    <m/>
    <s v="OS912480300"/>
    <s v="K JOU MEL REC H2000 P300 T1 OS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08319"/>
    <s v="OS912480300"/>
    <s v="VISQ517"/>
    <s v="VIS AGGLO TR 4X16  POZI  ZNBI"/>
    <x v="6"/>
    <s v="A"/>
    <m/>
    <s v="A MAG."/>
    <x v="0"/>
    <x v="0"/>
    <n v="1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242492"/>
    <m/>
    <s v="OS912480500"/>
    <s v="K JOU MEL REC H2000 P500 T1 OS"/>
    <x v="0"/>
    <m/>
    <m/>
    <s v="Da ord"/>
    <x v="0"/>
    <x v="0"/>
    <n v="3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08319"/>
    <s v="OS912480500"/>
    <s v="VISQ517"/>
    <s v="VIS AGGLO TR 4X16  POZI  ZNBI"/>
    <x v="6"/>
    <s v="A"/>
    <m/>
    <s v="A MAG."/>
    <x v="0"/>
    <x v="0"/>
    <n v="4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251919"/>
    <m/>
    <s v="TKKF1019"/>
    <s v="K MB PESE PREM SPE 665X465H835"/>
    <x v="0"/>
    <m/>
    <m/>
    <s v="Da ord"/>
    <x v="0"/>
    <x v="0"/>
    <n v="1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08319"/>
    <s v="TKKF1019"/>
    <s v="VISQ517"/>
    <s v="VIS AGGLO TR 4X16  POZI  ZNBI"/>
    <x v="6"/>
    <s v="A"/>
    <m/>
    <s v="A MAG."/>
    <x v="0"/>
    <x v="0"/>
    <n v="16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2900"/>
    <s v="TKKF1019"/>
    <s v="VISQ521"/>
    <s v="VIS VBA TF CRUCIFORME 4X30"/>
    <x v="6"/>
    <s v="A"/>
    <m/>
    <s v="A MAG.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251920"/>
    <m/>
    <s v="TTAF1891"/>
    <s v="TG BOIS SS POT650H1500P400PAP"/>
    <x v="0"/>
    <m/>
    <m/>
    <s v="Da ord"/>
    <x v="0"/>
    <x v="0"/>
    <n v="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236599"/>
    <s v="TTAF1891"/>
    <s v="DIVQ1127"/>
    <s v="MINI VERIN REGLABLE M6 NOIR"/>
    <x v="6"/>
    <s v="A"/>
    <m/>
    <s v="A MAG."/>
    <x v="0"/>
    <x v="0"/>
    <n v="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1035"/>
    <s v="TTAF1891"/>
    <s v="DIVQ258"/>
    <s v="TOURILLON BOIS Ø 8 X 27"/>
    <x v="6"/>
    <s v="A"/>
    <m/>
    <s v="A MAG."/>
    <x v="0"/>
    <x v="0"/>
    <n v="11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1037"/>
    <s v="TTAF1891"/>
    <s v="DIVQ270"/>
    <s v="INSERT LAITON M6X12X8 03900061"/>
    <x v="6"/>
    <s v="A"/>
    <m/>
    <s v="A MAG."/>
    <x v="0"/>
    <x v="0"/>
    <n v="4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1400"/>
    <s v="TTAF1891"/>
    <s v="FIXQ136"/>
    <s v="GOUJON RACCORDEMENT M6-B34 REF"/>
    <x v="6"/>
    <s v="A"/>
    <m/>
    <s v="A MAG."/>
    <x v="0"/>
    <x v="0"/>
    <n v="4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1036"/>
    <s v="TTAF1891"/>
    <s v="DIVQ259"/>
    <s v="EXCENTRIQUE BOIS Ø 15 ep 14.5"/>
    <x v="6"/>
    <s v="A"/>
    <m/>
    <s v="A MAG."/>
    <x v="0"/>
    <x v="0"/>
    <n v="4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208945"/>
    <s v="TTAF1891"/>
    <s v="VISQ494"/>
    <s v="VIS BOIS R5X16"/>
    <x v="6"/>
    <s v="A"/>
    <m/>
    <s v="A MAG."/>
    <x v="0"/>
    <x v="0"/>
    <n v="16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8072589"/>
    <s v="TTAF1891"/>
    <s v="VISQ845"/>
    <s v="VIS AGGLO TR 3X13 REF0196-3-13"/>
    <x v="6"/>
    <s v="A"/>
    <m/>
    <s v="A MAG."/>
    <x v="0"/>
    <x v="0"/>
    <n v="4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4406"/>
    <s v="TTAF1891"/>
    <s v="8B3000"/>
    <s v="PE ART H39 1330 CRISTAL"/>
    <x v="37"/>
    <s v="A"/>
    <m/>
    <s v="A MAG."/>
    <x v="0"/>
    <x v="0"/>
    <n v="12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251921"/>
    <m/>
    <s v="TTAF1894"/>
    <s v="TG BOIS SS POT850H1500P400PAP"/>
    <x v="0"/>
    <m/>
    <m/>
    <s v="Da ord"/>
    <x v="0"/>
    <x v="0"/>
    <n v="6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236599"/>
    <s v="TTAF1894"/>
    <s v="DIVQ1127"/>
    <s v="MINI VERIN REGLABLE M6 NOIR"/>
    <x v="6"/>
    <s v="A"/>
    <m/>
    <s v="A MAG."/>
    <x v="0"/>
    <x v="0"/>
    <n v="2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1035"/>
    <s v="TTAF1894"/>
    <s v="DIVQ258"/>
    <s v="TOURILLON BOIS Ø 8 X 27"/>
    <x v="6"/>
    <s v="A"/>
    <m/>
    <s v="A MAG."/>
    <x v="0"/>
    <x v="0"/>
    <n v="330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1037"/>
    <s v="TTAF1894"/>
    <s v="DIVQ270"/>
    <s v="INSERT LAITON M6X12X8 03900061"/>
    <x v="6"/>
    <s v="A"/>
    <m/>
    <s v="A MAG."/>
    <x v="0"/>
    <x v="0"/>
    <n v="126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1400"/>
    <s v="TTAF1894"/>
    <s v="FIXQ136"/>
    <s v="GOUJON RACCORDEMENT M6-B34 REF"/>
    <x v="6"/>
    <s v="A"/>
    <m/>
    <s v="A MAG."/>
    <x v="0"/>
    <x v="0"/>
    <n v="126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1036"/>
    <s v="TTAF1894"/>
    <s v="DIVQ259"/>
    <s v="EXCENTRIQUE BOIS Ø 15 ep 14.5"/>
    <x v="6"/>
    <s v="A"/>
    <m/>
    <s v="A MAG."/>
    <x v="0"/>
    <x v="0"/>
    <n v="126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208945"/>
    <s v="TTAF1894"/>
    <s v="VISQ494"/>
    <s v="VIS BOIS R5X16"/>
    <x v="6"/>
    <s v="A"/>
    <m/>
    <s v="A MAG."/>
    <x v="0"/>
    <x v="0"/>
    <n v="48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8072589"/>
    <s v="TTAF1894"/>
    <s v="VISQ845"/>
    <s v="VIS AGGLO TR 3X13 REF0196-3-13"/>
    <x v="6"/>
    <s v="A"/>
    <m/>
    <s v="A MAG."/>
    <x v="0"/>
    <x v="0"/>
    <n v="144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2"/>
    <n v="20191227"/>
    <n v="6014406"/>
    <s v="TTAF1894"/>
    <s v="8B3000"/>
    <s v="PE ART H39 1330 CRISTAL"/>
    <x v="37"/>
    <s v="A"/>
    <m/>
    <s v="A MAG."/>
    <x v="0"/>
    <x v="0"/>
    <n v="36"/>
    <s v="N"/>
    <s v="F"/>
    <m/>
    <n v="0"/>
    <m/>
    <m/>
    <n v="0"/>
    <m/>
    <m/>
    <n v="2019032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4"/>
    <n v="20191227"/>
    <n v="237272"/>
    <m/>
    <s v="OS100000450"/>
    <s v="KIT B90-P500(450) MFD OS"/>
    <x v="0"/>
    <m/>
    <m/>
    <s v="Da ord"/>
    <x v="0"/>
    <x v="0"/>
    <n v="9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4"/>
    <n v="20191227"/>
    <n v="9604434"/>
    <m/>
    <s v="OS10012Z"/>
    <s v="PLATINE PIED MURAL 90X30+VIS"/>
    <x v="0"/>
    <m/>
    <m/>
    <s v="Da ord"/>
    <x v="0"/>
    <x v="0"/>
    <n v="9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4"/>
    <n v="20191227"/>
    <n v="6283254"/>
    <m/>
    <n v="8132209"/>
    <s v="KIT PLAT FIX CREM L80*35*50"/>
    <x v="0"/>
    <m/>
    <m/>
    <s v="Da ord"/>
    <x v="0"/>
    <x v="0"/>
    <n v="9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4"/>
    <n v="20191227"/>
    <n v="237890"/>
    <m/>
    <n v="8147952"/>
    <s v="K ECLAIR CAIS 1330/CAIS PVP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5"/>
    <n v="20191227"/>
    <n v="9058983"/>
    <m/>
    <n v="8140995"/>
    <s v="BAC ROUL PVP 420X600H620 HEVEA"/>
    <x v="0"/>
    <m/>
    <m/>
    <s v="Da ord"/>
    <x v="0"/>
    <x v="0"/>
    <n v="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5"/>
    <n v="20191227"/>
    <n v="9058984"/>
    <m/>
    <n v="8144135"/>
    <s v="TAB PVP 1330 P390 15-30° HEVEA"/>
    <x v="0"/>
    <m/>
    <m/>
    <s v="Da ord"/>
    <x v="0"/>
    <x v="0"/>
    <n v="3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5"/>
    <n v="20191227"/>
    <n v="9438970"/>
    <m/>
    <n v="8144504"/>
    <s v="K CAIS TIRPVP1330P400H333HEVEA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5"/>
    <n v="20191227"/>
    <n v="237905"/>
    <m/>
    <n v="8147758"/>
    <s v="TAB PVP 1000 P450 15-30° HEVEA"/>
    <x v="0"/>
    <m/>
    <m/>
    <s v="Da ord"/>
    <x v="0"/>
    <x v="0"/>
    <n v="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5"/>
    <n v="20191227"/>
    <n v="243161"/>
    <m/>
    <n v="8147759"/>
    <s v="TAB PVP 1330 P450 15-30° HEVEA"/>
    <x v="0"/>
    <m/>
    <m/>
    <s v="Da ord"/>
    <x v="0"/>
    <x v="0"/>
    <n v="5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5"/>
    <n v="20191227"/>
    <n v="237906"/>
    <m/>
    <n v="8147762"/>
    <s v="TAB PVP 1000 P465 15-30° HEVEA"/>
    <x v="0"/>
    <m/>
    <m/>
    <s v="Da ord"/>
    <x v="0"/>
    <x v="0"/>
    <n v="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5"/>
    <n v="20191227"/>
    <n v="237907"/>
    <m/>
    <n v="8147763"/>
    <s v="TAB PVP 1330 P465 15-30° HEVEA"/>
    <x v="0"/>
    <m/>
    <m/>
    <s v="Da ord"/>
    <x v="0"/>
    <x v="0"/>
    <n v="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6"/>
    <n v="20191227"/>
    <n v="237349"/>
    <m/>
    <s v="OS100000350"/>
    <s v="KIT B90-P400(350) MFD OS"/>
    <x v="0"/>
    <m/>
    <m/>
    <s v="Da ord"/>
    <x v="0"/>
    <x v="0"/>
    <n v="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6"/>
    <n v="20191227"/>
    <n v="9604434"/>
    <m/>
    <s v="OS10012Z"/>
    <s v="PLATINE PIED MURAL 90X30+VIS"/>
    <x v="0"/>
    <m/>
    <m/>
    <s v="Da ord"/>
    <x v="0"/>
    <x v="0"/>
    <n v="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6"/>
    <n v="20191227"/>
    <n v="6283254"/>
    <m/>
    <n v="8132209"/>
    <s v="KIT PLAT FIX CREM L80*35*50"/>
    <x v="0"/>
    <m/>
    <m/>
    <s v="Da ord"/>
    <x v="0"/>
    <x v="0"/>
    <n v="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7"/>
    <n v="20191227"/>
    <n v="251948"/>
    <m/>
    <s v="OS912610400"/>
    <s v="K JOU MEL REC H1500 P400 T1 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09"/>
    <n v="20191227"/>
    <n v="250309"/>
    <m/>
    <s v="OS916031300"/>
    <s v="KIT JOUE TG P200 H1300 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7"/>
    <n v="20191227"/>
    <n v="250202"/>
    <m/>
    <s v="TKKF1661"/>
    <s v="KIT 1 SUSPENTE GRIPPLE L4M"/>
    <x v="0"/>
    <m/>
    <m/>
    <s v="Da ord"/>
    <x v="0"/>
    <x v="0"/>
    <n v="47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7"/>
    <n v="20191227"/>
    <n v="6012864"/>
    <s v="TKKF1661"/>
    <s v="VISQ324"/>
    <s v="VIS H M8 X 70"/>
    <x v="6"/>
    <s v="A"/>
    <m/>
    <s v="A MAG."/>
    <x v="0"/>
    <x v="0"/>
    <n v="47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7"/>
    <n v="20191227"/>
    <n v="250196"/>
    <s v="TKKF1661"/>
    <s v="DIVQ1320"/>
    <s v="CABLE Ø3/4M+GRIPPLE REF:HF34FR"/>
    <x v="6"/>
    <s v="A"/>
    <m/>
    <s v="IN ACQ"/>
    <x v="0"/>
    <x v="0"/>
    <n v="47"/>
    <s v="N"/>
    <s v="F"/>
    <s v="A"/>
    <n v="2019"/>
    <n v="133297"/>
    <m/>
    <n v="20190412"/>
    <n v="2880"/>
    <s v="GRIPPLE"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7"/>
    <n v="20191227"/>
    <n v="9263208"/>
    <s v="TKKF1661"/>
    <s v="DIVQ1276"/>
    <s v="ANNEAU LEVAGE FEMELLE D8"/>
    <x v="6"/>
    <s v="A"/>
    <m/>
    <s v="A MAG."/>
    <x v="0"/>
    <x v="0"/>
    <n v="47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7"/>
    <n v="20191227"/>
    <n v="6052626"/>
    <s v="TKKF1661"/>
    <s v="RONQ031"/>
    <s v="ROND PLA LL D8"/>
    <x v="6"/>
    <s v="A"/>
    <m/>
    <s v="A MAG."/>
    <x v="0"/>
    <x v="0"/>
    <n v="47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231222"/>
    <m/>
    <s v="ELEQ5296"/>
    <s v="REG LED OPAQ L1250 CHAU INTELL"/>
    <x v="1"/>
    <s v="A"/>
    <m/>
    <s v="IN ACQ"/>
    <x v="0"/>
    <x v="0"/>
    <n v="120"/>
    <s v="N"/>
    <s v="F"/>
    <s v="A"/>
    <n v="2019"/>
    <n v="132371"/>
    <m/>
    <n v="20190320"/>
    <s v="H0021"/>
    <s v="INTELLICAST"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251945"/>
    <m/>
    <s v="ELEQ5301"/>
    <s v="REG LED OPAQ L950 CHAU INTELL"/>
    <x v="1"/>
    <s v="A"/>
    <m/>
    <s v="IN ACQ"/>
    <x v="0"/>
    <x v="0"/>
    <n v="11"/>
    <s v="N"/>
    <s v="F"/>
    <s v="A"/>
    <n v="2019"/>
    <n v="132371"/>
    <m/>
    <n v="20190320"/>
    <s v="H0021"/>
    <s v="INTELLICAST"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231781"/>
    <m/>
    <s v="OS100000350"/>
    <s v="KIT B90-P400(350) MFD OS"/>
    <x v="0"/>
    <m/>
    <m/>
    <s v="Da ord"/>
    <x v="0"/>
    <x v="0"/>
    <n v="1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231782"/>
    <m/>
    <s v="OS100000450"/>
    <s v="KIT B90-P500(450) MFD OS"/>
    <x v="0"/>
    <m/>
    <m/>
    <s v="Da ord"/>
    <x v="0"/>
    <x v="0"/>
    <n v="37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9604433"/>
    <m/>
    <s v="OS10009Z"/>
    <s v="PLATINE PIED GONDOLE 90X30+VIS"/>
    <x v="0"/>
    <m/>
    <m/>
    <s v="Da ord"/>
    <x v="0"/>
    <x v="0"/>
    <n v="1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9604434"/>
    <m/>
    <s v="OS10012Z"/>
    <s v="PLATINE PIED MURAL 90X30+VIS"/>
    <x v="0"/>
    <m/>
    <m/>
    <s v="Da ord"/>
    <x v="0"/>
    <x v="0"/>
    <n v="23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251997"/>
    <m/>
    <s v="OS410960830"/>
    <s v="KIT FIX HAUTE JOUE L830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251998"/>
    <m/>
    <s v="OS410961000"/>
    <s v="KIT FIX HAUTE JOUE L1000 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231789"/>
    <m/>
    <s v="OS800080665"/>
    <s v="KT ENTR RENF LIN/JOUE L665 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231790"/>
    <m/>
    <s v="OS800081000"/>
    <s v="KT ENTR RENF LIN/JOUE L1000 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231791"/>
    <m/>
    <s v="OS800081330"/>
    <s v="KT ENTR RENF LIN/JOUE L1330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8819237"/>
    <m/>
    <n v="8132125"/>
    <s v="KT CAISS VISU 400X400/LMC EP50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8"/>
    <n v="20191227"/>
    <n v="6283254"/>
    <m/>
    <n v="8132209"/>
    <s v="KIT PLAT FIX CREM L80*35*50"/>
    <x v="0"/>
    <m/>
    <m/>
    <s v="Da ord"/>
    <x v="0"/>
    <x v="0"/>
    <n v="17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9"/>
    <n v="20191227"/>
    <n v="248417"/>
    <m/>
    <s v="OS810671400"/>
    <s v="KIT HABI MEL M1000P200H1400 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9"/>
    <n v="20191227"/>
    <n v="237783"/>
    <m/>
    <s v="P25_9N429"/>
    <s v="KT J MEL OGIV LMC 2025 2*500T1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39"/>
    <n v="20191227"/>
    <n v="9645111"/>
    <m/>
    <s v="P25_9N431"/>
    <s v="CACH SUPP MELA P200 L1330 ILOT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40"/>
    <n v="20191227"/>
    <n v="233353"/>
    <m/>
    <s v="OS100000350"/>
    <s v="KIT B90-P400(350) MFD OS"/>
    <x v="0"/>
    <m/>
    <m/>
    <s v="Da ord"/>
    <x v="0"/>
    <x v="0"/>
    <n v="8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40"/>
    <n v="20191227"/>
    <n v="226962"/>
    <m/>
    <s v="OS100000450"/>
    <s v="KIT B90-P500(450) MFD OS"/>
    <x v="0"/>
    <m/>
    <m/>
    <s v="Da ord"/>
    <x v="0"/>
    <x v="0"/>
    <n v="1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40"/>
    <n v="20191227"/>
    <n v="9604434"/>
    <m/>
    <s v="OS10012Z"/>
    <s v="PLATINE PIED MURAL 90X30+VIS"/>
    <x v="0"/>
    <m/>
    <m/>
    <s v="Da ord"/>
    <x v="0"/>
    <x v="0"/>
    <n v="1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40"/>
    <n v="20191227"/>
    <n v="252001"/>
    <m/>
    <s v="OS917131330"/>
    <s v="CD GDRL 1330X400+90+400MFDCLOS"/>
    <x v="0"/>
    <m/>
    <m/>
    <s v="Da ord"/>
    <x v="0"/>
    <x v="0"/>
    <n v="3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40"/>
    <n v="20191227"/>
    <n v="6141231"/>
    <m/>
    <s v="13773F"/>
    <s v="PLAT CREM GONDOL FTZ 90X30+VER"/>
    <x v="0"/>
    <m/>
    <m/>
    <s v="Da ord"/>
    <x v="0"/>
    <x v="0"/>
    <n v="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40"/>
    <n v="20191227"/>
    <n v="6283254"/>
    <m/>
    <n v="8132209"/>
    <s v="KIT PLAT FIX CREM L80*35*50"/>
    <x v="0"/>
    <m/>
    <m/>
    <s v="Da ord"/>
    <x v="0"/>
    <x v="0"/>
    <n v="1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4"/>
    <n v="20191227"/>
    <n v="237271"/>
    <m/>
    <s v="OS100000350"/>
    <s v="KIT B90-P400(350) MFD OS"/>
    <x v="0"/>
    <m/>
    <m/>
    <s v="Da ord"/>
    <x v="0"/>
    <x v="0"/>
    <n v="1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4"/>
    <n v="20191227"/>
    <n v="226986"/>
    <m/>
    <s v="OS100000450"/>
    <s v="KIT B90-P500(450) MFD OS"/>
    <x v="0"/>
    <m/>
    <m/>
    <s v="Da ord"/>
    <x v="0"/>
    <x v="0"/>
    <n v="6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4"/>
    <n v="20191227"/>
    <n v="9604433"/>
    <m/>
    <s v="OS10009Z"/>
    <s v="PLATINE PIED GONDOLE 90X30+VIS"/>
    <x v="0"/>
    <m/>
    <m/>
    <s v="Da ord"/>
    <x v="0"/>
    <x v="0"/>
    <n v="3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4"/>
    <n v="20191227"/>
    <n v="9604434"/>
    <m/>
    <s v="OS10012Z"/>
    <s v="PLATINE PIED MURAL 90X30+VIS"/>
    <x v="0"/>
    <m/>
    <m/>
    <s v="Da ord"/>
    <x v="0"/>
    <x v="0"/>
    <n v="1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4"/>
    <n v="20191227"/>
    <n v="251791"/>
    <m/>
    <s v="OS410961000"/>
    <s v="KIT FIX HAUTE JOUE L1000 OS"/>
    <x v="0"/>
    <m/>
    <m/>
    <s v="Da ord"/>
    <x v="0"/>
    <x v="0"/>
    <n v="8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4"/>
    <n v="20191227"/>
    <n v="237278"/>
    <m/>
    <s v="OS800081000"/>
    <s v="KT ENTR RENF LIN/JOUE L1000 OS"/>
    <x v="0"/>
    <m/>
    <m/>
    <s v="Da ord"/>
    <x v="0"/>
    <x v="0"/>
    <n v="3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4"/>
    <n v="20191227"/>
    <n v="236421"/>
    <m/>
    <s v="OS800081330"/>
    <s v="KT ENTR RENF LIN/JOUE L1330 OS"/>
    <x v="0"/>
    <m/>
    <m/>
    <s v="Da ord"/>
    <x v="0"/>
    <x v="0"/>
    <n v="5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4"/>
    <n v="20191227"/>
    <n v="231794"/>
    <m/>
    <s v="8138726Z"/>
    <s v="PIED MONT SANS BASE90X30ZN+VI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249239"/>
    <m/>
    <s v="GPAF1018"/>
    <s v="KIT CORNIERE 30X30X2L2000+FIX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6288916"/>
    <m/>
    <s v="OJCF1517"/>
    <s v="BUT PAL ARRIERE L1330+FIX"/>
    <x v="0"/>
    <m/>
    <m/>
    <s v="Da ord"/>
    <x v="0"/>
    <x v="0"/>
    <n v="9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237271"/>
    <m/>
    <s v="OS100000350"/>
    <s v="KIT B90-P400(350) MFD OS"/>
    <x v="0"/>
    <m/>
    <m/>
    <s v="Da ord"/>
    <x v="0"/>
    <x v="0"/>
    <n v="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236419"/>
    <m/>
    <s v="OS100000550"/>
    <s v="KIT B90-P600(550) MFD OS"/>
    <x v="0"/>
    <m/>
    <m/>
    <s v="Da ord"/>
    <x v="0"/>
    <x v="0"/>
    <n v="1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235112"/>
    <m/>
    <s v="OS100000750"/>
    <s v="KIT B90-P800(750) MFD OS"/>
    <x v="0"/>
    <m/>
    <m/>
    <s v="Da ord"/>
    <x v="0"/>
    <x v="0"/>
    <n v="15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9604434"/>
    <m/>
    <s v="OS10012Z"/>
    <s v="PLATINE PIED MURAL 90X30+VIS"/>
    <x v="0"/>
    <m/>
    <m/>
    <s v="Da ord"/>
    <x v="0"/>
    <x v="0"/>
    <n v="33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237273"/>
    <m/>
    <s v="OS100310200"/>
    <s v="KIT RALLONGE PIED B90 P200"/>
    <x v="0"/>
    <m/>
    <m/>
    <s v="Da ord"/>
    <x v="0"/>
    <x v="0"/>
    <n v="15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237275"/>
    <m/>
    <s v="OS80006"/>
    <s v="KIT FIX MONT BATI/B90 H145 OS"/>
    <x v="0"/>
    <m/>
    <m/>
    <s v="Da ord"/>
    <x v="0"/>
    <x v="0"/>
    <n v="27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6102308"/>
    <m/>
    <n v="50000561"/>
    <s v="CHEVILLE NYLON A10X50"/>
    <x v="0"/>
    <m/>
    <m/>
    <s v="Da ord"/>
    <x v="0"/>
    <x v="0"/>
    <n v="40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6102309"/>
    <m/>
    <n v="50000562"/>
    <s v="RONDELLE PLATE 27X8.3X1.5 ZING"/>
    <x v="0"/>
    <m/>
    <m/>
    <s v="Da ord"/>
    <x v="0"/>
    <x v="0"/>
    <n v="40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6102310"/>
    <m/>
    <n v="50000563"/>
    <s v="TIREFOND M8X70 ZINGUE"/>
    <x v="0"/>
    <m/>
    <m/>
    <s v="Da ord"/>
    <x v="0"/>
    <x v="0"/>
    <n v="40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5"/>
    <n v="20191227"/>
    <n v="6283254"/>
    <m/>
    <n v="8132209"/>
    <s v="KIT PLAT FIX CREM L80*35*50"/>
    <x v="0"/>
    <m/>
    <m/>
    <s v="Da ord"/>
    <x v="0"/>
    <x v="0"/>
    <n v="33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6"/>
    <n v="20191227"/>
    <n v="252042"/>
    <m/>
    <s v="OS912380600"/>
    <s v="K JOU MEL REC H2000P 600 T2 OS"/>
    <x v="0"/>
    <m/>
    <m/>
    <s v="Da ord"/>
    <x v="0"/>
    <x v="0"/>
    <n v="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6"/>
    <n v="20191227"/>
    <n v="242489"/>
    <m/>
    <s v="OS912381000"/>
    <s v="K JOU MEL REC H2000P1000 T2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56"/>
    <n v="20191227"/>
    <n v="242491"/>
    <m/>
    <s v="OS912480400"/>
    <s v="K JOU MEL REC H2000 P400 T1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6288916"/>
    <m/>
    <s v="OJCF1517"/>
    <s v="BUT PAL ARRIERE L1330+FIX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234152"/>
    <m/>
    <s v="OS100000250"/>
    <s v="KIT B90-P300(250)MFD 0S"/>
    <x v="0"/>
    <m/>
    <m/>
    <s v="Da ord"/>
    <x v="0"/>
    <x v="0"/>
    <n v="8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237271"/>
    <m/>
    <s v="OS100000350"/>
    <s v="KIT B90-P400(350) MFD OS"/>
    <x v="0"/>
    <m/>
    <m/>
    <s v="Da ord"/>
    <x v="0"/>
    <x v="0"/>
    <n v="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226986"/>
    <m/>
    <s v="OS100000450"/>
    <s v="KIT B90-P500(450) MFD OS"/>
    <x v="0"/>
    <m/>
    <m/>
    <s v="Da ord"/>
    <x v="0"/>
    <x v="0"/>
    <n v="17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235112"/>
    <m/>
    <s v="OS100000750"/>
    <s v="KIT B90-P800(750) MFD OS"/>
    <x v="0"/>
    <m/>
    <m/>
    <s v="Da ord"/>
    <x v="0"/>
    <x v="0"/>
    <n v="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9604433"/>
    <m/>
    <s v="OS10009Z"/>
    <s v="PLATINE PIED GONDOLE 90X30+VIS"/>
    <x v="0"/>
    <m/>
    <m/>
    <s v="Da ord"/>
    <x v="0"/>
    <x v="0"/>
    <n v="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9604434"/>
    <m/>
    <s v="OS10012Z"/>
    <s v="PLATINE PIED MURAL 90X30+VIS"/>
    <x v="0"/>
    <m/>
    <m/>
    <s v="Da ord"/>
    <x v="0"/>
    <x v="0"/>
    <n v="2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251793"/>
    <m/>
    <s v="OS410961330"/>
    <s v="KIT FIX HAUTE JOUE L1330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237275"/>
    <m/>
    <s v="OS80006"/>
    <s v="KIT FIX MONT BATI/B90 H145 OS"/>
    <x v="0"/>
    <m/>
    <m/>
    <s v="Da ord"/>
    <x v="0"/>
    <x v="0"/>
    <n v="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237278"/>
    <m/>
    <s v="OS800081000"/>
    <s v="KT ENTR RENF LIN/JOUE L1000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236421"/>
    <m/>
    <s v="OS800081330"/>
    <s v="KT ENTR RENF LIN/JOUE L1330 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6102308"/>
    <m/>
    <n v="50000561"/>
    <s v="CHEVILLE NYLON A10X50"/>
    <x v="0"/>
    <m/>
    <m/>
    <s v="Da ord"/>
    <x v="0"/>
    <x v="0"/>
    <n v="8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6102309"/>
    <m/>
    <n v="50000562"/>
    <s v="RONDELLE PLATE 27X8.3X1.5 ZING"/>
    <x v="0"/>
    <m/>
    <m/>
    <s v="Da ord"/>
    <x v="0"/>
    <x v="0"/>
    <n v="8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6102310"/>
    <m/>
    <n v="50000563"/>
    <s v="TIREFOND M8X70 ZINGUE"/>
    <x v="0"/>
    <m/>
    <m/>
    <s v="Da ord"/>
    <x v="0"/>
    <x v="0"/>
    <n v="8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8569357"/>
    <m/>
    <n v="50013188"/>
    <s v="SEP BAR RIDEAU P450 ACCR 30/15"/>
    <x v="0"/>
    <m/>
    <m/>
    <s v="Da ord"/>
    <x v="0"/>
    <x v="0"/>
    <n v="1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7"/>
    <n v="20191227"/>
    <n v="6283254"/>
    <m/>
    <n v="8132209"/>
    <s v="KIT PLAT FIX CREM L80*35*50"/>
    <x v="0"/>
    <m/>
    <m/>
    <s v="Da ord"/>
    <x v="0"/>
    <x v="0"/>
    <n v="19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8"/>
    <n v="20191227"/>
    <n v="251961"/>
    <m/>
    <s v="OS410960665"/>
    <s v="KIT FIX HAUTE JOUE L665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68"/>
    <n v="20191227"/>
    <n v="246401"/>
    <m/>
    <s v="OS91242"/>
    <s v="K CROS 665/1000 H2000P400B90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78"/>
    <n v="20191227"/>
    <n v="237349"/>
    <m/>
    <s v="OS100000350"/>
    <s v="KIT B90-P400(350) MFD OS"/>
    <x v="0"/>
    <m/>
    <m/>
    <s v="Da ord"/>
    <x v="0"/>
    <x v="0"/>
    <n v="8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78"/>
    <n v="20191227"/>
    <n v="9604433"/>
    <m/>
    <s v="OS10009Z"/>
    <s v="PLATINE PIED GONDOLE 90X30+VI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78"/>
    <n v="20191227"/>
    <n v="9604434"/>
    <m/>
    <s v="OS10012Z"/>
    <s v="PLATINE PIED MURAL 90X30+VIS"/>
    <x v="0"/>
    <m/>
    <m/>
    <s v="Da ord"/>
    <x v="0"/>
    <x v="0"/>
    <n v="4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78"/>
    <n v="20191227"/>
    <n v="252116"/>
    <m/>
    <s v="OS410960830"/>
    <s v="KIT FIX HAUTE JOUE L830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78"/>
    <n v="20191227"/>
    <n v="237279"/>
    <m/>
    <s v="OS800081330"/>
    <s v="KT ENTR RENF LIN/JOUE L1330 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379"/>
    <n v="20191227"/>
    <n v="252118"/>
    <m/>
    <s v="OS811191500"/>
    <s v="KT MONT BATIPVP 1500P500MFD OS"/>
    <x v="0"/>
    <m/>
    <m/>
    <s v="Da ord"/>
    <x v="0"/>
    <x v="0"/>
    <n v="9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234152"/>
    <m/>
    <s v="OS100000250"/>
    <s v="KIT B90-P300(250)MFD 0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231781"/>
    <m/>
    <s v="OS100000350"/>
    <s v="KIT B90-P400(350) MFD OS"/>
    <x v="0"/>
    <m/>
    <m/>
    <s v="Da ord"/>
    <x v="0"/>
    <x v="0"/>
    <n v="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237271"/>
    <m/>
    <s v="OS100000350"/>
    <s v="KIT B90-P400(350) MFD OS"/>
    <x v="0"/>
    <m/>
    <m/>
    <s v="Da ord"/>
    <x v="0"/>
    <x v="0"/>
    <n v="10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226986"/>
    <m/>
    <s v="OS100000450"/>
    <s v="KIT B90-P500(450) MFD OS"/>
    <x v="0"/>
    <m/>
    <m/>
    <s v="Da ord"/>
    <x v="0"/>
    <x v="0"/>
    <n v="18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9604433"/>
    <m/>
    <s v="OS10009Z"/>
    <s v="PLATINE PIED GONDOLE 90X30+VIS"/>
    <x v="0"/>
    <m/>
    <m/>
    <s v="Da ord"/>
    <x v="0"/>
    <x v="0"/>
    <n v="15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9604434"/>
    <m/>
    <s v="OS10012Z"/>
    <s v="PLATINE PIED MURAL 90X30+VIS"/>
    <x v="0"/>
    <m/>
    <m/>
    <s v="Da ord"/>
    <x v="0"/>
    <x v="0"/>
    <n v="6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251962"/>
    <m/>
    <s v="OS410960830"/>
    <s v="KIT FIX HAUTE JOUE L830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251791"/>
    <m/>
    <s v="OS410961000"/>
    <s v="KIT FIX HAUTE JOUE L1000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237278"/>
    <m/>
    <s v="OS800081000"/>
    <s v="KT ENTR RENF LIN/JOUE L1000 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231791"/>
    <m/>
    <s v="OS800081330"/>
    <s v="KT ENTR RENF LIN/JOUE L1330 O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236421"/>
    <m/>
    <s v="OS800081330"/>
    <s v="KT ENTR RENF LIN/JOUE L1330 OS"/>
    <x v="0"/>
    <m/>
    <m/>
    <s v="Da ord"/>
    <x v="0"/>
    <x v="0"/>
    <n v="1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47"/>
    <n v="20191227"/>
    <n v="231794"/>
    <m/>
    <s v="8138726Z"/>
    <s v="PIED MONT SANS BASE90X30ZN+VIS"/>
    <x v="0"/>
    <m/>
    <m/>
    <s v="Da ord"/>
    <x v="0"/>
    <x v="0"/>
    <n v="2"/>
    <s v="N"/>
    <s v="F"/>
    <m/>
    <n v="0"/>
    <m/>
    <m/>
    <n v="0"/>
    <m/>
    <m/>
    <n v="20190402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485"/>
    <n v="20191227"/>
    <n v="9103855"/>
    <m/>
    <s v="P25_7B545"/>
    <s v="BARRE 30*15 L 3 DALLES +FIXT"/>
    <x v="0"/>
    <m/>
    <m/>
    <s v="Da ord"/>
    <x v="0"/>
    <x v="0"/>
    <n v="19"/>
    <s v="N"/>
    <s v="F"/>
    <m/>
    <n v="0"/>
    <m/>
    <m/>
    <n v="0"/>
    <m/>
    <m/>
    <n v="20190403"/>
    <x v="47"/>
  </r>
  <r>
    <n v="20190412"/>
    <n v="20190101"/>
    <n v="20191231"/>
    <n v="0"/>
    <n v="0"/>
    <s v="A00021"/>
    <s v="LAFORTEZZA-ALSER JOUY LE MOUTIER 95"/>
    <m/>
    <m/>
    <s v="L"/>
    <n v="19"/>
    <n v="178528"/>
    <n v="20191227"/>
    <n v="0"/>
    <m/>
    <s v="ESSAIAS4002"/>
    <s v="P25_33824 QTE1+VISQ775QTE3(MA)"/>
    <x v="18"/>
    <s v="A"/>
    <m/>
    <s v="A MAG."/>
    <x v="0"/>
    <x v="0"/>
    <n v="1"/>
    <s v="N"/>
    <s v="F"/>
    <s v="P"/>
    <n v="2019"/>
    <n v="876751"/>
    <s v="D"/>
    <n v="20190329"/>
    <m/>
    <m/>
    <n v="20190320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570"/>
    <n v="20191227"/>
    <n v="252746"/>
    <m/>
    <s v="OS81144"/>
    <s v="FLASQ D 300 H2000B90MFDOS/BATI"/>
    <x v="0"/>
    <m/>
    <m/>
    <s v="Da ord"/>
    <x v="0"/>
    <x v="0"/>
    <n v="1"/>
    <s v="N"/>
    <s v="F"/>
    <m/>
    <n v="0"/>
    <m/>
    <m/>
    <n v="0"/>
    <m/>
    <m/>
    <n v="20190404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51"/>
    <m/>
    <s v="TU2313200000000"/>
    <s v="MURAL H2210 B993 UNIVERSAL"/>
    <x v="4"/>
    <s v="A"/>
    <m/>
    <s v="IN ACQ"/>
    <x v="0"/>
    <x v="0"/>
    <n v="8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52"/>
    <m/>
    <s v="TU2313200000500"/>
    <s v="/FROND COVER (WOOD)"/>
    <x v="4"/>
    <s v="A"/>
    <m/>
    <s v="IN ACQ"/>
    <x v="0"/>
    <x v="0"/>
    <n v="8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53"/>
    <m/>
    <s v="TU2313207000000"/>
    <s v="/BOX 1M WITH EXTRA PARTS"/>
    <x v="4"/>
    <s v="A"/>
    <m/>
    <s v="IN ACQ"/>
    <x v="0"/>
    <x v="0"/>
    <n v="1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54"/>
    <m/>
    <s v="TU2313207000001"/>
    <s v="BOX 2M WITH EXTRA PARTS/BOX 2M"/>
    <x v="4"/>
    <s v="A"/>
    <m/>
    <s v="IN ACQ"/>
    <x v="0"/>
    <x v="0"/>
    <n v="2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55"/>
    <m/>
    <s v="TU2313207000002"/>
    <s v="/BOX 3M WITH EXTRA PARTS"/>
    <x v="4"/>
    <s v="A"/>
    <m/>
    <s v="IN ACQ"/>
    <x v="0"/>
    <x v="0"/>
    <n v="1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56"/>
    <m/>
    <s v="TU2313207100000"/>
    <s v="/BOX 1 MODULE"/>
    <x v="4"/>
    <s v="A"/>
    <m/>
    <s v="IN ACQ"/>
    <x v="0"/>
    <x v="0"/>
    <n v="1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57"/>
    <m/>
    <s v="TU2313207100001"/>
    <s v="/BOX 2 MODULES"/>
    <x v="4"/>
    <s v="A"/>
    <m/>
    <s v="IN ACQ"/>
    <x v="0"/>
    <x v="0"/>
    <n v="2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58"/>
    <m/>
    <s v="TU2313207100002"/>
    <s v="/BOX 3 MODULES"/>
    <x v="4"/>
    <s v="A"/>
    <m/>
    <s v="IN ACQ"/>
    <x v="0"/>
    <x v="0"/>
    <n v="1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59"/>
    <m/>
    <s v="TU2313208000000"/>
    <s v="PILASTRE/PILASTRE"/>
    <x v="4"/>
    <s v="A"/>
    <m/>
    <s v="IN ACQ"/>
    <x v="0"/>
    <x v="0"/>
    <n v="1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60"/>
    <m/>
    <s v="TU2313208100000"/>
    <s v="PANEL 3050X800/PANEL 3050X800"/>
    <x v="4"/>
    <s v="A"/>
    <m/>
    <s v="IN ACQ"/>
    <x v="0"/>
    <x v="0"/>
    <n v="2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61"/>
    <m/>
    <s v="TU2313208200000"/>
    <s v="PANEL 3050X600/PANEL 3050X600"/>
    <x v="4"/>
    <s v="A"/>
    <m/>
    <s v="IN ACQ"/>
    <x v="0"/>
    <x v="0"/>
    <n v="4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62"/>
    <m/>
    <s v="TU2313900000010"/>
    <s v="BACK WALL FASCIA 993X460 WITH"/>
    <x v="4"/>
    <s v="A"/>
    <m/>
    <s v="IN ACQ"/>
    <x v="0"/>
    <x v="0"/>
    <n v="8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89"/>
    <n v="20191227"/>
    <n v="253263"/>
    <m/>
    <s v="TU2313902000000"/>
    <s v="TOP PART WITH MOLDING(SPALVA"/>
    <x v="4"/>
    <s v="A"/>
    <m/>
    <s v="IN ACQ"/>
    <x v="0"/>
    <x v="0"/>
    <n v="8"/>
    <s v="N"/>
    <s v="F"/>
    <s v="A"/>
    <n v="2019"/>
    <n v="13314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0"/>
    <n v="20191227"/>
    <n v="253274"/>
    <m/>
    <s v="TU2313149000000"/>
    <s v="/BACKWALL BODY B2500"/>
    <x v="4"/>
    <s v="A"/>
    <m/>
    <s v="IN ACQ"/>
    <x v="0"/>
    <x v="0"/>
    <n v="2"/>
    <s v="N"/>
    <s v="F"/>
    <s v="A"/>
    <n v="2019"/>
    <n v="13314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0"/>
    <n v="20191227"/>
    <n v="253275"/>
    <m/>
    <s v="TU2313149500000"/>
    <s v="/FASCIA 2500 MIDDLE"/>
    <x v="4"/>
    <s v="A"/>
    <m/>
    <s v="IN ACQ"/>
    <x v="0"/>
    <x v="0"/>
    <n v="1"/>
    <s v="N"/>
    <s v="F"/>
    <s v="A"/>
    <n v="2019"/>
    <n v="13314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0"/>
    <n v="20191227"/>
    <n v="253276"/>
    <m/>
    <s v="TU2313149500002"/>
    <s v="/FASCIA 2500 LEFT"/>
    <x v="4"/>
    <s v="A"/>
    <m/>
    <s v="IN ACQ"/>
    <x v="0"/>
    <x v="0"/>
    <n v="1"/>
    <s v="N"/>
    <s v="F"/>
    <s v="A"/>
    <n v="2019"/>
    <n v="13314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0"/>
    <n v="20191227"/>
    <n v="253259"/>
    <m/>
    <s v="TU2313208000000"/>
    <s v="PILASTRE/PILASTRE"/>
    <x v="4"/>
    <s v="A"/>
    <m/>
    <s v="IN ACQ"/>
    <x v="0"/>
    <x v="0"/>
    <n v="1"/>
    <s v="N"/>
    <s v="F"/>
    <s v="A"/>
    <n v="2019"/>
    <n v="13314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0"/>
    <n v="20191227"/>
    <n v="253277"/>
    <m/>
    <s v="TU2313302000000"/>
    <s v="/INSIDE COLUMNSKINNY SEPA LEFT"/>
    <x v="4"/>
    <s v="A"/>
    <m/>
    <s v="IN ACQ"/>
    <x v="0"/>
    <x v="0"/>
    <n v="1"/>
    <s v="N"/>
    <s v="F"/>
    <s v="A"/>
    <n v="2019"/>
    <n v="13314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0"/>
    <n v="20191227"/>
    <n v="253278"/>
    <m/>
    <s v="TU2313302000001"/>
    <s v="/INSIDE COLUM SKINNY SEPMIDDLE"/>
    <x v="4"/>
    <s v="A"/>
    <m/>
    <s v="IN ACQ"/>
    <x v="0"/>
    <x v="0"/>
    <n v="1"/>
    <s v="N"/>
    <s v="F"/>
    <s v="A"/>
    <n v="2019"/>
    <n v="13314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1"/>
    <n v="20191227"/>
    <n v="253251"/>
    <m/>
    <s v="TU2313200000000"/>
    <s v="MURAL H2210 B993 UNIVERSAL"/>
    <x v="4"/>
    <s v="A"/>
    <m/>
    <s v="IN ACQ"/>
    <x v="0"/>
    <x v="0"/>
    <n v="4"/>
    <s v="N"/>
    <s v="F"/>
    <s v="A"/>
    <n v="2019"/>
    <n v="133150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1"/>
    <n v="20191227"/>
    <n v="253252"/>
    <m/>
    <s v="TU2313200000500"/>
    <s v="/FROND COVER (WOOD)"/>
    <x v="4"/>
    <s v="A"/>
    <m/>
    <s v="IN ACQ"/>
    <x v="0"/>
    <x v="0"/>
    <n v="4"/>
    <s v="N"/>
    <s v="F"/>
    <s v="A"/>
    <n v="2019"/>
    <n v="133150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1"/>
    <n v="20191227"/>
    <n v="253255"/>
    <m/>
    <s v="TU2313207000002"/>
    <s v="/BOX 3M WITH EXTRA PARTS"/>
    <x v="4"/>
    <s v="A"/>
    <m/>
    <s v="IN ACQ"/>
    <x v="0"/>
    <x v="0"/>
    <n v="1"/>
    <s v="N"/>
    <s v="F"/>
    <s v="A"/>
    <n v="2019"/>
    <n v="133150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1"/>
    <n v="20191227"/>
    <n v="253258"/>
    <m/>
    <s v="TU2313207100002"/>
    <s v="/BOX 3 MODULES"/>
    <x v="4"/>
    <s v="A"/>
    <m/>
    <s v="IN ACQ"/>
    <x v="0"/>
    <x v="0"/>
    <n v="1"/>
    <s v="N"/>
    <s v="F"/>
    <s v="A"/>
    <n v="2019"/>
    <n v="133150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1"/>
    <n v="20191227"/>
    <n v="253259"/>
    <m/>
    <s v="TU2313208000000"/>
    <s v="PILASTRE/PILASTRE"/>
    <x v="4"/>
    <s v="A"/>
    <m/>
    <s v="IN ACQ"/>
    <x v="0"/>
    <x v="0"/>
    <n v="2"/>
    <s v="N"/>
    <s v="F"/>
    <s v="A"/>
    <n v="2019"/>
    <n v="133150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1"/>
    <n v="20191227"/>
    <n v="253262"/>
    <m/>
    <s v="TU2313900000010"/>
    <s v="BACK WALL FASCIA 993X460 WITH"/>
    <x v="4"/>
    <s v="A"/>
    <m/>
    <s v="IN ACQ"/>
    <x v="0"/>
    <x v="0"/>
    <n v="4"/>
    <s v="N"/>
    <s v="F"/>
    <s v="A"/>
    <n v="2019"/>
    <n v="133150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1"/>
    <n v="20191227"/>
    <n v="253263"/>
    <m/>
    <s v="TU2313902000000"/>
    <s v="TOP PART WITH MOLDING(SPALVA"/>
    <x v="4"/>
    <s v="A"/>
    <m/>
    <s v="IN ACQ"/>
    <x v="0"/>
    <x v="0"/>
    <n v="4"/>
    <s v="N"/>
    <s v="F"/>
    <s v="A"/>
    <n v="2019"/>
    <n v="133150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2"/>
    <n v="20191227"/>
    <n v="253279"/>
    <m/>
    <s v="TU2313149000010"/>
    <s v="/BACKWALL BODY B3070"/>
    <x v="4"/>
    <s v="A"/>
    <m/>
    <s v="IN ACQ"/>
    <x v="0"/>
    <x v="0"/>
    <n v="1"/>
    <s v="N"/>
    <s v="F"/>
    <s v="A"/>
    <n v="2019"/>
    <n v="133151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2"/>
    <n v="20191227"/>
    <n v="253280"/>
    <m/>
    <s v="TU2313149500013"/>
    <s v="/FASCIA 3000 PIL-PIL PILASTRE"/>
    <x v="4"/>
    <s v="A"/>
    <m/>
    <s v="IN ACQ"/>
    <x v="0"/>
    <x v="0"/>
    <n v="1"/>
    <s v="N"/>
    <s v="F"/>
    <s v="A"/>
    <n v="2019"/>
    <n v="133151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2"/>
    <n v="20191227"/>
    <n v="253259"/>
    <m/>
    <s v="TU2313208000000"/>
    <s v="PILASTRE/PILASTRE"/>
    <x v="4"/>
    <s v="A"/>
    <m/>
    <s v="IN ACQ"/>
    <x v="0"/>
    <x v="0"/>
    <n v="1"/>
    <s v="N"/>
    <s v="F"/>
    <s v="A"/>
    <n v="2019"/>
    <n v="133151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2"/>
    <n v="20191227"/>
    <n v="253277"/>
    <m/>
    <s v="TU2313302000000"/>
    <s v="/INSIDE COLUMNSKINNY SEPA LEFT"/>
    <x v="4"/>
    <s v="A"/>
    <m/>
    <s v="IN ACQ"/>
    <x v="0"/>
    <x v="0"/>
    <n v="1"/>
    <s v="N"/>
    <s v="F"/>
    <s v="A"/>
    <n v="2019"/>
    <n v="133151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2"/>
    <n v="20191227"/>
    <n v="253281"/>
    <m/>
    <s v="TU2313302000002"/>
    <s v="/INSIDE COLUMN SKINNY SEPRIGHT"/>
    <x v="4"/>
    <s v="A"/>
    <m/>
    <s v="IN ACQ"/>
    <x v="0"/>
    <x v="0"/>
    <n v="1"/>
    <s v="N"/>
    <s v="F"/>
    <s v="A"/>
    <n v="2019"/>
    <n v="133151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3"/>
    <n v="20191227"/>
    <n v="253282"/>
    <m/>
    <s v="TU2313149000040"/>
    <s v="/BACKWALL BODY B1000"/>
    <x v="4"/>
    <s v="A"/>
    <m/>
    <s v="IN ACQ"/>
    <x v="0"/>
    <x v="0"/>
    <n v="2"/>
    <s v="N"/>
    <s v="F"/>
    <s v="A"/>
    <n v="2019"/>
    <n v="133152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3"/>
    <n v="20191227"/>
    <n v="253283"/>
    <m/>
    <s v="TU2313149500040"/>
    <s v="/FASCIA 1000 MIDDLE"/>
    <x v="4"/>
    <s v="A"/>
    <m/>
    <s v="IN ACQ"/>
    <x v="0"/>
    <x v="0"/>
    <n v="1"/>
    <s v="N"/>
    <s v="F"/>
    <s v="A"/>
    <n v="2019"/>
    <n v="133152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3"/>
    <n v="20191227"/>
    <n v="253284"/>
    <m/>
    <s v="TU2313149500041"/>
    <s v="/FASCIA 1000 RIGHT"/>
    <x v="4"/>
    <s v="A"/>
    <m/>
    <s v="IN ACQ"/>
    <x v="0"/>
    <x v="0"/>
    <n v="1"/>
    <s v="N"/>
    <s v="F"/>
    <s v="A"/>
    <n v="2019"/>
    <n v="133152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3"/>
    <n v="20191227"/>
    <n v="253285"/>
    <m/>
    <s v="TU2313149900010"/>
    <s v="/DRAWER BLOCK L-1000"/>
    <x v="4"/>
    <s v="A"/>
    <m/>
    <s v="IN ACQ"/>
    <x v="0"/>
    <x v="0"/>
    <n v="2"/>
    <s v="N"/>
    <s v="F"/>
    <s v="A"/>
    <n v="2019"/>
    <n v="133152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3"/>
    <n v="20191227"/>
    <n v="253259"/>
    <m/>
    <s v="TU2313208000000"/>
    <s v="PILASTRE/PILASTRE"/>
    <x v="4"/>
    <s v="A"/>
    <m/>
    <s v="IN ACQ"/>
    <x v="0"/>
    <x v="0"/>
    <n v="1"/>
    <s v="N"/>
    <s v="F"/>
    <s v="A"/>
    <n v="2019"/>
    <n v="133152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3"/>
    <n v="20191227"/>
    <n v="253278"/>
    <m/>
    <s v="TU2313302000001"/>
    <s v="/INSIDE COLUM SKINNY SEPMIDDLE"/>
    <x v="4"/>
    <s v="A"/>
    <m/>
    <s v="IN ACQ"/>
    <x v="0"/>
    <x v="0"/>
    <n v="2"/>
    <s v="N"/>
    <s v="F"/>
    <s v="A"/>
    <n v="2019"/>
    <n v="133152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3"/>
    <n v="20191227"/>
    <n v="253281"/>
    <m/>
    <s v="TU2313302000002"/>
    <s v="/INSIDE COLUMN SKINNY SEPRIGHT"/>
    <x v="4"/>
    <s v="A"/>
    <m/>
    <s v="IN ACQ"/>
    <x v="0"/>
    <x v="0"/>
    <n v="1"/>
    <s v="N"/>
    <s v="F"/>
    <s v="A"/>
    <n v="2019"/>
    <n v="133152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4"/>
    <n v="20191227"/>
    <n v="253286"/>
    <m/>
    <s v="TU2313149000020"/>
    <s v="/BACKWALL BODY B1500 H2190"/>
    <x v="4"/>
    <s v="A"/>
    <m/>
    <s v="IN ACQ"/>
    <x v="0"/>
    <x v="0"/>
    <n v="2"/>
    <s v="N"/>
    <s v="F"/>
    <s v="A"/>
    <n v="2019"/>
    <n v="13315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4"/>
    <n v="20191227"/>
    <n v="253287"/>
    <m/>
    <s v="TU2313149000021"/>
    <s v="/BACWALL BODY B1500 H2590"/>
    <x v="4"/>
    <s v="A"/>
    <m/>
    <s v="IN ACQ"/>
    <x v="0"/>
    <x v="0"/>
    <n v="8"/>
    <s v="N"/>
    <s v="F"/>
    <s v="A"/>
    <n v="2019"/>
    <n v="13315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4"/>
    <n v="20191227"/>
    <n v="253288"/>
    <m/>
    <s v="TU2313149500020"/>
    <s v="/FASCIA 1500 MIDDLE"/>
    <x v="4"/>
    <s v="A"/>
    <m/>
    <s v="IN ACQ"/>
    <x v="0"/>
    <x v="0"/>
    <n v="7"/>
    <s v="N"/>
    <s v="F"/>
    <s v="A"/>
    <n v="2019"/>
    <n v="13315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4"/>
    <n v="20191227"/>
    <n v="253289"/>
    <m/>
    <s v="TU2313149500021"/>
    <s v="/FASCIA 1500 RIGHT"/>
    <x v="4"/>
    <s v="A"/>
    <m/>
    <s v="IN ACQ"/>
    <x v="0"/>
    <x v="0"/>
    <n v="2"/>
    <s v="N"/>
    <s v="F"/>
    <s v="A"/>
    <n v="2019"/>
    <n v="13315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4"/>
    <n v="20191227"/>
    <n v="253290"/>
    <m/>
    <s v="TU2313149500022"/>
    <s v="/FASCIA 1500 LEFT"/>
    <x v="4"/>
    <s v="A"/>
    <m/>
    <s v="IN ACQ"/>
    <x v="0"/>
    <x v="0"/>
    <n v="1"/>
    <s v="N"/>
    <s v="F"/>
    <s v="A"/>
    <n v="2019"/>
    <n v="13315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4"/>
    <n v="20191227"/>
    <n v="253291"/>
    <m/>
    <s v="TU2313149900020"/>
    <s v="/DRAWER BLOCK L-1500"/>
    <x v="4"/>
    <s v="A"/>
    <m/>
    <s v="IN ACQ"/>
    <x v="0"/>
    <x v="0"/>
    <n v="2"/>
    <s v="N"/>
    <s v="F"/>
    <s v="A"/>
    <n v="2019"/>
    <n v="13315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4"/>
    <n v="20191227"/>
    <n v="253259"/>
    <m/>
    <s v="TU2313208000000"/>
    <s v="PILASTRE/PILASTRE"/>
    <x v="4"/>
    <s v="A"/>
    <m/>
    <s v="IN ACQ"/>
    <x v="0"/>
    <x v="0"/>
    <n v="3"/>
    <s v="N"/>
    <s v="F"/>
    <s v="A"/>
    <n v="2019"/>
    <n v="13315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4"/>
    <n v="20191227"/>
    <n v="253277"/>
    <m/>
    <s v="TU2313302000000"/>
    <s v="/INSIDE COLUMNSKINNY SEPA LEFT"/>
    <x v="4"/>
    <s v="A"/>
    <m/>
    <s v="IN ACQ"/>
    <x v="0"/>
    <x v="0"/>
    <n v="1"/>
    <s v="N"/>
    <s v="F"/>
    <s v="A"/>
    <n v="2019"/>
    <n v="13315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4"/>
    <n v="20191227"/>
    <n v="253278"/>
    <m/>
    <s v="TU2313302000001"/>
    <s v="/INSIDE COLUM SKINNY SEPMIDDLE"/>
    <x v="4"/>
    <s v="A"/>
    <m/>
    <s v="IN ACQ"/>
    <x v="0"/>
    <x v="0"/>
    <n v="9"/>
    <s v="N"/>
    <s v="F"/>
    <s v="A"/>
    <n v="2019"/>
    <n v="13315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4"/>
    <n v="20191227"/>
    <n v="253281"/>
    <m/>
    <s v="TU2313302000002"/>
    <s v="/INSIDE COLUMN SKINNY SEPRIGHT"/>
    <x v="4"/>
    <s v="A"/>
    <m/>
    <s v="IN ACQ"/>
    <x v="0"/>
    <x v="0"/>
    <n v="2"/>
    <s v="N"/>
    <s v="F"/>
    <s v="A"/>
    <n v="2019"/>
    <n v="13315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306"/>
    <m/>
    <s v="TU2313200000010"/>
    <s v="MURAL H2210 B993 CONFISERIE/M"/>
    <x v="4"/>
    <s v="A"/>
    <m/>
    <s v="IN ACQ"/>
    <x v="0"/>
    <x v="0"/>
    <n v="6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252"/>
    <m/>
    <s v="TU2313200000500"/>
    <s v="/FROND COVER (WOOD)"/>
    <x v="4"/>
    <s v="A"/>
    <m/>
    <s v="IN ACQ"/>
    <x v="0"/>
    <x v="0"/>
    <n v="6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253"/>
    <m/>
    <s v="TU2313207000000"/>
    <s v="/BOX 1M WITH EXTRA PARTS"/>
    <x v="4"/>
    <s v="A"/>
    <m/>
    <s v="IN ACQ"/>
    <x v="0"/>
    <x v="0"/>
    <n v="2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254"/>
    <m/>
    <s v="TU2313207000001"/>
    <s v="BOX 2M WITH EXTRA PARTS/BOX 2M"/>
    <x v="4"/>
    <s v="A"/>
    <m/>
    <s v="IN ACQ"/>
    <x v="0"/>
    <x v="0"/>
    <n v="2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256"/>
    <m/>
    <s v="TU2313207100000"/>
    <s v="/BOX 1 MODULE"/>
    <x v="4"/>
    <s v="A"/>
    <m/>
    <s v="IN ACQ"/>
    <x v="0"/>
    <x v="0"/>
    <n v="2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257"/>
    <m/>
    <s v="TU2313207100001"/>
    <s v="/BOX 2 MODULES"/>
    <x v="4"/>
    <s v="A"/>
    <m/>
    <s v="IN ACQ"/>
    <x v="0"/>
    <x v="0"/>
    <n v="2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259"/>
    <m/>
    <s v="TU2313208000000"/>
    <s v="PILASTRE/PILASTRE"/>
    <x v="4"/>
    <s v="A"/>
    <m/>
    <s v="IN ACQ"/>
    <x v="0"/>
    <x v="0"/>
    <n v="1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307"/>
    <m/>
    <s v="TU2313208000010"/>
    <s v="PILASTRE+100/PILASTRE+100"/>
    <x v="4"/>
    <s v="A"/>
    <m/>
    <s v="IN ACQ"/>
    <x v="0"/>
    <x v="0"/>
    <n v="1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260"/>
    <m/>
    <s v="TU2313208100000"/>
    <s v="PANEL 3050X800/PANEL 3050X800"/>
    <x v="4"/>
    <s v="A"/>
    <m/>
    <s v="IN ACQ"/>
    <x v="0"/>
    <x v="0"/>
    <n v="3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308"/>
    <m/>
    <s v="TU2313900000040"/>
    <s v="CONFISERIE FASCIA 993X460 WITH"/>
    <x v="4"/>
    <s v="A"/>
    <m/>
    <s v="IN ACQ"/>
    <x v="0"/>
    <x v="0"/>
    <n v="6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308"/>
    <m/>
    <s v="TU2313900000040"/>
    <s v="CONFISERIE FASCIA 993X460 WITH"/>
    <x v="4"/>
    <s v="A"/>
    <m/>
    <s v="IN ACQ"/>
    <x v="0"/>
    <x v="0"/>
    <n v="6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309"/>
    <m/>
    <s v="TU2313900000200"/>
    <s v="/PANEL CONFISERIE FASCIA"/>
    <x v="4"/>
    <s v="A"/>
    <m/>
    <s v="IN ACQ"/>
    <x v="0"/>
    <x v="0"/>
    <n v="6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310"/>
    <m/>
    <s v="TU2313900000201"/>
    <s v="/PANEL CONFISERIE FASCIA"/>
    <x v="4"/>
    <s v="A"/>
    <m/>
    <s v="IN ACQ"/>
    <x v="0"/>
    <x v="0"/>
    <n v="6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5"/>
    <n v="20191227"/>
    <n v="253263"/>
    <m/>
    <s v="TU2313902000000"/>
    <s v="TOP PART WITH MOLDING(SPALVA"/>
    <x v="4"/>
    <s v="A"/>
    <m/>
    <s v="IN ACQ"/>
    <x v="0"/>
    <x v="0"/>
    <n v="6"/>
    <s v="N"/>
    <s v="F"/>
    <s v="A"/>
    <n v="2019"/>
    <n v="133154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8"/>
    <n v="20191227"/>
    <n v="253292"/>
    <m/>
    <s v="TU2313149000030"/>
    <s v="/BACKWALL BODY B1750"/>
    <x v="4"/>
    <s v="A"/>
    <m/>
    <s v="IN ACQ"/>
    <x v="0"/>
    <x v="0"/>
    <n v="3"/>
    <s v="N"/>
    <s v="F"/>
    <s v="A"/>
    <n v="2019"/>
    <n v="133155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8"/>
    <n v="20191227"/>
    <n v="253293"/>
    <m/>
    <s v="TU2313149500030"/>
    <s v="/FASCIA 1750 MIDDLE"/>
    <x v="4"/>
    <s v="A"/>
    <m/>
    <s v="IN ACQ"/>
    <x v="0"/>
    <x v="0"/>
    <n v="2"/>
    <s v="N"/>
    <s v="F"/>
    <s v="A"/>
    <n v="2019"/>
    <n v="133155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8"/>
    <n v="20191227"/>
    <n v="253294"/>
    <m/>
    <s v="TU2313149500032"/>
    <s v="/FASCIA 1750 LEFT"/>
    <x v="4"/>
    <s v="A"/>
    <m/>
    <s v="IN ACQ"/>
    <x v="0"/>
    <x v="0"/>
    <n v="1"/>
    <s v="N"/>
    <s v="F"/>
    <s v="A"/>
    <n v="2019"/>
    <n v="133155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8"/>
    <n v="20191227"/>
    <n v="253295"/>
    <m/>
    <s v="TU2313149900030"/>
    <s v="/DRAWER BLOCK L-1750"/>
    <x v="4"/>
    <s v="A"/>
    <m/>
    <s v="IN ACQ"/>
    <x v="0"/>
    <x v="0"/>
    <n v="3"/>
    <s v="N"/>
    <s v="F"/>
    <s v="A"/>
    <n v="2019"/>
    <n v="133155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8"/>
    <n v="20191227"/>
    <n v="253259"/>
    <m/>
    <s v="TU2313208000000"/>
    <s v="PILASTRE/PILASTRE"/>
    <x v="4"/>
    <s v="A"/>
    <m/>
    <s v="IN ACQ"/>
    <x v="0"/>
    <x v="0"/>
    <n v="1"/>
    <s v="N"/>
    <s v="F"/>
    <s v="A"/>
    <n v="2019"/>
    <n v="133155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8"/>
    <n v="20191227"/>
    <n v="253277"/>
    <m/>
    <s v="TU2313302000000"/>
    <s v="/INSIDE COLUMNSKINNY SEPA LEFT"/>
    <x v="4"/>
    <s v="A"/>
    <m/>
    <s v="IN ACQ"/>
    <x v="0"/>
    <x v="0"/>
    <n v="1"/>
    <s v="N"/>
    <s v="F"/>
    <s v="A"/>
    <n v="2019"/>
    <n v="133155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8"/>
    <n v="20191227"/>
    <n v="253278"/>
    <m/>
    <s v="TU2313302000001"/>
    <s v="/INSIDE COLUM SKINNY SEPMIDDLE"/>
    <x v="4"/>
    <s v="A"/>
    <m/>
    <s v="IN ACQ"/>
    <x v="0"/>
    <x v="0"/>
    <n v="2"/>
    <s v="N"/>
    <s v="F"/>
    <s v="A"/>
    <n v="2019"/>
    <n v="133155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799"/>
    <n v="20191227"/>
    <n v="253316"/>
    <m/>
    <s v="TU2313090000000"/>
    <s v="/PODIUM ENSEIGNE"/>
    <x v="4"/>
    <s v="A"/>
    <m/>
    <s v="IN ACQ"/>
    <x v="0"/>
    <x v="0"/>
    <n v="2"/>
    <s v="N"/>
    <s v="F"/>
    <s v="A"/>
    <n v="2019"/>
    <n v="133156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1"/>
    <n v="20191227"/>
    <n v="253311"/>
    <m/>
    <s v="TU2313040000010"/>
    <s v="/GONDOLA PC 1800X700"/>
    <x v="4"/>
    <s v="A"/>
    <m/>
    <s v="IN ACQ"/>
    <x v="0"/>
    <x v="0"/>
    <n v="8"/>
    <s v="N"/>
    <s v="F"/>
    <s v="A"/>
    <n v="2019"/>
    <n v="133157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2"/>
    <n v="20191227"/>
    <n v="253312"/>
    <m/>
    <s v="TU2313020000010"/>
    <s v="COMPTOIR SEC EXTREMITY (METAL"/>
    <x v="4"/>
    <s v="A"/>
    <m/>
    <s v="IN ACQ"/>
    <x v="0"/>
    <x v="0"/>
    <n v="4"/>
    <s v="N"/>
    <s v="F"/>
    <s v="A"/>
    <n v="2019"/>
    <n v="133158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3"/>
    <n v="20191227"/>
    <n v="253251"/>
    <m/>
    <s v="TU2313200000000"/>
    <s v="MURAL H2210 B993 UNIVERSAL"/>
    <x v="4"/>
    <s v="A"/>
    <m/>
    <s v="IN ACQ"/>
    <x v="0"/>
    <x v="0"/>
    <n v="3"/>
    <s v="N"/>
    <s v="F"/>
    <s v="A"/>
    <n v="2019"/>
    <n v="13315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3"/>
    <n v="20191227"/>
    <n v="253252"/>
    <m/>
    <s v="TU2313200000500"/>
    <s v="/FROND COVER (WOOD)"/>
    <x v="4"/>
    <s v="A"/>
    <m/>
    <s v="IN ACQ"/>
    <x v="0"/>
    <x v="0"/>
    <n v="3"/>
    <s v="N"/>
    <s v="F"/>
    <s v="A"/>
    <n v="2019"/>
    <n v="13315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3"/>
    <n v="20191227"/>
    <n v="253254"/>
    <m/>
    <s v="TU2313207000001"/>
    <s v="BOX 2M WITH EXTRA PARTS/BOX 2M"/>
    <x v="4"/>
    <s v="A"/>
    <m/>
    <s v="IN ACQ"/>
    <x v="0"/>
    <x v="0"/>
    <n v="2"/>
    <s v="N"/>
    <s v="F"/>
    <s v="A"/>
    <n v="2019"/>
    <n v="13315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3"/>
    <n v="20191227"/>
    <n v="253257"/>
    <m/>
    <s v="TU2313207100001"/>
    <s v="/BOX 2 MODULES"/>
    <x v="4"/>
    <s v="A"/>
    <m/>
    <s v="IN ACQ"/>
    <x v="0"/>
    <x v="0"/>
    <n v="2"/>
    <s v="N"/>
    <s v="F"/>
    <s v="A"/>
    <n v="2019"/>
    <n v="13315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3"/>
    <n v="20191227"/>
    <n v="253259"/>
    <m/>
    <s v="TU2313208000000"/>
    <s v="PILASTRE/PILASTRE"/>
    <x v="4"/>
    <s v="A"/>
    <m/>
    <s v="IN ACQ"/>
    <x v="0"/>
    <x v="0"/>
    <n v="2"/>
    <s v="N"/>
    <s v="F"/>
    <s v="A"/>
    <n v="2019"/>
    <n v="13315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3"/>
    <n v="20191227"/>
    <n v="253260"/>
    <m/>
    <s v="TU2313208100000"/>
    <s v="PANEL 3050X800/PANEL 3050X800"/>
    <x v="4"/>
    <s v="A"/>
    <m/>
    <s v="IN ACQ"/>
    <x v="0"/>
    <x v="0"/>
    <n v="2"/>
    <s v="N"/>
    <s v="F"/>
    <s v="A"/>
    <n v="2019"/>
    <n v="13315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3"/>
    <n v="20191227"/>
    <n v="253261"/>
    <m/>
    <s v="TU2313208200000"/>
    <s v="PANEL 3050X600/PANEL 3050X600"/>
    <x v="4"/>
    <s v="A"/>
    <m/>
    <s v="IN ACQ"/>
    <x v="0"/>
    <x v="0"/>
    <n v="1"/>
    <s v="N"/>
    <s v="F"/>
    <s v="A"/>
    <n v="2019"/>
    <n v="13315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3"/>
    <n v="20191227"/>
    <n v="253262"/>
    <m/>
    <s v="TU2313900000010"/>
    <s v="BACK WALL FASCIA 993X460 WITH"/>
    <x v="4"/>
    <s v="A"/>
    <m/>
    <s v="IN ACQ"/>
    <x v="0"/>
    <x v="0"/>
    <n v="3"/>
    <s v="N"/>
    <s v="F"/>
    <s v="A"/>
    <n v="2019"/>
    <n v="13315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3"/>
    <n v="20191227"/>
    <n v="253263"/>
    <m/>
    <s v="TU2313902000000"/>
    <s v="TOP PART WITH MOLDING(SPALVA"/>
    <x v="4"/>
    <s v="A"/>
    <m/>
    <s v="IN ACQ"/>
    <x v="0"/>
    <x v="0"/>
    <n v="3"/>
    <s v="N"/>
    <s v="F"/>
    <s v="A"/>
    <n v="2019"/>
    <n v="133159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4"/>
    <n v="20191227"/>
    <n v="253313"/>
    <m/>
    <s v="TU23133000010PR"/>
    <s v="/TABACO WALL"/>
    <x v="4"/>
    <s v="A"/>
    <m/>
    <s v="IN ACQ"/>
    <x v="0"/>
    <x v="0"/>
    <n v="1"/>
    <s v="N"/>
    <s v="F"/>
    <s v="A"/>
    <n v="2019"/>
    <n v="133160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5"/>
    <n v="20191227"/>
    <n v="253314"/>
    <m/>
    <s v="TU2313300000000"/>
    <s v="BRIQUE NATURELE/AA-2_COLUMM"/>
    <x v="4"/>
    <s v="A"/>
    <m/>
    <s v="IN ACQ"/>
    <x v="0"/>
    <x v="0"/>
    <n v="1"/>
    <s v="N"/>
    <s v="F"/>
    <s v="A"/>
    <n v="2019"/>
    <n v="133161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6"/>
    <n v="20191227"/>
    <n v="253315"/>
    <m/>
    <s v="TU2313149520000"/>
    <s v="/LIGHTBOX PILASTRE"/>
    <x v="4"/>
    <s v="A"/>
    <m/>
    <s v="IN ACQ"/>
    <x v="0"/>
    <x v="0"/>
    <n v="16"/>
    <s v="N"/>
    <s v="F"/>
    <s v="A"/>
    <n v="2019"/>
    <n v="133162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7"/>
    <n v="20191227"/>
    <n v="253317"/>
    <m/>
    <s v="TU2313050000000"/>
    <s v="WINE BACKWAL/WINE BACKWALL"/>
    <x v="4"/>
    <s v="A"/>
    <m/>
    <s v="IN ACQ"/>
    <x v="0"/>
    <x v="0"/>
    <n v="4"/>
    <s v="N"/>
    <s v="F"/>
    <s v="A"/>
    <n v="2019"/>
    <n v="13316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7"/>
    <n v="20191227"/>
    <n v="253318"/>
    <m/>
    <s v="TU2313050000500"/>
    <s v="LAMINUOTA PLOKSTEWINE BACKWALL"/>
    <x v="4"/>
    <s v="A"/>
    <m/>
    <s v="IN ACQ"/>
    <x v="0"/>
    <x v="0"/>
    <n v="4"/>
    <s v="N"/>
    <s v="F"/>
    <s v="A"/>
    <n v="2019"/>
    <n v="13316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7"/>
    <n v="20191227"/>
    <n v="253319"/>
    <m/>
    <s v="TU2313057000000"/>
    <s v="WINE BOX WITH EXTRA PARTS"/>
    <x v="4"/>
    <s v="A"/>
    <m/>
    <s v="IN ACQ"/>
    <x v="0"/>
    <x v="0"/>
    <n v="1"/>
    <s v="N"/>
    <s v="F"/>
    <s v="A"/>
    <n v="2019"/>
    <n v="13316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7"/>
    <n v="20191227"/>
    <n v="253320"/>
    <m/>
    <s v="TU2313057100000"/>
    <s v="WINE BOX 4 MODULES"/>
    <x v="4"/>
    <s v="A"/>
    <m/>
    <s v="IN ACQ"/>
    <x v="0"/>
    <x v="0"/>
    <n v="1"/>
    <s v="N"/>
    <s v="F"/>
    <s v="A"/>
    <n v="2019"/>
    <n v="13316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7"/>
    <n v="20191227"/>
    <n v="253259"/>
    <m/>
    <s v="TU2313208000000"/>
    <s v="PILASTRE/PILASTRE"/>
    <x v="4"/>
    <s v="A"/>
    <m/>
    <s v="IN ACQ"/>
    <x v="0"/>
    <x v="0"/>
    <n v="2"/>
    <s v="N"/>
    <s v="F"/>
    <s v="A"/>
    <n v="2019"/>
    <n v="13316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7"/>
    <n v="20191227"/>
    <n v="253321"/>
    <m/>
    <s v="TU2313900000030"/>
    <s v="WINE FASCIA L2290 WITHOUT LED"/>
    <x v="4"/>
    <s v="A"/>
    <m/>
    <s v="IN ACQ"/>
    <x v="0"/>
    <x v="0"/>
    <n v="1"/>
    <s v="N"/>
    <s v="F"/>
    <s v="A"/>
    <n v="2019"/>
    <n v="13316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07"/>
    <n v="20191227"/>
    <n v="253322"/>
    <m/>
    <s v="TU2313902000030"/>
    <s v="/FASCIA WINE"/>
    <x v="4"/>
    <s v="A"/>
    <m/>
    <s v="IN ACQ"/>
    <x v="0"/>
    <x v="0"/>
    <n v="1"/>
    <s v="N"/>
    <s v="F"/>
    <s v="A"/>
    <n v="2019"/>
    <n v="133163"/>
    <s v="D"/>
    <n v="20190418"/>
    <n v="2833"/>
    <s v="ITAB SHOP CONCEPT LITHUANIA"/>
    <n v="20190418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39"/>
    <n v="20191227"/>
    <n v="253392"/>
    <m/>
    <s v="TU2313300000100"/>
    <s v="COVER PILASTRE LEFT SIDE/COVER"/>
    <x v="4"/>
    <s v="A"/>
    <m/>
    <s v="IN ACQ"/>
    <x v="0"/>
    <x v="0"/>
    <n v="4"/>
    <s v="N"/>
    <s v="F"/>
    <s v="A"/>
    <n v="2019"/>
    <n v="133230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39"/>
    <n v="20191227"/>
    <n v="253392"/>
    <m/>
    <s v="TU2313300000100"/>
    <s v="COVER PILASTRE LEFT SIDE/COVER"/>
    <x v="4"/>
    <s v="A"/>
    <m/>
    <s v="IN ACQ"/>
    <x v="0"/>
    <x v="0"/>
    <n v="1"/>
    <s v="N"/>
    <s v="F"/>
    <s v="A"/>
    <n v="2019"/>
    <n v="133230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39"/>
    <n v="20191227"/>
    <n v="253392"/>
    <m/>
    <s v="TU2313300000100"/>
    <s v="COVER PILASTRE LEFT SIDE/COVER"/>
    <x v="4"/>
    <s v="A"/>
    <m/>
    <s v="IN ACQ"/>
    <x v="0"/>
    <x v="0"/>
    <n v="1"/>
    <s v="N"/>
    <s v="F"/>
    <s v="A"/>
    <n v="2019"/>
    <n v="133230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39"/>
    <n v="20191227"/>
    <n v="253393"/>
    <m/>
    <s v="TU2313300000101"/>
    <s v="COVER PILASTRE RIGHTSIDE/COVER"/>
    <x v="4"/>
    <s v="A"/>
    <m/>
    <s v="IN ACQ"/>
    <x v="0"/>
    <x v="0"/>
    <n v="4"/>
    <s v="N"/>
    <s v="F"/>
    <s v="A"/>
    <n v="2019"/>
    <n v="133230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39"/>
    <n v="20191227"/>
    <n v="253393"/>
    <m/>
    <s v="TU2313300000101"/>
    <s v="COVER PILASTRE RIGHTSIDE/COVER"/>
    <x v="4"/>
    <s v="A"/>
    <m/>
    <s v="IN ACQ"/>
    <x v="0"/>
    <x v="0"/>
    <n v="2"/>
    <s v="N"/>
    <s v="F"/>
    <s v="A"/>
    <n v="2019"/>
    <n v="133230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39"/>
    <n v="20191227"/>
    <n v="253394"/>
    <m/>
    <s v="TU2313300000201"/>
    <s v="COVER LONG PILASTRE RIGHT SIDE"/>
    <x v="4"/>
    <s v="A"/>
    <m/>
    <s v="IN ACQ"/>
    <x v="0"/>
    <x v="0"/>
    <n v="1"/>
    <s v="N"/>
    <s v="F"/>
    <s v="A"/>
    <n v="2019"/>
    <n v="133230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39"/>
    <n v="20191227"/>
    <n v="253395"/>
    <m/>
    <s v="TU2313300000300"/>
    <s v="COVER CENTRAL PILASTRE/COVER C"/>
    <x v="4"/>
    <s v="A"/>
    <m/>
    <s v="IN ACQ"/>
    <x v="0"/>
    <x v="0"/>
    <n v="1"/>
    <s v="N"/>
    <s v="F"/>
    <s v="A"/>
    <n v="2019"/>
    <n v="133230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0"/>
    <n v="20191227"/>
    <n v="253291"/>
    <m/>
    <s v="TU2313149900020"/>
    <s v="/DRAWER BLOCK L-1500"/>
    <x v="4"/>
    <s v="A"/>
    <m/>
    <s v="IN ACQ"/>
    <x v="0"/>
    <x v="0"/>
    <n v="8"/>
    <s v="N"/>
    <s v="F"/>
    <s v="A"/>
    <n v="2019"/>
    <n v="133231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3"/>
    <n v="20191227"/>
    <n v="253401"/>
    <m/>
    <s v="TU2313080000000"/>
    <s v="/TABLEATGC1600X1300(TABLE VIN)"/>
    <x v="4"/>
    <s v="A"/>
    <m/>
    <s v="IN ACQ"/>
    <x v="0"/>
    <x v="0"/>
    <n v="7"/>
    <s v="N"/>
    <s v="F"/>
    <s v="A"/>
    <n v="2019"/>
    <n v="133233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4"/>
    <n v="20191227"/>
    <n v="253402"/>
    <m/>
    <s v="TU2313160000050"/>
    <s v="CAISSEMOBILE DUTYFREE THBF1E79"/>
    <x v="4"/>
    <s v="A"/>
    <m/>
    <s v="IN ACQ"/>
    <x v="0"/>
    <x v="0"/>
    <n v="1"/>
    <s v="N"/>
    <s v="F"/>
    <s v="A"/>
    <n v="2019"/>
    <n v="133234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4"/>
    <n v="20191227"/>
    <n v="253403"/>
    <m/>
    <s v="TU2313161000050"/>
    <s v="CAISSEMOBILE DUTYFREE THBF1E79"/>
    <x v="4"/>
    <s v="A"/>
    <m/>
    <s v="IN ACQ"/>
    <x v="0"/>
    <x v="0"/>
    <n v="1"/>
    <s v="N"/>
    <s v="F"/>
    <s v="A"/>
    <n v="2019"/>
    <n v="133234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5"/>
    <n v="20191227"/>
    <n v="253404"/>
    <m/>
    <s v="TU2313014300000"/>
    <s v="/REKLAMINIS UZRASAS"/>
    <x v="4"/>
    <s v="A"/>
    <m/>
    <s v="IN ACQ"/>
    <x v="0"/>
    <x v="0"/>
    <n v="24"/>
    <s v="N"/>
    <s v="F"/>
    <s v="A"/>
    <n v="2019"/>
    <n v="133235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5"/>
    <n v="20191227"/>
    <n v="253405"/>
    <m/>
    <s v="TU2313260000000"/>
    <s v="/SUPERDEAL CARRE"/>
    <x v="4"/>
    <s v="A"/>
    <m/>
    <s v="IN ACQ"/>
    <x v="0"/>
    <x v="0"/>
    <n v="12"/>
    <s v="N"/>
    <s v="F"/>
    <s v="A"/>
    <n v="2019"/>
    <n v="133235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5"/>
    <n v="20191227"/>
    <n v="253406"/>
    <m/>
    <s v="TU2313260000100"/>
    <s v="/TOP SHELF 395X395(WOOD)"/>
    <x v="4"/>
    <s v="A"/>
    <m/>
    <s v="IN ACQ"/>
    <x v="0"/>
    <x v="0"/>
    <n v="12"/>
    <s v="N"/>
    <s v="F"/>
    <s v="A"/>
    <n v="2019"/>
    <n v="133235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5"/>
    <n v="20191227"/>
    <n v="253407"/>
    <m/>
    <s v="TU2313260000101"/>
    <s v="/MIDDLE SHELF595X595(WOOD)"/>
    <x v="4"/>
    <s v="A"/>
    <m/>
    <s v="IN ACQ"/>
    <x v="0"/>
    <x v="0"/>
    <n v="12"/>
    <s v="N"/>
    <s v="F"/>
    <s v="A"/>
    <n v="2019"/>
    <n v="133235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5"/>
    <n v="20191227"/>
    <n v="253408"/>
    <m/>
    <s v="TU2313260000102"/>
    <s v="/BOTTOM SHELF878X878(WOOD)"/>
    <x v="4"/>
    <s v="A"/>
    <m/>
    <s v="IN ACQ"/>
    <x v="0"/>
    <x v="0"/>
    <n v="12"/>
    <s v="N"/>
    <s v="F"/>
    <s v="A"/>
    <n v="2019"/>
    <n v="133235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5"/>
    <n v="20191227"/>
    <n v="253409"/>
    <m/>
    <s v="TU2313269100000"/>
    <s v="/PODIUM 1000X1000"/>
    <x v="4"/>
    <s v="A"/>
    <m/>
    <s v="IN ACQ"/>
    <x v="0"/>
    <x v="0"/>
    <n v="12"/>
    <s v="N"/>
    <s v="F"/>
    <s v="A"/>
    <n v="2019"/>
    <n v="133235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6"/>
    <n v="20191227"/>
    <n v="253410"/>
    <m/>
    <s v="TU2313160000000"/>
    <s v="/MEUBLE CAISSE STANDARD"/>
    <x v="4"/>
    <s v="A"/>
    <m/>
    <s v="IN ACQ"/>
    <x v="0"/>
    <x v="0"/>
    <n v="5"/>
    <s v="N"/>
    <s v="F"/>
    <s v="A"/>
    <n v="2019"/>
    <n v="133236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6"/>
    <n v="20191227"/>
    <n v="253410"/>
    <m/>
    <s v="TU2313160000000"/>
    <s v="/MEUBLE CAISSE STANDARD"/>
    <x v="4"/>
    <s v="A"/>
    <m/>
    <s v="IN ACQ"/>
    <x v="0"/>
    <x v="0"/>
    <n v="5"/>
    <s v="N"/>
    <s v="F"/>
    <s v="A"/>
    <n v="2019"/>
    <n v="133236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6"/>
    <n v="20191227"/>
    <n v="253411"/>
    <m/>
    <s v="TU2313160000010"/>
    <s v="/MEUBLE CAISSE PMR"/>
    <x v="4"/>
    <s v="A"/>
    <m/>
    <s v="IN ACQ"/>
    <x v="0"/>
    <x v="0"/>
    <n v="1"/>
    <s v="N"/>
    <s v="F"/>
    <s v="A"/>
    <n v="2019"/>
    <n v="133236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6"/>
    <n v="20191227"/>
    <n v="253412"/>
    <m/>
    <s v="TU2313162100000"/>
    <s v="/TUBE HOLDER"/>
    <x v="4"/>
    <s v="A"/>
    <m/>
    <s v="IN ACQ"/>
    <x v="0"/>
    <x v="0"/>
    <n v="6"/>
    <s v="N"/>
    <s v="F"/>
    <s v="A"/>
    <n v="2019"/>
    <n v="133236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6"/>
    <n v="20191227"/>
    <n v="253413"/>
    <m/>
    <s v="TU2313162200000"/>
    <s v="/LED LIGHT HOLDER"/>
    <x v="4"/>
    <s v="A"/>
    <m/>
    <s v="IN ACQ"/>
    <x v="0"/>
    <x v="0"/>
    <n v="6"/>
    <s v="N"/>
    <s v="F"/>
    <s v="A"/>
    <n v="2019"/>
    <n v="133236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6"/>
    <n v="20191227"/>
    <n v="253414"/>
    <m/>
    <s v="TU2313169000000"/>
    <s v="/MEUBLE CAISSE PMR"/>
    <x v="4"/>
    <s v="A"/>
    <m/>
    <s v="IN ACQ"/>
    <x v="0"/>
    <x v="0"/>
    <n v="1"/>
    <s v="N"/>
    <s v="F"/>
    <s v="A"/>
    <n v="2019"/>
    <n v="133236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7"/>
    <n v="20191227"/>
    <n v="253415"/>
    <m/>
    <s v="TU2313150000000"/>
    <s v="/QUENING 2M DOUBLE FACE"/>
    <x v="4"/>
    <s v="A"/>
    <m/>
    <s v="IN ACQ"/>
    <x v="0"/>
    <x v="0"/>
    <n v="5"/>
    <s v="N"/>
    <s v="F"/>
    <s v="A"/>
    <n v="2019"/>
    <n v="133237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7"/>
    <n v="20191227"/>
    <n v="253416"/>
    <m/>
    <s v="TU2313150000010"/>
    <s v="/QUENING 3M DOUBLE FACE"/>
    <x v="4"/>
    <s v="A"/>
    <m/>
    <s v="IN ACQ"/>
    <x v="0"/>
    <x v="0"/>
    <n v="3"/>
    <s v="N"/>
    <s v="F"/>
    <s v="A"/>
    <n v="2019"/>
    <n v="133237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7"/>
    <n v="20191227"/>
    <n v="253417"/>
    <m/>
    <s v="TU2313150000020"/>
    <s v="/QUENING 3M SINGLE FACE"/>
    <x v="4"/>
    <s v="A"/>
    <m/>
    <s v="IN ACQ"/>
    <x v="0"/>
    <x v="0"/>
    <n v="1"/>
    <s v="N"/>
    <s v="F"/>
    <s v="A"/>
    <n v="2019"/>
    <n v="133237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7"/>
    <n v="20191227"/>
    <n v="253418"/>
    <m/>
    <s v="TU2313158100000"/>
    <s v="/PANO SIGN"/>
    <x v="4"/>
    <s v="A"/>
    <m/>
    <s v="IN ACQ"/>
    <x v="0"/>
    <x v="0"/>
    <n v="22"/>
    <s v="N"/>
    <s v="F"/>
    <s v="A"/>
    <n v="2019"/>
    <n v="133237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7"/>
    <n v="20191227"/>
    <n v="253419"/>
    <m/>
    <s v="TU2313159000000"/>
    <s v="/QUENING 2M DOUBLE FACE"/>
    <x v="4"/>
    <s v="A"/>
    <m/>
    <s v="IN ACQ"/>
    <x v="0"/>
    <x v="0"/>
    <n v="5"/>
    <s v="N"/>
    <s v="F"/>
    <s v="A"/>
    <n v="2019"/>
    <n v="133237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7"/>
    <n v="20191227"/>
    <n v="253420"/>
    <m/>
    <s v="TU2313159000010"/>
    <s v="/QUENING 3M DOUBLE FACE"/>
    <x v="4"/>
    <s v="A"/>
    <m/>
    <s v="IN ACQ"/>
    <x v="0"/>
    <x v="0"/>
    <n v="3"/>
    <s v="N"/>
    <s v="F"/>
    <s v="A"/>
    <n v="2019"/>
    <n v="133237"/>
    <s v="D"/>
    <n v="20190423"/>
    <n v="2833"/>
    <s v="ITAB SHOP CONCEPT LITHUANIA"/>
    <n v="20190423"/>
    <x v="42"/>
  </r>
  <r>
    <n v="20190412"/>
    <n v="20190101"/>
    <n v="20191231"/>
    <n v="0"/>
    <n v="0"/>
    <n v="102479"/>
    <s v="DUTY FREE LAGARDERE RETAIL       92"/>
    <n v="44240"/>
    <s v="LOB 1: DUTY FREE                 94"/>
    <s v="L"/>
    <n v="19"/>
    <n v="178847"/>
    <n v="20191227"/>
    <n v="253421"/>
    <m/>
    <s v="TU2313159000020"/>
    <s v="/QUENING 3M SIMPLE FACE"/>
    <x v="4"/>
    <s v="A"/>
    <m/>
    <s v="IN ACQ"/>
    <x v="0"/>
    <x v="0"/>
    <n v="1"/>
    <s v="N"/>
    <s v="F"/>
    <s v="A"/>
    <n v="2019"/>
    <n v="133237"/>
    <s v="D"/>
    <n v="20190423"/>
    <n v="2833"/>
    <s v="ITAB SHOP CONCEPT LITHUANIA"/>
    <n v="20190423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22"/>
    <m/>
    <s v="P25_7E149"/>
    <s v="K CROS TUB30X30 2000L670P400"/>
    <x v="0"/>
    <m/>
    <m/>
    <s v="Da ord"/>
    <x v="0"/>
    <x v="0"/>
    <n v="2"/>
    <s v="N"/>
    <s v="F"/>
    <m/>
    <n v="0"/>
    <m/>
    <m/>
    <n v="0"/>
    <m/>
    <m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16"/>
    <s v="P25_7E149"/>
    <s v="P25_7E150"/>
    <s v="OSS TUB30 H2000 L670 P440+INS"/>
    <x v="9"/>
    <m/>
    <m/>
    <s v="DA VER"/>
    <x v="25"/>
    <x v="25"/>
    <n v="2"/>
    <s v="N"/>
    <m/>
    <s v="P"/>
    <n v="2019"/>
    <s v="Pianif"/>
    <s v="D"/>
    <n v="20190429"/>
    <m/>
    <m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24"/>
    <s v="P25_7E150"/>
    <s v="P25_7E150S"/>
    <s v="OSS TUB30 H2000 L670 P440+INS"/>
    <x v="13"/>
    <m/>
    <m/>
    <s v="IN ACQ"/>
    <x v="0"/>
    <x v="0"/>
    <n v="2"/>
    <s v="N"/>
    <m/>
    <s v="A"/>
    <n v="2019"/>
    <n v="133369"/>
    <m/>
    <n v="20190423"/>
    <n v="1477"/>
    <s v="FILMAG"/>
    <n v="20191224"/>
    <x v="2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8414722"/>
    <s v="P25_7E150"/>
    <n v="160423"/>
    <s v="GRIS RAL7022 FINE TEXTURE"/>
    <x v="12"/>
    <m/>
    <m/>
    <s v="Da ord"/>
    <x v="25"/>
    <x v="25"/>
    <s v="1,02"/>
    <s v="KG"/>
    <s v="F"/>
    <m/>
    <n v="0"/>
    <m/>
    <m/>
    <n v="0"/>
    <m/>
    <m/>
    <n v="20191224"/>
    <x v="2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6012866"/>
    <s v="P25_7E149"/>
    <s v="VISQ331"/>
    <s v="VIS H M10 X 30"/>
    <x v="6"/>
    <s v="A"/>
    <m/>
    <s v="A MAG."/>
    <x v="0"/>
    <x v="0"/>
    <n v="8"/>
    <s v="N"/>
    <s v="F"/>
    <m/>
    <n v="0"/>
    <m/>
    <m/>
    <n v="0"/>
    <m/>
    <m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23"/>
    <m/>
    <s v="P25_7E153"/>
    <s v="K CAGET INC25°ML L670P355 H65"/>
    <x v="0"/>
    <m/>
    <m/>
    <s v="Da ord"/>
    <x v="0"/>
    <x v="0"/>
    <n v="8"/>
    <s v="N"/>
    <s v="F"/>
    <m/>
    <n v="0"/>
    <m/>
    <m/>
    <n v="0"/>
    <m/>
    <m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20"/>
    <s v="P25_7E153"/>
    <s v="P25_7E158"/>
    <s v="CONS CORN INC25° GA P355 CAGET"/>
    <x v="9"/>
    <m/>
    <m/>
    <s v="DA VER"/>
    <x v="25"/>
    <x v="25"/>
    <n v="8"/>
    <s v="N"/>
    <m/>
    <s v="P"/>
    <n v="2019"/>
    <s v="Pianif"/>
    <s v="D"/>
    <n v="20190429"/>
    <m/>
    <m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27"/>
    <s v="P25_7E158"/>
    <s v="P25_7E158S"/>
    <s v="CONS CORN INC25° GA P355 CAGET"/>
    <x v="10"/>
    <m/>
    <m/>
    <s v="IN PRO"/>
    <x v="0"/>
    <x v="0"/>
    <n v="8"/>
    <s v="N"/>
    <m/>
    <s v="P"/>
    <n v="2019"/>
    <n v="881171"/>
    <m/>
    <n v="20190424"/>
    <m/>
    <m/>
    <n v="20191224"/>
    <x v="2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31"/>
    <s v="P25_7E158S"/>
    <s v="P25_7E158P"/>
    <s v="CONS CORN INC25° GA P355 CAGET"/>
    <x v="11"/>
    <m/>
    <m/>
    <s v="IN PRO"/>
    <x v="0"/>
    <x v="0"/>
    <n v="8"/>
    <s v="N"/>
    <m/>
    <s v="P"/>
    <n v="2019"/>
    <n v="881159"/>
    <m/>
    <n v="20190423"/>
    <m/>
    <m/>
    <n v="20191224"/>
    <x v="2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6008317"/>
    <s v="P25_7E158P"/>
    <s v="FOR0047"/>
    <s v="FORMAT 3000X1500X3 S235JRG2"/>
    <x v="3"/>
    <m/>
    <m/>
    <s v="A MAG."/>
    <x v="0"/>
    <x v="0"/>
    <s v="5,8"/>
    <s v="KG"/>
    <s v="F"/>
    <m/>
    <n v="0"/>
    <m/>
    <m/>
    <n v="0"/>
    <m/>
    <m/>
    <n v="20191224"/>
    <x v="20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8414722"/>
    <s v="P25_7E158"/>
    <n v="160423"/>
    <s v="GRIS RAL7022 FINE TEXTURE"/>
    <x v="12"/>
    <m/>
    <m/>
    <s v="Da ord"/>
    <x v="25"/>
    <x v="25"/>
    <s v="0,15"/>
    <s v="KG"/>
    <s v="F"/>
    <m/>
    <n v="0"/>
    <m/>
    <m/>
    <n v="0"/>
    <m/>
    <m/>
    <n v="20191224"/>
    <x v="2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21"/>
    <s v="P25_7E153"/>
    <s v="P25_7E159"/>
    <s v="CONS CORN INC25° DR P355 CAGET"/>
    <x v="9"/>
    <m/>
    <m/>
    <s v="DA VER"/>
    <x v="25"/>
    <x v="25"/>
    <n v="8"/>
    <s v="N"/>
    <m/>
    <s v="P"/>
    <n v="2019"/>
    <s v="Pianif"/>
    <s v="D"/>
    <n v="20190429"/>
    <m/>
    <m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28"/>
    <s v="P25_7E159"/>
    <s v="P25_7E159S"/>
    <s v="CONS CORN INC25° DR P355 CAGET"/>
    <x v="10"/>
    <m/>
    <m/>
    <s v="IN PRO"/>
    <x v="0"/>
    <x v="0"/>
    <n v="8"/>
    <s v="N"/>
    <m/>
    <s v="P"/>
    <n v="2019"/>
    <n v="881172"/>
    <m/>
    <n v="20190424"/>
    <m/>
    <m/>
    <n v="20191224"/>
    <x v="2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32"/>
    <s v="P25_7E159S"/>
    <s v="P25_7E159P"/>
    <s v="CONS CORN INC25° DR P355 CAGET"/>
    <x v="11"/>
    <m/>
    <m/>
    <s v="IN PRO"/>
    <x v="0"/>
    <x v="0"/>
    <n v="8"/>
    <s v="N"/>
    <m/>
    <s v="P"/>
    <n v="2019"/>
    <n v="881160"/>
    <m/>
    <n v="20190423"/>
    <m/>
    <m/>
    <n v="20191224"/>
    <x v="2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6008317"/>
    <s v="P25_7E159P"/>
    <s v="FOR0047"/>
    <s v="FORMAT 3000X1500X3 S235JRG2"/>
    <x v="3"/>
    <m/>
    <m/>
    <s v="A MAG."/>
    <x v="0"/>
    <x v="0"/>
    <s v="5,8"/>
    <s v="KG"/>
    <s v="F"/>
    <m/>
    <n v="0"/>
    <m/>
    <m/>
    <n v="0"/>
    <m/>
    <m/>
    <n v="20191224"/>
    <x v="20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8414722"/>
    <s v="P25_7E159"/>
    <n v="160423"/>
    <s v="GRIS RAL7022 FINE TEXTURE"/>
    <x v="12"/>
    <m/>
    <m/>
    <s v="Da ord"/>
    <x v="25"/>
    <x v="25"/>
    <s v="0,15"/>
    <s v="KG"/>
    <s v="F"/>
    <m/>
    <n v="0"/>
    <m/>
    <m/>
    <n v="0"/>
    <m/>
    <m/>
    <n v="20191224"/>
    <x v="2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17"/>
    <s v="P25_7E153"/>
    <s v="P25_7E154"/>
    <s v="CAGETTE ML INCL L670 P355 H65"/>
    <x v="4"/>
    <s v="A"/>
    <m/>
    <s v="IN ACQ"/>
    <x v="0"/>
    <x v="0"/>
    <n v="8"/>
    <s v="N"/>
    <m/>
    <s v="A"/>
    <n v="2019"/>
    <n v="133357"/>
    <s v="D"/>
    <n v="20190509"/>
    <n v="2969"/>
    <s v="KOCKA s.r.o."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6008319"/>
    <s v="P25_7E153"/>
    <s v="VISQ517"/>
    <s v="VIS AGGLO TR 4X16  POZI  ZNBI"/>
    <x v="6"/>
    <s v="A"/>
    <m/>
    <s v="A MAG."/>
    <x v="0"/>
    <x v="0"/>
    <n v="112"/>
    <s v="N"/>
    <s v="F"/>
    <m/>
    <n v="0"/>
    <m/>
    <m/>
    <n v="0"/>
    <m/>
    <m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18"/>
    <s v="P25_7E153"/>
    <s v="P25_7E155"/>
    <s v="OMEGA RENFORT CAGETTE L670"/>
    <x v="9"/>
    <m/>
    <m/>
    <s v="DA VER"/>
    <x v="25"/>
    <x v="25"/>
    <n v="8"/>
    <s v="N"/>
    <m/>
    <s v="P"/>
    <n v="2019"/>
    <s v="Pianif"/>
    <s v="D"/>
    <n v="20190429"/>
    <m/>
    <m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25"/>
    <s v="P25_7E155"/>
    <s v="P25_7E155S"/>
    <s v="OMEGA RENFORT CAGETTE L670"/>
    <x v="10"/>
    <m/>
    <m/>
    <s v="IN PRO"/>
    <x v="0"/>
    <x v="0"/>
    <n v="8"/>
    <s v="N"/>
    <m/>
    <s v="P"/>
    <n v="2019"/>
    <n v="881090"/>
    <m/>
    <n v="20190424"/>
    <m/>
    <m/>
    <n v="20191224"/>
    <x v="2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29"/>
    <s v="P25_7E155S"/>
    <s v="P25_7E155P"/>
    <s v="OMEGA RENFORT CAGETTE L670"/>
    <x v="11"/>
    <m/>
    <m/>
    <s v="IN PRO"/>
    <x v="0"/>
    <x v="0"/>
    <n v="8"/>
    <s v="N"/>
    <m/>
    <s v="P"/>
    <n v="2019"/>
    <n v="881053"/>
    <m/>
    <n v="20190423"/>
    <m/>
    <m/>
    <n v="20191224"/>
    <x v="2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6008389"/>
    <s v="P25_7E155P"/>
    <s v="Z2000345"/>
    <s v="FORMAT 3000x1500x1 DC01 AM O"/>
    <x v="3"/>
    <m/>
    <m/>
    <s v="A MAG."/>
    <x v="0"/>
    <x v="0"/>
    <s v="4,08"/>
    <s v="KG"/>
    <s v="F"/>
    <m/>
    <n v="0"/>
    <m/>
    <m/>
    <n v="0"/>
    <m/>
    <m/>
    <n v="20191224"/>
    <x v="20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8414722"/>
    <s v="P25_7E155"/>
    <n v="160423"/>
    <s v="GRIS RAL7022 FINE TEXTURE"/>
    <x v="12"/>
    <m/>
    <m/>
    <s v="Da ord"/>
    <x v="25"/>
    <x v="25"/>
    <s v="0,16"/>
    <s v="KG"/>
    <s v="F"/>
    <m/>
    <n v="0"/>
    <m/>
    <m/>
    <n v="0"/>
    <m/>
    <m/>
    <n v="20191224"/>
    <x v="2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19"/>
    <s v="P25_7E153"/>
    <s v="P25_7E156"/>
    <s v="PE CAGETTE INCLIN 25° MEL L670"/>
    <x v="9"/>
    <m/>
    <m/>
    <s v="DA VER"/>
    <x v="25"/>
    <x v="25"/>
    <n v="8"/>
    <s v="N"/>
    <m/>
    <s v="P"/>
    <n v="2019"/>
    <s v="Pianif"/>
    <s v="D"/>
    <n v="20190429"/>
    <m/>
    <m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26"/>
    <s v="P25_7E156"/>
    <s v="P25_7E156S"/>
    <s v="PE CAGETTE INCLIN 25° MEL L670"/>
    <x v="10"/>
    <m/>
    <m/>
    <s v="IN PRO"/>
    <x v="0"/>
    <x v="0"/>
    <n v="8"/>
    <s v="N"/>
    <m/>
    <s v="P"/>
    <n v="2019"/>
    <n v="881157"/>
    <m/>
    <n v="20190424"/>
    <m/>
    <m/>
    <n v="20191224"/>
    <x v="2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253530"/>
    <s v="P25_7E156S"/>
    <s v="P25_7E156P"/>
    <s v="PE CAGETTE INCLIN 25° MEL L670"/>
    <x v="11"/>
    <m/>
    <m/>
    <s v="IN PRO"/>
    <x v="0"/>
    <x v="0"/>
    <n v="8"/>
    <s v="N"/>
    <m/>
    <s v="P"/>
    <n v="2019"/>
    <n v="881065"/>
    <m/>
    <n v="20190423"/>
    <m/>
    <m/>
    <n v="20191224"/>
    <x v="21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6008383"/>
    <s v="P25_7E156P"/>
    <s v="Z2000648"/>
    <s v="FORMAT 3000x1500x1,2 DC01 AM O"/>
    <x v="3"/>
    <m/>
    <m/>
    <s v="A MAG."/>
    <x v="0"/>
    <x v="0"/>
    <s v="3,74"/>
    <s v="KG"/>
    <s v="F"/>
    <m/>
    <n v="0"/>
    <m/>
    <m/>
    <n v="0"/>
    <m/>
    <m/>
    <n v="20191224"/>
    <x v="20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8414722"/>
    <s v="P25_7E156"/>
    <n v="160423"/>
    <s v="GRIS RAL7022 FINE TEXTURE"/>
    <x v="12"/>
    <m/>
    <m/>
    <s v="Da ord"/>
    <x v="25"/>
    <x v="25"/>
    <s v="0,14"/>
    <s v="KG"/>
    <s v="F"/>
    <m/>
    <n v="0"/>
    <m/>
    <m/>
    <n v="0"/>
    <m/>
    <m/>
    <n v="20191224"/>
    <x v="23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6012907"/>
    <s v="P25_7E153"/>
    <s v="VISQ549"/>
    <s v="VIS AUTOPERCEUS W-0206 3,5X9,5"/>
    <x v="6"/>
    <s v="A"/>
    <m/>
    <s v="A MAG."/>
    <x v="0"/>
    <x v="0"/>
    <n v="32"/>
    <s v="N"/>
    <s v="F"/>
    <m/>
    <n v="0"/>
    <m/>
    <m/>
    <n v="0"/>
    <m/>
    <m/>
    <n v="20191224"/>
    <x v="42"/>
  </r>
  <r>
    <n v="20190412"/>
    <n v="20190101"/>
    <n v="20191231"/>
    <n v="0"/>
    <n v="0"/>
    <n v="100307"/>
    <s v="CSF SAS                          14"/>
    <n v="43837"/>
    <s v="CARREFOUR MARKET PARIS NATIONALE 75"/>
    <s v="L"/>
    <n v="19"/>
    <n v="178928"/>
    <n v="20191227"/>
    <n v="6014369"/>
    <s v="P25_7E153"/>
    <s v="8B0609"/>
    <s v="PE PVC ADHES L1000 CRISTAL"/>
    <x v="16"/>
    <s v="A"/>
    <m/>
    <s v="A MAG."/>
    <x v="0"/>
    <x v="0"/>
    <n v="8"/>
    <s v="N"/>
    <s v="F"/>
    <m/>
    <n v="0"/>
    <m/>
    <m/>
    <n v="0"/>
    <m/>
    <m/>
    <n v="20191224"/>
    <x v="42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253589"/>
    <m/>
    <s v="P25_9F661F"/>
    <s v="KIT J MEL RECT H2275 P400*2 T1"/>
    <x v="0"/>
    <m/>
    <m/>
    <s v="Da ord"/>
    <x v="0"/>
    <x v="0"/>
    <n v="1"/>
    <s v="N"/>
    <s v="F"/>
    <m/>
    <n v="0"/>
    <m/>
    <m/>
    <n v="0"/>
    <m/>
    <m/>
    <n v="20190502"/>
    <x v="42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253588"/>
    <s v="P25_9F661F"/>
    <s v="P25_9F540F"/>
    <s v="J MEL RECT H2275 P400*2 T1"/>
    <x v="4"/>
    <s v="A"/>
    <m/>
    <s v="IN ACQ"/>
    <x v="0"/>
    <x v="0"/>
    <n v="1"/>
    <s v="N"/>
    <s v="F"/>
    <s v="A"/>
    <n v="2019"/>
    <n v="133386"/>
    <s v="D"/>
    <n v="20190502"/>
    <n v="139"/>
    <s v="ROY ETS SARL"/>
    <n v="20190502"/>
    <x v="42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6258746"/>
    <s v="P25_9F661F"/>
    <s v="P25_9D410F"/>
    <s v="ACCRO EN Z BAS JOUE MELA"/>
    <x v="9"/>
    <m/>
    <m/>
    <s v="DA VER"/>
    <x v="7"/>
    <x v="7"/>
    <n v="2"/>
    <s v="N"/>
    <s v="F"/>
    <s v="P"/>
    <n v="2019"/>
    <s v="Pianif"/>
    <s v="D"/>
    <n v="20190429"/>
    <m/>
    <m/>
    <n v="20190502"/>
    <x v="42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6203161"/>
    <s v="P25_9D410F"/>
    <s v="P25_9D410B"/>
    <s v="ACCRO EN Z BAS JOUE MELA"/>
    <x v="11"/>
    <m/>
    <m/>
    <s v="IN PRO"/>
    <x v="0"/>
    <x v="0"/>
    <n v="2"/>
    <s v="N"/>
    <s v="F"/>
    <s v="P"/>
    <n v="2019"/>
    <n v="881043"/>
    <m/>
    <n v="20190424"/>
    <m/>
    <m/>
    <n v="20190502"/>
    <x v="23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6008382"/>
    <s v="P25_9D410B"/>
    <s v="Z2000525"/>
    <s v="FORMAT 3000x1500x2 S235 JRG2"/>
    <x v="3"/>
    <m/>
    <m/>
    <s v="A MAG."/>
    <x v="0"/>
    <x v="0"/>
    <s v="0,3"/>
    <s v="KG"/>
    <s v="F"/>
    <m/>
    <n v="0"/>
    <m/>
    <m/>
    <n v="0"/>
    <m/>
    <m/>
    <n v="20190502"/>
    <x v="21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6256693"/>
    <s v="P25_9D410F"/>
    <s v="G307036"/>
    <s v="RAL 7036 30% DE BRILLANCE"/>
    <x v="12"/>
    <m/>
    <m/>
    <s v="Da ord"/>
    <x v="7"/>
    <x v="7"/>
    <s v="0,02"/>
    <s v="KG"/>
    <s v="F"/>
    <m/>
    <n v="0"/>
    <m/>
    <m/>
    <n v="0"/>
    <m/>
    <m/>
    <n v="20190502"/>
    <x v="23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6008319"/>
    <s v="P25_9F661F"/>
    <s v="VISQ517"/>
    <s v="VIS AGGLO TR 4X16  POZI  ZNBI"/>
    <x v="6"/>
    <s v="A"/>
    <m/>
    <s v="A MAG."/>
    <x v="0"/>
    <x v="0"/>
    <n v="19"/>
    <s v="N"/>
    <s v="F"/>
    <m/>
    <n v="0"/>
    <m/>
    <m/>
    <n v="0"/>
    <m/>
    <m/>
    <n v="20190502"/>
    <x v="42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7991285"/>
    <s v="P25_9F661F"/>
    <s v="P25_9V214"/>
    <s v="ACCRO/CREM JOUE TG MELA LF V2"/>
    <x v="9"/>
    <m/>
    <m/>
    <s v="DA VER"/>
    <x v="7"/>
    <x v="7"/>
    <n v="3"/>
    <s v="N"/>
    <s v="F"/>
    <s v="P"/>
    <n v="2019"/>
    <s v="Pianif"/>
    <s v="D"/>
    <n v="20190429"/>
    <m/>
    <m/>
    <n v="20190502"/>
    <x v="42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7837932"/>
    <s v="P25_9V214"/>
    <s v="P25_9V214S"/>
    <s v="ACCRO/CREM JOUE TG MELA LF V2"/>
    <x v="10"/>
    <m/>
    <m/>
    <s v="IN PRO"/>
    <x v="0"/>
    <x v="0"/>
    <n v="3"/>
    <s v="N"/>
    <m/>
    <s v="P"/>
    <n v="2019"/>
    <n v="880932"/>
    <m/>
    <n v="20190424"/>
    <m/>
    <m/>
    <n v="20190502"/>
    <x v="23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7837933"/>
    <s v="P25_9V214S"/>
    <s v="P25_9V214P"/>
    <s v="ACCRO/CREM JOUE TG MELA LF V2"/>
    <x v="11"/>
    <m/>
    <m/>
    <s v="IN PRO"/>
    <x v="0"/>
    <x v="0"/>
    <n v="3"/>
    <s v="N"/>
    <m/>
    <s v="P"/>
    <n v="2019"/>
    <n v="880925"/>
    <m/>
    <n v="20190423"/>
    <m/>
    <m/>
    <n v="20190502"/>
    <x v="21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6008335"/>
    <s v="P25_9V214P"/>
    <s v="Z2000324"/>
    <s v="FORMAT 3000x1500x1,5 DC01 AM O"/>
    <x v="3"/>
    <m/>
    <m/>
    <s v="A MAG."/>
    <x v="0"/>
    <x v="0"/>
    <s v="0,77"/>
    <s v="KG"/>
    <s v="F"/>
    <m/>
    <n v="0"/>
    <m/>
    <m/>
    <n v="0"/>
    <m/>
    <m/>
    <n v="20190502"/>
    <x v="20"/>
  </r>
  <r>
    <n v="20190412"/>
    <n v="20190101"/>
    <n v="20191231"/>
    <n v="0"/>
    <n v="0"/>
    <n v="100705"/>
    <s v="U PROXIMITE FRANCE               84"/>
    <n v="42704"/>
    <s v="U EXPRESS LYON LIBERTE           69"/>
    <s v="L"/>
    <n v="19"/>
    <n v="178935"/>
    <n v="20191227"/>
    <n v="6256693"/>
    <s v="P25_9V214"/>
    <s v="G307036"/>
    <s v="RAL 7036 30% DE BRILLANCE"/>
    <x v="12"/>
    <m/>
    <m/>
    <s v="Da ord"/>
    <x v="7"/>
    <x v="7"/>
    <s v="0,04"/>
    <s v="KG"/>
    <s v="F"/>
    <m/>
    <n v="0"/>
    <m/>
    <m/>
    <n v="0"/>
    <m/>
    <m/>
    <n v="20190502"/>
    <x v="23"/>
  </r>
  <r>
    <n v="20190412"/>
    <n v="20190101"/>
    <n v="20191231"/>
    <n v="0"/>
    <n v="0"/>
    <n v="102007"/>
    <s v="LEROY MERLIN PARIS 19            75"/>
    <m/>
    <m/>
    <s v="M"/>
    <n v="16"/>
    <n v="3429"/>
    <n v="20191227"/>
    <n v="7033991"/>
    <m/>
    <s v="A50_97402"/>
    <s v="$REMPLACER PAR A50_97402F"/>
    <x v="21"/>
    <m/>
    <m/>
    <s v="A MAG."/>
    <x v="0"/>
    <x v="0"/>
    <n v="40"/>
    <s v="N"/>
    <s v="F"/>
    <s v="A"/>
    <n v="2016"/>
    <n v="102383"/>
    <s v="D"/>
    <n v="20161215"/>
    <n v="9006"/>
    <s v="LA FORTEZZA S.P.A."/>
    <n v="20170603"/>
    <x v="42"/>
  </r>
  <r>
    <n v="20190412"/>
    <n v="20190101"/>
    <n v="20191231"/>
    <n v="0"/>
    <n v="0"/>
    <n v="101117"/>
    <s v="LEROY MERLIN SAINT AUNES         34"/>
    <m/>
    <m/>
    <s v="M"/>
    <n v="16"/>
    <n v="3471"/>
    <n v="20191227"/>
    <n v="6235761"/>
    <m/>
    <s v="A50_82552"/>
    <s v="$REMPLACER PAR A50_82552F"/>
    <x v="21"/>
    <m/>
    <m/>
    <s v="IN ACQ"/>
    <x v="10"/>
    <x v="10"/>
    <n v="10"/>
    <s v="N"/>
    <m/>
    <s v="A"/>
    <n v="2016"/>
    <n v="102613"/>
    <s v="D"/>
    <n v="20170119"/>
    <n v="9006"/>
    <s v="LA FORTEZZA S.P.A."/>
    <n v="20170603"/>
    <x v="42"/>
  </r>
  <r>
    <n v="20190412"/>
    <n v="20190101"/>
    <n v="20191231"/>
    <n v="0"/>
    <n v="0"/>
    <n v="101117"/>
    <s v="LEROY MERLIN SAINT AUNES         34"/>
    <m/>
    <m/>
    <s v="M"/>
    <n v="16"/>
    <n v="3471"/>
    <n v="20191227"/>
    <n v="6246764"/>
    <m/>
    <s v="A50M84514"/>
    <s v="$REMPLACER PAR A50M84514F"/>
    <x v="21"/>
    <m/>
    <m/>
    <s v="IN ACQ"/>
    <x v="10"/>
    <x v="10"/>
    <n v="3"/>
    <s v="N"/>
    <m/>
    <s v="A"/>
    <n v="2016"/>
    <n v="102613"/>
    <s v="D"/>
    <n v="20170119"/>
    <n v="9006"/>
    <s v="LA FORTEZZA S.P.A."/>
    <n v="20170603"/>
    <x v="42"/>
  </r>
  <r>
    <n v="20190412"/>
    <n v="20190101"/>
    <n v="20191231"/>
    <n v="0"/>
    <n v="0"/>
    <n v="100697"/>
    <s v="LEROY MERLIN RIVESALTES          66"/>
    <m/>
    <m/>
    <s v="M"/>
    <n v="17"/>
    <n v="4096"/>
    <n v="20191227"/>
    <n v="6288548"/>
    <m/>
    <n v="8136653"/>
    <s v="$REMPLACER PAR 8136653F"/>
    <x v="21"/>
    <m/>
    <m/>
    <s v="IN ACQ"/>
    <x v="10"/>
    <x v="10"/>
    <s v="0,5"/>
    <s v="N"/>
    <s v="F"/>
    <s v="A"/>
    <n v="2017"/>
    <n v="116108"/>
    <s v="D"/>
    <n v="20171213"/>
    <n v="9006"/>
    <s v="LA FORTEZZA S.P.A."/>
    <n v="20171220"/>
    <x v="42"/>
  </r>
  <r>
    <n v="20190412"/>
    <n v="20190101"/>
    <n v="20191231"/>
    <n v="0"/>
    <n v="0"/>
    <n v="100759"/>
    <s v="LEROY MERLIN VEDENE (LE PONTET)  84"/>
    <m/>
    <m/>
    <s v="M"/>
    <n v="17"/>
    <n v="4249"/>
    <n v="20191227"/>
    <n v="6235839"/>
    <m/>
    <s v="A50_82549"/>
    <s v="$REMPLACER PAR A50_82549F"/>
    <x v="21"/>
    <m/>
    <m/>
    <s v="A MAG."/>
    <x v="10"/>
    <x v="10"/>
    <n v="14"/>
    <s v="N"/>
    <m/>
    <s v="A"/>
    <n v="2017"/>
    <n v="117829"/>
    <s v="D"/>
    <n v="20181212"/>
    <n v="9006"/>
    <s v="LA FORTEZZA S.P.A."/>
    <n v="20181219"/>
    <x v="42"/>
  </r>
  <r>
    <n v="20190412"/>
    <n v="20190101"/>
    <n v="20191231"/>
    <n v="0"/>
    <n v="0"/>
    <n v="100444"/>
    <s v="AUCHAN FRANCE            LILLE   59"/>
    <n v="41585"/>
    <s v="AUCHAN FONTENAY - HA 4009F       94"/>
    <s v="M"/>
    <n v="18"/>
    <n v="4876"/>
    <n v="20191227"/>
    <n v="246112"/>
    <m/>
    <s v="BCA06046"/>
    <s v="QUADRO COM MV4K 1M+MAN ISTR PM"/>
    <x v="21"/>
    <m/>
    <m/>
    <s v="IN ACQ"/>
    <x v="0"/>
    <x v="0"/>
    <n v="1"/>
    <s v="N"/>
    <s v="F"/>
    <s v="A"/>
    <n v="2018"/>
    <n v="127881"/>
    <s v="D"/>
    <n v="20181025"/>
    <n v="9006"/>
    <s v="LA FORTEZZA S.P.A."/>
    <n v="20181108"/>
    <x v="42"/>
  </r>
  <r>
    <n v="20190412"/>
    <n v="20190101"/>
    <n v="20191231"/>
    <n v="0"/>
    <n v="0"/>
    <n v="100656"/>
    <s v="LEROY MERLIN FRANCE CHELLES      77"/>
    <m/>
    <m/>
    <s v="M"/>
    <n v="18"/>
    <n v="4896"/>
    <n v="20191227"/>
    <n v="6230405"/>
    <m/>
    <s v="A50_10059"/>
    <s v="$REMPLACER PAR A50M10059F"/>
    <x v="21"/>
    <m/>
    <m/>
    <s v="A MAG."/>
    <x v="0"/>
    <x v="0"/>
    <n v="10"/>
    <s v="N"/>
    <m/>
    <s v="A"/>
    <n v="2018"/>
    <n v="128146"/>
    <s v="D"/>
    <n v="20181107"/>
    <n v="9006"/>
    <s v="LA FORTEZZA S.P.A."/>
    <n v="20181114"/>
    <x v="42"/>
  </r>
  <r>
    <n v="20190412"/>
    <n v="20190101"/>
    <n v="20191231"/>
    <n v="0"/>
    <n v="0"/>
    <n v="100670"/>
    <s v="LEROY MERLIN RUEIL MALMAISON     92"/>
    <n v="42631"/>
    <s v="PLATEFORME VAILOG DE GENNEVILLIERS"/>
    <s v="M"/>
    <n v="18"/>
    <n v="4924"/>
    <n v="20191227"/>
    <n v="247209"/>
    <m/>
    <s v="A50_81537"/>
    <s v="SPAL L55 3000X 674"/>
    <x v="21"/>
    <m/>
    <m/>
    <s v="IN ACQ"/>
    <x v="10"/>
    <x v="10"/>
    <n v="6"/>
    <s v="N"/>
    <s v="F"/>
    <s v="A"/>
    <n v="2018"/>
    <n v="128828"/>
    <s v="D"/>
    <n v="20181128"/>
    <n v="9006"/>
    <s v="LA FORTEZZA S.P.A."/>
    <n v="20181205"/>
    <x v="42"/>
  </r>
  <r>
    <n v="20190412"/>
    <n v="20190101"/>
    <n v="20191231"/>
    <n v="0"/>
    <n v="0"/>
    <n v="300068"/>
    <s v="CARREFOUR NARBONNE               11"/>
    <m/>
    <m/>
    <s v="M"/>
    <n v="18"/>
    <n v="4932"/>
    <n v="20191227"/>
    <n v="6244214"/>
    <m/>
    <s v="P25_72206"/>
    <s v="TAP CHIUS XCAV673LX99P XTRA VT"/>
    <x v="9"/>
    <m/>
    <m/>
    <s v="A MAG."/>
    <x v="16"/>
    <x v="16"/>
    <n v="5"/>
    <s v="N"/>
    <s v="F"/>
    <s v="P"/>
    <n v="2018"/>
    <n v="850465"/>
    <s v="D"/>
    <n v="20181211"/>
    <m/>
    <m/>
    <n v="20181212"/>
    <x v="42"/>
  </r>
  <r>
    <n v="20190412"/>
    <n v="20190101"/>
    <n v="20191231"/>
    <n v="0"/>
    <n v="0"/>
    <n v="100426"/>
    <s v="LECLERC LA COLLE SUR LOUP        06"/>
    <m/>
    <m/>
    <s v="M"/>
    <n v="18"/>
    <n v="4938"/>
    <n v="20191227"/>
    <n v="237206"/>
    <m/>
    <s v="BC002235F"/>
    <s v="ALIMENTATORE LED X QUADRO MV4K"/>
    <x v="17"/>
    <s v="A"/>
    <m/>
    <s v="A MAG."/>
    <x v="0"/>
    <x v="0"/>
    <n v="1"/>
    <s v="N"/>
    <s v="F"/>
    <m/>
    <n v="0"/>
    <m/>
    <m/>
    <n v="0"/>
    <m/>
    <m/>
    <n v="20181221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6259046"/>
    <m/>
    <s v="BCA00169"/>
    <s v="PEDANA POGG ERGO REG PUNZ LAM"/>
    <x v="21"/>
    <m/>
    <m/>
    <s v="A MAG."/>
    <x v="3"/>
    <x v="3"/>
    <n v="3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29053"/>
    <m/>
    <s v="BCA01809"/>
    <s v="GANC FIL XPAN AS AVANC MM 200"/>
    <x v="21"/>
    <m/>
    <m/>
    <s v="A MAG."/>
    <x v="4"/>
    <x v="4"/>
    <n v="18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34129"/>
    <m/>
    <s v="BCA05380"/>
    <s v="STRUTT H305 PRT MONITOR/PINPAD"/>
    <x v="21"/>
    <m/>
    <m/>
    <s v="A MAG."/>
    <x v="4"/>
    <x v="4"/>
    <n v="3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29054"/>
    <m/>
    <s v="BCA07217"/>
    <s v="KIT ILL STTVASCA XBC ESA L 420"/>
    <x v="21"/>
    <m/>
    <m/>
    <s v="A MAG."/>
    <x v="0"/>
    <x v="0"/>
    <n v="3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34130"/>
    <m/>
    <s v="BCA07440"/>
    <s v="CASSETTI PILE/LAMPADINE+SUPPOR"/>
    <x v="21"/>
    <m/>
    <m/>
    <s v="A MAG."/>
    <x v="4"/>
    <x v="4"/>
    <n v="3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34131"/>
    <m/>
    <s v="BCA07577"/>
    <s v="KIT PRESE FRANCIA ROSSE/BIANCH"/>
    <x v="21"/>
    <m/>
    <m/>
    <s v="A MAG."/>
    <x v="0"/>
    <x v="0"/>
    <n v="3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37352"/>
    <m/>
    <s v="BCA07727"/>
    <s v="STRUT VISORE CLIENT 256X80X130"/>
    <x v="21"/>
    <m/>
    <m/>
    <s v="A MAG."/>
    <x v="4"/>
    <x v="4"/>
    <n v="3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34482"/>
    <m/>
    <s v="BCS00723SX"/>
    <s v="ESA COMPACT XN 1401X883 NASTRO"/>
    <x v="21"/>
    <m/>
    <m/>
    <s v="A MAG."/>
    <x v="0"/>
    <x v="0"/>
    <n v="3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29056"/>
    <m/>
    <s v="BC018603"/>
    <s v="ETICHETT ADES PVC RICICLAG LAM"/>
    <x v="21"/>
    <m/>
    <m/>
    <s v="A MAG."/>
    <x v="0"/>
    <x v="0"/>
    <n v="3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29057"/>
    <m/>
    <s v="BC018604"/>
    <s v="ETICHETT ADES PVC RICICLAG BAT"/>
    <x v="21"/>
    <m/>
    <m/>
    <s v="A MAG."/>
    <x v="0"/>
    <x v="0"/>
    <n v="3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29058"/>
    <m/>
    <s v="BC018618"/>
    <s v="RIP LAM 388X200X70 BC EXPRESS"/>
    <x v="21"/>
    <m/>
    <m/>
    <s v="A MAG."/>
    <x v="4"/>
    <x v="4"/>
    <n v="9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2"/>
    <s v="CARREFOUR CITY HERAULT           49"/>
    <s v="M"/>
    <n v="19"/>
    <n v="4956"/>
    <n v="20191227"/>
    <n v="229059"/>
    <m/>
    <s v="BC018656"/>
    <s v="ETICHETT ADES PVC PANN CTR ASO"/>
    <x v="21"/>
    <m/>
    <m/>
    <s v="A MAG."/>
    <x v="0"/>
    <x v="0"/>
    <n v="3"/>
    <s v="N"/>
    <s v="F"/>
    <s v="A"/>
    <n v="2019"/>
    <n v="130834"/>
    <s v="D"/>
    <n v="20190225"/>
    <n v="9006"/>
    <s v="LA FORTEZZA S.P.A."/>
    <n v="20190304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6259046"/>
    <m/>
    <s v="BCA00169"/>
    <s v="PEDANA POGG ERGO REG PUNZ LAM"/>
    <x v="21"/>
    <m/>
    <m/>
    <s v="A MAG."/>
    <x v="3"/>
    <x v="3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6239327"/>
    <m/>
    <s v="BCA00187"/>
    <s v="CANALINA ALLUM ANOD 1DIV H3000"/>
    <x v="21"/>
    <m/>
    <m/>
    <s v="A MAG."/>
    <x v="0"/>
    <x v="0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29053"/>
    <m/>
    <s v="BCA01809"/>
    <s v="GANC FIL XPAN AS AVANC MM 200"/>
    <x v="21"/>
    <m/>
    <m/>
    <s v="A MAG."/>
    <x v="4"/>
    <x v="4"/>
    <n v="6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34129"/>
    <m/>
    <s v="BCA05380"/>
    <s v="STRUTT H305 PRT MONITOR/PINPAD"/>
    <x v="21"/>
    <m/>
    <m/>
    <s v="A MAG."/>
    <x v="4"/>
    <x v="4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29054"/>
    <m/>
    <s v="BCA07217"/>
    <s v="KIT ILL STTVASCA XBC ESA L 420"/>
    <x v="21"/>
    <m/>
    <m/>
    <s v="A MAG."/>
    <x v="0"/>
    <x v="0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34160"/>
    <m/>
    <s v="BCA07322"/>
    <s v="KIT FISS CANALA ALL A TERRA MM"/>
    <x v="21"/>
    <m/>
    <m/>
    <s v="A MAG."/>
    <x v="0"/>
    <x v="0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34130"/>
    <m/>
    <s v="BCA07440"/>
    <s v="CASSETTI PILE/LAMPADINE+SUPPOR"/>
    <x v="21"/>
    <m/>
    <m/>
    <s v="A MAG."/>
    <x v="4"/>
    <x v="4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34131"/>
    <m/>
    <s v="BCA07577"/>
    <s v="KIT PRESE FRANCIA ROSSE/BIANCH"/>
    <x v="21"/>
    <m/>
    <m/>
    <s v="A MAG."/>
    <x v="0"/>
    <x v="0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37352"/>
    <m/>
    <s v="BCA07727"/>
    <s v="STRUT VISORE CLIENT 256X80X130"/>
    <x v="21"/>
    <m/>
    <m/>
    <s v="A MAG."/>
    <x v="4"/>
    <x v="4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34482"/>
    <m/>
    <s v="BCS00723SX"/>
    <s v="ESA COMPACT XN 1401X883 NASTRO"/>
    <x v="21"/>
    <m/>
    <m/>
    <s v="A MAG."/>
    <x v="0"/>
    <x v="0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29056"/>
    <m/>
    <s v="BC018603"/>
    <s v="ETICHETT ADES PVC RICICLAG LAM"/>
    <x v="21"/>
    <m/>
    <m/>
    <s v="A MAG."/>
    <x v="0"/>
    <x v="0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29057"/>
    <m/>
    <s v="BC018604"/>
    <s v="ETICHETT ADES PVC RICICLAG BAT"/>
    <x v="21"/>
    <m/>
    <m/>
    <s v="A MAG."/>
    <x v="0"/>
    <x v="0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29058"/>
    <m/>
    <s v="BC018618"/>
    <s v="RIP LAM 388X200X70 BC EXPRESS"/>
    <x v="21"/>
    <m/>
    <m/>
    <s v="A MAG."/>
    <x v="4"/>
    <x v="4"/>
    <n v="3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n v="100508"/>
    <s v="CARREFOUR PROXIMITE FRANCE"/>
    <n v="44207"/>
    <s v="CARREFOUR CITY PARIS MOZART      75"/>
    <s v="M"/>
    <n v="19"/>
    <n v="4957"/>
    <n v="20191227"/>
    <n v="229059"/>
    <m/>
    <s v="BC018656"/>
    <s v="ETICHETT ADES PVC PANN CTR ASO"/>
    <x v="21"/>
    <m/>
    <m/>
    <s v="A MAG."/>
    <x v="0"/>
    <x v="0"/>
    <n v="1"/>
    <s v="N"/>
    <s v="F"/>
    <s v="A"/>
    <n v="2019"/>
    <n v="130756"/>
    <s v="D"/>
    <n v="20190212"/>
    <n v="9006"/>
    <s v="LA FORTEZZA S.P.A."/>
    <n v="20190219"/>
    <x v="42"/>
  </r>
  <r>
    <n v="20190412"/>
    <n v="20190101"/>
    <n v="20191231"/>
    <n v="0"/>
    <n v="0"/>
    <s v="A99999"/>
    <s v="Magasin 6U - Stock Proxy"/>
    <m/>
    <m/>
    <s v="U"/>
    <n v="18"/>
    <n v="103"/>
    <n v="20191227"/>
    <n v="229950"/>
    <m/>
    <s v="OS80001Z"/>
    <s v="RENFORT ZN CREM 90X30 OS"/>
    <x v="17"/>
    <s v="A"/>
    <m/>
    <s v="Da ord"/>
    <x v="0"/>
    <x v="0"/>
    <n v="6"/>
    <s v="N"/>
    <s v="F"/>
    <m/>
    <n v="0"/>
    <m/>
    <m/>
    <n v="0"/>
    <m/>
    <m/>
    <n v="20181106"/>
    <x v="42"/>
  </r>
  <r>
    <n v="20190412"/>
    <n v="20190101"/>
    <n v="20191231"/>
    <n v="0"/>
    <n v="0"/>
    <s v="A99999"/>
    <s v="Magasin 6U - Stock Proxy"/>
    <m/>
    <m/>
    <s v="U"/>
    <n v="18"/>
    <n v="107"/>
    <n v="20191227"/>
    <n v="229734"/>
    <m/>
    <n v="101415"/>
    <s v="BOUCHON NOIR MONTANT 30*30 OS"/>
    <x v="17"/>
    <s v="A"/>
    <m/>
    <s v="Da ord"/>
    <x v="0"/>
    <x v="0"/>
    <n v="4"/>
    <s v="N"/>
    <s v="F"/>
    <m/>
    <n v="0"/>
    <m/>
    <m/>
    <n v="0"/>
    <m/>
    <m/>
    <n v="20190118"/>
    <x v="42"/>
  </r>
  <r>
    <n v="20190412"/>
    <n v="20190101"/>
    <n v="20191231"/>
    <n v="0"/>
    <n v="0"/>
    <s v="A99999"/>
    <s v="Magasin 6U - Stock Proxy"/>
    <m/>
    <m/>
    <s v="U"/>
    <n v="19"/>
    <n v="110"/>
    <n v="20191227"/>
    <n v="229734"/>
    <m/>
    <n v="101415"/>
    <s v="BOUCHON NOIR MONTANT 30*30 OS"/>
    <x v="17"/>
    <s v="A"/>
    <m/>
    <s v="Da ord"/>
    <x v="0"/>
    <x v="0"/>
    <n v="6"/>
    <s v="N"/>
    <s v="F"/>
    <m/>
    <n v="0"/>
    <m/>
    <m/>
    <n v="0"/>
    <m/>
    <m/>
    <n v="20190128"/>
    <x v="42"/>
  </r>
  <r>
    <n v="20190412"/>
    <n v="20190101"/>
    <n v="20191231"/>
    <n v="0"/>
    <n v="0"/>
    <s v="A99999"/>
    <s v="Magasin 6U - Stock Proxy"/>
    <m/>
    <m/>
    <s v="U"/>
    <n v="19"/>
    <n v="114"/>
    <n v="20191227"/>
    <n v="229723"/>
    <m/>
    <s v="TKEB1658"/>
    <s v="BAC PLEX 2 SEPAR 498 P300 H300"/>
    <x v="16"/>
    <s v="A"/>
    <m/>
    <s v="Da ord"/>
    <x v="0"/>
    <x v="0"/>
    <n v="1"/>
    <s v="N"/>
    <s v="F"/>
    <m/>
    <n v="0"/>
    <m/>
    <m/>
    <n v="0"/>
    <m/>
    <m/>
    <n v="20190206"/>
    <x v="42"/>
  </r>
  <r>
    <n v="20190412"/>
    <n v="20190101"/>
    <n v="20191231"/>
    <n v="0"/>
    <n v="0"/>
    <s v="A99999"/>
    <s v="Magasin 6U - Stock Proxy"/>
    <m/>
    <m/>
    <s v="U"/>
    <n v="19"/>
    <n v="116"/>
    <n v="20191227"/>
    <n v="229723"/>
    <m/>
    <s v="TKEB1658"/>
    <s v="BAC PLEX 2 SEPAR 498 P300 H300"/>
    <x v="16"/>
    <s v="A"/>
    <m/>
    <s v="Da ord"/>
    <x v="0"/>
    <x v="0"/>
    <n v="3"/>
    <s v="N"/>
    <s v="F"/>
    <m/>
    <n v="0"/>
    <m/>
    <m/>
    <n v="0"/>
    <m/>
    <m/>
    <n v="20190211"/>
    <x v="42"/>
  </r>
  <r>
    <m/>
    <m/>
    <m/>
    <m/>
    <m/>
    <m/>
    <m/>
    <m/>
    <m/>
    <m/>
    <m/>
    <m/>
    <m/>
    <m/>
    <m/>
    <m/>
    <m/>
    <x v="40"/>
    <m/>
    <m/>
    <m/>
    <x v="0"/>
    <x v="0"/>
    <m/>
    <m/>
    <m/>
    <m/>
    <m/>
    <m/>
    <m/>
    <m/>
    <m/>
    <m/>
    <m/>
    <x v="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:F225" firstHeaderRow="1" firstDataRow="1" firstDataCol="1"/>
  <pivotFields count="2">
    <pivotField axis="axisRow" showAll="0">
      <items count="378">
        <item x="0"/>
        <item x="1"/>
        <item x="2"/>
        <item m="1" x="284"/>
        <item x="3"/>
        <item x="4"/>
        <item x="5"/>
        <item x="6"/>
        <item x="7"/>
        <item x="8"/>
        <item x="9"/>
        <item x="10"/>
        <item x="11"/>
        <item x="13"/>
        <item x="15"/>
        <item x="16"/>
        <item x="17"/>
        <item m="1" x="318"/>
        <item x="18"/>
        <item x="19"/>
        <item x="20"/>
        <item x="21"/>
        <item x="22"/>
        <item x="23"/>
        <item m="1" x="352"/>
        <item x="24"/>
        <item x="25"/>
        <item x="26"/>
        <item m="1" x="257"/>
        <item m="1" x="279"/>
        <item x="27"/>
        <item x="28"/>
        <item x="29"/>
        <item m="1" x="370"/>
        <item x="30"/>
        <item x="31"/>
        <item x="32"/>
        <item m="1" x="232"/>
        <item m="1" x="249"/>
        <item x="35"/>
        <item x="36"/>
        <item x="37"/>
        <item x="38"/>
        <item x="39"/>
        <item x="40"/>
        <item x="41"/>
        <item x="42"/>
        <item m="1" x="315"/>
        <item m="1" x="348"/>
        <item m="1" x="364"/>
        <item x="44"/>
        <item x="45"/>
        <item x="46"/>
        <item m="1" x="319"/>
        <item m="1" x="336"/>
        <item x="47"/>
        <item m="1" x="276"/>
        <item x="48"/>
        <item x="49"/>
        <item x="50"/>
        <item x="51"/>
        <item x="52"/>
        <item m="1" x="244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m="1" x="291"/>
        <item m="1" x="331"/>
        <item x="68"/>
        <item x="69"/>
        <item m="1" x="223"/>
        <item x="70"/>
        <item x="71"/>
        <item x="72"/>
        <item x="73"/>
        <item x="74"/>
        <item x="75"/>
        <item x="76"/>
        <item x="77"/>
        <item m="1" x="275"/>
        <item m="1" x="296"/>
        <item m="1" x="320"/>
        <item x="78"/>
        <item x="79"/>
        <item x="80"/>
        <item m="1" x="226"/>
        <item x="81"/>
        <item x="82"/>
        <item x="83"/>
        <item x="84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5"/>
        <item x="147"/>
        <item x="148"/>
        <item x="150"/>
        <item x="151"/>
        <item x="152"/>
        <item x="154"/>
        <item x="155"/>
        <item x="156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1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6"/>
        <item x="197"/>
        <item x="198"/>
        <item x="199"/>
        <item x="200"/>
        <item x="201"/>
        <item x="202"/>
        <item x="203"/>
        <item x="204"/>
        <item x="206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157"/>
        <item x="180"/>
        <item x="132"/>
        <item x="149"/>
        <item x="85"/>
        <item x="33"/>
        <item x="34"/>
        <item x="87"/>
        <item x="86"/>
        <item x="14"/>
        <item x="153"/>
        <item x="146"/>
        <item x="207"/>
        <item m="1" x="345"/>
        <item m="1" x="229"/>
        <item m="1" x="236"/>
        <item m="1" x="285"/>
        <item m="1" x="339"/>
        <item m="1" x="259"/>
        <item m="1" x="308"/>
        <item m="1" x="225"/>
        <item m="1" x="272"/>
        <item m="1" x="356"/>
        <item m="1" x="338"/>
        <item m="1" x="234"/>
        <item m="1" x="353"/>
        <item m="1" x="340"/>
        <item m="1" x="372"/>
        <item m="1" x="358"/>
        <item m="1" x="241"/>
        <item m="1" x="365"/>
        <item m="1" x="269"/>
        <item m="1" x="277"/>
        <item m="1" x="329"/>
        <item m="1" x="293"/>
        <item m="1" x="295"/>
        <item m="1" x="268"/>
        <item m="1" x="264"/>
        <item m="1" x="255"/>
        <item m="1" x="351"/>
        <item m="1" x="267"/>
        <item m="1" x="314"/>
        <item m="1" x="300"/>
        <item m="1" x="306"/>
        <item m="1" x="312"/>
        <item m="1" x="341"/>
        <item m="1" x="224"/>
        <item m="1" x="313"/>
        <item m="1" x="304"/>
        <item m="1" x="265"/>
        <item m="1" x="322"/>
        <item m="1" x="360"/>
        <item m="1" x="256"/>
        <item m="1" x="359"/>
        <item m="1" x="366"/>
        <item m="1" x="376"/>
        <item m="1" x="287"/>
        <item m="1" x="316"/>
        <item m="1" x="302"/>
        <item m="1" x="327"/>
        <item m="1" x="309"/>
        <item m="1" x="278"/>
        <item m="1" x="354"/>
        <item m="1" x="311"/>
        <item m="1" x="334"/>
        <item m="1" x="240"/>
        <item m="1" x="283"/>
        <item m="1" x="242"/>
        <item m="1" x="335"/>
        <item m="1" x="357"/>
        <item m="1" x="286"/>
        <item m="1" x="349"/>
        <item m="1" x="325"/>
        <item m="1" x="361"/>
        <item m="1" x="292"/>
        <item m="1" x="367"/>
        <item m="1" x="253"/>
        <item m="1" x="305"/>
        <item m="1" x="298"/>
        <item m="1" x="307"/>
        <item m="1" x="369"/>
        <item m="1" x="263"/>
        <item m="1" x="321"/>
        <item m="1" x="228"/>
        <item m="1" x="271"/>
        <item m="1" x="245"/>
        <item m="1" x="347"/>
        <item m="1" x="323"/>
        <item m="1" x="373"/>
        <item m="1" x="343"/>
        <item m="1" x="333"/>
        <item m="1" x="281"/>
        <item m="1" x="299"/>
        <item m="1" x="297"/>
        <item m="1" x="346"/>
        <item m="1" x="274"/>
        <item m="1" x="250"/>
        <item m="1" x="344"/>
        <item m="1" x="270"/>
        <item m="1" x="254"/>
        <item m="1" x="310"/>
        <item m="1" x="237"/>
        <item m="1" x="326"/>
        <item m="1" x="363"/>
        <item m="1" x="230"/>
        <item m="1" x="231"/>
        <item m="1" x="251"/>
        <item m="1" x="303"/>
        <item m="1" x="227"/>
        <item m="1" x="246"/>
        <item m="1" x="301"/>
        <item m="1" x="328"/>
        <item m="1" x="332"/>
        <item m="1" x="290"/>
        <item m="1" x="260"/>
        <item m="1" x="289"/>
        <item m="1" x="273"/>
        <item m="1" x="350"/>
        <item m="1" x="362"/>
        <item m="1" x="294"/>
        <item m="1" x="342"/>
        <item m="1" x="317"/>
        <item m="1" x="280"/>
        <item m="1" x="238"/>
        <item m="1" x="262"/>
        <item m="1" x="371"/>
        <item m="1" x="266"/>
        <item m="1" x="324"/>
        <item m="1" x="330"/>
        <item m="1" x="368"/>
        <item m="1" x="337"/>
        <item m="1" x="288"/>
        <item m="1" x="261"/>
        <item m="1" x="243"/>
        <item m="1" x="375"/>
        <item m="1" x="248"/>
        <item m="1" x="252"/>
        <item m="1" x="233"/>
        <item m="1" x="235"/>
        <item m="1" x="239"/>
        <item m="1" x="282"/>
        <item m="1" x="355"/>
        <item m="1" x="247"/>
        <item m="1" x="374"/>
        <item m="1" x="258"/>
        <item x="181"/>
        <item x="43"/>
        <item x="195"/>
        <item x="170"/>
        <item x="12"/>
        <item x="205"/>
        <item x="144"/>
        <item t="default"/>
      </items>
    </pivotField>
    <pivotField dataField="1" showAll="0"/>
  </pivotFields>
  <rowFields count="1">
    <field x="0"/>
  </rowFields>
  <rowItems count="224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19"/>
    </i>
    <i>
      <x v="20"/>
    </i>
    <i>
      <x v="21"/>
    </i>
    <i>
      <x v="22"/>
    </i>
    <i>
      <x v="23"/>
    </i>
    <i>
      <x v="25"/>
    </i>
    <i>
      <x v="26"/>
    </i>
    <i>
      <x v="27"/>
    </i>
    <i>
      <x v="30"/>
    </i>
    <i>
      <x v="31"/>
    </i>
    <i>
      <x v="32"/>
    </i>
    <i>
      <x v="34"/>
    </i>
    <i>
      <x v="35"/>
    </i>
    <i>
      <x v="36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50"/>
    </i>
    <i>
      <x v="51"/>
    </i>
    <i>
      <x v="52"/>
    </i>
    <i>
      <x v="55"/>
    </i>
    <i>
      <x v="57"/>
    </i>
    <i>
      <x v="58"/>
    </i>
    <i>
      <x v="59"/>
    </i>
    <i>
      <x v="60"/>
    </i>
    <i>
      <x v="61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80"/>
    </i>
    <i>
      <x v="81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4"/>
    </i>
    <i>
      <x v="95"/>
    </i>
    <i>
      <x v="96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370"/>
    </i>
    <i>
      <x v="371"/>
    </i>
    <i>
      <x v="372"/>
    </i>
    <i>
      <x v="373"/>
    </i>
    <i>
      <x v="374"/>
    </i>
    <i>
      <x v="375"/>
    </i>
    <i>
      <x v="376"/>
    </i>
    <i t="grand">
      <x/>
    </i>
  </rowItems>
  <colItems count="1">
    <i/>
  </colItems>
  <dataFields count="1">
    <dataField name="Somme de Quantité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1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A3:V38" firstHeaderRow="1" firstDataRow="2" firstDataCol="2" rowPageCount="1" colPageCount="1"/>
  <pivotFields count="35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multipleItemSelectionAllowed="1" showAll="0">
      <items count="42">
        <item h="1" x="8"/>
        <item h="1" x="25"/>
        <item h="1" x="36"/>
        <item h="1" x="1"/>
        <item h="1" x="33"/>
        <item h="1" x="35"/>
        <item h="1" x="17"/>
        <item h="1" x="21"/>
        <item h="1" x="38"/>
        <item h="1" x="4"/>
        <item h="1" x="37"/>
        <item h="1" x="6"/>
        <item h="1" x="16"/>
        <item h="1" x="13"/>
        <item h="1" x="3"/>
        <item h="1" x="22"/>
        <item x="12"/>
        <item h="1" x="24"/>
        <item h="1" x="32"/>
        <item h="1" x="23"/>
        <item h="1" x="29"/>
        <item h="1" x="5"/>
        <item h="1" x="34"/>
        <item h="1" x="31"/>
        <item h="1" x="28"/>
        <item h="1" x="9"/>
        <item h="1" x="27"/>
        <item h="1" x="18"/>
        <item h="1" x="7"/>
        <item h="1" x="14"/>
        <item h="1" x="19"/>
        <item h="1" x="0"/>
        <item h="1" x="15"/>
        <item h="1" x="10"/>
        <item h="1" x="30"/>
        <item h="1" x="20"/>
        <item h="1" x="39"/>
        <item h="1" x="26"/>
        <item h="1" x="11"/>
        <item h="1" x="2"/>
        <item h="1" x="40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39">
        <item x="8"/>
        <item x="36"/>
        <item x="21"/>
        <item x="35"/>
        <item x="37"/>
        <item x="17"/>
        <item x="29"/>
        <item x="20"/>
        <item x="22"/>
        <item x="6"/>
        <item x="23"/>
        <item x="11"/>
        <item x="28"/>
        <item x="26"/>
        <item x="33"/>
        <item x="2"/>
        <item x="32"/>
        <item x="38"/>
        <item x="14"/>
        <item x="16"/>
        <item x="13"/>
        <item x="15"/>
        <item x="9"/>
        <item x="25"/>
        <item x="12"/>
        <item x="30"/>
        <item x="10"/>
        <item x="31"/>
        <item x="4"/>
        <item x="3"/>
        <item x="27"/>
        <item x="18"/>
        <item x="1"/>
        <item x="19"/>
        <item x="24"/>
        <item x="7"/>
        <item x="34"/>
        <item x="5"/>
        <item x="0"/>
      </items>
    </pivotField>
    <pivotField axis="axisRow" compact="0" outline="0" showAll="0">
      <items count="40">
        <item x="32"/>
        <item x="9"/>
        <item x="16"/>
        <item x="6"/>
        <item x="2"/>
        <item x="5"/>
        <item x="30"/>
        <item x="37"/>
        <item x="17"/>
        <item x="22"/>
        <item x="25"/>
        <item x="8"/>
        <item x="21"/>
        <item x="14"/>
        <item x="33"/>
        <item x="23"/>
        <item x="11"/>
        <item x="26"/>
        <item x="38"/>
        <item x="28"/>
        <item x="35"/>
        <item x="29"/>
        <item x="20"/>
        <item x="36"/>
        <item x="13"/>
        <item x="19"/>
        <item x="34"/>
        <item x="24"/>
        <item x="12"/>
        <item x="1"/>
        <item x="18"/>
        <item x="7"/>
        <item x="4"/>
        <item x="10"/>
        <item x="27"/>
        <item x="3"/>
        <item x="15"/>
        <item x="31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 sortType="ascending">
      <items count="50">
        <item x="43"/>
        <item x="44"/>
        <item x="9"/>
        <item x="6"/>
        <item x="4"/>
        <item x="0"/>
        <item x="5"/>
        <item x="1"/>
        <item x="2"/>
        <item x="3"/>
        <item x="14"/>
        <item x="7"/>
        <item x="8"/>
        <item x="10"/>
        <item x="11"/>
        <item x="12"/>
        <item x="13"/>
        <item x="15"/>
        <item x="16"/>
        <item x="17"/>
        <item x="18"/>
        <item x="19"/>
        <item x="20"/>
        <item x="21"/>
        <item x="22"/>
        <item x="23"/>
        <item x="24"/>
        <item x="26"/>
        <item x="25"/>
        <item x="27"/>
        <item x="28"/>
        <item x="29"/>
        <item x="31"/>
        <item x="30"/>
        <item x="32"/>
        <item x="33"/>
        <item x="34"/>
        <item x="35"/>
        <item x="36"/>
        <item x="37"/>
        <item x="38"/>
        <item x="39"/>
        <item x="40"/>
        <item x="41"/>
        <item x="46"/>
        <item x="42"/>
        <item x="47"/>
        <item x="45"/>
        <item x="48"/>
        <item t="default"/>
      </items>
    </pivotField>
  </pivotFields>
  <rowFields count="2">
    <field x="21"/>
    <field x="22"/>
  </rowFields>
  <rowItems count="34">
    <i>
      <x/>
      <x v="11"/>
    </i>
    <i>
      <x v="1"/>
      <x v="23"/>
    </i>
    <i>
      <x v="2"/>
      <x v="12"/>
    </i>
    <i>
      <x v="4"/>
      <x v="7"/>
    </i>
    <i>
      <x v="5"/>
      <x v="8"/>
    </i>
    <i>
      <x v="6"/>
      <x v="21"/>
    </i>
    <i>
      <x v="7"/>
      <x v="22"/>
    </i>
    <i>
      <x v="8"/>
      <x v="9"/>
    </i>
    <i>
      <x v="10"/>
      <x v="15"/>
    </i>
    <i>
      <x v="11"/>
      <x v="16"/>
    </i>
    <i>
      <x v="12"/>
      <x v="19"/>
    </i>
    <i>
      <x v="13"/>
      <x v="17"/>
    </i>
    <i>
      <x v="14"/>
      <x v="14"/>
    </i>
    <i>
      <x v="15"/>
      <x v="4"/>
    </i>
    <i>
      <x v="16"/>
      <x/>
    </i>
    <i>
      <x v="18"/>
      <x v="13"/>
    </i>
    <i>
      <x v="19"/>
      <x v="2"/>
    </i>
    <i>
      <x v="20"/>
      <x v="24"/>
    </i>
    <i>
      <x v="21"/>
      <x v="36"/>
    </i>
    <i>
      <x v="22"/>
      <x v="1"/>
    </i>
    <i>
      <x v="23"/>
      <x v="10"/>
    </i>
    <i>
      <x v="24"/>
      <x v="28"/>
    </i>
    <i>
      <x v="26"/>
      <x v="33"/>
    </i>
    <i>
      <x v="27"/>
      <x v="37"/>
    </i>
    <i>
      <x v="28"/>
      <x v="32"/>
    </i>
    <i>
      <x v="29"/>
      <x v="35"/>
    </i>
    <i>
      <x v="30"/>
      <x v="34"/>
    </i>
    <i>
      <x v="31"/>
      <x v="30"/>
    </i>
    <i>
      <x v="32"/>
      <x v="29"/>
    </i>
    <i>
      <x v="33"/>
      <x v="25"/>
    </i>
    <i>
      <x v="34"/>
      <x v="27"/>
    </i>
    <i>
      <x v="35"/>
      <x v="31"/>
    </i>
    <i>
      <x v="36"/>
      <x v="26"/>
    </i>
    <i t="grand">
      <x/>
    </i>
  </rowItems>
  <colFields count="1">
    <field x="34"/>
  </colFields>
  <colItems count="20">
    <i>
      <x v="9"/>
    </i>
    <i>
      <x v="11"/>
    </i>
    <i>
      <x v="12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9"/>
    </i>
    <i>
      <x v="31"/>
    </i>
    <i t="grand">
      <x/>
    </i>
  </colItems>
  <pageFields count="1">
    <pageField fld="17" hier="-1"/>
  </pageFields>
  <dataFields count="1">
    <dataField name="Somme de QUANTITA" fld="23" baseField="21" baseItem="3"/>
  </dataFields>
  <formats count="12">
    <format dxfId="11">
      <pivotArea type="all" dataOnly="0" outline="0" fieldPosition="0"/>
    </format>
    <format dxfId="10">
      <pivotArea outline="0" fieldPosition="0"/>
    </format>
    <format dxfId="9">
      <pivotArea type="origin" dataOnly="0" labelOnly="1" outline="0" fieldPosition="0"/>
    </format>
    <format dxfId="8">
      <pivotArea type="topRight" dataOnly="0" labelOnly="1" outline="0" fieldPosition="0"/>
    </format>
    <format dxfId="7">
      <pivotArea dataOnly="0" labelOnly="1" grandRow="1" outline="0" fieldPosition="0"/>
    </format>
    <format dxfId="6">
      <pivotArea type="topRight" dataOnly="0" labelOnly="1" outline="0" fieldPosition="0"/>
    </format>
    <format dxfId="5">
      <pivotArea type="all" dataOnly="0" outline="0" fieldPosition="0"/>
    </format>
    <format dxfId="4">
      <pivotArea outline="0" fieldPosition="0"/>
    </format>
    <format dxfId="3">
      <pivotArea type="origin" dataOnly="0" labelOnly="1" outline="0" fieldPosition="0"/>
    </format>
    <format dxfId="2">
      <pivotArea type="topRight" dataOnly="0" labelOnly="1" outline="0" fieldPosition="0"/>
    </format>
    <format dxfId="1">
      <pivotArea dataOnly="0" labelOnly="1" grandRow="1" outline="0" fieldPosition="0"/>
    </format>
    <format dxfId="0">
      <pivotArea type="topRight" dataOnly="0" labelOnly="1" outline="0" fieldPosition="0"/>
    </format>
  </formats>
  <pivotTableStyleInfo name="PivotStyleDark3" showRowHeaders="1" showColHeaders="1" showRowStripes="1" showColStripes="1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hyperlink" Target="../../../frccouchouron/AppData/Local/Microsoft/Windows/Documents%20and%20Settings/FR_Frederic-Hutteau/Mes%20documents/LISTE%20DES%20COLORIS/A151.pdf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O19" sqref="O19"/>
    </sheetView>
  </sheetViews>
  <sheetFormatPr baseColWidth="10" defaultColWidth="11.42578125" defaultRowHeight="15" x14ac:dyDescent="0.25"/>
  <sheetData/>
  <pageMargins left="0.7" right="0.7" top="0.75" bottom="0.75" header="0.3" footer="0.3"/>
  <customProperties>
    <customPr name="layoutContexts" r:id="rId1"/>
  </customProperti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519"/>
  <sheetViews>
    <sheetView topLeftCell="A496" workbookViewId="0">
      <selection activeCell="C118" sqref="C118"/>
    </sheetView>
  </sheetViews>
  <sheetFormatPr baseColWidth="10" defaultColWidth="14.85546875" defaultRowHeight="15" x14ac:dyDescent="0.25"/>
  <cols>
    <col min="1" max="2" width="14.85546875" style="4"/>
    <col min="3" max="3" width="69.28515625" style="4" bestFit="1" customWidth="1"/>
    <col min="5" max="16384" width="14.85546875" style="4"/>
  </cols>
  <sheetData>
    <row r="1" spans="1:4" x14ac:dyDescent="0.25">
      <c r="A1" s="2" t="s">
        <v>243</v>
      </c>
      <c r="B1" s="3" t="s">
        <v>244</v>
      </c>
      <c r="C1" s="3" t="s">
        <v>245</v>
      </c>
    </row>
    <row r="2" spans="1:4" x14ac:dyDescent="0.25">
      <c r="A2" s="5">
        <v>1000</v>
      </c>
      <c r="B2" s="6" t="s">
        <v>246</v>
      </c>
      <c r="C2" s="6" t="s">
        <v>247</v>
      </c>
    </row>
    <row r="3" spans="1:4" x14ac:dyDescent="0.25">
      <c r="A3" s="5">
        <v>1001</v>
      </c>
      <c r="B3" s="6" t="s">
        <v>125</v>
      </c>
      <c r="C3" s="6" t="s">
        <v>124</v>
      </c>
    </row>
    <row r="4" spans="1:4" x14ac:dyDescent="0.25">
      <c r="A4" s="5">
        <v>1002</v>
      </c>
      <c r="B4" s="6" t="s">
        <v>160</v>
      </c>
      <c r="C4" s="6" t="s">
        <v>248</v>
      </c>
    </row>
    <row r="5" spans="1:4" x14ac:dyDescent="0.25">
      <c r="A5" s="5">
        <v>1003</v>
      </c>
      <c r="B5" s="6" t="s">
        <v>249</v>
      </c>
      <c r="C5" s="6" t="s">
        <v>250</v>
      </c>
    </row>
    <row r="6" spans="1:4" x14ac:dyDescent="0.25">
      <c r="A6" s="5">
        <v>1007</v>
      </c>
      <c r="B6" s="6" t="s">
        <v>161</v>
      </c>
      <c r="C6" s="6" t="s">
        <v>251</v>
      </c>
    </row>
    <row r="7" spans="1:4" x14ac:dyDescent="0.25">
      <c r="A7" s="5">
        <v>1011</v>
      </c>
      <c r="B7" s="6" t="s">
        <v>252</v>
      </c>
      <c r="C7" s="6" t="s">
        <v>253</v>
      </c>
    </row>
    <row r="8" spans="1:4" x14ac:dyDescent="0.25">
      <c r="A8" s="5">
        <v>1012</v>
      </c>
      <c r="B8" s="6" t="s">
        <v>254</v>
      </c>
      <c r="C8" s="6" t="s">
        <v>255</v>
      </c>
    </row>
    <row r="9" spans="1:4" x14ac:dyDescent="0.25">
      <c r="A9" s="5">
        <v>1013</v>
      </c>
      <c r="B9" s="6" t="s">
        <v>162</v>
      </c>
      <c r="C9" s="6" t="s">
        <v>256</v>
      </c>
    </row>
    <row r="10" spans="1:4" ht="12.75" x14ac:dyDescent="0.2">
      <c r="A10" s="5">
        <v>1014</v>
      </c>
      <c r="B10" s="6" t="s">
        <v>163</v>
      </c>
      <c r="C10" s="6" t="s">
        <v>257</v>
      </c>
      <c r="D10" s="4"/>
    </row>
    <row r="11" spans="1:4" x14ac:dyDescent="0.25">
      <c r="A11" s="5">
        <v>1015</v>
      </c>
      <c r="B11" s="6" t="s">
        <v>164</v>
      </c>
      <c r="C11" s="6" t="s">
        <v>258</v>
      </c>
    </row>
    <row r="12" spans="1:4" x14ac:dyDescent="0.25">
      <c r="A12" s="5">
        <v>1016</v>
      </c>
      <c r="B12" s="6" t="s">
        <v>165</v>
      </c>
      <c r="C12" s="6" t="s">
        <v>259</v>
      </c>
    </row>
    <row r="13" spans="1:4" x14ac:dyDescent="0.25">
      <c r="A13" s="5">
        <v>1017</v>
      </c>
      <c r="B13" s="6" t="s">
        <v>260</v>
      </c>
      <c r="C13" s="6" t="s">
        <v>261</v>
      </c>
    </row>
    <row r="14" spans="1:4" x14ac:dyDescent="0.25">
      <c r="A14" s="5">
        <v>1018</v>
      </c>
      <c r="B14" s="6" t="s">
        <v>166</v>
      </c>
      <c r="C14" s="6" t="s">
        <v>262</v>
      </c>
    </row>
    <row r="15" spans="1:4" x14ac:dyDescent="0.25">
      <c r="A15" s="5">
        <v>1019</v>
      </c>
      <c r="B15" s="6" t="s">
        <v>167</v>
      </c>
      <c r="C15" s="6" t="s">
        <v>263</v>
      </c>
    </row>
    <row r="16" spans="1:4" x14ac:dyDescent="0.25">
      <c r="A16" s="5">
        <v>1020</v>
      </c>
      <c r="B16" s="6" t="s">
        <v>264</v>
      </c>
      <c r="C16" s="6" t="s">
        <v>265</v>
      </c>
    </row>
    <row r="17" spans="1:3" x14ac:dyDescent="0.25">
      <c r="A17" s="5">
        <v>1021</v>
      </c>
      <c r="B17" s="6" t="s">
        <v>168</v>
      </c>
      <c r="C17" s="6" t="s">
        <v>117</v>
      </c>
    </row>
    <row r="18" spans="1:3" x14ac:dyDescent="0.25">
      <c r="A18" s="5">
        <v>1023</v>
      </c>
      <c r="B18" s="6" t="s">
        <v>169</v>
      </c>
      <c r="C18" s="6" t="s">
        <v>266</v>
      </c>
    </row>
    <row r="19" spans="1:3" x14ac:dyDescent="0.25">
      <c r="A19" s="5">
        <v>1024</v>
      </c>
      <c r="B19" s="6" t="s">
        <v>267</v>
      </c>
      <c r="C19" s="6" t="s">
        <v>268</v>
      </c>
    </row>
    <row r="20" spans="1:3" x14ac:dyDescent="0.25">
      <c r="A20" s="5">
        <v>1027</v>
      </c>
      <c r="B20" s="6" t="s">
        <v>1145</v>
      </c>
      <c r="C20" s="6" t="s">
        <v>1146</v>
      </c>
    </row>
    <row r="21" spans="1:3" x14ac:dyDescent="0.25">
      <c r="A21" s="5">
        <v>1028</v>
      </c>
      <c r="B21" s="6" t="s">
        <v>170</v>
      </c>
      <c r="C21" s="6" t="s">
        <v>269</v>
      </c>
    </row>
    <row r="22" spans="1:3" x14ac:dyDescent="0.25">
      <c r="A22" s="5">
        <v>1033</v>
      </c>
      <c r="B22" s="6" t="s">
        <v>171</v>
      </c>
      <c r="C22" s="6" t="s">
        <v>270</v>
      </c>
    </row>
    <row r="23" spans="1:3" x14ac:dyDescent="0.25">
      <c r="A23" s="5">
        <v>1034</v>
      </c>
      <c r="B23" s="6" t="s">
        <v>172</v>
      </c>
      <c r="C23" s="6" t="s">
        <v>271</v>
      </c>
    </row>
    <row r="24" spans="1:3" x14ac:dyDescent="0.25">
      <c r="A24" s="6">
        <v>1035</v>
      </c>
      <c r="B24" s="6" t="s">
        <v>272</v>
      </c>
      <c r="C24" s="6" t="s">
        <v>273</v>
      </c>
    </row>
    <row r="25" spans="1:3" x14ac:dyDescent="0.25">
      <c r="A25" s="6">
        <v>1036</v>
      </c>
      <c r="B25" s="6" t="s">
        <v>274</v>
      </c>
      <c r="C25" s="6" t="s">
        <v>275</v>
      </c>
    </row>
    <row r="26" spans="1:3" x14ac:dyDescent="0.25">
      <c r="A26" s="5">
        <v>2000</v>
      </c>
      <c r="B26" s="6" t="s">
        <v>276</v>
      </c>
      <c r="C26" s="6" t="s">
        <v>277</v>
      </c>
    </row>
    <row r="27" spans="1:3" x14ac:dyDescent="0.25">
      <c r="A27" s="5">
        <v>2001</v>
      </c>
      <c r="B27" s="6" t="s">
        <v>278</v>
      </c>
      <c r="C27" s="6" t="s">
        <v>279</v>
      </c>
    </row>
    <row r="28" spans="1:3" x14ac:dyDescent="0.25">
      <c r="A28" s="5">
        <v>2002</v>
      </c>
      <c r="B28" s="6" t="s">
        <v>280</v>
      </c>
      <c r="C28" s="6" t="s">
        <v>281</v>
      </c>
    </row>
    <row r="29" spans="1:3" x14ac:dyDescent="0.25">
      <c r="A29" s="5">
        <v>2003</v>
      </c>
      <c r="B29" s="6" t="s">
        <v>173</v>
      </c>
      <c r="C29" s="6" t="s">
        <v>282</v>
      </c>
    </row>
    <row r="30" spans="1:3" x14ac:dyDescent="0.25">
      <c r="A30" s="5">
        <v>2004</v>
      </c>
      <c r="B30" s="6" t="s">
        <v>62</v>
      </c>
      <c r="C30" s="6" t="s">
        <v>61</v>
      </c>
    </row>
    <row r="31" spans="1:3" x14ac:dyDescent="0.25">
      <c r="A31" s="5">
        <v>2008</v>
      </c>
      <c r="B31" s="6" t="s">
        <v>174</v>
      </c>
      <c r="C31" s="6" t="s">
        <v>283</v>
      </c>
    </row>
    <row r="32" spans="1:3" x14ac:dyDescent="0.25">
      <c r="A32" s="5">
        <v>2009</v>
      </c>
      <c r="B32" s="6" t="s">
        <v>175</v>
      </c>
      <c r="C32" s="6" t="s">
        <v>284</v>
      </c>
    </row>
    <row r="33" spans="1:3" x14ac:dyDescent="0.25">
      <c r="A33" s="7">
        <v>2010</v>
      </c>
      <c r="B33" s="8" t="s">
        <v>285</v>
      </c>
      <c r="C33" s="8" t="s">
        <v>286</v>
      </c>
    </row>
    <row r="34" spans="1:3" x14ac:dyDescent="0.25">
      <c r="A34" s="5">
        <v>2012</v>
      </c>
      <c r="B34" s="6" t="s">
        <v>287</v>
      </c>
      <c r="C34" s="6" t="s">
        <v>288</v>
      </c>
    </row>
    <row r="35" spans="1:3" x14ac:dyDescent="0.25">
      <c r="A35" s="5">
        <v>3000</v>
      </c>
      <c r="B35" s="6" t="s">
        <v>176</v>
      </c>
      <c r="C35" s="6" t="s">
        <v>289</v>
      </c>
    </row>
    <row r="36" spans="1:3" x14ac:dyDescent="0.25">
      <c r="A36" s="5">
        <v>3001</v>
      </c>
      <c r="B36" s="6" t="s">
        <v>177</v>
      </c>
      <c r="C36" s="6" t="s">
        <v>290</v>
      </c>
    </row>
    <row r="37" spans="1:3" x14ac:dyDescent="0.25">
      <c r="A37" s="5">
        <v>3002</v>
      </c>
      <c r="B37" s="6" t="s">
        <v>291</v>
      </c>
      <c r="C37" s="6" t="s">
        <v>292</v>
      </c>
    </row>
    <row r="38" spans="1:3" x14ac:dyDescent="0.25">
      <c r="A38" s="5">
        <v>3003</v>
      </c>
      <c r="B38" s="6" t="s">
        <v>178</v>
      </c>
      <c r="C38" s="6" t="s">
        <v>293</v>
      </c>
    </row>
    <row r="39" spans="1:3" x14ac:dyDescent="0.25">
      <c r="A39" s="5">
        <v>3004</v>
      </c>
      <c r="B39" s="6" t="s">
        <v>78</v>
      </c>
      <c r="C39" s="6" t="s">
        <v>77</v>
      </c>
    </row>
    <row r="40" spans="1:3" x14ac:dyDescent="0.25">
      <c r="A40" s="5">
        <v>3005</v>
      </c>
      <c r="B40" s="6" t="s">
        <v>179</v>
      </c>
      <c r="C40" s="6" t="s">
        <v>294</v>
      </c>
    </row>
    <row r="41" spans="1:3" x14ac:dyDescent="0.25">
      <c r="A41" s="5">
        <v>3007</v>
      </c>
      <c r="B41" s="6" t="s">
        <v>295</v>
      </c>
      <c r="C41" s="6" t="s">
        <v>296</v>
      </c>
    </row>
    <row r="42" spans="1:3" x14ac:dyDescent="0.25">
      <c r="A42" s="5">
        <v>3009</v>
      </c>
      <c r="B42" s="6" t="s">
        <v>180</v>
      </c>
      <c r="C42" s="6" t="s">
        <v>297</v>
      </c>
    </row>
    <row r="43" spans="1:3" x14ac:dyDescent="0.25">
      <c r="A43" s="5">
        <v>3011</v>
      </c>
      <c r="B43" s="6" t="s">
        <v>181</v>
      </c>
      <c r="C43" s="6" t="s">
        <v>298</v>
      </c>
    </row>
    <row r="44" spans="1:3" x14ac:dyDescent="0.25">
      <c r="A44" s="5">
        <v>3012</v>
      </c>
      <c r="B44" s="6" t="s">
        <v>299</v>
      </c>
      <c r="C44" s="6" t="s">
        <v>300</v>
      </c>
    </row>
    <row r="45" spans="1:3" x14ac:dyDescent="0.25">
      <c r="A45" s="5">
        <v>3013</v>
      </c>
      <c r="B45" s="6" t="s">
        <v>301</v>
      </c>
      <c r="C45" s="6" t="s">
        <v>302</v>
      </c>
    </row>
    <row r="46" spans="1:3" x14ac:dyDescent="0.25">
      <c r="A46" s="5">
        <v>3014</v>
      </c>
      <c r="B46" s="6" t="s">
        <v>182</v>
      </c>
      <c r="C46" s="6" t="s">
        <v>303</v>
      </c>
    </row>
    <row r="47" spans="1:3" x14ac:dyDescent="0.25">
      <c r="A47" s="5">
        <v>3015</v>
      </c>
      <c r="B47" s="6" t="s">
        <v>183</v>
      </c>
      <c r="C47" s="6" t="s">
        <v>304</v>
      </c>
    </row>
    <row r="48" spans="1:3" x14ac:dyDescent="0.25">
      <c r="A48" s="6">
        <v>3016</v>
      </c>
      <c r="B48" s="6" t="s">
        <v>305</v>
      </c>
      <c r="C48" s="6" t="s">
        <v>306</v>
      </c>
    </row>
    <row r="49" spans="1:3" x14ac:dyDescent="0.25">
      <c r="A49" s="5">
        <v>3017</v>
      </c>
      <c r="B49" s="6" t="s">
        <v>105</v>
      </c>
      <c r="C49" s="6" t="s">
        <v>104</v>
      </c>
    </row>
    <row r="50" spans="1:3" x14ac:dyDescent="0.25">
      <c r="A50" s="5">
        <v>3020</v>
      </c>
      <c r="B50" s="6" t="s">
        <v>184</v>
      </c>
      <c r="C50" s="6" t="s">
        <v>307</v>
      </c>
    </row>
    <row r="51" spans="1:3" x14ac:dyDescent="0.25">
      <c r="A51" s="5">
        <v>3025</v>
      </c>
      <c r="B51" s="6" t="s">
        <v>308</v>
      </c>
      <c r="C51" s="6" t="s">
        <v>309</v>
      </c>
    </row>
    <row r="52" spans="1:3" x14ac:dyDescent="0.25">
      <c r="A52" s="5">
        <v>3027</v>
      </c>
      <c r="B52" s="6" t="s">
        <v>80</v>
      </c>
      <c r="C52" s="6" t="s">
        <v>79</v>
      </c>
    </row>
    <row r="53" spans="1:3" x14ac:dyDescent="0.25">
      <c r="A53" s="5">
        <v>3031</v>
      </c>
      <c r="B53" s="6" t="s">
        <v>310</v>
      </c>
      <c r="C53" s="6" t="s">
        <v>311</v>
      </c>
    </row>
    <row r="54" spans="1:3" x14ac:dyDescent="0.25">
      <c r="A54" s="5">
        <v>4001</v>
      </c>
      <c r="B54" s="6" t="s">
        <v>185</v>
      </c>
      <c r="C54" s="6" t="s">
        <v>312</v>
      </c>
    </row>
    <row r="55" spans="1:3" x14ac:dyDescent="0.25">
      <c r="A55" s="5">
        <v>4002</v>
      </c>
      <c r="B55" s="6" t="s">
        <v>313</v>
      </c>
      <c r="C55" s="6" t="s">
        <v>314</v>
      </c>
    </row>
    <row r="56" spans="1:3" x14ac:dyDescent="0.25">
      <c r="A56" s="5">
        <v>4003</v>
      </c>
      <c r="B56" s="6" t="s">
        <v>315</v>
      </c>
      <c r="C56" s="6" t="s">
        <v>316</v>
      </c>
    </row>
    <row r="57" spans="1:3" x14ac:dyDescent="0.25">
      <c r="A57" s="5">
        <v>4004</v>
      </c>
      <c r="B57" s="6" t="s">
        <v>186</v>
      </c>
      <c r="C57" s="6" t="s">
        <v>317</v>
      </c>
    </row>
    <row r="58" spans="1:3" x14ac:dyDescent="0.25">
      <c r="A58" s="5">
        <v>4005</v>
      </c>
      <c r="B58" s="6" t="s">
        <v>187</v>
      </c>
      <c r="C58" s="6" t="s">
        <v>318</v>
      </c>
    </row>
    <row r="59" spans="1:3" x14ac:dyDescent="0.25">
      <c r="A59" s="9">
        <v>4006</v>
      </c>
      <c r="B59" s="9" t="s">
        <v>188</v>
      </c>
      <c r="C59" s="9" t="s">
        <v>319</v>
      </c>
    </row>
    <row r="60" spans="1:3" x14ac:dyDescent="0.25">
      <c r="A60" s="5">
        <v>4007</v>
      </c>
      <c r="B60" s="6" t="s">
        <v>189</v>
      </c>
      <c r="C60" s="6" t="s">
        <v>320</v>
      </c>
    </row>
    <row r="61" spans="1:3" x14ac:dyDescent="0.25">
      <c r="A61" s="5">
        <v>4008</v>
      </c>
      <c r="B61" s="6" t="s">
        <v>190</v>
      </c>
      <c r="C61" s="6" t="s">
        <v>321</v>
      </c>
    </row>
    <row r="62" spans="1:3" x14ac:dyDescent="0.25">
      <c r="A62" s="7">
        <v>4010</v>
      </c>
      <c r="B62" s="8" t="s">
        <v>191</v>
      </c>
      <c r="C62" s="8" t="s">
        <v>322</v>
      </c>
    </row>
    <row r="63" spans="1:3" x14ac:dyDescent="0.25">
      <c r="A63" s="5">
        <v>4012</v>
      </c>
      <c r="B63" s="6" t="s">
        <v>323</v>
      </c>
      <c r="C63" s="6" t="s">
        <v>324</v>
      </c>
    </row>
    <row r="64" spans="1:3" x14ac:dyDescent="0.25">
      <c r="A64" s="5">
        <v>5000</v>
      </c>
      <c r="B64" s="6" t="s">
        <v>325</v>
      </c>
      <c r="C64" s="6" t="s">
        <v>326</v>
      </c>
    </row>
    <row r="65" spans="1:3" x14ac:dyDescent="0.25">
      <c r="A65" s="5">
        <v>5002</v>
      </c>
      <c r="B65" s="6" t="s">
        <v>192</v>
      </c>
      <c r="C65" s="6" t="s">
        <v>327</v>
      </c>
    </row>
    <row r="66" spans="1:3" x14ac:dyDescent="0.25">
      <c r="A66" s="5">
        <v>5003</v>
      </c>
      <c r="B66" s="6" t="s">
        <v>193</v>
      </c>
      <c r="C66" s="6" t="s">
        <v>328</v>
      </c>
    </row>
    <row r="67" spans="1:3" x14ac:dyDescent="0.25">
      <c r="A67" s="7">
        <v>5005</v>
      </c>
      <c r="B67" s="8" t="s">
        <v>329</v>
      </c>
      <c r="C67" s="8" t="s">
        <v>330</v>
      </c>
    </row>
    <row r="68" spans="1:3" s="4" customFormat="1" ht="12.75" x14ac:dyDescent="0.2">
      <c r="A68" s="5">
        <v>5007</v>
      </c>
      <c r="B68" s="6" t="s">
        <v>331</v>
      </c>
      <c r="C68" s="6" t="s">
        <v>332</v>
      </c>
    </row>
    <row r="69" spans="1:3" x14ac:dyDescent="0.25">
      <c r="A69" s="5">
        <v>5010</v>
      </c>
      <c r="B69" s="6" t="s">
        <v>194</v>
      </c>
      <c r="C69" s="6" t="s">
        <v>333</v>
      </c>
    </row>
    <row r="70" spans="1:3" x14ac:dyDescent="0.25">
      <c r="A70" s="6">
        <v>5011</v>
      </c>
      <c r="B70" s="6" t="s">
        <v>195</v>
      </c>
      <c r="C70" s="6" t="s">
        <v>334</v>
      </c>
    </row>
    <row r="71" spans="1:3" x14ac:dyDescent="0.25">
      <c r="A71" s="5">
        <v>5012</v>
      </c>
      <c r="B71" s="6" t="s">
        <v>196</v>
      </c>
      <c r="C71" s="6" t="s">
        <v>335</v>
      </c>
    </row>
    <row r="72" spans="1:3" x14ac:dyDescent="0.25">
      <c r="A72" s="5">
        <v>5013</v>
      </c>
      <c r="B72" s="6" t="s">
        <v>336</v>
      </c>
      <c r="C72" s="6" t="s">
        <v>73</v>
      </c>
    </row>
    <row r="73" spans="1:3" x14ac:dyDescent="0.25">
      <c r="A73" s="5">
        <v>5014</v>
      </c>
      <c r="B73" s="6" t="s">
        <v>197</v>
      </c>
      <c r="C73" s="6" t="s">
        <v>337</v>
      </c>
    </row>
    <row r="74" spans="1:3" x14ac:dyDescent="0.25">
      <c r="A74" s="5">
        <v>5015</v>
      </c>
      <c r="B74" s="6" t="s">
        <v>338</v>
      </c>
      <c r="C74" s="6" t="s">
        <v>339</v>
      </c>
    </row>
    <row r="75" spans="1:3" x14ac:dyDescent="0.25">
      <c r="A75" s="5">
        <v>5017</v>
      </c>
      <c r="B75" s="6" t="s">
        <v>340</v>
      </c>
      <c r="C75" s="6" t="s">
        <v>341</v>
      </c>
    </row>
    <row r="76" spans="1:3" x14ac:dyDescent="0.25">
      <c r="A76" s="5">
        <v>5018</v>
      </c>
      <c r="B76" s="6" t="s">
        <v>198</v>
      </c>
      <c r="C76" s="6" t="s">
        <v>342</v>
      </c>
    </row>
    <row r="77" spans="1:3" x14ac:dyDescent="0.25">
      <c r="A77" s="5">
        <v>5019</v>
      </c>
      <c r="B77" s="6" t="s">
        <v>199</v>
      </c>
      <c r="C77" s="6" t="s">
        <v>343</v>
      </c>
    </row>
    <row r="78" spans="1:3" x14ac:dyDescent="0.25">
      <c r="A78" s="5">
        <v>5020</v>
      </c>
      <c r="B78" s="6" t="s">
        <v>344</v>
      </c>
      <c r="C78" s="6" t="s">
        <v>345</v>
      </c>
    </row>
    <row r="79" spans="1:3" x14ac:dyDescent="0.25">
      <c r="A79" s="5">
        <v>5021</v>
      </c>
      <c r="B79" s="6" t="s">
        <v>346</v>
      </c>
      <c r="C79" s="6" t="s">
        <v>347</v>
      </c>
    </row>
    <row r="80" spans="1:3" x14ac:dyDescent="0.25">
      <c r="A80" s="5">
        <v>5022</v>
      </c>
      <c r="B80" s="6" t="s">
        <v>348</v>
      </c>
      <c r="C80" s="6" t="s">
        <v>349</v>
      </c>
    </row>
    <row r="81" spans="1:3" x14ac:dyDescent="0.25">
      <c r="A81" s="5">
        <v>5023</v>
      </c>
      <c r="B81" s="6" t="s">
        <v>200</v>
      </c>
      <c r="C81" s="6" t="s">
        <v>350</v>
      </c>
    </row>
    <row r="82" spans="1:3" x14ac:dyDescent="0.25">
      <c r="A82" s="5">
        <v>5024</v>
      </c>
      <c r="B82" s="6" t="s">
        <v>351</v>
      </c>
      <c r="C82" s="6" t="s">
        <v>352</v>
      </c>
    </row>
    <row r="83" spans="1:3" x14ac:dyDescent="0.25">
      <c r="A83" s="5">
        <v>6000</v>
      </c>
      <c r="B83" s="6" t="s">
        <v>353</v>
      </c>
      <c r="C83" s="6" t="s">
        <v>354</v>
      </c>
    </row>
    <row r="84" spans="1:3" x14ac:dyDescent="0.25">
      <c r="A84" s="5">
        <v>6003</v>
      </c>
      <c r="B84" s="6" t="s">
        <v>355</v>
      </c>
      <c r="C84" s="6" t="s">
        <v>356</v>
      </c>
    </row>
    <row r="85" spans="1:3" x14ac:dyDescent="0.25">
      <c r="A85" s="5">
        <v>6005</v>
      </c>
      <c r="B85" s="6" t="s">
        <v>357</v>
      </c>
      <c r="C85" s="6" t="s">
        <v>358</v>
      </c>
    </row>
    <row r="86" spans="1:3" s="4" customFormat="1" ht="12.75" x14ac:dyDescent="0.2">
      <c r="A86" s="5">
        <v>6006</v>
      </c>
      <c r="B86" s="6" t="s">
        <v>359</v>
      </c>
      <c r="C86" s="6" t="s">
        <v>360</v>
      </c>
    </row>
    <row r="87" spans="1:3" x14ac:dyDescent="0.25">
      <c r="A87" s="5">
        <v>6008</v>
      </c>
      <c r="B87" s="6" t="s">
        <v>361</v>
      </c>
      <c r="C87" s="6" t="s">
        <v>362</v>
      </c>
    </row>
    <row r="88" spans="1:3" x14ac:dyDescent="0.25">
      <c r="A88" s="5">
        <v>6009</v>
      </c>
      <c r="B88" s="6" t="s">
        <v>201</v>
      </c>
      <c r="C88" s="6" t="s">
        <v>363</v>
      </c>
    </row>
    <row r="89" spans="1:3" x14ac:dyDescent="0.25">
      <c r="A89" s="6">
        <v>6010</v>
      </c>
      <c r="B89" s="6" t="s">
        <v>364</v>
      </c>
      <c r="C89" s="6" t="s">
        <v>365</v>
      </c>
    </row>
    <row r="90" spans="1:3" x14ac:dyDescent="0.25">
      <c r="A90" s="5">
        <v>6011</v>
      </c>
      <c r="B90" s="6" t="s">
        <v>366</v>
      </c>
      <c r="C90" s="6" t="s">
        <v>367</v>
      </c>
    </row>
    <row r="91" spans="1:3" x14ac:dyDescent="0.25">
      <c r="A91" s="5">
        <v>6012</v>
      </c>
      <c r="B91" s="6" t="s">
        <v>368</v>
      </c>
      <c r="C91" s="6" t="s">
        <v>369</v>
      </c>
    </row>
    <row r="92" spans="1:3" x14ac:dyDescent="0.25">
      <c r="A92" s="5">
        <v>6013</v>
      </c>
      <c r="B92" s="6" t="s">
        <v>370</v>
      </c>
      <c r="C92" s="6" t="s">
        <v>371</v>
      </c>
    </row>
    <row r="93" spans="1:3" x14ac:dyDescent="0.25">
      <c r="A93" s="5">
        <v>6015</v>
      </c>
      <c r="B93" s="6" t="s">
        <v>372</v>
      </c>
      <c r="C93" s="6" t="s">
        <v>373</v>
      </c>
    </row>
    <row r="94" spans="1:3" x14ac:dyDescent="0.25">
      <c r="A94" s="5">
        <v>6016</v>
      </c>
      <c r="B94" s="6" t="s">
        <v>374</v>
      </c>
      <c r="C94" s="6" t="s">
        <v>375</v>
      </c>
    </row>
    <row r="95" spans="1:3" x14ac:dyDescent="0.25">
      <c r="A95" s="5">
        <v>6017</v>
      </c>
      <c r="B95" s="6" t="s">
        <v>376</v>
      </c>
      <c r="C95" s="6" t="s">
        <v>377</v>
      </c>
    </row>
    <row r="96" spans="1:3" x14ac:dyDescent="0.25">
      <c r="A96" s="5">
        <v>6018</v>
      </c>
      <c r="B96" s="6" t="s">
        <v>65</v>
      </c>
      <c r="C96" s="6" t="s">
        <v>64</v>
      </c>
    </row>
    <row r="97" spans="1:3" x14ac:dyDescent="0.25">
      <c r="A97" s="5">
        <v>6019</v>
      </c>
      <c r="B97" s="6" t="s">
        <v>202</v>
      </c>
      <c r="C97" s="6" t="s">
        <v>378</v>
      </c>
    </row>
    <row r="98" spans="1:3" x14ac:dyDescent="0.25">
      <c r="A98" s="5">
        <v>6020</v>
      </c>
      <c r="B98" s="6" t="s">
        <v>379</v>
      </c>
      <c r="C98" s="6" t="s">
        <v>380</v>
      </c>
    </row>
    <row r="99" spans="1:3" x14ac:dyDescent="0.25">
      <c r="A99" s="5">
        <v>6021</v>
      </c>
      <c r="B99" s="6" t="s">
        <v>203</v>
      </c>
      <c r="C99" s="6" t="s">
        <v>381</v>
      </c>
    </row>
    <row r="100" spans="1:3" x14ac:dyDescent="0.25">
      <c r="A100" s="5">
        <v>6024</v>
      </c>
      <c r="B100" s="6" t="s">
        <v>204</v>
      </c>
      <c r="C100" s="6" t="s">
        <v>382</v>
      </c>
    </row>
    <row r="101" spans="1:3" x14ac:dyDescent="0.25">
      <c r="A101" s="5">
        <v>6026</v>
      </c>
      <c r="B101" s="6" t="s">
        <v>205</v>
      </c>
      <c r="C101" s="6" t="s">
        <v>383</v>
      </c>
    </row>
    <row r="102" spans="1:3" x14ac:dyDescent="0.25">
      <c r="A102" s="5">
        <v>6027</v>
      </c>
      <c r="B102" s="6" t="s">
        <v>206</v>
      </c>
      <c r="C102" s="6" t="s">
        <v>384</v>
      </c>
    </row>
    <row r="103" spans="1:3" x14ac:dyDescent="0.25">
      <c r="A103" s="5">
        <v>6029</v>
      </c>
      <c r="B103" s="6" t="s">
        <v>385</v>
      </c>
      <c r="C103" s="6" t="s">
        <v>386</v>
      </c>
    </row>
    <row r="104" spans="1:3" x14ac:dyDescent="0.25">
      <c r="A104" s="5">
        <v>6032</v>
      </c>
      <c r="B104" s="6" t="s">
        <v>387</v>
      </c>
      <c r="C104" s="6" t="s">
        <v>388</v>
      </c>
    </row>
    <row r="105" spans="1:3" x14ac:dyDescent="0.25">
      <c r="A105" s="5">
        <v>6033</v>
      </c>
      <c r="B105" s="6" t="s">
        <v>389</v>
      </c>
      <c r="C105" s="6" t="s">
        <v>390</v>
      </c>
    </row>
    <row r="106" spans="1:3" x14ac:dyDescent="0.25">
      <c r="A106" s="5">
        <v>6034</v>
      </c>
      <c r="B106" s="6" t="s">
        <v>207</v>
      </c>
      <c r="C106" s="6" t="s">
        <v>391</v>
      </c>
    </row>
    <row r="107" spans="1:3" x14ac:dyDescent="0.25">
      <c r="A107" s="5">
        <v>7000</v>
      </c>
      <c r="B107" s="6" t="s">
        <v>208</v>
      </c>
      <c r="C107" s="6" t="s">
        <v>392</v>
      </c>
    </row>
    <row r="108" spans="1:3" x14ac:dyDescent="0.25">
      <c r="A108" s="5">
        <v>7001</v>
      </c>
      <c r="B108" s="6" t="s">
        <v>209</v>
      </c>
      <c r="C108" s="6" t="s">
        <v>393</v>
      </c>
    </row>
    <row r="109" spans="1:3" x14ac:dyDescent="0.25">
      <c r="A109" s="6">
        <v>7003</v>
      </c>
      <c r="B109" s="6" t="s">
        <v>210</v>
      </c>
      <c r="C109" s="6" t="s">
        <v>394</v>
      </c>
    </row>
    <row r="110" spans="1:3" x14ac:dyDescent="0.25">
      <c r="A110" s="5">
        <v>7004</v>
      </c>
      <c r="B110" s="6" t="s">
        <v>395</v>
      </c>
      <c r="C110" s="6" t="s">
        <v>396</v>
      </c>
    </row>
    <row r="111" spans="1:3" x14ac:dyDescent="0.25">
      <c r="A111" s="5">
        <v>7005</v>
      </c>
      <c r="B111" s="6" t="s">
        <v>211</v>
      </c>
      <c r="C111" s="6" t="s">
        <v>397</v>
      </c>
    </row>
    <row r="112" spans="1:3" x14ac:dyDescent="0.25">
      <c r="A112" s="5">
        <v>7006</v>
      </c>
      <c r="B112" s="6" t="s">
        <v>212</v>
      </c>
      <c r="C112" s="6" t="s">
        <v>398</v>
      </c>
    </row>
    <row r="113" spans="1:3" x14ac:dyDescent="0.25">
      <c r="A113" s="5">
        <v>7007</v>
      </c>
      <c r="B113" s="6" t="s">
        <v>399</v>
      </c>
      <c r="C113" s="6" t="s">
        <v>400</v>
      </c>
    </row>
    <row r="114" spans="1:3" x14ac:dyDescent="0.25">
      <c r="A114" s="5">
        <v>7008</v>
      </c>
      <c r="B114" s="6" t="s">
        <v>114</v>
      </c>
      <c r="C114" s="6" t="s">
        <v>113</v>
      </c>
    </row>
    <row r="115" spans="1:3" x14ac:dyDescent="0.25">
      <c r="A115" s="5">
        <v>7009</v>
      </c>
      <c r="B115" s="6" t="s">
        <v>401</v>
      </c>
      <c r="C115" s="6" t="s">
        <v>402</v>
      </c>
    </row>
    <row r="116" spans="1:3" x14ac:dyDescent="0.25">
      <c r="A116" s="5">
        <v>7010</v>
      </c>
      <c r="B116" s="6" t="s">
        <v>403</v>
      </c>
      <c r="C116" s="6" t="s">
        <v>404</v>
      </c>
    </row>
    <row r="117" spans="1:3" x14ac:dyDescent="0.25">
      <c r="A117" s="5">
        <v>7011</v>
      </c>
      <c r="B117" s="6" t="s">
        <v>213</v>
      </c>
      <c r="C117" s="6" t="s">
        <v>405</v>
      </c>
    </row>
    <row r="118" spans="1:3" x14ac:dyDescent="0.25">
      <c r="A118" s="5">
        <v>7012</v>
      </c>
      <c r="B118" s="6" t="s">
        <v>214</v>
      </c>
      <c r="C118" s="6" t="s">
        <v>406</v>
      </c>
    </row>
    <row r="119" spans="1:3" x14ac:dyDescent="0.25">
      <c r="A119" s="5">
        <v>7013</v>
      </c>
      <c r="B119" s="6" t="s">
        <v>215</v>
      </c>
      <c r="C119" s="6" t="s">
        <v>407</v>
      </c>
    </row>
    <row r="120" spans="1:3" x14ac:dyDescent="0.25">
      <c r="A120" s="5">
        <v>7015</v>
      </c>
      <c r="B120" s="6" t="s">
        <v>216</v>
      </c>
      <c r="C120" s="6" t="s">
        <v>408</v>
      </c>
    </row>
    <row r="121" spans="1:3" x14ac:dyDescent="0.25">
      <c r="A121" s="5">
        <v>7016</v>
      </c>
      <c r="B121" s="6" t="s">
        <v>107</v>
      </c>
      <c r="C121" s="6" t="s">
        <v>106</v>
      </c>
    </row>
    <row r="122" spans="1:3" x14ac:dyDescent="0.25">
      <c r="A122" s="5">
        <v>7021</v>
      </c>
      <c r="B122" s="6" t="s">
        <v>72</v>
      </c>
      <c r="C122" s="6" t="s">
        <v>71</v>
      </c>
    </row>
    <row r="123" spans="1:3" x14ac:dyDescent="0.25">
      <c r="A123" s="5">
        <v>7022</v>
      </c>
      <c r="B123" s="6" t="s">
        <v>111</v>
      </c>
      <c r="C123" s="6" t="s">
        <v>112</v>
      </c>
    </row>
    <row r="124" spans="1:3" x14ac:dyDescent="0.25">
      <c r="A124" s="5">
        <v>7023</v>
      </c>
      <c r="B124" s="6" t="s">
        <v>409</v>
      </c>
      <c r="C124" s="6" t="s">
        <v>410</v>
      </c>
    </row>
    <row r="125" spans="1:3" x14ac:dyDescent="0.25">
      <c r="A125" s="10">
        <v>7024</v>
      </c>
      <c r="B125" s="10" t="s">
        <v>217</v>
      </c>
      <c r="C125" s="10" t="s">
        <v>411</v>
      </c>
    </row>
    <row r="126" spans="1:3" x14ac:dyDescent="0.25">
      <c r="A126" s="5">
        <v>7026</v>
      </c>
      <c r="B126" s="6" t="s">
        <v>412</v>
      </c>
      <c r="C126" s="6" t="s">
        <v>413</v>
      </c>
    </row>
    <row r="127" spans="1:3" s="4" customFormat="1" ht="12.75" x14ac:dyDescent="0.2">
      <c r="A127" s="5">
        <v>7030</v>
      </c>
      <c r="B127" s="6" t="s">
        <v>218</v>
      </c>
      <c r="C127" s="6" t="s">
        <v>414</v>
      </c>
    </row>
    <row r="128" spans="1:3" x14ac:dyDescent="0.25">
      <c r="A128" s="5">
        <v>7031</v>
      </c>
      <c r="B128" s="6" t="s">
        <v>219</v>
      </c>
      <c r="C128" s="6" t="s">
        <v>415</v>
      </c>
    </row>
    <row r="129" spans="1:3" x14ac:dyDescent="0.25">
      <c r="A129" s="5">
        <v>7032</v>
      </c>
      <c r="B129" s="6" t="s">
        <v>416</v>
      </c>
      <c r="C129" s="6" t="s">
        <v>417</v>
      </c>
    </row>
    <row r="130" spans="1:3" x14ac:dyDescent="0.25">
      <c r="A130" s="5">
        <v>7033</v>
      </c>
      <c r="B130" s="6" t="s">
        <v>418</v>
      </c>
      <c r="C130" s="6" t="s">
        <v>419</v>
      </c>
    </row>
    <row r="131" spans="1:3" x14ac:dyDescent="0.25">
      <c r="A131" s="7">
        <v>7035</v>
      </c>
      <c r="B131" s="8" t="s">
        <v>420</v>
      </c>
      <c r="C131" s="8" t="s">
        <v>421</v>
      </c>
    </row>
    <row r="132" spans="1:3" x14ac:dyDescent="0.25">
      <c r="A132" s="5">
        <v>7036</v>
      </c>
      <c r="B132" s="6" t="s">
        <v>220</v>
      </c>
      <c r="C132" s="6" t="s">
        <v>422</v>
      </c>
    </row>
    <row r="133" spans="1:3" x14ac:dyDescent="0.25">
      <c r="A133" s="5">
        <v>7037</v>
      </c>
      <c r="B133" s="6" t="s">
        <v>423</v>
      </c>
      <c r="C133" s="6" t="s">
        <v>424</v>
      </c>
    </row>
    <row r="134" spans="1:3" x14ac:dyDescent="0.25">
      <c r="A134" s="5">
        <v>7038</v>
      </c>
      <c r="B134" s="6" t="s">
        <v>425</v>
      </c>
      <c r="C134" s="6" t="s">
        <v>426</v>
      </c>
    </row>
    <row r="135" spans="1:3" x14ac:dyDescent="0.25">
      <c r="A135" s="5">
        <v>7039</v>
      </c>
      <c r="B135" s="6" t="s">
        <v>221</v>
      </c>
      <c r="C135" s="6" t="s">
        <v>427</v>
      </c>
    </row>
    <row r="136" spans="1:3" x14ac:dyDescent="0.25">
      <c r="A136" s="5">
        <v>7040</v>
      </c>
      <c r="B136" s="6" t="s">
        <v>222</v>
      </c>
      <c r="C136" s="6" t="s">
        <v>428</v>
      </c>
    </row>
    <row r="137" spans="1:3" x14ac:dyDescent="0.25">
      <c r="A137" s="5">
        <v>7042</v>
      </c>
      <c r="B137" s="6" t="s">
        <v>223</v>
      </c>
      <c r="C137" s="6" t="s">
        <v>429</v>
      </c>
    </row>
    <row r="138" spans="1:3" x14ac:dyDescent="0.25">
      <c r="A138" s="5">
        <v>7043</v>
      </c>
      <c r="B138" s="6" t="s">
        <v>224</v>
      </c>
      <c r="C138" s="6" t="s">
        <v>430</v>
      </c>
    </row>
    <row r="139" spans="1:3" x14ac:dyDescent="0.25">
      <c r="A139" s="5">
        <v>7044</v>
      </c>
      <c r="B139" s="6" t="s">
        <v>19</v>
      </c>
      <c r="C139" s="6" t="s">
        <v>18</v>
      </c>
    </row>
    <row r="140" spans="1:3" x14ac:dyDescent="0.25">
      <c r="A140" s="6">
        <v>7045</v>
      </c>
      <c r="B140" s="6" t="s">
        <v>83</v>
      </c>
      <c r="C140" s="6" t="s">
        <v>431</v>
      </c>
    </row>
    <row r="141" spans="1:3" x14ac:dyDescent="0.25">
      <c r="A141" s="5">
        <v>7046</v>
      </c>
      <c r="B141" s="6" t="s">
        <v>225</v>
      </c>
      <c r="C141" s="6" t="s">
        <v>432</v>
      </c>
    </row>
    <row r="142" spans="1:3" x14ac:dyDescent="0.25">
      <c r="A142" s="5">
        <v>7047</v>
      </c>
      <c r="B142" s="6" t="s">
        <v>226</v>
      </c>
      <c r="C142" s="6" t="s">
        <v>433</v>
      </c>
    </row>
    <row r="143" spans="1:3" x14ac:dyDescent="0.25">
      <c r="A143" s="5">
        <v>8001</v>
      </c>
      <c r="B143" s="6" t="s">
        <v>227</v>
      </c>
      <c r="C143" s="6" t="s">
        <v>434</v>
      </c>
    </row>
    <row r="144" spans="1:3" s="4" customFormat="1" ht="12.75" x14ac:dyDescent="0.2">
      <c r="A144" s="5">
        <v>8002</v>
      </c>
      <c r="B144" s="6" t="s">
        <v>435</v>
      </c>
      <c r="C144" s="6" t="s">
        <v>436</v>
      </c>
    </row>
    <row r="145" spans="1:3" x14ac:dyDescent="0.25">
      <c r="A145" s="5">
        <v>8003</v>
      </c>
      <c r="B145" s="6" t="s">
        <v>437</v>
      </c>
      <c r="C145" s="6" t="s">
        <v>438</v>
      </c>
    </row>
    <row r="146" spans="1:3" x14ac:dyDescent="0.25">
      <c r="A146" s="5">
        <v>8004</v>
      </c>
      <c r="B146" s="6" t="s">
        <v>439</v>
      </c>
      <c r="C146" s="6" t="s">
        <v>440</v>
      </c>
    </row>
    <row r="147" spans="1:3" x14ac:dyDescent="0.25">
      <c r="A147" s="5">
        <v>8007</v>
      </c>
      <c r="B147" s="6" t="s">
        <v>228</v>
      </c>
      <c r="C147" s="6" t="s">
        <v>441</v>
      </c>
    </row>
    <row r="148" spans="1:3" s="10" customFormat="1" ht="12.75" x14ac:dyDescent="0.2">
      <c r="A148" s="5">
        <v>8008</v>
      </c>
      <c r="B148" s="6" t="s">
        <v>442</v>
      </c>
      <c r="C148" s="6" t="s">
        <v>443</v>
      </c>
    </row>
    <row r="149" spans="1:3" x14ac:dyDescent="0.25">
      <c r="A149" s="5">
        <v>8011</v>
      </c>
      <c r="B149" s="6" t="s">
        <v>229</v>
      </c>
      <c r="C149" s="6" t="s">
        <v>444</v>
      </c>
    </row>
    <row r="150" spans="1:3" x14ac:dyDescent="0.25">
      <c r="A150" s="5">
        <v>8012</v>
      </c>
      <c r="B150" s="6" t="s">
        <v>230</v>
      </c>
      <c r="C150" s="6" t="s">
        <v>445</v>
      </c>
    </row>
    <row r="151" spans="1:3" x14ac:dyDescent="0.25">
      <c r="A151" s="5">
        <v>8014</v>
      </c>
      <c r="B151" s="6" t="s">
        <v>231</v>
      </c>
      <c r="C151" s="6" t="s">
        <v>446</v>
      </c>
    </row>
    <row r="152" spans="1:3" x14ac:dyDescent="0.25">
      <c r="A152" s="5">
        <v>8015</v>
      </c>
      <c r="B152" s="6" t="s">
        <v>447</v>
      </c>
      <c r="C152" s="6" t="s">
        <v>448</v>
      </c>
    </row>
    <row r="153" spans="1:3" x14ac:dyDescent="0.25">
      <c r="A153" s="5">
        <v>8016</v>
      </c>
      <c r="B153" s="6" t="s">
        <v>232</v>
      </c>
      <c r="C153" s="6" t="s">
        <v>449</v>
      </c>
    </row>
    <row r="154" spans="1:3" x14ac:dyDescent="0.25">
      <c r="A154" s="5">
        <v>8017</v>
      </c>
      <c r="B154" s="6" t="s">
        <v>116</v>
      </c>
      <c r="C154" s="6" t="s">
        <v>115</v>
      </c>
    </row>
    <row r="155" spans="1:3" x14ac:dyDescent="0.25">
      <c r="A155" s="5">
        <v>8019</v>
      </c>
      <c r="B155" s="6" t="s">
        <v>233</v>
      </c>
      <c r="C155" s="6" t="s">
        <v>450</v>
      </c>
    </row>
    <row r="156" spans="1:3" x14ac:dyDescent="0.25">
      <c r="A156" s="5">
        <v>8023</v>
      </c>
      <c r="B156" s="6" t="s">
        <v>451</v>
      </c>
      <c r="C156" s="6" t="s">
        <v>452</v>
      </c>
    </row>
    <row r="157" spans="1:3" x14ac:dyDescent="0.25">
      <c r="A157" s="5">
        <v>8024</v>
      </c>
      <c r="B157" s="6" t="s">
        <v>453</v>
      </c>
      <c r="C157" s="6" t="s">
        <v>454</v>
      </c>
    </row>
    <row r="158" spans="1:3" x14ac:dyDescent="0.25">
      <c r="A158" s="5">
        <v>8025</v>
      </c>
      <c r="B158" s="6" t="s">
        <v>234</v>
      </c>
      <c r="C158" s="6" t="s">
        <v>455</v>
      </c>
    </row>
    <row r="159" spans="1:3" x14ac:dyDescent="0.25">
      <c r="A159" s="5">
        <v>8028</v>
      </c>
      <c r="B159" s="6" t="s">
        <v>235</v>
      </c>
      <c r="C159" s="6" t="s">
        <v>456</v>
      </c>
    </row>
    <row r="160" spans="1:3" x14ac:dyDescent="0.25">
      <c r="A160" s="11">
        <v>8029</v>
      </c>
      <c r="B160" s="6" t="s">
        <v>457</v>
      </c>
      <c r="C160" s="6" t="s">
        <v>458</v>
      </c>
    </row>
    <row r="161" spans="1:3" x14ac:dyDescent="0.25">
      <c r="A161" s="5">
        <v>9002</v>
      </c>
      <c r="B161" s="6" t="s">
        <v>119</v>
      </c>
      <c r="C161" s="6" t="s">
        <v>118</v>
      </c>
    </row>
    <row r="162" spans="1:3" x14ac:dyDescent="0.25">
      <c r="A162" s="5">
        <v>9003</v>
      </c>
      <c r="B162" s="6" t="s">
        <v>236</v>
      </c>
      <c r="C162" s="6" t="s">
        <v>459</v>
      </c>
    </row>
    <row r="163" spans="1:3" x14ac:dyDescent="0.25">
      <c r="A163" s="4">
        <v>9005</v>
      </c>
      <c r="B163" s="6" t="s">
        <v>98</v>
      </c>
      <c r="C163" s="6" t="s">
        <v>97</v>
      </c>
    </row>
    <row r="164" spans="1:3" x14ac:dyDescent="0.25">
      <c r="A164" s="5">
        <v>9006</v>
      </c>
      <c r="B164" s="6" t="s">
        <v>93</v>
      </c>
      <c r="C164" s="6" t="s">
        <v>92</v>
      </c>
    </row>
    <row r="165" spans="1:3" x14ac:dyDescent="0.25">
      <c r="A165" s="5">
        <v>9007</v>
      </c>
      <c r="B165" s="6" t="s">
        <v>25</v>
      </c>
      <c r="C165" s="6" t="s">
        <v>24</v>
      </c>
    </row>
    <row r="166" spans="1:3" x14ac:dyDescent="0.25">
      <c r="A166" s="5">
        <v>9016</v>
      </c>
      <c r="B166" s="6" t="s">
        <v>240</v>
      </c>
      <c r="C166" s="6" t="s">
        <v>460</v>
      </c>
    </row>
    <row r="167" spans="1:3" x14ac:dyDescent="0.25">
      <c r="A167" s="4">
        <v>9017</v>
      </c>
      <c r="B167" s="6" t="s">
        <v>241</v>
      </c>
      <c r="C167" s="6" t="s">
        <v>461</v>
      </c>
    </row>
    <row r="168" spans="1:3" x14ac:dyDescent="0.25">
      <c r="A168" s="4">
        <v>9018</v>
      </c>
      <c r="B168" s="6" t="s">
        <v>462</v>
      </c>
      <c r="C168" s="6" t="s">
        <v>463</v>
      </c>
    </row>
    <row r="169" spans="1:3" x14ac:dyDescent="0.25">
      <c r="A169" s="6">
        <v>9023</v>
      </c>
      <c r="B169" s="6" t="s">
        <v>242</v>
      </c>
      <c r="C169" s="6" t="s">
        <v>464</v>
      </c>
    </row>
    <row r="170" spans="1:3" x14ac:dyDescent="0.25">
      <c r="A170" s="5" t="s">
        <v>465</v>
      </c>
      <c r="B170" s="6">
        <v>160000</v>
      </c>
      <c r="C170" s="6" t="s">
        <v>466</v>
      </c>
    </row>
    <row r="171" spans="1:3" x14ac:dyDescent="0.25">
      <c r="A171" s="7" t="s">
        <v>467</v>
      </c>
      <c r="B171" s="8">
        <v>160001</v>
      </c>
      <c r="C171" s="8" t="s">
        <v>468</v>
      </c>
    </row>
    <row r="172" spans="1:3" x14ac:dyDescent="0.25">
      <c r="A172" s="5" t="s">
        <v>469</v>
      </c>
      <c r="B172" s="6">
        <v>160003</v>
      </c>
      <c r="C172" s="6" t="s">
        <v>470</v>
      </c>
    </row>
    <row r="173" spans="1:3" x14ac:dyDescent="0.25">
      <c r="A173" s="5" t="s">
        <v>471</v>
      </c>
      <c r="B173" s="6">
        <v>160004</v>
      </c>
      <c r="C173" s="6" t="s">
        <v>472</v>
      </c>
    </row>
    <row r="174" spans="1:3" x14ac:dyDescent="0.25">
      <c r="A174" s="5" t="s">
        <v>473</v>
      </c>
      <c r="B174" s="6">
        <v>160005</v>
      </c>
      <c r="C174" s="6" t="s">
        <v>474</v>
      </c>
    </row>
    <row r="175" spans="1:3" x14ac:dyDescent="0.25">
      <c r="A175" s="5" t="s">
        <v>475</v>
      </c>
      <c r="B175" s="6">
        <v>160006</v>
      </c>
      <c r="C175" s="6" t="s">
        <v>476</v>
      </c>
    </row>
    <row r="176" spans="1:3" x14ac:dyDescent="0.25">
      <c r="A176" s="5" t="s">
        <v>477</v>
      </c>
      <c r="B176" s="6">
        <v>160007</v>
      </c>
      <c r="C176" s="6" t="s">
        <v>478</v>
      </c>
    </row>
    <row r="177" spans="1:3" x14ac:dyDescent="0.25">
      <c r="A177" s="5" t="s">
        <v>479</v>
      </c>
      <c r="B177" s="6">
        <v>160008</v>
      </c>
      <c r="C177" s="6" t="s">
        <v>480</v>
      </c>
    </row>
    <row r="178" spans="1:3" x14ac:dyDescent="0.25">
      <c r="A178" s="5" t="s">
        <v>481</v>
      </c>
      <c r="B178" s="6">
        <v>160009</v>
      </c>
      <c r="C178" s="6" t="s">
        <v>482</v>
      </c>
    </row>
    <row r="179" spans="1:3" x14ac:dyDescent="0.25">
      <c r="A179" s="5" t="s">
        <v>483</v>
      </c>
      <c r="B179" s="6">
        <v>160010</v>
      </c>
      <c r="C179" s="6" t="s">
        <v>484</v>
      </c>
    </row>
    <row r="180" spans="1:3" s="10" customFormat="1" ht="12.75" x14ac:dyDescent="0.2">
      <c r="A180" s="5" t="s">
        <v>485</v>
      </c>
      <c r="B180" s="6">
        <v>160011</v>
      </c>
      <c r="C180" s="6" t="s">
        <v>486</v>
      </c>
    </row>
    <row r="181" spans="1:3" x14ac:dyDescent="0.25">
      <c r="A181" s="5" t="s">
        <v>487</v>
      </c>
      <c r="B181" s="6">
        <v>160012</v>
      </c>
      <c r="C181" s="6" t="s">
        <v>488</v>
      </c>
    </row>
    <row r="182" spans="1:3" x14ac:dyDescent="0.25">
      <c r="A182" s="5" t="s">
        <v>489</v>
      </c>
      <c r="B182" s="6">
        <v>160013</v>
      </c>
      <c r="C182" s="6" t="s">
        <v>490</v>
      </c>
    </row>
    <row r="183" spans="1:3" x14ac:dyDescent="0.25">
      <c r="A183" s="5" t="s">
        <v>491</v>
      </c>
      <c r="B183" s="6">
        <v>160014</v>
      </c>
      <c r="C183" s="6" t="s">
        <v>492</v>
      </c>
    </row>
    <row r="184" spans="1:3" x14ac:dyDescent="0.25">
      <c r="A184" s="5" t="s">
        <v>493</v>
      </c>
      <c r="B184" s="6">
        <v>160015</v>
      </c>
      <c r="C184" s="6" t="s">
        <v>494</v>
      </c>
    </row>
    <row r="185" spans="1:3" x14ac:dyDescent="0.25">
      <c r="A185" s="5" t="s">
        <v>495</v>
      </c>
      <c r="B185" s="6">
        <v>160016</v>
      </c>
      <c r="C185" s="6" t="s">
        <v>496</v>
      </c>
    </row>
    <row r="186" spans="1:3" x14ac:dyDescent="0.25">
      <c r="A186" s="5" t="s">
        <v>497</v>
      </c>
      <c r="B186" s="6">
        <v>160017</v>
      </c>
      <c r="C186" s="6" t="s">
        <v>498</v>
      </c>
    </row>
    <row r="187" spans="1:3" x14ac:dyDescent="0.25">
      <c r="A187" s="5" t="s">
        <v>499</v>
      </c>
      <c r="B187" s="6">
        <v>160018</v>
      </c>
      <c r="C187" s="6" t="s">
        <v>500</v>
      </c>
    </row>
    <row r="188" spans="1:3" x14ac:dyDescent="0.25">
      <c r="A188" s="5" t="s">
        <v>501</v>
      </c>
      <c r="B188" s="6">
        <v>160019</v>
      </c>
      <c r="C188" s="6" t="s">
        <v>502</v>
      </c>
    </row>
    <row r="189" spans="1:3" x14ac:dyDescent="0.25">
      <c r="A189" s="7" t="s">
        <v>503</v>
      </c>
      <c r="B189" s="8">
        <v>160020</v>
      </c>
      <c r="C189" s="8" t="s">
        <v>504</v>
      </c>
    </row>
    <row r="190" spans="1:3" x14ac:dyDescent="0.25">
      <c r="A190" s="5" t="s">
        <v>505</v>
      </c>
      <c r="B190" s="6">
        <v>160021</v>
      </c>
      <c r="C190" s="6" t="s">
        <v>506</v>
      </c>
    </row>
    <row r="191" spans="1:3" x14ac:dyDescent="0.25">
      <c r="A191" s="5" t="s">
        <v>507</v>
      </c>
      <c r="B191" s="6">
        <v>160022</v>
      </c>
      <c r="C191" s="6" t="s">
        <v>508</v>
      </c>
    </row>
    <row r="192" spans="1:3" x14ac:dyDescent="0.25">
      <c r="A192" s="5" t="s">
        <v>7</v>
      </c>
      <c r="B192" s="6">
        <v>160023</v>
      </c>
      <c r="C192" s="6" t="s">
        <v>8</v>
      </c>
    </row>
    <row r="193" spans="1:3" x14ac:dyDescent="0.25">
      <c r="A193" s="7" t="s">
        <v>509</v>
      </c>
      <c r="B193" s="8">
        <v>160024</v>
      </c>
      <c r="C193" s="8" t="s">
        <v>510</v>
      </c>
    </row>
    <row r="194" spans="1:3" x14ac:dyDescent="0.25">
      <c r="A194" s="5" t="s">
        <v>511</v>
      </c>
      <c r="B194" s="6">
        <v>160025</v>
      </c>
      <c r="C194" s="6" t="s">
        <v>512</v>
      </c>
    </row>
    <row r="195" spans="1:3" x14ac:dyDescent="0.25">
      <c r="A195" s="5" t="s">
        <v>513</v>
      </c>
      <c r="B195" s="6">
        <v>160026</v>
      </c>
      <c r="C195" s="6" t="s">
        <v>514</v>
      </c>
    </row>
    <row r="196" spans="1:3" x14ac:dyDescent="0.25">
      <c r="A196" s="5" t="s">
        <v>515</v>
      </c>
      <c r="B196" s="6">
        <v>160028</v>
      </c>
      <c r="C196" s="6" t="s">
        <v>516</v>
      </c>
    </row>
    <row r="197" spans="1:3" x14ac:dyDescent="0.25">
      <c r="A197" s="5" t="s">
        <v>517</v>
      </c>
      <c r="B197" s="6">
        <v>160029</v>
      </c>
      <c r="C197" s="6" t="s">
        <v>518</v>
      </c>
    </row>
    <row r="198" spans="1:3" x14ac:dyDescent="0.25">
      <c r="A198" s="5" t="s">
        <v>519</v>
      </c>
      <c r="B198" s="6">
        <v>160030</v>
      </c>
      <c r="C198" s="6" t="s">
        <v>520</v>
      </c>
    </row>
    <row r="199" spans="1:3" x14ac:dyDescent="0.25">
      <c r="A199" s="7" t="s">
        <v>521</v>
      </c>
      <c r="B199" s="8">
        <v>160031</v>
      </c>
      <c r="C199" s="8" t="s">
        <v>522</v>
      </c>
    </row>
    <row r="200" spans="1:3" x14ac:dyDescent="0.25">
      <c r="A200" s="5" t="s">
        <v>523</v>
      </c>
      <c r="B200" s="6">
        <v>160032</v>
      </c>
      <c r="C200" s="6" t="s">
        <v>524</v>
      </c>
    </row>
    <row r="201" spans="1:3" s="12" customFormat="1" ht="12.75" x14ac:dyDescent="0.2">
      <c r="A201" s="5" t="s">
        <v>525</v>
      </c>
      <c r="B201" s="6">
        <v>160033</v>
      </c>
      <c r="C201" s="6" t="s">
        <v>526</v>
      </c>
    </row>
    <row r="202" spans="1:3" x14ac:dyDescent="0.25">
      <c r="A202" s="5" t="s">
        <v>527</v>
      </c>
      <c r="B202" s="6">
        <v>160034</v>
      </c>
      <c r="C202" s="6" t="s">
        <v>528</v>
      </c>
    </row>
    <row r="203" spans="1:3" x14ac:dyDescent="0.25">
      <c r="A203" s="5" t="s">
        <v>529</v>
      </c>
      <c r="B203" s="6">
        <v>160035</v>
      </c>
      <c r="C203" s="6" t="s">
        <v>530</v>
      </c>
    </row>
    <row r="204" spans="1:3" x14ac:dyDescent="0.25">
      <c r="A204" s="5" t="s">
        <v>531</v>
      </c>
      <c r="B204" s="6">
        <v>160036</v>
      </c>
      <c r="C204" s="6" t="s">
        <v>532</v>
      </c>
    </row>
    <row r="205" spans="1:3" x14ac:dyDescent="0.25">
      <c r="A205" s="5" t="s">
        <v>533</v>
      </c>
      <c r="B205" s="6">
        <v>160037</v>
      </c>
      <c r="C205" s="6" t="s">
        <v>534</v>
      </c>
    </row>
    <row r="206" spans="1:3" x14ac:dyDescent="0.25">
      <c r="A206" s="5" t="s">
        <v>535</v>
      </c>
      <c r="B206" s="6">
        <v>160038</v>
      </c>
      <c r="C206" s="6" t="s">
        <v>536</v>
      </c>
    </row>
    <row r="207" spans="1:3" x14ac:dyDescent="0.25">
      <c r="A207" s="5" t="s">
        <v>537</v>
      </c>
      <c r="B207" s="6">
        <v>160039</v>
      </c>
      <c r="C207" s="6" t="s">
        <v>538</v>
      </c>
    </row>
    <row r="208" spans="1:3" x14ac:dyDescent="0.25">
      <c r="A208" s="5" t="s">
        <v>539</v>
      </c>
      <c r="B208" s="6">
        <v>160040</v>
      </c>
      <c r="C208" s="6" t="s">
        <v>540</v>
      </c>
    </row>
    <row r="209" spans="1:3" x14ac:dyDescent="0.25">
      <c r="A209" s="5" t="s">
        <v>541</v>
      </c>
      <c r="B209" s="6">
        <v>160041</v>
      </c>
      <c r="C209" s="6" t="s">
        <v>542</v>
      </c>
    </row>
    <row r="210" spans="1:3" x14ac:dyDescent="0.25">
      <c r="A210" s="5" t="s">
        <v>543</v>
      </c>
      <c r="B210" s="6">
        <v>160042</v>
      </c>
      <c r="C210" s="6" t="s">
        <v>544</v>
      </c>
    </row>
    <row r="211" spans="1:3" x14ac:dyDescent="0.25">
      <c r="A211" s="5" t="s">
        <v>545</v>
      </c>
      <c r="B211" s="6">
        <v>160043</v>
      </c>
      <c r="C211" s="6" t="s">
        <v>546</v>
      </c>
    </row>
    <row r="212" spans="1:3" x14ac:dyDescent="0.25">
      <c r="A212" s="5" t="s">
        <v>547</v>
      </c>
      <c r="B212" s="6">
        <v>160044</v>
      </c>
      <c r="C212" s="6" t="s">
        <v>548</v>
      </c>
    </row>
    <row r="213" spans="1:3" x14ac:dyDescent="0.25">
      <c r="A213" s="5" t="s">
        <v>549</v>
      </c>
      <c r="B213" s="6">
        <v>160045</v>
      </c>
      <c r="C213" s="6" t="s">
        <v>550</v>
      </c>
    </row>
    <row r="214" spans="1:3" x14ac:dyDescent="0.25">
      <c r="A214" s="5" t="s">
        <v>102</v>
      </c>
      <c r="B214" s="6">
        <v>160059</v>
      </c>
      <c r="C214" s="6" t="s">
        <v>103</v>
      </c>
    </row>
    <row r="215" spans="1:3" x14ac:dyDescent="0.25">
      <c r="A215" s="5" t="s">
        <v>551</v>
      </c>
      <c r="B215" s="6">
        <v>160060</v>
      </c>
      <c r="C215" s="6" t="s">
        <v>552</v>
      </c>
    </row>
    <row r="216" spans="1:3" x14ac:dyDescent="0.25">
      <c r="A216" s="5" t="s">
        <v>553</v>
      </c>
      <c r="B216" s="6">
        <v>160061</v>
      </c>
      <c r="C216" s="6" t="s">
        <v>554</v>
      </c>
    </row>
    <row r="217" spans="1:3" x14ac:dyDescent="0.25">
      <c r="A217" s="5" t="s">
        <v>555</v>
      </c>
      <c r="B217" s="6">
        <v>160062</v>
      </c>
      <c r="C217" s="6" t="s">
        <v>556</v>
      </c>
    </row>
    <row r="218" spans="1:3" s="4" customFormat="1" ht="12.75" x14ac:dyDescent="0.2">
      <c r="A218" s="5" t="s">
        <v>557</v>
      </c>
      <c r="B218" s="6">
        <v>160063</v>
      </c>
      <c r="C218" s="6" t="s">
        <v>558</v>
      </c>
    </row>
    <row r="219" spans="1:3" x14ac:dyDescent="0.25">
      <c r="A219" s="5" t="s">
        <v>559</v>
      </c>
      <c r="B219" s="6">
        <v>160064</v>
      </c>
      <c r="C219" s="6" t="s">
        <v>560</v>
      </c>
    </row>
    <row r="220" spans="1:3" x14ac:dyDescent="0.25">
      <c r="A220" s="5" t="s">
        <v>561</v>
      </c>
      <c r="B220" s="6">
        <v>160065</v>
      </c>
      <c r="C220" s="6" t="s">
        <v>562</v>
      </c>
    </row>
    <row r="221" spans="1:3" s="4" customFormat="1" ht="12.75" x14ac:dyDescent="0.2">
      <c r="A221" s="5" t="s">
        <v>563</v>
      </c>
      <c r="B221" s="6">
        <v>160066</v>
      </c>
      <c r="C221" s="6" t="s">
        <v>564</v>
      </c>
    </row>
    <row r="222" spans="1:3" x14ac:dyDescent="0.25">
      <c r="A222" s="5" t="s">
        <v>565</v>
      </c>
      <c r="B222" s="6">
        <v>160067</v>
      </c>
      <c r="C222" s="6" t="s">
        <v>566</v>
      </c>
    </row>
    <row r="223" spans="1:3" x14ac:dyDescent="0.25">
      <c r="A223" s="5" t="s">
        <v>567</v>
      </c>
      <c r="B223" s="6">
        <v>160068</v>
      </c>
      <c r="C223" s="6" t="s">
        <v>568</v>
      </c>
    </row>
    <row r="224" spans="1:3" x14ac:dyDescent="0.25">
      <c r="A224" s="5" t="s">
        <v>569</v>
      </c>
      <c r="B224" s="6">
        <v>160069</v>
      </c>
      <c r="C224" s="6" t="s">
        <v>570</v>
      </c>
    </row>
    <row r="225" spans="1:3" x14ac:dyDescent="0.25">
      <c r="A225" s="5" t="s">
        <v>571</v>
      </c>
      <c r="B225" s="6">
        <v>160072</v>
      </c>
      <c r="C225" s="6" t="s">
        <v>572</v>
      </c>
    </row>
    <row r="226" spans="1:3" x14ac:dyDescent="0.25">
      <c r="A226" s="5" t="s">
        <v>573</v>
      </c>
      <c r="B226" s="6">
        <v>160073</v>
      </c>
      <c r="C226" s="6" t="s">
        <v>574</v>
      </c>
    </row>
    <row r="227" spans="1:3" x14ac:dyDescent="0.25">
      <c r="A227" s="5" t="s">
        <v>575</v>
      </c>
      <c r="B227" s="6">
        <v>160075</v>
      </c>
      <c r="C227" s="6" t="s">
        <v>576</v>
      </c>
    </row>
    <row r="228" spans="1:3" x14ac:dyDescent="0.25">
      <c r="A228" s="5" t="s">
        <v>577</v>
      </c>
      <c r="B228" s="6">
        <v>160076</v>
      </c>
      <c r="C228" s="6" t="s">
        <v>578</v>
      </c>
    </row>
    <row r="229" spans="1:3" x14ac:dyDescent="0.25">
      <c r="A229" s="5" t="s">
        <v>579</v>
      </c>
      <c r="B229" s="6">
        <v>160079</v>
      </c>
      <c r="C229" s="6" t="s">
        <v>580</v>
      </c>
    </row>
    <row r="230" spans="1:3" x14ac:dyDescent="0.25">
      <c r="A230" s="5" t="s">
        <v>581</v>
      </c>
      <c r="B230" s="6">
        <v>160080</v>
      </c>
      <c r="C230" s="6" t="s">
        <v>582</v>
      </c>
    </row>
    <row r="231" spans="1:3" x14ac:dyDescent="0.25">
      <c r="A231" s="5" t="s">
        <v>583</v>
      </c>
      <c r="B231" s="6">
        <v>160081</v>
      </c>
      <c r="C231" s="6" t="s">
        <v>584</v>
      </c>
    </row>
    <row r="232" spans="1:3" x14ac:dyDescent="0.25">
      <c r="A232" s="5" t="s">
        <v>585</v>
      </c>
      <c r="B232" s="6">
        <v>160098</v>
      </c>
      <c r="C232" s="6" t="s">
        <v>586</v>
      </c>
    </row>
    <row r="233" spans="1:3" x14ac:dyDescent="0.25">
      <c r="A233" s="7" t="s">
        <v>587</v>
      </c>
      <c r="B233" s="8">
        <v>160203</v>
      </c>
      <c r="C233" s="8" t="s">
        <v>588</v>
      </c>
    </row>
    <row r="234" spans="1:3" x14ac:dyDescent="0.25">
      <c r="A234" s="5" t="s">
        <v>589</v>
      </c>
      <c r="B234" s="6">
        <v>160204</v>
      </c>
      <c r="C234" s="6" t="s">
        <v>590</v>
      </c>
    </row>
    <row r="235" spans="1:3" x14ac:dyDescent="0.25">
      <c r="A235" s="5" t="s">
        <v>591</v>
      </c>
      <c r="B235" s="6">
        <v>160209</v>
      </c>
      <c r="C235" s="6" t="s">
        <v>592</v>
      </c>
    </row>
    <row r="236" spans="1:3" x14ac:dyDescent="0.25">
      <c r="A236" s="5" t="s">
        <v>593</v>
      </c>
      <c r="B236" s="6">
        <v>160212</v>
      </c>
      <c r="C236" s="6" t="s">
        <v>594</v>
      </c>
    </row>
    <row r="237" spans="1:3" x14ac:dyDescent="0.25">
      <c r="A237" s="5" t="s">
        <v>595</v>
      </c>
      <c r="B237" s="6">
        <v>160213</v>
      </c>
      <c r="C237" s="6" t="s">
        <v>596</v>
      </c>
    </row>
    <row r="238" spans="1:3" x14ac:dyDescent="0.25">
      <c r="A238" s="5" t="s">
        <v>597</v>
      </c>
      <c r="B238" s="6">
        <v>160217</v>
      </c>
      <c r="C238" s="6" t="s">
        <v>598</v>
      </c>
    </row>
    <row r="239" spans="1:3" x14ac:dyDescent="0.25">
      <c r="A239" s="5" t="s">
        <v>599</v>
      </c>
      <c r="B239" s="6">
        <v>160220</v>
      </c>
      <c r="C239" s="6" t="s">
        <v>600</v>
      </c>
    </row>
    <row r="240" spans="1:3" x14ac:dyDescent="0.25">
      <c r="A240" s="5" t="s">
        <v>601</v>
      </c>
      <c r="B240" s="6">
        <v>160221</v>
      </c>
      <c r="C240" s="6" t="s">
        <v>602</v>
      </c>
    </row>
    <row r="241" spans="1:3" x14ac:dyDescent="0.25">
      <c r="A241" s="5" t="s">
        <v>603</v>
      </c>
      <c r="B241" s="6">
        <v>160222</v>
      </c>
      <c r="C241" s="6" t="s">
        <v>604</v>
      </c>
    </row>
    <row r="242" spans="1:3" s="12" customFormat="1" ht="12.75" x14ac:dyDescent="0.2">
      <c r="A242" s="5" t="s">
        <v>605</v>
      </c>
      <c r="B242" s="6">
        <v>160223</v>
      </c>
      <c r="C242" s="6" t="s">
        <v>606</v>
      </c>
    </row>
    <row r="243" spans="1:3" x14ac:dyDescent="0.25">
      <c r="A243" s="5" t="s">
        <v>63</v>
      </c>
      <c r="B243" s="6">
        <v>160227</v>
      </c>
      <c r="C243" s="6" t="s">
        <v>607</v>
      </c>
    </row>
    <row r="244" spans="1:3" x14ac:dyDescent="0.25">
      <c r="A244" s="5" t="s">
        <v>608</v>
      </c>
      <c r="B244" s="6">
        <v>160228</v>
      </c>
      <c r="C244" s="6" t="s">
        <v>609</v>
      </c>
    </row>
    <row r="245" spans="1:3" x14ac:dyDescent="0.25">
      <c r="A245" s="5" t="s">
        <v>610</v>
      </c>
      <c r="B245" s="6">
        <v>160229</v>
      </c>
      <c r="C245" s="6" t="s">
        <v>611</v>
      </c>
    </row>
    <row r="246" spans="1:3" x14ac:dyDescent="0.25">
      <c r="A246" s="5" t="s">
        <v>612</v>
      </c>
      <c r="B246" s="6">
        <v>160230</v>
      </c>
      <c r="C246" s="6" t="s">
        <v>613</v>
      </c>
    </row>
    <row r="247" spans="1:3" x14ac:dyDescent="0.25">
      <c r="A247" s="7" t="s">
        <v>614</v>
      </c>
      <c r="B247" s="8">
        <v>160235</v>
      </c>
      <c r="C247" s="8" t="s">
        <v>615</v>
      </c>
    </row>
    <row r="248" spans="1:3" x14ac:dyDescent="0.25">
      <c r="A248" s="7" t="s">
        <v>616</v>
      </c>
      <c r="B248" s="8">
        <v>160236</v>
      </c>
      <c r="C248" s="8" t="s">
        <v>617</v>
      </c>
    </row>
    <row r="249" spans="1:3" x14ac:dyDescent="0.25">
      <c r="A249" s="5" t="s">
        <v>618</v>
      </c>
      <c r="B249" s="6">
        <v>160237</v>
      </c>
      <c r="C249" s="6" t="s">
        <v>619</v>
      </c>
    </row>
    <row r="250" spans="1:3" s="12" customFormat="1" ht="12.75" x14ac:dyDescent="0.2">
      <c r="A250" s="5" t="s">
        <v>620</v>
      </c>
      <c r="B250" s="6">
        <v>160239</v>
      </c>
      <c r="C250" s="6" t="s">
        <v>621</v>
      </c>
    </row>
    <row r="251" spans="1:3" x14ac:dyDescent="0.25">
      <c r="A251" s="5" t="s">
        <v>622</v>
      </c>
      <c r="B251" s="6">
        <v>160240</v>
      </c>
      <c r="C251" s="6" t="s">
        <v>623</v>
      </c>
    </row>
    <row r="252" spans="1:3" x14ac:dyDescent="0.25">
      <c r="A252" s="7" t="s">
        <v>624</v>
      </c>
      <c r="B252" s="8">
        <v>160241</v>
      </c>
      <c r="C252" s="8" t="s">
        <v>625</v>
      </c>
    </row>
    <row r="253" spans="1:3" x14ac:dyDescent="0.25">
      <c r="A253" s="7" t="s">
        <v>626</v>
      </c>
      <c r="B253" s="8">
        <v>160242</v>
      </c>
      <c r="C253" s="8" t="s">
        <v>627</v>
      </c>
    </row>
    <row r="254" spans="1:3" s="4" customFormat="1" ht="12.75" x14ac:dyDescent="0.2">
      <c r="A254" s="5" t="s">
        <v>628</v>
      </c>
      <c r="B254" s="6">
        <v>160243</v>
      </c>
      <c r="C254" s="6" t="s">
        <v>629</v>
      </c>
    </row>
    <row r="255" spans="1:3" x14ac:dyDescent="0.25">
      <c r="A255" s="5" t="s">
        <v>630</v>
      </c>
      <c r="B255" s="6">
        <v>160245</v>
      </c>
      <c r="C255" s="6" t="s">
        <v>631</v>
      </c>
    </row>
    <row r="256" spans="1:3" s="12" customFormat="1" ht="12.75" x14ac:dyDescent="0.2">
      <c r="A256" s="5" t="s">
        <v>632</v>
      </c>
      <c r="B256" s="6">
        <v>160252</v>
      </c>
      <c r="C256" s="6" t="s">
        <v>633</v>
      </c>
    </row>
    <row r="257" spans="1:3" x14ac:dyDescent="0.25">
      <c r="A257" s="5" t="s">
        <v>634</v>
      </c>
      <c r="B257" s="6">
        <v>160253</v>
      </c>
      <c r="C257" s="6" t="s">
        <v>635</v>
      </c>
    </row>
    <row r="258" spans="1:3" x14ac:dyDescent="0.25">
      <c r="A258" s="5" t="s">
        <v>636</v>
      </c>
      <c r="B258" s="6">
        <v>160254</v>
      </c>
      <c r="C258" s="6" t="s">
        <v>637</v>
      </c>
    </row>
    <row r="259" spans="1:3" x14ac:dyDescent="0.25">
      <c r="A259" s="5" t="s">
        <v>638</v>
      </c>
      <c r="B259" s="6">
        <v>160255</v>
      </c>
      <c r="C259" s="6" t="s">
        <v>639</v>
      </c>
    </row>
    <row r="260" spans="1:3" x14ac:dyDescent="0.25">
      <c r="A260" s="5" t="s">
        <v>69</v>
      </c>
      <c r="B260" s="6">
        <v>160256</v>
      </c>
      <c r="C260" s="6" t="s">
        <v>70</v>
      </c>
    </row>
    <row r="261" spans="1:3" x14ac:dyDescent="0.25">
      <c r="A261" s="13" t="s">
        <v>640</v>
      </c>
      <c r="B261" s="14">
        <v>160257</v>
      </c>
      <c r="C261" s="14" t="s">
        <v>641</v>
      </c>
    </row>
    <row r="262" spans="1:3" x14ac:dyDescent="0.25">
      <c r="A262" s="5" t="s">
        <v>642</v>
      </c>
      <c r="B262" s="6">
        <v>160258</v>
      </c>
      <c r="C262" s="6" t="s">
        <v>643</v>
      </c>
    </row>
    <row r="263" spans="1:3" x14ac:dyDescent="0.25">
      <c r="A263" s="5" t="s">
        <v>644</v>
      </c>
      <c r="B263" s="6">
        <v>160259</v>
      </c>
      <c r="C263" s="6" t="s">
        <v>645</v>
      </c>
    </row>
    <row r="264" spans="1:3" x14ac:dyDescent="0.25">
      <c r="A264" s="5" t="s">
        <v>646</v>
      </c>
      <c r="B264" s="6">
        <v>160261</v>
      </c>
      <c r="C264" s="6" t="s">
        <v>647</v>
      </c>
    </row>
    <row r="265" spans="1:3" s="10" customFormat="1" ht="12.75" x14ac:dyDescent="0.2">
      <c r="A265" s="5" t="s">
        <v>648</v>
      </c>
      <c r="B265" s="6">
        <v>160262</v>
      </c>
      <c r="C265" s="6" t="s">
        <v>649</v>
      </c>
    </row>
    <row r="266" spans="1:3" x14ac:dyDescent="0.25">
      <c r="A266" s="5" t="s">
        <v>650</v>
      </c>
      <c r="B266" s="6">
        <v>160263</v>
      </c>
      <c r="C266" s="6" t="s">
        <v>651</v>
      </c>
    </row>
    <row r="267" spans="1:3" x14ac:dyDescent="0.25">
      <c r="A267" s="5" t="s">
        <v>652</v>
      </c>
      <c r="B267" s="6">
        <v>160264</v>
      </c>
      <c r="C267" s="6" t="s">
        <v>653</v>
      </c>
    </row>
    <row r="268" spans="1:3" x14ac:dyDescent="0.25">
      <c r="A268" s="15" t="s">
        <v>654</v>
      </c>
      <c r="B268" s="16">
        <v>160265</v>
      </c>
      <c r="C268" s="16" t="s">
        <v>655</v>
      </c>
    </row>
    <row r="269" spans="1:3" s="17" customFormat="1" ht="12.75" x14ac:dyDescent="0.2">
      <c r="A269" s="5" t="s">
        <v>656</v>
      </c>
      <c r="B269" s="6" t="s">
        <v>657</v>
      </c>
      <c r="C269" s="6" t="s">
        <v>658</v>
      </c>
    </row>
    <row r="270" spans="1:3" s="10" customFormat="1" ht="12.75" x14ac:dyDescent="0.2">
      <c r="A270" s="5" t="s">
        <v>659</v>
      </c>
      <c r="B270" s="6" t="s">
        <v>660</v>
      </c>
      <c r="C270" s="6" t="s">
        <v>661</v>
      </c>
    </row>
    <row r="271" spans="1:3" s="4" customFormat="1" ht="12.75" x14ac:dyDescent="0.2">
      <c r="A271" s="5" t="s">
        <v>662</v>
      </c>
      <c r="B271" s="6" t="s">
        <v>663</v>
      </c>
      <c r="C271" s="6" t="s">
        <v>664</v>
      </c>
    </row>
    <row r="272" spans="1:3" s="4" customFormat="1" ht="12.75" x14ac:dyDescent="0.2">
      <c r="A272" s="5" t="s">
        <v>665</v>
      </c>
      <c r="B272" s="6">
        <v>160266</v>
      </c>
      <c r="C272" s="18" t="s">
        <v>666</v>
      </c>
    </row>
    <row r="273" spans="1:3" x14ac:dyDescent="0.25">
      <c r="A273" s="5" t="s">
        <v>667</v>
      </c>
      <c r="B273" s="6">
        <v>160267</v>
      </c>
      <c r="C273" s="6" t="s">
        <v>668</v>
      </c>
    </row>
    <row r="274" spans="1:3" s="4" customFormat="1" ht="12.75" x14ac:dyDescent="0.2">
      <c r="A274" s="19" t="s">
        <v>669</v>
      </c>
      <c r="B274" s="20">
        <v>160268</v>
      </c>
      <c r="C274" s="20" t="s">
        <v>670</v>
      </c>
    </row>
    <row r="275" spans="1:3" s="4" customFormat="1" ht="12.75" x14ac:dyDescent="0.2">
      <c r="A275" s="21" t="s">
        <v>671</v>
      </c>
      <c r="B275" s="22">
        <v>160269</v>
      </c>
      <c r="C275" s="22" t="s">
        <v>672</v>
      </c>
    </row>
    <row r="276" spans="1:3" s="4" customFormat="1" ht="12.75" x14ac:dyDescent="0.2">
      <c r="A276" s="5" t="s">
        <v>673</v>
      </c>
      <c r="B276" s="6">
        <v>160270</v>
      </c>
      <c r="C276" s="6" t="s">
        <v>674</v>
      </c>
    </row>
    <row r="277" spans="1:3" x14ac:dyDescent="0.25">
      <c r="A277" s="5" t="s">
        <v>675</v>
      </c>
      <c r="B277" s="6">
        <v>160271</v>
      </c>
      <c r="C277" s="6" t="s">
        <v>676</v>
      </c>
    </row>
    <row r="278" spans="1:3" s="10" customFormat="1" ht="12.75" x14ac:dyDescent="0.2">
      <c r="A278" s="5" t="s">
        <v>677</v>
      </c>
      <c r="B278" s="6">
        <v>160272</v>
      </c>
      <c r="C278" s="10" t="s">
        <v>678</v>
      </c>
    </row>
    <row r="279" spans="1:3" s="4" customFormat="1" ht="12.75" x14ac:dyDescent="0.2">
      <c r="A279" s="5" t="s">
        <v>679</v>
      </c>
      <c r="B279" s="6">
        <v>160273</v>
      </c>
      <c r="C279" s="6" t="s">
        <v>680</v>
      </c>
    </row>
    <row r="280" spans="1:3" s="4" customFormat="1" ht="12.75" x14ac:dyDescent="0.2">
      <c r="A280" s="5" t="s">
        <v>681</v>
      </c>
      <c r="B280" s="6">
        <v>160275</v>
      </c>
      <c r="C280" s="6" t="s">
        <v>682</v>
      </c>
    </row>
    <row r="281" spans="1:3" s="4" customFormat="1" ht="12.75" x14ac:dyDescent="0.2">
      <c r="A281" s="5" t="s">
        <v>683</v>
      </c>
      <c r="B281" s="6">
        <v>160276</v>
      </c>
      <c r="C281" s="6" t="s">
        <v>684</v>
      </c>
    </row>
    <row r="282" spans="1:3" x14ac:dyDescent="0.25">
      <c r="A282" s="5" t="s">
        <v>34</v>
      </c>
      <c r="B282" s="6">
        <v>160277</v>
      </c>
      <c r="C282" s="6" t="s">
        <v>685</v>
      </c>
    </row>
    <row r="283" spans="1:3" s="10" customFormat="1" ht="12.75" x14ac:dyDescent="0.2">
      <c r="A283" s="13" t="s">
        <v>686</v>
      </c>
      <c r="B283" s="14">
        <v>160278</v>
      </c>
      <c r="C283" s="14" t="s">
        <v>687</v>
      </c>
    </row>
    <row r="284" spans="1:3" s="4" customFormat="1" ht="12.75" x14ac:dyDescent="0.2">
      <c r="A284" s="5" t="s">
        <v>688</v>
      </c>
      <c r="B284" s="6">
        <v>160279</v>
      </c>
      <c r="C284" s="6" t="s">
        <v>689</v>
      </c>
    </row>
    <row r="285" spans="1:3" s="4" customFormat="1" ht="12.75" x14ac:dyDescent="0.2">
      <c r="A285" s="5" t="s">
        <v>690</v>
      </c>
      <c r="B285" s="6">
        <v>160280</v>
      </c>
      <c r="C285" s="6" t="s">
        <v>691</v>
      </c>
    </row>
    <row r="286" spans="1:3" x14ac:dyDescent="0.25">
      <c r="A286" s="5" t="s">
        <v>692</v>
      </c>
      <c r="B286" s="6">
        <v>160281</v>
      </c>
      <c r="C286" s="6" t="s">
        <v>693</v>
      </c>
    </row>
    <row r="287" spans="1:3" s="4" customFormat="1" ht="12.75" x14ac:dyDescent="0.2">
      <c r="A287" s="5" t="s">
        <v>694</v>
      </c>
      <c r="B287" s="6">
        <v>160282</v>
      </c>
      <c r="C287" s="6" t="s">
        <v>695</v>
      </c>
    </row>
    <row r="288" spans="1:3" s="4" customFormat="1" ht="12.75" x14ac:dyDescent="0.2">
      <c r="A288" s="5" t="s">
        <v>696</v>
      </c>
      <c r="B288" s="6">
        <v>160283</v>
      </c>
      <c r="C288" s="6" t="s">
        <v>697</v>
      </c>
    </row>
    <row r="289" spans="1:3" x14ac:dyDescent="0.25">
      <c r="A289" s="5" t="s">
        <v>698</v>
      </c>
      <c r="B289" s="6">
        <v>160284</v>
      </c>
      <c r="C289" s="6" t="s">
        <v>699</v>
      </c>
    </row>
    <row r="290" spans="1:3" s="4" customFormat="1" ht="12.75" x14ac:dyDescent="0.2">
      <c r="A290" s="5" t="s">
        <v>700</v>
      </c>
      <c r="B290" s="6">
        <v>160285</v>
      </c>
      <c r="C290" s="6" t="s">
        <v>701</v>
      </c>
    </row>
    <row r="291" spans="1:3" s="4" customFormat="1" ht="12.75" x14ac:dyDescent="0.2">
      <c r="A291" s="5" t="s">
        <v>702</v>
      </c>
      <c r="B291" s="6">
        <v>160286</v>
      </c>
      <c r="C291" s="6" t="s">
        <v>703</v>
      </c>
    </row>
    <row r="292" spans="1:3" s="4" customFormat="1" ht="12.75" x14ac:dyDescent="0.2">
      <c r="A292" s="5" t="s">
        <v>101</v>
      </c>
      <c r="B292" s="6">
        <v>160288</v>
      </c>
      <c r="C292" s="6" t="s">
        <v>704</v>
      </c>
    </row>
    <row r="293" spans="1:3" s="12" customFormat="1" ht="12.75" x14ac:dyDescent="0.2">
      <c r="A293" s="5" t="s">
        <v>66</v>
      </c>
      <c r="B293" s="6">
        <v>160287</v>
      </c>
      <c r="C293" s="6" t="s">
        <v>705</v>
      </c>
    </row>
    <row r="294" spans="1:3" x14ac:dyDescent="0.25">
      <c r="A294" s="5" t="s">
        <v>706</v>
      </c>
      <c r="B294" s="6">
        <v>160289</v>
      </c>
      <c r="C294" s="6" t="s">
        <v>707</v>
      </c>
    </row>
    <row r="295" spans="1:3" s="10" customFormat="1" ht="12.75" x14ac:dyDescent="0.2">
      <c r="A295" s="5" t="s">
        <v>126</v>
      </c>
      <c r="B295" s="6">
        <v>160290</v>
      </c>
      <c r="C295" s="6" t="s">
        <v>708</v>
      </c>
    </row>
    <row r="296" spans="1:3" s="4" customFormat="1" ht="12.75" x14ac:dyDescent="0.2">
      <c r="A296" s="5" t="s">
        <v>709</v>
      </c>
      <c r="B296" s="6">
        <v>160291</v>
      </c>
      <c r="C296" s="6" t="s">
        <v>710</v>
      </c>
    </row>
    <row r="297" spans="1:3" s="4" customFormat="1" ht="12.75" x14ac:dyDescent="0.2">
      <c r="A297" s="5" t="s">
        <v>711</v>
      </c>
      <c r="B297" s="6">
        <v>160292</v>
      </c>
      <c r="C297" s="6" t="s">
        <v>712</v>
      </c>
    </row>
    <row r="298" spans="1:3" s="10" customFormat="1" ht="12.75" x14ac:dyDescent="0.2">
      <c r="A298" s="5" t="s">
        <v>713</v>
      </c>
      <c r="B298" s="6">
        <v>160293</v>
      </c>
      <c r="C298" s="6" t="s">
        <v>714</v>
      </c>
    </row>
    <row r="299" spans="1:3" s="4" customFormat="1" ht="12.75" x14ac:dyDescent="0.2">
      <c r="A299" s="5" t="s">
        <v>715</v>
      </c>
      <c r="B299" s="6">
        <v>160294</v>
      </c>
      <c r="C299" s="6" t="s">
        <v>716</v>
      </c>
    </row>
    <row r="300" spans="1:3" s="10" customFormat="1" ht="12.75" x14ac:dyDescent="0.2">
      <c r="A300" s="6" t="s">
        <v>717</v>
      </c>
      <c r="B300" s="6">
        <v>160295</v>
      </c>
      <c r="C300" s="6" t="s">
        <v>718</v>
      </c>
    </row>
    <row r="301" spans="1:3" s="4" customFormat="1" ht="12.75" x14ac:dyDescent="0.2">
      <c r="A301" s="14" t="s">
        <v>719</v>
      </c>
      <c r="B301" s="14">
        <v>160298</v>
      </c>
      <c r="C301" s="14" t="s">
        <v>720</v>
      </c>
    </row>
    <row r="302" spans="1:3" s="10" customFormat="1" ht="12.75" x14ac:dyDescent="0.2">
      <c r="A302" s="6" t="s">
        <v>721</v>
      </c>
      <c r="B302" s="6">
        <v>160300</v>
      </c>
      <c r="C302" s="6" t="s">
        <v>722</v>
      </c>
    </row>
    <row r="303" spans="1:3" x14ac:dyDescent="0.25">
      <c r="A303" s="6" t="s">
        <v>723</v>
      </c>
      <c r="B303" s="6">
        <v>160301</v>
      </c>
      <c r="C303" s="8" t="s">
        <v>724</v>
      </c>
    </row>
    <row r="304" spans="1:3" s="10" customFormat="1" ht="12.75" x14ac:dyDescent="0.2">
      <c r="A304" s="6" t="s">
        <v>725</v>
      </c>
      <c r="B304" s="6">
        <v>160302</v>
      </c>
      <c r="C304" s="6" t="s">
        <v>726</v>
      </c>
    </row>
    <row r="305" spans="1:3" s="4" customFormat="1" ht="12.75" x14ac:dyDescent="0.2">
      <c r="A305" s="23" t="s">
        <v>727</v>
      </c>
      <c r="B305" s="23">
        <v>160303</v>
      </c>
      <c r="C305" s="23" t="s">
        <v>728</v>
      </c>
    </row>
    <row r="306" spans="1:3" s="4" customFormat="1" ht="12.75" x14ac:dyDescent="0.2">
      <c r="A306" s="8" t="s">
        <v>729</v>
      </c>
      <c r="B306" s="8">
        <v>160304</v>
      </c>
      <c r="C306" s="8" t="s">
        <v>730</v>
      </c>
    </row>
    <row r="307" spans="1:3" s="4" customFormat="1" ht="12.75" x14ac:dyDescent="0.2">
      <c r="A307" s="6" t="s">
        <v>731</v>
      </c>
      <c r="B307" s="10">
        <v>160305</v>
      </c>
      <c r="C307" s="6" t="s">
        <v>732</v>
      </c>
    </row>
    <row r="308" spans="1:3" s="4" customFormat="1" ht="12.75" x14ac:dyDescent="0.2">
      <c r="A308" s="8" t="s">
        <v>733</v>
      </c>
      <c r="B308" s="24">
        <v>160306</v>
      </c>
      <c r="C308" s="24" t="s">
        <v>734</v>
      </c>
    </row>
    <row r="309" spans="1:3" s="4" customFormat="1" ht="12.75" x14ac:dyDescent="0.2">
      <c r="A309" s="6" t="s">
        <v>735</v>
      </c>
      <c r="B309" s="25">
        <v>160307</v>
      </c>
      <c r="C309" s="25" t="s">
        <v>736</v>
      </c>
    </row>
    <row r="310" spans="1:3" s="4" customFormat="1" ht="12.75" x14ac:dyDescent="0.2">
      <c r="A310" s="26" t="s">
        <v>737</v>
      </c>
      <c r="B310" s="27">
        <v>160309</v>
      </c>
      <c r="C310" s="27" t="s">
        <v>738</v>
      </c>
    </row>
    <row r="311" spans="1:3" x14ac:dyDescent="0.25">
      <c r="A311" s="6" t="s">
        <v>739</v>
      </c>
      <c r="B311" s="6">
        <v>160310</v>
      </c>
      <c r="C311" s="6" t="s">
        <v>740</v>
      </c>
    </row>
    <row r="312" spans="1:3" x14ac:dyDescent="0.25">
      <c r="A312" s="25" t="s">
        <v>741</v>
      </c>
      <c r="B312" s="6">
        <v>160311</v>
      </c>
      <c r="C312" s="25" t="s">
        <v>742</v>
      </c>
    </row>
    <row r="313" spans="1:3" s="4" customFormat="1" ht="12.75" x14ac:dyDescent="0.2">
      <c r="A313" s="24" t="s">
        <v>743</v>
      </c>
      <c r="B313" s="24">
        <v>160312</v>
      </c>
      <c r="C313" s="24" t="s">
        <v>744</v>
      </c>
    </row>
    <row r="314" spans="1:3" x14ac:dyDescent="0.25">
      <c r="A314" s="28" t="s">
        <v>745</v>
      </c>
      <c r="B314" s="25">
        <v>160313</v>
      </c>
      <c r="C314" s="6" t="s">
        <v>746</v>
      </c>
    </row>
    <row r="315" spans="1:3" s="4" customFormat="1" ht="12.75" x14ac:dyDescent="0.2">
      <c r="A315" s="25" t="s">
        <v>747</v>
      </c>
      <c r="B315" s="25">
        <v>160314</v>
      </c>
      <c r="C315" s="6" t="s">
        <v>748</v>
      </c>
    </row>
    <row r="316" spans="1:3" s="10" customFormat="1" ht="12.75" x14ac:dyDescent="0.2">
      <c r="A316" s="25" t="s">
        <v>749</v>
      </c>
      <c r="B316" s="25">
        <v>160315</v>
      </c>
      <c r="C316" s="25" t="s">
        <v>750</v>
      </c>
    </row>
    <row r="317" spans="1:3" s="4" customFormat="1" ht="12.75" x14ac:dyDescent="0.2">
      <c r="A317" s="25" t="s">
        <v>751</v>
      </c>
      <c r="B317" s="25">
        <v>160316</v>
      </c>
      <c r="C317" s="25" t="s">
        <v>752</v>
      </c>
    </row>
    <row r="318" spans="1:3" s="4" customFormat="1" ht="12.75" x14ac:dyDescent="0.2">
      <c r="A318" s="25" t="s">
        <v>753</v>
      </c>
      <c r="B318" s="25">
        <v>160317</v>
      </c>
      <c r="C318" s="25" t="s">
        <v>754</v>
      </c>
    </row>
    <row r="319" spans="1:3" s="4" customFormat="1" ht="12.75" x14ac:dyDescent="0.2">
      <c r="A319" s="29" t="s">
        <v>755</v>
      </c>
      <c r="B319" s="25">
        <v>160318</v>
      </c>
      <c r="C319" s="6" t="s">
        <v>756</v>
      </c>
    </row>
    <row r="320" spans="1:3" s="4" customFormat="1" ht="12.75" x14ac:dyDescent="0.2">
      <c r="A320" s="25" t="s">
        <v>757</v>
      </c>
      <c r="B320" s="25">
        <v>160319</v>
      </c>
      <c r="C320" s="25" t="s">
        <v>758</v>
      </c>
    </row>
    <row r="321" spans="1:3" s="4" customFormat="1" ht="12.75" x14ac:dyDescent="0.2">
      <c r="A321" s="24" t="s">
        <v>759</v>
      </c>
      <c r="B321" s="24">
        <v>160320</v>
      </c>
      <c r="C321" s="24" t="s">
        <v>760</v>
      </c>
    </row>
    <row r="322" spans="1:3" x14ac:dyDescent="0.25">
      <c r="A322" s="25" t="s">
        <v>761</v>
      </c>
      <c r="B322" s="25">
        <v>160321</v>
      </c>
      <c r="C322" s="25" t="s">
        <v>762</v>
      </c>
    </row>
    <row r="323" spans="1:3" s="4" customFormat="1" ht="12.75" x14ac:dyDescent="0.2">
      <c r="A323" s="6" t="s">
        <v>763</v>
      </c>
      <c r="B323" s="6">
        <v>160322</v>
      </c>
      <c r="C323" s="6" t="s">
        <v>764</v>
      </c>
    </row>
    <row r="324" spans="1:3" s="10" customFormat="1" ht="12.75" x14ac:dyDescent="0.2">
      <c r="A324" s="6" t="s">
        <v>765</v>
      </c>
      <c r="B324" s="6">
        <v>160323</v>
      </c>
      <c r="C324" s="6" t="s">
        <v>766</v>
      </c>
    </row>
    <row r="325" spans="1:3" s="4" customFormat="1" ht="12.75" x14ac:dyDescent="0.2">
      <c r="A325" s="6" t="s">
        <v>767</v>
      </c>
      <c r="B325" s="6">
        <v>160324</v>
      </c>
      <c r="C325" s="6" t="s">
        <v>768</v>
      </c>
    </row>
    <row r="326" spans="1:3" s="4" customFormat="1" ht="12.75" x14ac:dyDescent="0.2">
      <c r="A326" s="30" t="s">
        <v>769</v>
      </c>
      <c r="B326" s="8">
        <v>160325</v>
      </c>
      <c r="C326" s="30" t="s">
        <v>770</v>
      </c>
    </row>
    <row r="327" spans="1:3" s="4" customFormat="1" ht="12.75" x14ac:dyDescent="0.2">
      <c r="A327" s="6" t="s">
        <v>771</v>
      </c>
      <c r="B327" s="6">
        <v>160326</v>
      </c>
      <c r="C327" s="6" t="s">
        <v>772</v>
      </c>
    </row>
    <row r="328" spans="1:3" s="4" customFormat="1" ht="12.75" x14ac:dyDescent="0.2">
      <c r="A328" s="6" t="s">
        <v>773</v>
      </c>
      <c r="B328" s="6">
        <v>160327</v>
      </c>
      <c r="C328" s="6" t="s">
        <v>774</v>
      </c>
    </row>
    <row r="329" spans="1:3" s="4" customFormat="1" ht="12.75" x14ac:dyDescent="0.2">
      <c r="A329" s="6" t="s">
        <v>775</v>
      </c>
      <c r="B329" s="6">
        <v>160328</v>
      </c>
      <c r="C329" s="6" t="s">
        <v>776</v>
      </c>
    </row>
    <row r="330" spans="1:3" s="4" customFormat="1" ht="12.75" x14ac:dyDescent="0.2">
      <c r="A330" s="6" t="s">
        <v>777</v>
      </c>
      <c r="B330" s="6">
        <v>160329</v>
      </c>
      <c r="C330" s="6" t="s">
        <v>778</v>
      </c>
    </row>
    <row r="331" spans="1:3" s="4" customFormat="1" ht="12.75" x14ac:dyDescent="0.2">
      <c r="A331" s="6" t="s">
        <v>779</v>
      </c>
      <c r="B331" s="6">
        <v>160330</v>
      </c>
      <c r="C331" s="6" t="s">
        <v>780</v>
      </c>
    </row>
    <row r="332" spans="1:3" x14ac:dyDescent="0.25">
      <c r="A332" s="6" t="s">
        <v>9</v>
      </c>
      <c r="B332" s="6">
        <v>160331</v>
      </c>
      <c r="C332" s="6" t="s">
        <v>781</v>
      </c>
    </row>
    <row r="333" spans="1:3" s="4" customFormat="1" ht="12.75" x14ac:dyDescent="0.2">
      <c r="A333" s="8" t="s">
        <v>782</v>
      </c>
      <c r="B333" s="8">
        <v>160332</v>
      </c>
      <c r="C333" s="8" t="s">
        <v>783</v>
      </c>
    </row>
    <row r="334" spans="1:3" s="4" customFormat="1" ht="12.75" x14ac:dyDescent="0.2">
      <c r="A334" s="6" t="s">
        <v>784</v>
      </c>
      <c r="B334" s="6">
        <v>160333</v>
      </c>
      <c r="C334" s="6" t="s">
        <v>785</v>
      </c>
    </row>
    <row r="335" spans="1:3" x14ac:dyDescent="0.25">
      <c r="A335" s="6" t="s">
        <v>786</v>
      </c>
      <c r="B335" s="6">
        <v>160334</v>
      </c>
      <c r="C335" s="6" t="s">
        <v>787</v>
      </c>
    </row>
    <row r="336" spans="1:3" s="4" customFormat="1" ht="12.75" x14ac:dyDescent="0.2">
      <c r="A336" s="6" t="s">
        <v>788</v>
      </c>
      <c r="B336" s="6">
        <v>160336</v>
      </c>
      <c r="C336" s="6" t="s">
        <v>789</v>
      </c>
    </row>
    <row r="337" spans="1:3" x14ac:dyDescent="0.25">
      <c r="A337" s="6" t="s">
        <v>790</v>
      </c>
      <c r="B337" s="6">
        <v>160337</v>
      </c>
      <c r="C337" s="6" t="s">
        <v>791</v>
      </c>
    </row>
    <row r="338" spans="1:3" s="4" customFormat="1" ht="12.75" x14ac:dyDescent="0.2">
      <c r="A338" s="8" t="s">
        <v>792</v>
      </c>
      <c r="B338" s="8">
        <v>160338</v>
      </c>
      <c r="C338" s="8" t="s">
        <v>793</v>
      </c>
    </row>
    <row r="339" spans="1:3" s="4" customFormat="1" ht="12.75" x14ac:dyDescent="0.2">
      <c r="A339" s="11" t="s">
        <v>794</v>
      </c>
      <c r="B339" s="11">
        <v>160339</v>
      </c>
      <c r="C339" s="11" t="s">
        <v>795</v>
      </c>
    </row>
    <row r="340" spans="1:3" s="4" customFormat="1" ht="12.75" x14ac:dyDescent="0.2">
      <c r="A340" s="6" t="s">
        <v>796</v>
      </c>
      <c r="B340" s="6">
        <v>160340</v>
      </c>
      <c r="C340" s="6" t="s">
        <v>797</v>
      </c>
    </row>
    <row r="341" spans="1:3" s="4" customFormat="1" ht="12.75" x14ac:dyDescent="0.2">
      <c r="A341" s="8" t="s">
        <v>798</v>
      </c>
      <c r="B341" s="8">
        <v>160341</v>
      </c>
      <c r="C341" s="8" t="s">
        <v>799</v>
      </c>
    </row>
    <row r="342" spans="1:3" s="4" customFormat="1" ht="12.75" x14ac:dyDescent="0.2">
      <c r="A342" s="6" t="s">
        <v>800</v>
      </c>
      <c r="B342" s="6">
        <v>160342</v>
      </c>
      <c r="C342" s="6" t="s">
        <v>801</v>
      </c>
    </row>
    <row r="343" spans="1:3" s="4" customFormat="1" ht="12.75" x14ac:dyDescent="0.2">
      <c r="A343" s="10" t="s">
        <v>52</v>
      </c>
      <c r="B343" s="6">
        <v>160344</v>
      </c>
      <c r="C343" s="6" t="s">
        <v>53</v>
      </c>
    </row>
    <row r="344" spans="1:3" s="10" customFormat="1" ht="12.75" x14ac:dyDescent="0.2">
      <c r="A344" s="6" t="s">
        <v>82</v>
      </c>
      <c r="B344" s="6">
        <v>160345</v>
      </c>
      <c r="C344" s="6" t="s">
        <v>802</v>
      </c>
    </row>
    <row r="345" spans="1:3" s="4" customFormat="1" ht="12.75" x14ac:dyDescent="0.2">
      <c r="A345" s="6" t="s">
        <v>803</v>
      </c>
      <c r="B345" s="6">
        <v>160346</v>
      </c>
      <c r="C345" s="6" t="s">
        <v>804</v>
      </c>
    </row>
    <row r="346" spans="1:3" s="4" customFormat="1" ht="12.75" x14ac:dyDescent="0.2">
      <c r="A346" s="6" t="s">
        <v>805</v>
      </c>
      <c r="B346" s="6">
        <v>160347</v>
      </c>
      <c r="C346" s="6" t="s">
        <v>806</v>
      </c>
    </row>
    <row r="347" spans="1:3" s="4" customFormat="1" ht="12.75" x14ac:dyDescent="0.2">
      <c r="A347" s="6" t="s">
        <v>807</v>
      </c>
      <c r="B347" s="6">
        <v>160348</v>
      </c>
      <c r="C347" s="6" t="s">
        <v>808</v>
      </c>
    </row>
    <row r="348" spans="1:3" s="4" customFormat="1" ht="12.75" x14ac:dyDescent="0.2">
      <c r="A348" s="6" t="s">
        <v>809</v>
      </c>
      <c r="B348" s="6">
        <v>160343</v>
      </c>
      <c r="C348" s="6" t="s">
        <v>810</v>
      </c>
    </row>
    <row r="349" spans="1:3" s="4" customFormat="1" ht="12.75" x14ac:dyDescent="0.2">
      <c r="A349" s="6" t="s">
        <v>811</v>
      </c>
      <c r="B349" s="6">
        <v>160350</v>
      </c>
      <c r="C349" s="6" t="s">
        <v>812</v>
      </c>
    </row>
    <row r="350" spans="1:3" s="4" customFormat="1" ht="12.75" x14ac:dyDescent="0.2">
      <c r="A350" s="16" t="s">
        <v>44</v>
      </c>
      <c r="B350" s="16">
        <v>160351</v>
      </c>
      <c r="C350" s="16" t="s">
        <v>813</v>
      </c>
    </row>
    <row r="351" spans="1:3" s="4" customFormat="1" ht="12.75" x14ac:dyDescent="0.2">
      <c r="A351" s="16" t="s">
        <v>814</v>
      </c>
      <c r="B351" s="16">
        <v>160352</v>
      </c>
      <c r="C351" s="16" t="s">
        <v>815</v>
      </c>
    </row>
    <row r="352" spans="1:3" s="4" customFormat="1" ht="12.75" x14ac:dyDescent="0.2">
      <c r="A352" s="6" t="s">
        <v>816</v>
      </c>
      <c r="B352" s="6">
        <v>160353</v>
      </c>
      <c r="C352" s="6" t="s">
        <v>817</v>
      </c>
    </row>
    <row r="353" spans="1:3" s="4" customFormat="1" ht="12.75" x14ac:dyDescent="0.2">
      <c r="A353" s="6" t="s">
        <v>818</v>
      </c>
      <c r="B353" s="6">
        <v>160354</v>
      </c>
      <c r="C353" s="6" t="s">
        <v>819</v>
      </c>
    </row>
    <row r="354" spans="1:3" s="4" customFormat="1" ht="12.75" x14ac:dyDescent="0.2">
      <c r="A354" s="6" t="s">
        <v>820</v>
      </c>
      <c r="B354" s="6">
        <v>160355</v>
      </c>
      <c r="C354" s="6" t="s">
        <v>821</v>
      </c>
    </row>
    <row r="355" spans="1:3" s="4" customFormat="1" ht="12.75" x14ac:dyDescent="0.2">
      <c r="A355" s="6" t="s">
        <v>822</v>
      </c>
      <c r="B355" s="6">
        <v>160356</v>
      </c>
      <c r="C355" s="6" t="s">
        <v>823</v>
      </c>
    </row>
    <row r="356" spans="1:3" s="4" customFormat="1" ht="12.75" x14ac:dyDescent="0.2">
      <c r="A356" s="6" t="s">
        <v>824</v>
      </c>
      <c r="B356" s="6">
        <v>160357</v>
      </c>
      <c r="C356" s="6" t="s">
        <v>825</v>
      </c>
    </row>
    <row r="357" spans="1:3" s="4" customFormat="1" ht="12.75" x14ac:dyDescent="0.2">
      <c r="A357" s="6" t="s">
        <v>826</v>
      </c>
      <c r="B357" s="6">
        <v>160358</v>
      </c>
      <c r="C357" s="6" t="s">
        <v>827</v>
      </c>
    </row>
    <row r="358" spans="1:3" x14ac:dyDescent="0.25">
      <c r="A358" s="8" t="s">
        <v>828</v>
      </c>
      <c r="B358" s="8">
        <v>160359</v>
      </c>
      <c r="C358" s="8" t="s">
        <v>55</v>
      </c>
    </row>
    <row r="359" spans="1:3" s="4" customFormat="1" ht="12.75" x14ac:dyDescent="0.2">
      <c r="A359" s="6" t="s">
        <v>829</v>
      </c>
      <c r="B359" s="6">
        <v>160360</v>
      </c>
      <c r="C359" s="6" t="s">
        <v>830</v>
      </c>
    </row>
    <row r="360" spans="1:3" s="4" customFormat="1" ht="12.75" x14ac:dyDescent="0.2">
      <c r="A360" s="6" t="s">
        <v>54</v>
      </c>
      <c r="B360" s="6">
        <v>160361</v>
      </c>
      <c r="C360" s="6" t="s">
        <v>55</v>
      </c>
    </row>
    <row r="361" spans="1:3" s="4" customFormat="1" ht="12.75" x14ac:dyDescent="0.2">
      <c r="A361" s="6" t="s">
        <v>831</v>
      </c>
      <c r="B361" s="6">
        <v>160362</v>
      </c>
      <c r="C361" s="6" t="s">
        <v>832</v>
      </c>
    </row>
    <row r="362" spans="1:3" s="4" customFormat="1" ht="12.75" x14ac:dyDescent="0.2">
      <c r="A362" s="6" t="s">
        <v>833</v>
      </c>
      <c r="B362" s="6">
        <v>160363</v>
      </c>
      <c r="C362" s="6" t="s">
        <v>834</v>
      </c>
    </row>
    <row r="363" spans="1:3" s="4" customFormat="1" ht="12.75" x14ac:dyDescent="0.2">
      <c r="A363" s="8" t="s">
        <v>835</v>
      </c>
      <c r="B363" s="8">
        <v>160364</v>
      </c>
      <c r="C363" s="8" t="s">
        <v>836</v>
      </c>
    </row>
    <row r="364" spans="1:3" s="4" customFormat="1" ht="12.75" x14ac:dyDescent="0.2">
      <c r="A364" s="6" t="s">
        <v>837</v>
      </c>
      <c r="B364" s="6">
        <v>160365</v>
      </c>
      <c r="C364" s="6" t="s">
        <v>838</v>
      </c>
    </row>
    <row r="365" spans="1:3" s="4" customFormat="1" ht="12.75" x14ac:dyDescent="0.2">
      <c r="A365" s="6" t="s">
        <v>839</v>
      </c>
      <c r="B365" s="11">
        <v>160366</v>
      </c>
      <c r="C365" s="11" t="s">
        <v>840</v>
      </c>
    </row>
    <row r="366" spans="1:3" s="4" customFormat="1" ht="12.75" x14ac:dyDescent="0.2">
      <c r="A366" s="6" t="s">
        <v>841</v>
      </c>
      <c r="B366" s="6">
        <v>160367</v>
      </c>
      <c r="C366" s="6" t="s">
        <v>842</v>
      </c>
    </row>
    <row r="367" spans="1:3" s="4" customFormat="1" ht="12.75" x14ac:dyDescent="0.2">
      <c r="A367" s="6" t="s">
        <v>843</v>
      </c>
      <c r="B367" s="6">
        <v>160368</v>
      </c>
      <c r="C367" s="6" t="s">
        <v>844</v>
      </c>
    </row>
    <row r="368" spans="1:3" s="4" customFormat="1" ht="12.75" x14ac:dyDescent="0.2">
      <c r="A368" s="6" t="s">
        <v>845</v>
      </c>
      <c r="B368" s="6">
        <v>160369</v>
      </c>
      <c r="C368" s="6" t="s">
        <v>846</v>
      </c>
    </row>
    <row r="369" spans="1:3" s="4" customFormat="1" ht="12.75" x14ac:dyDescent="0.2">
      <c r="A369" s="6" t="s">
        <v>847</v>
      </c>
      <c r="B369" s="6">
        <v>160370</v>
      </c>
      <c r="C369" s="6" t="s">
        <v>848</v>
      </c>
    </row>
    <row r="370" spans="1:3" s="4" customFormat="1" ht="12.75" x14ac:dyDescent="0.2">
      <c r="A370" s="6" t="s">
        <v>849</v>
      </c>
      <c r="B370" s="6">
        <v>160371</v>
      </c>
      <c r="C370" s="6" t="s">
        <v>850</v>
      </c>
    </row>
    <row r="371" spans="1:3" s="4" customFormat="1" ht="12.75" x14ac:dyDescent="0.2">
      <c r="A371" s="6" t="s">
        <v>851</v>
      </c>
      <c r="B371" s="6">
        <v>160372</v>
      </c>
      <c r="C371" s="6" t="s">
        <v>852</v>
      </c>
    </row>
    <row r="372" spans="1:3" s="4" customFormat="1" ht="12.75" x14ac:dyDescent="0.2">
      <c r="A372" s="6" t="s">
        <v>853</v>
      </c>
      <c r="B372" s="6">
        <v>160373</v>
      </c>
      <c r="C372" s="6" t="s">
        <v>854</v>
      </c>
    </row>
    <row r="373" spans="1:3" x14ac:dyDescent="0.25">
      <c r="A373" s="6" t="s">
        <v>855</v>
      </c>
      <c r="B373" s="6">
        <v>160374</v>
      </c>
      <c r="C373" s="6" t="s">
        <v>856</v>
      </c>
    </row>
    <row r="374" spans="1:3" s="4" customFormat="1" ht="12.75" x14ac:dyDescent="0.2">
      <c r="A374" s="6" t="s">
        <v>857</v>
      </c>
      <c r="B374" s="6">
        <v>160375</v>
      </c>
      <c r="C374" s="6" t="s">
        <v>858</v>
      </c>
    </row>
    <row r="375" spans="1:3" s="4" customFormat="1" ht="12.75" x14ac:dyDescent="0.2">
      <c r="A375" s="6" t="s">
        <v>859</v>
      </c>
      <c r="B375" s="6">
        <v>160376</v>
      </c>
      <c r="C375" s="6" t="s">
        <v>860</v>
      </c>
    </row>
    <row r="376" spans="1:3" x14ac:dyDescent="0.25">
      <c r="A376" s="6" t="s">
        <v>861</v>
      </c>
      <c r="B376" s="6">
        <v>160377</v>
      </c>
      <c r="C376" s="10" t="s">
        <v>862</v>
      </c>
    </row>
    <row r="377" spans="1:3" s="4" customFormat="1" ht="12.75" x14ac:dyDescent="0.2">
      <c r="A377" s="6" t="s">
        <v>863</v>
      </c>
      <c r="B377" s="6">
        <v>160378</v>
      </c>
      <c r="C377" s="10" t="s">
        <v>864</v>
      </c>
    </row>
    <row r="378" spans="1:3" s="4" customFormat="1" ht="12.75" x14ac:dyDescent="0.2">
      <c r="A378" s="6" t="s">
        <v>865</v>
      </c>
      <c r="B378" s="6">
        <v>160379</v>
      </c>
      <c r="C378" s="10" t="s">
        <v>866</v>
      </c>
    </row>
    <row r="379" spans="1:3" x14ac:dyDescent="0.25">
      <c r="A379" s="6" t="s">
        <v>867</v>
      </c>
      <c r="B379" s="6">
        <v>160380</v>
      </c>
      <c r="C379" s="10" t="s">
        <v>868</v>
      </c>
    </row>
    <row r="380" spans="1:3" s="4" customFormat="1" ht="12.75" x14ac:dyDescent="0.2">
      <c r="A380" s="6" t="s">
        <v>869</v>
      </c>
      <c r="B380" s="6">
        <v>160381</v>
      </c>
      <c r="C380" s="10" t="s">
        <v>870</v>
      </c>
    </row>
    <row r="381" spans="1:3" s="4" customFormat="1" ht="12.75" x14ac:dyDescent="0.2">
      <c r="A381" s="6" t="s">
        <v>75</v>
      </c>
      <c r="B381" s="6">
        <v>160382</v>
      </c>
      <c r="C381" s="10" t="s">
        <v>871</v>
      </c>
    </row>
    <row r="382" spans="1:3" s="4" customFormat="1" ht="12.75" x14ac:dyDescent="0.2">
      <c r="A382" s="6" t="s">
        <v>872</v>
      </c>
      <c r="B382" s="6">
        <v>160383</v>
      </c>
      <c r="C382" s="10" t="s">
        <v>873</v>
      </c>
    </row>
    <row r="383" spans="1:3" s="4" customFormat="1" ht="12.75" x14ac:dyDescent="0.2">
      <c r="A383" s="6" t="s">
        <v>874</v>
      </c>
      <c r="B383" s="6">
        <v>160384</v>
      </c>
      <c r="C383" s="10" t="s">
        <v>875</v>
      </c>
    </row>
    <row r="384" spans="1:3" s="4" customFormat="1" ht="12.75" x14ac:dyDescent="0.2">
      <c r="A384" s="6" t="s">
        <v>876</v>
      </c>
      <c r="B384" s="6">
        <v>160385</v>
      </c>
      <c r="C384" s="10" t="s">
        <v>877</v>
      </c>
    </row>
    <row r="385" spans="1:3" s="4" customFormat="1" ht="12.75" x14ac:dyDescent="0.2">
      <c r="A385" s="6" t="s">
        <v>878</v>
      </c>
      <c r="B385" s="6">
        <v>160386</v>
      </c>
      <c r="C385" s="10" t="s">
        <v>879</v>
      </c>
    </row>
    <row r="386" spans="1:3" s="4" customFormat="1" ht="12.75" x14ac:dyDescent="0.2">
      <c r="A386" s="6" t="s">
        <v>880</v>
      </c>
      <c r="B386" s="6">
        <v>160387</v>
      </c>
      <c r="C386" s="10" t="s">
        <v>881</v>
      </c>
    </row>
    <row r="387" spans="1:3" x14ac:dyDescent="0.25">
      <c r="A387" s="6" t="s">
        <v>882</v>
      </c>
      <c r="B387" s="6">
        <v>160388</v>
      </c>
      <c r="C387" s="10" t="s">
        <v>883</v>
      </c>
    </row>
    <row r="388" spans="1:3" x14ac:dyDescent="0.25">
      <c r="A388" s="6" t="s">
        <v>884</v>
      </c>
      <c r="B388" s="6">
        <v>160391</v>
      </c>
      <c r="C388" s="10" t="s">
        <v>885</v>
      </c>
    </row>
    <row r="389" spans="1:3" s="4" customFormat="1" ht="12.75" x14ac:dyDescent="0.2">
      <c r="A389" s="6" t="s">
        <v>886</v>
      </c>
      <c r="B389" s="6">
        <v>160392</v>
      </c>
      <c r="C389" s="10" t="s">
        <v>887</v>
      </c>
    </row>
    <row r="390" spans="1:3" s="4" customFormat="1" ht="12.75" x14ac:dyDescent="0.2">
      <c r="A390" s="6" t="s">
        <v>888</v>
      </c>
      <c r="B390" s="6">
        <v>160393</v>
      </c>
      <c r="C390" s="10" t="s">
        <v>889</v>
      </c>
    </row>
    <row r="391" spans="1:3" s="4" customFormat="1" ht="12.75" x14ac:dyDescent="0.2">
      <c r="A391" s="6" t="s">
        <v>81</v>
      </c>
      <c r="B391" s="6">
        <v>160394</v>
      </c>
      <c r="C391" s="10" t="s">
        <v>890</v>
      </c>
    </row>
    <row r="392" spans="1:3" x14ac:dyDescent="0.25">
      <c r="A392" s="6" t="s">
        <v>123</v>
      </c>
      <c r="B392" s="6">
        <v>160395</v>
      </c>
      <c r="C392" s="10" t="s">
        <v>891</v>
      </c>
    </row>
    <row r="393" spans="1:3" s="4" customFormat="1" ht="12.75" x14ac:dyDescent="0.2">
      <c r="A393" s="6" t="s">
        <v>892</v>
      </c>
      <c r="B393" s="6">
        <v>160396</v>
      </c>
      <c r="C393" s="10" t="s">
        <v>893</v>
      </c>
    </row>
    <row r="394" spans="1:3" s="4" customFormat="1" ht="12.75" x14ac:dyDescent="0.2">
      <c r="A394" s="6" t="s">
        <v>21</v>
      </c>
      <c r="B394" s="6">
        <v>160397</v>
      </c>
      <c r="C394" s="10" t="s">
        <v>23</v>
      </c>
    </row>
    <row r="395" spans="1:3" s="4" customFormat="1" ht="12.75" x14ac:dyDescent="0.2">
      <c r="A395" s="6" t="s">
        <v>894</v>
      </c>
      <c r="B395" s="6">
        <v>160398</v>
      </c>
      <c r="C395" s="10" t="s">
        <v>895</v>
      </c>
    </row>
    <row r="396" spans="1:3" s="4" customFormat="1" ht="12.75" x14ac:dyDescent="0.2">
      <c r="A396" s="6" t="s">
        <v>896</v>
      </c>
      <c r="B396" s="6">
        <v>160399</v>
      </c>
      <c r="C396" s="10" t="s">
        <v>897</v>
      </c>
    </row>
    <row r="397" spans="1:3" s="4" customFormat="1" ht="12.75" x14ac:dyDescent="0.2">
      <c r="A397" s="6" t="s">
        <v>898</v>
      </c>
      <c r="B397" s="6">
        <v>160400</v>
      </c>
      <c r="C397" s="10" t="s">
        <v>899</v>
      </c>
    </row>
    <row r="398" spans="1:3" s="4" customFormat="1" ht="12.75" x14ac:dyDescent="0.2">
      <c r="A398" s="6" t="s">
        <v>900</v>
      </c>
      <c r="B398" s="6">
        <v>160401</v>
      </c>
      <c r="C398" s="10" t="s">
        <v>901</v>
      </c>
    </row>
    <row r="399" spans="1:3" s="4" customFormat="1" ht="12.75" x14ac:dyDescent="0.2">
      <c r="A399" s="6" t="s">
        <v>902</v>
      </c>
      <c r="B399" s="6">
        <v>160402</v>
      </c>
      <c r="C399" s="10" t="s">
        <v>903</v>
      </c>
    </row>
    <row r="400" spans="1:3" s="4" customFormat="1" ht="12.75" x14ac:dyDescent="0.2">
      <c r="A400" s="6" t="s">
        <v>904</v>
      </c>
      <c r="B400" s="6">
        <v>160403</v>
      </c>
      <c r="C400" s="10" t="s">
        <v>905</v>
      </c>
    </row>
    <row r="401" spans="1:3" x14ac:dyDescent="0.25">
      <c r="A401" s="31" t="s">
        <v>906</v>
      </c>
      <c r="B401" s="31" t="s">
        <v>907</v>
      </c>
      <c r="C401" s="32" t="s">
        <v>908</v>
      </c>
    </row>
    <row r="402" spans="1:3" s="4" customFormat="1" ht="12.75" x14ac:dyDescent="0.2">
      <c r="A402" s="6" t="s">
        <v>909</v>
      </c>
      <c r="B402" s="6">
        <v>160405</v>
      </c>
      <c r="C402" s="10" t="s">
        <v>910</v>
      </c>
    </row>
    <row r="403" spans="1:3" s="4" customFormat="1" ht="12.75" x14ac:dyDescent="0.2">
      <c r="A403" s="6" t="s">
        <v>911</v>
      </c>
      <c r="B403" s="6">
        <v>160406</v>
      </c>
      <c r="C403" s="10" t="s">
        <v>912</v>
      </c>
    </row>
    <row r="404" spans="1:3" s="4" customFormat="1" ht="12.75" x14ac:dyDescent="0.2">
      <c r="A404" s="6" t="s">
        <v>913</v>
      </c>
      <c r="B404" s="6">
        <v>160407</v>
      </c>
      <c r="C404" s="10" t="s">
        <v>1111</v>
      </c>
    </row>
    <row r="405" spans="1:3" s="4" customFormat="1" ht="12.75" x14ac:dyDescent="0.2">
      <c r="A405" s="6" t="s">
        <v>915</v>
      </c>
      <c r="B405" s="6">
        <v>160408</v>
      </c>
      <c r="C405" s="10" t="s">
        <v>916</v>
      </c>
    </row>
    <row r="406" spans="1:3" s="4" customFormat="1" ht="12.75" x14ac:dyDescent="0.2">
      <c r="A406" s="23" t="s">
        <v>917</v>
      </c>
      <c r="B406" s="23">
        <v>160409</v>
      </c>
      <c r="C406" s="10" t="s">
        <v>918</v>
      </c>
    </row>
    <row r="407" spans="1:3" s="4" customFormat="1" ht="25.5" x14ac:dyDescent="0.2">
      <c r="A407" s="33" t="s">
        <v>919</v>
      </c>
      <c r="B407" s="33">
        <v>160410</v>
      </c>
      <c r="C407" s="34" t="s">
        <v>920</v>
      </c>
    </row>
    <row r="408" spans="1:3" s="4" customFormat="1" ht="12.75" x14ac:dyDescent="0.2">
      <c r="A408" s="35" t="s">
        <v>921</v>
      </c>
      <c r="B408" s="35">
        <v>160411</v>
      </c>
      <c r="C408" s="36" t="s">
        <v>922</v>
      </c>
    </row>
    <row r="409" spans="1:3" s="4" customFormat="1" ht="12.75" x14ac:dyDescent="0.2">
      <c r="A409" s="10" t="s">
        <v>923</v>
      </c>
      <c r="B409" s="37">
        <v>160412</v>
      </c>
      <c r="C409" s="38" t="s">
        <v>924</v>
      </c>
    </row>
    <row r="410" spans="1:3" s="4" customFormat="1" ht="12.75" x14ac:dyDescent="0.2">
      <c r="A410" s="10" t="s">
        <v>925</v>
      </c>
      <c r="B410" s="37">
        <v>160413</v>
      </c>
      <c r="C410" s="38" t="s">
        <v>926</v>
      </c>
    </row>
    <row r="411" spans="1:3" s="4" customFormat="1" ht="12.75" x14ac:dyDescent="0.2">
      <c r="A411" s="23" t="s">
        <v>26</v>
      </c>
      <c r="B411" s="39">
        <v>160414</v>
      </c>
      <c r="C411" s="38" t="s">
        <v>927</v>
      </c>
    </row>
    <row r="412" spans="1:3" s="4" customFormat="1" ht="12.75" x14ac:dyDescent="0.2">
      <c r="A412" s="6" t="s">
        <v>928</v>
      </c>
      <c r="B412" s="39">
        <v>160415</v>
      </c>
      <c r="C412" s="38" t="s">
        <v>929</v>
      </c>
    </row>
    <row r="413" spans="1:3" s="4" customFormat="1" ht="12.75" x14ac:dyDescent="0.2">
      <c r="A413" s="6" t="s">
        <v>930</v>
      </c>
      <c r="B413" s="40">
        <v>160416</v>
      </c>
      <c r="C413" s="38" t="s">
        <v>931</v>
      </c>
    </row>
    <row r="414" spans="1:3" s="4" customFormat="1" ht="12.75" x14ac:dyDescent="0.2">
      <c r="A414" s="6" t="s">
        <v>932</v>
      </c>
      <c r="B414" s="6">
        <v>160417</v>
      </c>
      <c r="C414" s="38" t="s">
        <v>933</v>
      </c>
    </row>
    <row r="415" spans="1:3" s="4" customFormat="1" ht="12.75" x14ac:dyDescent="0.2">
      <c r="A415" s="23" t="s">
        <v>934</v>
      </c>
      <c r="B415" s="23">
        <v>160418</v>
      </c>
      <c r="C415" s="38" t="s">
        <v>935</v>
      </c>
    </row>
    <row r="416" spans="1:3" x14ac:dyDescent="0.25">
      <c r="A416" s="35" t="s">
        <v>936</v>
      </c>
      <c r="B416" s="35">
        <v>160419</v>
      </c>
      <c r="C416" s="36" t="s">
        <v>937</v>
      </c>
    </row>
    <row r="417" spans="1:3" x14ac:dyDescent="0.25">
      <c r="A417" s="35" t="s">
        <v>938</v>
      </c>
      <c r="B417" s="35">
        <v>160421</v>
      </c>
      <c r="C417" s="36" t="s">
        <v>939</v>
      </c>
    </row>
    <row r="418" spans="1:3" x14ac:dyDescent="0.25">
      <c r="A418" s="35" t="s">
        <v>91</v>
      </c>
      <c r="B418" s="35">
        <v>160423</v>
      </c>
      <c r="C418" s="36" t="s">
        <v>940</v>
      </c>
    </row>
    <row r="419" spans="1:3" x14ac:dyDescent="0.25">
      <c r="A419" s="35" t="s">
        <v>941</v>
      </c>
      <c r="B419" s="35">
        <v>160424</v>
      </c>
      <c r="C419" s="36" t="s">
        <v>942</v>
      </c>
    </row>
    <row r="420" spans="1:3" s="4" customFormat="1" ht="12.75" x14ac:dyDescent="0.2">
      <c r="A420" s="35" t="s">
        <v>90</v>
      </c>
      <c r="B420" s="35">
        <v>160425</v>
      </c>
      <c r="C420" s="35" t="s">
        <v>914</v>
      </c>
    </row>
    <row r="421" spans="1:3" s="4" customFormat="1" ht="12.75" x14ac:dyDescent="0.2">
      <c r="A421" s="35" t="s">
        <v>1108</v>
      </c>
      <c r="B421" s="35">
        <v>160426</v>
      </c>
      <c r="C421" s="35" t="s">
        <v>1110</v>
      </c>
    </row>
    <row r="422" spans="1:3" s="4" customFormat="1" ht="12.75" x14ac:dyDescent="0.2">
      <c r="A422" s="35" t="s">
        <v>1112</v>
      </c>
      <c r="B422" s="35">
        <v>160427</v>
      </c>
      <c r="C422" s="35" t="s">
        <v>1113</v>
      </c>
    </row>
    <row r="423" spans="1:3" s="4" customFormat="1" ht="25.5" x14ac:dyDescent="0.2">
      <c r="A423" s="35" t="s">
        <v>1139</v>
      </c>
      <c r="B423" s="35">
        <v>160428</v>
      </c>
      <c r="C423" s="55" t="s">
        <v>1140</v>
      </c>
    </row>
    <row r="424" spans="1:3" s="4" customFormat="1" ht="12.75" x14ac:dyDescent="0.2">
      <c r="A424" s="35" t="s">
        <v>1138</v>
      </c>
      <c r="B424" s="35">
        <v>160429</v>
      </c>
      <c r="C424" s="57" t="s">
        <v>1141</v>
      </c>
    </row>
    <row r="425" spans="1:3" s="4" customFormat="1" ht="12.75" x14ac:dyDescent="0.2">
      <c r="A425" s="35" t="s">
        <v>943</v>
      </c>
      <c r="B425" s="35" t="s">
        <v>130</v>
      </c>
      <c r="C425" s="35" t="s">
        <v>944</v>
      </c>
    </row>
    <row r="426" spans="1:3" s="4" customFormat="1" ht="12.75" x14ac:dyDescent="0.2">
      <c r="A426" s="35" t="s">
        <v>945</v>
      </c>
      <c r="B426" s="35" t="s">
        <v>946</v>
      </c>
      <c r="C426" s="35" t="s">
        <v>947</v>
      </c>
    </row>
    <row r="427" spans="1:3" s="4" customFormat="1" ht="12.75" x14ac:dyDescent="0.2">
      <c r="A427" s="33" t="s">
        <v>948</v>
      </c>
      <c r="B427" s="33" t="s">
        <v>32</v>
      </c>
      <c r="C427" s="33" t="s">
        <v>949</v>
      </c>
    </row>
    <row r="428" spans="1:3" s="4" customFormat="1" ht="12.75" x14ac:dyDescent="0.2">
      <c r="A428" s="35" t="s">
        <v>950</v>
      </c>
      <c r="B428" s="35" t="s">
        <v>951</v>
      </c>
      <c r="C428" s="35" t="s">
        <v>952</v>
      </c>
    </row>
    <row r="429" spans="1:3" s="4" customFormat="1" ht="12.75" x14ac:dyDescent="0.2">
      <c r="A429" s="35" t="s">
        <v>953</v>
      </c>
      <c r="B429" s="35" t="s">
        <v>148</v>
      </c>
      <c r="C429" s="35" t="s">
        <v>954</v>
      </c>
    </row>
    <row r="430" spans="1:3" s="4" customFormat="1" ht="12.75" x14ac:dyDescent="0.2">
      <c r="A430" s="35" t="s">
        <v>955</v>
      </c>
      <c r="B430" s="35">
        <v>160420</v>
      </c>
      <c r="C430" s="36" t="s">
        <v>956</v>
      </c>
    </row>
    <row r="431" spans="1:3" s="4" customFormat="1" ht="12.75" x14ac:dyDescent="0.2">
      <c r="A431" s="35" t="s">
        <v>42</v>
      </c>
      <c r="B431" s="35">
        <v>160404</v>
      </c>
      <c r="C431" s="35" t="s">
        <v>43</v>
      </c>
    </row>
    <row r="432" spans="1:3" s="4" customFormat="1" ht="12.75" x14ac:dyDescent="0.2">
      <c r="A432" s="35" t="s">
        <v>957</v>
      </c>
      <c r="B432" s="35" t="s">
        <v>157</v>
      </c>
      <c r="C432" s="35" t="s">
        <v>958</v>
      </c>
    </row>
    <row r="433" spans="1:3" x14ac:dyDescent="0.25">
      <c r="A433" s="35" t="s">
        <v>959</v>
      </c>
      <c r="B433" s="35" t="s">
        <v>960</v>
      </c>
      <c r="C433" s="35" t="s">
        <v>961</v>
      </c>
    </row>
    <row r="434" spans="1:3" s="4" customFormat="1" ht="12.75" x14ac:dyDescent="0.2">
      <c r="A434" s="35" t="s">
        <v>74</v>
      </c>
      <c r="B434" s="35">
        <v>100822</v>
      </c>
      <c r="C434" s="36" t="s">
        <v>962</v>
      </c>
    </row>
    <row r="435" spans="1:3" s="4" customFormat="1" ht="12.75" x14ac:dyDescent="0.2">
      <c r="A435" s="35" t="s">
        <v>5</v>
      </c>
      <c r="B435" s="33" t="s">
        <v>20</v>
      </c>
      <c r="C435" s="33" t="s">
        <v>963</v>
      </c>
    </row>
    <row r="436" spans="1:3" s="4" customFormat="1" ht="12.75" x14ac:dyDescent="0.2">
      <c r="A436" s="35" t="s">
        <v>11</v>
      </c>
      <c r="B436" s="35" t="s">
        <v>13</v>
      </c>
      <c r="C436" s="35" t="s">
        <v>14</v>
      </c>
    </row>
    <row r="437" spans="1:3" s="4" customFormat="1" ht="12.75" x14ac:dyDescent="0.2">
      <c r="A437" s="35" t="s">
        <v>108</v>
      </c>
      <c r="B437" s="35" t="s">
        <v>110</v>
      </c>
      <c r="C437" s="35" t="s">
        <v>109</v>
      </c>
    </row>
    <row r="438" spans="1:3" s="4" customFormat="1" ht="12.75" x14ac:dyDescent="0.2">
      <c r="A438" s="35" t="s">
        <v>35</v>
      </c>
      <c r="B438" s="35" t="s">
        <v>37</v>
      </c>
      <c r="C438" s="35" t="s">
        <v>36</v>
      </c>
    </row>
    <row r="439" spans="1:3" s="4" customFormat="1" ht="12.75" x14ac:dyDescent="0.2">
      <c r="A439" s="35" t="s">
        <v>964</v>
      </c>
      <c r="B439" s="35" t="s">
        <v>159</v>
      </c>
      <c r="C439" s="35" t="s">
        <v>965</v>
      </c>
    </row>
    <row r="440" spans="1:3" s="4" customFormat="1" ht="12.75" x14ac:dyDescent="0.2">
      <c r="A440" s="10" t="s">
        <v>0</v>
      </c>
      <c r="B440" s="10" t="s">
        <v>2</v>
      </c>
      <c r="C440" s="10" t="s">
        <v>966</v>
      </c>
    </row>
    <row r="441" spans="1:3" x14ac:dyDescent="0.25">
      <c r="A441" s="10" t="s">
        <v>967</v>
      </c>
      <c r="B441" s="41" t="s">
        <v>968</v>
      </c>
      <c r="C441" s="56" t="s">
        <v>969</v>
      </c>
    </row>
    <row r="442" spans="1:3" s="4" customFormat="1" ht="12.75" x14ac:dyDescent="0.2">
      <c r="A442" s="10" t="s">
        <v>970</v>
      </c>
      <c r="B442" s="27" t="s">
        <v>971</v>
      </c>
      <c r="C442" s="27" t="s">
        <v>972</v>
      </c>
    </row>
    <row r="443" spans="1:3" s="4" customFormat="1" ht="12.75" x14ac:dyDescent="0.2">
      <c r="A443" s="10" t="s">
        <v>49</v>
      </c>
      <c r="B443" s="10" t="s">
        <v>51</v>
      </c>
      <c r="C443" s="10" t="s">
        <v>973</v>
      </c>
    </row>
    <row r="444" spans="1:3" s="4" customFormat="1" ht="12.75" x14ac:dyDescent="0.2">
      <c r="A444" s="17" t="s">
        <v>27</v>
      </c>
      <c r="B444" s="17" t="s">
        <v>29</v>
      </c>
      <c r="C444" s="17" t="s">
        <v>974</v>
      </c>
    </row>
    <row r="445" spans="1:3" s="4" customFormat="1" ht="12.75" x14ac:dyDescent="0.2">
      <c r="A445" s="10" t="s">
        <v>56</v>
      </c>
      <c r="B445" s="10" t="s">
        <v>58</v>
      </c>
      <c r="C445" s="10" t="s">
        <v>975</v>
      </c>
    </row>
    <row r="446" spans="1:3" s="4" customFormat="1" ht="12.75" x14ac:dyDescent="0.2">
      <c r="A446" s="10" t="s">
        <v>99</v>
      </c>
      <c r="B446" s="10" t="s">
        <v>100</v>
      </c>
      <c r="C446" s="10" t="s">
        <v>976</v>
      </c>
    </row>
    <row r="447" spans="1:3" s="4" customFormat="1" ht="12.75" x14ac:dyDescent="0.2">
      <c r="A447" s="17" t="s">
        <v>977</v>
      </c>
      <c r="B447" s="17" t="s">
        <v>152</v>
      </c>
      <c r="C447" s="17" t="s">
        <v>978</v>
      </c>
    </row>
    <row r="448" spans="1:3" s="4" customFormat="1" ht="12.75" x14ac:dyDescent="0.2">
      <c r="A448" s="10" t="s">
        <v>46</v>
      </c>
      <c r="B448" s="10" t="s">
        <v>47</v>
      </c>
      <c r="C448" s="10" t="s">
        <v>48</v>
      </c>
    </row>
    <row r="449" spans="1:3" s="4" customFormat="1" ht="12.75" x14ac:dyDescent="0.2">
      <c r="A449" s="10" t="s">
        <v>94</v>
      </c>
      <c r="B449" s="10" t="s">
        <v>95</v>
      </c>
      <c r="C449" s="10" t="s">
        <v>96</v>
      </c>
    </row>
    <row r="450" spans="1:3" x14ac:dyDescent="0.25">
      <c r="A450" s="10" t="s">
        <v>15</v>
      </c>
      <c r="B450" s="25" t="s">
        <v>16</v>
      </c>
      <c r="C450" s="25" t="s">
        <v>17</v>
      </c>
    </row>
    <row r="451" spans="1:3" s="4" customFormat="1" ht="12.75" x14ac:dyDescent="0.2">
      <c r="A451" s="10" t="s">
        <v>979</v>
      </c>
      <c r="B451" s="6" t="s">
        <v>131</v>
      </c>
      <c r="C451" s="6" t="s">
        <v>980</v>
      </c>
    </row>
    <row r="452" spans="1:3" s="4" customFormat="1" ht="12.75" x14ac:dyDescent="0.2">
      <c r="A452" s="10" t="s">
        <v>981</v>
      </c>
      <c r="B452" s="6" t="s">
        <v>982</v>
      </c>
      <c r="C452" s="6" t="s">
        <v>983</v>
      </c>
    </row>
    <row r="453" spans="1:3" s="4" customFormat="1" ht="12.75" x14ac:dyDescent="0.2">
      <c r="A453" s="10" t="s">
        <v>984</v>
      </c>
      <c r="B453" s="6" t="s">
        <v>136</v>
      </c>
      <c r="C453" s="6" t="s">
        <v>985</v>
      </c>
    </row>
    <row r="454" spans="1:3" s="4" customFormat="1" ht="12.75" x14ac:dyDescent="0.2">
      <c r="A454" s="23" t="s">
        <v>38</v>
      </c>
      <c r="B454" s="23" t="s">
        <v>39</v>
      </c>
      <c r="C454" s="23" t="s">
        <v>986</v>
      </c>
    </row>
    <row r="455" spans="1:3" s="10" customFormat="1" ht="12.75" x14ac:dyDescent="0.2">
      <c r="A455" s="10" t="s">
        <v>987</v>
      </c>
      <c r="B455" s="35" t="s">
        <v>156</v>
      </c>
      <c r="C455" s="35" t="s">
        <v>988</v>
      </c>
    </row>
    <row r="456" spans="1:3" x14ac:dyDescent="0.25">
      <c r="A456" s="27" t="s">
        <v>989</v>
      </c>
      <c r="B456" s="33" t="s">
        <v>990</v>
      </c>
      <c r="C456" s="33" t="s">
        <v>991</v>
      </c>
    </row>
    <row r="457" spans="1:3" s="4" customFormat="1" ht="12.75" x14ac:dyDescent="0.2">
      <c r="A457" s="10" t="s">
        <v>3</v>
      </c>
      <c r="B457" s="35" t="s">
        <v>4</v>
      </c>
      <c r="C457" s="35" t="s">
        <v>992</v>
      </c>
    </row>
    <row r="458" spans="1:3" x14ac:dyDescent="0.25">
      <c r="A458" s="10" t="s">
        <v>993</v>
      </c>
      <c r="B458" s="35" t="s">
        <v>154</v>
      </c>
      <c r="C458" s="35" t="s">
        <v>994</v>
      </c>
    </row>
    <row r="459" spans="1:3" s="4" customFormat="1" ht="12.75" x14ac:dyDescent="0.2">
      <c r="A459" s="35" t="s">
        <v>995</v>
      </c>
      <c r="B459" s="35" t="s">
        <v>157</v>
      </c>
      <c r="C459" s="35" t="s">
        <v>958</v>
      </c>
    </row>
    <row r="460" spans="1:3" s="4" customFormat="1" ht="12.75" x14ac:dyDescent="0.2">
      <c r="A460" s="35" t="s">
        <v>996</v>
      </c>
      <c r="B460" s="35" t="s">
        <v>129</v>
      </c>
      <c r="C460" s="35" t="s">
        <v>997</v>
      </c>
    </row>
    <row r="461" spans="1:3" x14ac:dyDescent="0.25">
      <c r="A461" s="35" t="s">
        <v>998</v>
      </c>
      <c r="B461" s="35" t="s">
        <v>153</v>
      </c>
      <c r="C461" s="35" t="s">
        <v>999</v>
      </c>
    </row>
    <row r="462" spans="1:3" s="4" customFormat="1" ht="12.75" x14ac:dyDescent="0.2">
      <c r="A462" s="35" t="s">
        <v>67</v>
      </c>
      <c r="B462" s="35" t="s">
        <v>68</v>
      </c>
      <c r="C462" s="35" t="s">
        <v>1000</v>
      </c>
    </row>
    <row r="463" spans="1:3" s="4" customFormat="1" ht="12.75" x14ac:dyDescent="0.2">
      <c r="A463" s="35" t="s">
        <v>1001</v>
      </c>
      <c r="B463" s="35" t="s">
        <v>1002</v>
      </c>
      <c r="C463" s="35" t="s">
        <v>1003</v>
      </c>
    </row>
    <row r="464" spans="1:3" s="4" customFormat="1" ht="12.75" x14ac:dyDescent="0.2">
      <c r="A464" s="35" t="s">
        <v>59</v>
      </c>
      <c r="B464" s="35" t="s">
        <v>60</v>
      </c>
      <c r="C464" s="35" t="s">
        <v>1004</v>
      </c>
    </row>
    <row r="465" spans="1:3" s="4" customFormat="1" ht="12.75" x14ac:dyDescent="0.2">
      <c r="A465" s="35" t="s">
        <v>1005</v>
      </c>
      <c r="B465" s="35" t="s">
        <v>132</v>
      </c>
      <c r="C465" s="35" t="s">
        <v>1006</v>
      </c>
    </row>
    <row r="466" spans="1:3" s="4" customFormat="1" ht="12.75" x14ac:dyDescent="0.2">
      <c r="A466" s="35" t="s">
        <v>1007</v>
      </c>
      <c r="B466" s="35" t="s">
        <v>134</v>
      </c>
      <c r="C466" s="35" t="s">
        <v>1008</v>
      </c>
    </row>
    <row r="467" spans="1:3" x14ac:dyDescent="0.25">
      <c r="A467" s="35" t="s">
        <v>1009</v>
      </c>
      <c r="B467" s="35" t="s">
        <v>135</v>
      </c>
      <c r="C467" s="35" t="s">
        <v>1010</v>
      </c>
    </row>
    <row r="468" spans="1:3" x14ac:dyDescent="0.25">
      <c r="A468" s="35" t="s">
        <v>30</v>
      </c>
      <c r="B468" s="35" t="s">
        <v>32</v>
      </c>
      <c r="C468" s="35" t="s">
        <v>33</v>
      </c>
    </row>
    <row r="469" spans="1:3" s="4" customFormat="1" ht="12.75" x14ac:dyDescent="0.2">
      <c r="A469" s="35" t="s">
        <v>1011</v>
      </c>
      <c r="B469" s="35" t="s">
        <v>137</v>
      </c>
      <c r="C469" s="35" t="s">
        <v>1012</v>
      </c>
    </row>
    <row r="470" spans="1:3" s="4" customFormat="1" ht="12.75" x14ac:dyDescent="0.2">
      <c r="A470" s="35" t="s">
        <v>1013</v>
      </c>
      <c r="B470" s="35" t="s">
        <v>139</v>
      </c>
      <c r="C470" s="35" t="s">
        <v>1014</v>
      </c>
    </row>
    <row r="471" spans="1:3" s="4" customFormat="1" ht="12.75" x14ac:dyDescent="0.2">
      <c r="A471" s="35" t="s">
        <v>1015</v>
      </c>
      <c r="B471" s="35" t="s">
        <v>140</v>
      </c>
      <c r="C471" s="35" t="s">
        <v>1016</v>
      </c>
    </row>
    <row r="472" spans="1:3" x14ac:dyDescent="0.25">
      <c r="A472" s="35" t="s">
        <v>1017</v>
      </c>
      <c r="B472" s="35" t="s">
        <v>144</v>
      </c>
      <c r="C472" s="35" t="s">
        <v>1018</v>
      </c>
    </row>
    <row r="473" spans="1:3" s="4" customFormat="1" ht="12.75" x14ac:dyDescent="0.2">
      <c r="A473" s="35" t="s">
        <v>1019</v>
      </c>
      <c r="B473" s="35" t="s">
        <v>148</v>
      </c>
      <c r="C473" s="35" t="s">
        <v>1020</v>
      </c>
    </row>
    <row r="474" spans="1:3" x14ac:dyDescent="0.25">
      <c r="A474" s="35" t="s">
        <v>1021</v>
      </c>
      <c r="B474" s="35" t="s">
        <v>149</v>
      </c>
      <c r="C474" s="35" t="s">
        <v>1022</v>
      </c>
    </row>
    <row r="475" spans="1:3" s="4" customFormat="1" ht="12.75" x14ac:dyDescent="0.2">
      <c r="A475" s="35" t="s">
        <v>1023</v>
      </c>
      <c r="B475" s="35" t="s">
        <v>1024</v>
      </c>
      <c r="C475" s="35" t="s">
        <v>1025</v>
      </c>
    </row>
    <row r="476" spans="1:3" s="4" customFormat="1" ht="12.75" x14ac:dyDescent="0.2">
      <c r="A476" s="35" t="s">
        <v>1026</v>
      </c>
      <c r="B476" s="35" t="s">
        <v>133</v>
      </c>
      <c r="C476" s="35" t="s">
        <v>1027</v>
      </c>
    </row>
    <row r="477" spans="1:3" x14ac:dyDescent="0.25">
      <c r="A477" s="10" t="s">
        <v>1028</v>
      </c>
      <c r="B477" s="35" t="s">
        <v>143</v>
      </c>
      <c r="C477" s="35" t="s">
        <v>1029</v>
      </c>
    </row>
    <row r="478" spans="1:3" s="4" customFormat="1" ht="12.75" x14ac:dyDescent="0.2">
      <c r="A478" s="35" t="s">
        <v>1030</v>
      </c>
      <c r="B478" s="35" t="s">
        <v>142</v>
      </c>
      <c r="C478" s="35" t="s">
        <v>1031</v>
      </c>
    </row>
    <row r="479" spans="1:3" x14ac:dyDescent="0.25">
      <c r="A479" s="35" t="s">
        <v>84</v>
      </c>
      <c r="B479" s="35" t="s">
        <v>86</v>
      </c>
      <c r="C479" s="35" t="s">
        <v>85</v>
      </c>
    </row>
    <row r="480" spans="1:3" x14ac:dyDescent="0.25">
      <c r="A480" s="35" t="s">
        <v>87</v>
      </c>
      <c r="B480" s="35" t="s">
        <v>89</v>
      </c>
      <c r="C480" s="35" t="s">
        <v>88</v>
      </c>
    </row>
    <row r="481" spans="1:3" x14ac:dyDescent="0.25">
      <c r="A481" s="35" t="s">
        <v>1032</v>
      </c>
      <c r="B481" s="35" t="s">
        <v>146</v>
      </c>
      <c r="C481" s="35" t="s">
        <v>1033</v>
      </c>
    </row>
    <row r="482" spans="1:3" s="4" customFormat="1" ht="12.75" x14ac:dyDescent="0.2">
      <c r="A482" s="35" t="s">
        <v>1034</v>
      </c>
      <c r="B482" s="35" t="s">
        <v>155</v>
      </c>
      <c r="C482" s="35" t="s">
        <v>1035</v>
      </c>
    </row>
    <row r="483" spans="1:3" s="4" customFormat="1" ht="12.75" x14ac:dyDescent="0.2">
      <c r="A483" s="35" t="s">
        <v>1036</v>
      </c>
      <c r="B483" s="35" t="s">
        <v>150</v>
      </c>
      <c r="C483" s="35" t="s">
        <v>1037</v>
      </c>
    </row>
    <row r="484" spans="1:3" s="4" customFormat="1" ht="12.75" x14ac:dyDescent="0.2">
      <c r="A484" s="10" t="s">
        <v>1038</v>
      </c>
      <c r="B484" s="35" t="s">
        <v>145</v>
      </c>
      <c r="C484" s="35" t="s">
        <v>1039</v>
      </c>
    </row>
    <row r="485" spans="1:3" s="4" customFormat="1" ht="12.75" x14ac:dyDescent="0.2">
      <c r="A485" s="35" t="s">
        <v>120</v>
      </c>
      <c r="B485" s="35" t="s">
        <v>121</v>
      </c>
      <c r="C485" s="35" t="s">
        <v>122</v>
      </c>
    </row>
    <row r="486" spans="1:3" s="4" customFormat="1" ht="12.75" x14ac:dyDescent="0.2">
      <c r="A486" s="35" t="s">
        <v>1040</v>
      </c>
      <c r="B486" s="35" t="s">
        <v>141</v>
      </c>
      <c r="C486" s="35" t="s">
        <v>1041</v>
      </c>
    </row>
    <row r="487" spans="1:3" s="4" customFormat="1" ht="12.75" x14ac:dyDescent="0.2">
      <c r="A487" s="35" t="s">
        <v>1042</v>
      </c>
      <c r="B487" s="35" t="s">
        <v>138</v>
      </c>
      <c r="C487" s="35" t="s">
        <v>1043</v>
      </c>
    </row>
    <row r="488" spans="1:3" x14ac:dyDescent="0.25">
      <c r="A488" s="35" t="s">
        <v>1044</v>
      </c>
      <c r="B488" s="35" t="s">
        <v>151</v>
      </c>
      <c r="C488" s="35" t="s">
        <v>1045</v>
      </c>
    </row>
    <row r="489" spans="1:3" x14ac:dyDescent="0.25">
      <c r="A489" s="35" t="s">
        <v>1046</v>
      </c>
      <c r="B489" s="35" t="s">
        <v>158</v>
      </c>
      <c r="C489" s="35" t="s">
        <v>1047</v>
      </c>
    </row>
    <row r="490" spans="1:3" s="4" customFormat="1" ht="12.75" x14ac:dyDescent="0.2">
      <c r="A490" s="43" t="s">
        <v>40</v>
      </c>
      <c r="B490" s="43" t="s">
        <v>41</v>
      </c>
      <c r="C490" s="35" t="s">
        <v>1048</v>
      </c>
    </row>
    <row r="491" spans="1:3" x14ac:dyDescent="0.25">
      <c r="A491" s="35" t="s">
        <v>1049</v>
      </c>
      <c r="B491" s="35">
        <v>160422</v>
      </c>
      <c r="C491" s="36" t="s">
        <v>1050</v>
      </c>
    </row>
    <row r="492" spans="1:3" s="4" customFormat="1" ht="12.75" x14ac:dyDescent="0.2">
      <c r="A492" s="43" t="s">
        <v>1051</v>
      </c>
      <c r="B492" s="35">
        <v>160070</v>
      </c>
      <c r="C492" s="35" t="s">
        <v>1052</v>
      </c>
    </row>
    <row r="493" spans="1:3" x14ac:dyDescent="0.25">
      <c r="A493" s="43" t="s">
        <v>1053</v>
      </c>
      <c r="B493" s="35">
        <v>160027</v>
      </c>
      <c r="C493" s="35" t="s">
        <v>1054</v>
      </c>
    </row>
    <row r="494" spans="1:3" x14ac:dyDescent="0.25">
      <c r="A494" s="33" t="s">
        <v>1055</v>
      </c>
      <c r="B494" s="33">
        <v>160308</v>
      </c>
      <c r="C494" s="33" t="s">
        <v>1056</v>
      </c>
    </row>
    <row r="495" spans="1:3" x14ac:dyDescent="0.25">
      <c r="A495" s="43" t="s">
        <v>1057</v>
      </c>
      <c r="B495" s="35">
        <v>160274</v>
      </c>
      <c r="C495" s="35" t="s">
        <v>1058</v>
      </c>
    </row>
    <row r="496" spans="1:3" x14ac:dyDescent="0.25">
      <c r="A496" s="43" t="s">
        <v>1059</v>
      </c>
      <c r="B496" s="35">
        <v>160248</v>
      </c>
      <c r="C496" s="35" t="s">
        <v>1060</v>
      </c>
    </row>
    <row r="497" spans="1:3" x14ac:dyDescent="0.25">
      <c r="A497" s="43" t="s">
        <v>1061</v>
      </c>
      <c r="B497" s="46">
        <v>160078</v>
      </c>
      <c r="C497" s="35" t="s">
        <v>1062</v>
      </c>
    </row>
    <row r="498" spans="1:3" x14ac:dyDescent="0.25">
      <c r="A498" s="44" t="s">
        <v>1061</v>
      </c>
      <c r="B498" s="45">
        <v>160211</v>
      </c>
      <c r="C498" s="45" t="s">
        <v>1063</v>
      </c>
    </row>
    <row r="499" spans="1:3" x14ac:dyDescent="0.25">
      <c r="A499" s="43" t="s">
        <v>1064</v>
      </c>
      <c r="B499" s="35">
        <v>160249</v>
      </c>
      <c r="C499" s="35" t="s">
        <v>1065</v>
      </c>
    </row>
    <row r="500" spans="1:3" x14ac:dyDescent="0.25">
      <c r="A500" s="43" t="s">
        <v>1066</v>
      </c>
      <c r="B500" s="35">
        <v>160210</v>
      </c>
      <c r="C500" s="35" t="s">
        <v>1067</v>
      </c>
    </row>
    <row r="501" spans="1:3" x14ac:dyDescent="0.25">
      <c r="A501" s="43" t="s">
        <v>1068</v>
      </c>
      <c r="B501" s="35">
        <v>160296</v>
      </c>
      <c r="C501" s="35" t="s">
        <v>1069</v>
      </c>
    </row>
    <row r="502" spans="1:3" x14ac:dyDescent="0.25">
      <c r="A502" s="47" t="s">
        <v>1070</v>
      </c>
      <c r="B502" s="42">
        <v>160335</v>
      </c>
      <c r="C502" s="42" t="s">
        <v>1071</v>
      </c>
    </row>
    <row r="503" spans="1:3" x14ac:dyDescent="0.25">
      <c r="A503" s="35" t="s">
        <v>1072</v>
      </c>
      <c r="B503" s="35">
        <v>160299</v>
      </c>
      <c r="C503" s="35" t="s">
        <v>1073</v>
      </c>
    </row>
    <row r="504" spans="1:3" x14ac:dyDescent="0.25">
      <c r="A504" s="35" t="s">
        <v>1074</v>
      </c>
      <c r="B504" s="35">
        <v>160349</v>
      </c>
      <c r="C504" s="35" t="s">
        <v>1075</v>
      </c>
    </row>
    <row r="505" spans="1:3" x14ac:dyDescent="0.25">
      <c r="A505" s="43" t="s">
        <v>1076</v>
      </c>
      <c r="B505" s="35">
        <v>160247</v>
      </c>
      <c r="C505" s="35" t="s">
        <v>1077</v>
      </c>
    </row>
    <row r="506" spans="1:3" x14ac:dyDescent="0.25">
      <c r="A506" s="43" t="s">
        <v>1078</v>
      </c>
      <c r="B506" s="35">
        <v>160297</v>
      </c>
      <c r="C506" s="35" t="s">
        <v>1079</v>
      </c>
    </row>
    <row r="507" spans="1:3" x14ac:dyDescent="0.25">
      <c r="A507" s="43" t="s">
        <v>1080</v>
      </c>
      <c r="B507" s="35">
        <v>160260</v>
      </c>
      <c r="C507" s="35" t="s">
        <v>1081</v>
      </c>
    </row>
    <row r="508" spans="1:3" x14ac:dyDescent="0.25">
      <c r="A508" s="43" t="s">
        <v>1082</v>
      </c>
      <c r="B508" s="35">
        <v>160390</v>
      </c>
      <c r="C508" s="35" t="s">
        <v>1083</v>
      </c>
    </row>
    <row r="509" spans="1:3" x14ac:dyDescent="0.25">
      <c r="A509" s="43" t="s">
        <v>1084</v>
      </c>
      <c r="B509" s="43" t="s">
        <v>1084</v>
      </c>
      <c r="C509" s="35" t="s">
        <v>1085</v>
      </c>
    </row>
    <row r="510" spans="1:3" x14ac:dyDescent="0.25">
      <c r="A510" s="43" t="s">
        <v>1086</v>
      </c>
      <c r="B510" s="35">
        <v>160246</v>
      </c>
      <c r="C510" s="35" t="s">
        <v>1087</v>
      </c>
    </row>
    <row r="511" spans="1:3" x14ac:dyDescent="0.25">
      <c r="A511" s="43" t="s">
        <v>1088</v>
      </c>
      <c r="B511" s="35">
        <v>160074</v>
      </c>
      <c r="C511" s="35" t="s">
        <v>1089</v>
      </c>
    </row>
    <row r="512" spans="1:3" x14ac:dyDescent="0.25">
      <c r="A512" s="33" t="s">
        <v>1090</v>
      </c>
      <c r="B512" s="35" t="s">
        <v>1091</v>
      </c>
      <c r="C512" s="35" t="s">
        <v>1092</v>
      </c>
    </row>
    <row r="513" spans="1:3" x14ac:dyDescent="0.25">
      <c r="A513" s="35" t="s">
        <v>1093</v>
      </c>
      <c r="B513" s="35" t="s">
        <v>1094</v>
      </c>
      <c r="C513" s="35" t="s">
        <v>1095</v>
      </c>
    </row>
    <row r="514" spans="1:3" x14ac:dyDescent="0.25">
      <c r="A514" s="43" t="s">
        <v>1096</v>
      </c>
      <c r="B514" s="35" t="s">
        <v>238</v>
      </c>
      <c r="C514" s="35" t="s">
        <v>1097</v>
      </c>
    </row>
    <row r="515" spans="1:3" x14ac:dyDescent="0.25">
      <c r="A515" s="43" t="s">
        <v>1098</v>
      </c>
      <c r="B515" s="6" t="s">
        <v>239</v>
      </c>
      <c r="C515" s="10" t="s">
        <v>1099</v>
      </c>
    </row>
    <row r="516" spans="1:3" x14ac:dyDescent="0.25">
      <c r="A516" s="43" t="s">
        <v>1100</v>
      </c>
      <c r="B516" s="6" t="s">
        <v>237</v>
      </c>
      <c r="C516" s="10" t="s">
        <v>1101</v>
      </c>
    </row>
    <row r="517" spans="1:3" x14ac:dyDescent="0.25">
      <c r="A517" s="35"/>
      <c r="B517" s="35"/>
      <c r="C517" s="35"/>
    </row>
    <row r="519" spans="1:3" x14ac:dyDescent="0.25">
      <c r="C519" s="4" t="s">
        <v>1102</v>
      </c>
    </row>
  </sheetData>
  <sheetProtection selectLockedCells="1" selectUnlockedCells="1"/>
  <autoFilter ref="A1:C520" xr:uid="{00000000-0009-0000-0000-000001000000}"/>
  <sortState xmlns:xlrd2="http://schemas.microsoft.com/office/spreadsheetml/2017/richdata2" ref="A2:C518">
    <sortCondition ref="A2:A518"/>
  </sortState>
  <hyperlinks>
    <hyperlink ref="A319" r:id="rId1" xr:uid="{00000000-0004-0000-0100-000000000000}"/>
  </hyperlinks>
  <printOptions horizontalCentered="1"/>
  <pageMargins left="0.78749999999999998" right="0.78749999999999998" top="0.19652777777777777" bottom="0" header="0.51180555555555551" footer="0.51180555555555551"/>
  <pageSetup paperSize="9" firstPageNumber="0" orientation="portrait" horizontalDpi="300" verticalDpi="300"/>
  <headerFooter alignWithMargins="0"/>
  <customProperties>
    <customPr name="layoutContexts" r:id="rId2"/>
  </customProperties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M269"/>
  <sheetViews>
    <sheetView workbookViewId="0">
      <selection activeCell="C4" sqref="C4"/>
    </sheetView>
  </sheetViews>
  <sheetFormatPr baseColWidth="10" defaultColWidth="11.42578125" defaultRowHeight="15" x14ac:dyDescent="0.25"/>
  <cols>
    <col min="1" max="1" width="17.28515625" style="1" bestFit="1" customWidth="1"/>
    <col min="2" max="2" width="11.42578125" style="1"/>
    <col min="5" max="7" width="11.42578125" style="50"/>
    <col min="8" max="8" width="13.42578125" style="50" bestFit="1" customWidth="1"/>
    <col min="9" max="9" width="26.85546875" style="50" bestFit="1" customWidth="1"/>
  </cols>
  <sheetData>
    <row r="1" spans="1:13" x14ac:dyDescent="0.25">
      <c r="A1" s="73" t="s">
        <v>1149</v>
      </c>
      <c r="B1" s="73"/>
    </row>
    <row r="2" spans="1:13" x14ac:dyDescent="0.25">
      <c r="A2" s="1" t="s">
        <v>1134</v>
      </c>
      <c r="B2" s="1" t="s">
        <v>1135</v>
      </c>
      <c r="E2" s="74" t="s">
        <v>1150</v>
      </c>
      <c r="F2" s="74"/>
      <c r="G2" s="74"/>
      <c r="H2" s="59" t="s">
        <v>1151</v>
      </c>
      <c r="I2" s="59" t="s">
        <v>1152</v>
      </c>
    </row>
    <row r="3" spans="1:13" x14ac:dyDescent="0.25">
      <c r="A3" s="58">
        <v>100822</v>
      </c>
      <c r="B3" s="1">
        <v>38</v>
      </c>
      <c r="C3" t="e">
        <f>VLOOKUP(A3,'codification poudre'!A:C,2,FALSE)</f>
        <v>#N/A</v>
      </c>
      <c r="E3" s="59">
        <v>160010</v>
      </c>
      <c r="F3" s="59" t="s">
        <v>483</v>
      </c>
      <c r="G3" s="59">
        <v>18.079999999999998</v>
      </c>
      <c r="H3" s="59">
        <f>VLOOKUP(E3,A:B,2,FALSE)</f>
        <v>714</v>
      </c>
      <c r="I3" s="59">
        <f>H3-G3</f>
        <v>695.92</v>
      </c>
      <c r="L3" s="58"/>
      <c r="M3" s="1"/>
    </row>
    <row r="4" spans="1:13" x14ac:dyDescent="0.25">
      <c r="A4" s="1">
        <v>160010</v>
      </c>
      <c r="B4" s="1">
        <v>714</v>
      </c>
      <c r="C4" t="e">
        <f>VLOOKUP(A4,'codification poudre'!A:A,2,FALSE)</f>
        <v>#N/A</v>
      </c>
      <c r="E4" s="59">
        <v>160023</v>
      </c>
      <c r="F4" s="59" t="s">
        <v>7</v>
      </c>
      <c r="G4" s="59">
        <v>1313.14</v>
      </c>
      <c r="H4" s="59">
        <f t="shared" ref="H4:H5" si="0">VLOOKUP(E4,A:B,2,FALSE)</f>
        <v>1236</v>
      </c>
      <c r="I4" s="59">
        <f t="shared" ref="I4:I5" si="1">H4-G4</f>
        <v>-77.1400000000001</v>
      </c>
      <c r="L4" s="1"/>
      <c r="M4" s="1"/>
    </row>
    <row r="5" spans="1:13" x14ac:dyDescent="0.25">
      <c r="A5" s="1">
        <v>160023</v>
      </c>
      <c r="B5" s="1">
        <v>1236</v>
      </c>
      <c r="C5" t="e">
        <f>VLOOKUP(A5,'codification poudre'!A:A,2,FALSE)</f>
        <v>#N/A</v>
      </c>
      <c r="E5" s="59">
        <v>160255</v>
      </c>
      <c r="F5" s="59" t="s">
        <v>638</v>
      </c>
      <c r="G5" s="59">
        <v>22.04</v>
      </c>
      <c r="H5" s="59">
        <f t="shared" si="0"/>
        <v>41</v>
      </c>
      <c r="I5" s="59">
        <f t="shared" si="1"/>
        <v>18.96</v>
      </c>
      <c r="L5" s="1"/>
      <c r="M5" s="1"/>
    </row>
    <row r="6" spans="1:13" x14ac:dyDescent="0.25">
      <c r="A6" s="1">
        <v>160025</v>
      </c>
      <c r="B6" s="1">
        <v>28</v>
      </c>
      <c r="C6" t="e">
        <f>VLOOKUP(A6,'codification poudre'!A:A,2,FALSE)</f>
        <v>#N/A</v>
      </c>
      <c r="E6" s="59">
        <v>160277</v>
      </c>
      <c r="F6" s="59" t="s">
        <v>34</v>
      </c>
      <c r="G6" s="59">
        <v>82.72999999999999</v>
      </c>
      <c r="H6" s="59">
        <f t="shared" ref="H6:H45" si="2">VLOOKUP(E6,A:B,2,FALSE)</f>
        <v>293</v>
      </c>
      <c r="I6" s="59">
        <f t="shared" ref="I6:I45" si="3">H6-G6</f>
        <v>210.27</v>
      </c>
      <c r="L6" s="1"/>
      <c r="M6" s="1"/>
    </row>
    <row r="7" spans="1:13" x14ac:dyDescent="0.25">
      <c r="A7" s="1">
        <v>160029</v>
      </c>
      <c r="B7" s="1">
        <v>39</v>
      </c>
      <c r="C7" t="e">
        <f>VLOOKUP(A7,'codification poudre'!A:A,2,FALSE)</f>
        <v>#N/A</v>
      </c>
      <c r="E7" s="59">
        <v>160279</v>
      </c>
      <c r="F7" s="59" t="s">
        <v>688</v>
      </c>
      <c r="G7" s="59">
        <v>22.28</v>
      </c>
      <c r="H7" s="59">
        <f t="shared" si="2"/>
        <v>75</v>
      </c>
      <c r="I7" s="59">
        <f t="shared" si="3"/>
        <v>52.72</v>
      </c>
      <c r="L7" s="1"/>
      <c r="M7" s="1"/>
    </row>
    <row r="8" spans="1:13" x14ac:dyDescent="0.25">
      <c r="A8" s="1">
        <v>160059</v>
      </c>
      <c r="B8" s="1">
        <v>32</v>
      </c>
      <c r="C8" t="e">
        <f>VLOOKUP(A8,'codification poudre'!A:A,2,FALSE)</f>
        <v>#N/A</v>
      </c>
      <c r="E8" s="59">
        <v>160288</v>
      </c>
      <c r="F8" s="59" t="s">
        <v>101</v>
      </c>
      <c r="G8" s="59">
        <v>33.76</v>
      </c>
      <c r="H8" s="59">
        <f t="shared" si="2"/>
        <v>91</v>
      </c>
      <c r="I8" s="59">
        <f t="shared" si="3"/>
        <v>57.24</v>
      </c>
      <c r="L8" s="1"/>
      <c r="M8" s="1"/>
    </row>
    <row r="9" spans="1:13" x14ac:dyDescent="0.25">
      <c r="A9" s="1">
        <v>160062</v>
      </c>
      <c r="B9" s="1">
        <v>50</v>
      </c>
      <c r="C9" t="e">
        <f>VLOOKUP(A9,'codification poudre'!A:A,2,FALSE)</f>
        <v>#N/A</v>
      </c>
      <c r="E9" s="59">
        <v>160331</v>
      </c>
      <c r="F9" s="59" t="s">
        <v>9</v>
      </c>
      <c r="G9" s="59">
        <v>268.84000000000003</v>
      </c>
      <c r="H9" s="59">
        <f t="shared" si="2"/>
        <v>274</v>
      </c>
      <c r="I9" s="59">
        <f t="shared" si="3"/>
        <v>5.1599999999999682</v>
      </c>
      <c r="L9" s="1"/>
      <c r="M9" s="1"/>
    </row>
    <row r="10" spans="1:13" x14ac:dyDescent="0.25">
      <c r="A10" s="1">
        <v>160069</v>
      </c>
      <c r="B10" s="1">
        <v>65</v>
      </c>
      <c r="C10" t="e">
        <f>VLOOKUP(A10,'codification poudre'!A:A,2,FALSE)</f>
        <v>#N/A</v>
      </c>
      <c r="E10" s="59">
        <v>160344</v>
      </c>
      <c r="F10" s="59" t="s">
        <v>52</v>
      </c>
      <c r="G10" s="59">
        <v>54.36</v>
      </c>
      <c r="H10" s="59">
        <f t="shared" si="2"/>
        <v>84</v>
      </c>
      <c r="I10" s="59">
        <f t="shared" si="3"/>
        <v>29.64</v>
      </c>
      <c r="L10" s="1"/>
      <c r="M10" s="1"/>
    </row>
    <row r="11" spans="1:13" x14ac:dyDescent="0.25">
      <c r="A11" s="1">
        <v>160079</v>
      </c>
      <c r="B11" s="1">
        <v>65</v>
      </c>
      <c r="C11" t="e">
        <f>VLOOKUP(A11,'codification poudre'!A:A,2,FALSE)</f>
        <v>#N/A</v>
      </c>
      <c r="E11" s="59">
        <v>160351</v>
      </c>
      <c r="F11" s="59" t="s">
        <v>44</v>
      </c>
      <c r="G11" s="59">
        <v>400.53999999999996</v>
      </c>
      <c r="H11" s="59">
        <f t="shared" si="2"/>
        <v>440</v>
      </c>
      <c r="I11" s="59">
        <f t="shared" si="3"/>
        <v>39.460000000000036</v>
      </c>
      <c r="L11" s="1"/>
      <c r="M11" s="1"/>
    </row>
    <row r="12" spans="1:13" x14ac:dyDescent="0.25">
      <c r="A12" s="1">
        <v>160081</v>
      </c>
      <c r="B12" s="1">
        <v>61</v>
      </c>
      <c r="C12" t="e">
        <f>VLOOKUP(A12,'codification poudre'!A:A,2,FALSE)</f>
        <v>#N/A</v>
      </c>
      <c r="E12" s="59">
        <v>160382</v>
      </c>
      <c r="F12" s="59" t="s">
        <v>75</v>
      </c>
      <c r="G12" s="59">
        <v>1868.51</v>
      </c>
      <c r="H12" s="59">
        <f t="shared" si="2"/>
        <v>1877</v>
      </c>
      <c r="I12" s="59">
        <f t="shared" si="3"/>
        <v>8.4900000000000091</v>
      </c>
      <c r="L12" s="1"/>
      <c r="M12" s="1"/>
    </row>
    <row r="13" spans="1:13" x14ac:dyDescent="0.25">
      <c r="A13" s="1">
        <v>160209</v>
      </c>
      <c r="B13" s="1">
        <v>31</v>
      </c>
      <c r="C13" t="e">
        <f>VLOOKUP(A13,'codification poudre'!A:A,2,FALSE)</f>
        <v>#N/A</v>
      </c>
      <c r="E13" s="59">
        <v>160404</v>
      </c>
      <c r="F13" s="59" t="s">
        <v>42</v>
      </c>
      <c r="G13" s="59">
        <v>18.3</v>
      </c>
      <c r="H13" s="59">
        <f t="shared" si="2"/>
        <v>57</v>
      </c>
      <c r="I13" s="59">
        <f t="shared" si="3"/>
        <v>38.700000000000003</v>
      </c>
      <c r="L13" s="1"/>
      <c r="M13" s="1"/>
    </row>
    <row r="14" spans="1:13" x14ac:dyDescent="0.25">
      <c r="A14" s="1">
        <v>160210</v>
      </c>
      <c r="B14" s="1">
        <v>25</v>
      </c>
      <c r="C14" t="e">
        <f>VLOOKUP(A14,'codification poudre'!A:A,2,FALSE)</f>
        <v>#N/A</v>
      </c>
      <c r="E14" s="59">
        <v>160422</v>
      </c>
      <c r="F14" s="59" t="s">
        <v>1049</v>
      </c>
      <c r="G14" s="59">
        <v>18.5</v>
      </c>
      <c r="H14" s="59">
        <f t="shared" si="2"/>
        <v>59</v>
      </c>
      <c r="I14" s="59">
        <f t="shared" si="3"/>
        <v>40.5</v>
      </c>
      <c r="L14" s="1"/>
      <c r="M14" s="1"/>
    </row>
    <row r="15" spans="1:13" x14ac:dyDescent="0.25">
      <c r="A15" s="1">
        <v>160222</v>
      </c>
      <c r="B15" s="1">
        <v>50</v>
      </c>
      <c r="C15" t="e">
        <f>VLOOKUP(A15,'codification poudre'!A:A,2,FALSE)</f>
        <v>#N/A</v>
      </c>
      <c r="E15" s="59">
        <v>160423</v>
      </c>
      <c r="F15" s="59" t="s">
        <v>91</v>
      </c>
      <c r="G15" s="59">
        <v>42.79</v>
      </c>
      <c r="H15" s="59">
        <f t="shared" si="2"/>
        <v>129</v>
      </c>
      <c r="I15" s="59">
        <f t="shared" si="3"/>
        <v>86.210000000000008</v>
      </c>
      <c r="L15" s="1"/>
      <c r="M15" s="1"/>
    </row>
    <row r="16" spans="1:13" x14ac:dyDescent="0.25">
      <c r="A16" s="1">
        <v>160227</v>
      </c>
      <c r="B16" s="1">
        <v>36</v>
      </c>
      <c r="C16" t="e">
        <f>VLOOKUP(A16,'codification poudre'!A:A,2,FALSE)</f>
        <v>#N/A</v>
      </c>
      <c r="E16" s="59">
        <v>160425</v>
      </c>
      <c r="F16" s="59" t="s">
        <v>90</v>
      </c>
      <c r="G16" s="59">
        <v>20.82</v>
      </c>
      <c r="H16" s="59">
        <f t="shared" si="2"/>
        <v>64</v>
      </c>
      <c r="I16" s="59">
        <f t="shared" si="3"/>
        <v>43.18</v>
      </c>
      <c r="L16" s="1"/>
      <c r="M16" s="1"/>
    </row>
    <row r="17" spans="1:13" x14ac:dyDescent="0.25">
      <c r="A17" s="1">
        <v>160228</v>
      </c>
      <c r="B17" s="1">
        <v>49</v>
      </c>
      <c r="C17" t="e">
        <f>VLOOKUP(A17,'codification poudre'!A:A,2,FALSE)</f>
        <v>#N/A</v>
      </c>
      <c r="E17" s="59" t="s">
        <v>4</v>
      </c>
      <c r="F17" s="59" t="s">
        <v>3</v>
      </c>
      <c r="G17" s="59">
        <v>43.91</v>
      </c>
      <c r="H17" s="59">
        <f t="shared" si="2"/>
        <v>434</v>
      </c>
      <c r="I17" s="59">
        <f t="shared" si="3"/>
        <v>390.09000000000003</v>
      </c>
      <c r="L17" s="1"/>
      <c r="M17" s="1"/>
    </row>
    <row r="18" spans="1:13" x14ac:dyDescent="0.25">
      <c r="A18" s="1">
        <v>160255</v>
      </c>
      <c r="B18" s="1">
        <v>41</v>
      </c>
      <c r="C18" t="e">
        <f>VLOOKUP(A18,'codification poudre'!A:A,2,FALSE)</f>
        <v>#N/A</v>
      </c>
      <c r="E18" s="59" t="s">
        <v>89</v>
      </c>
      <c r="F18" s="59" t="s">
        <v>87</v>
      </c>
      <c r="G18" s="59">
        <v>178.63</v>
      </c>
      <c r="H18" s="59">
        <f t="shared" si="2"/>
        <v>193</v>
      </c>
      <c r="I18" s="59">
        <f t="shared" si="3"/>
        <v>14.370000000000005</v>
      </c>
      <c r="L18" s="1"/>
      <c r="M18" s="1"/>
    </row>
    <row r="19" spans="1:13" x14ac:dyDescent="0.25">
      <c r="A19" s="1">
        <v>160256</v>
      </c>
      <c r="B19" s="1">
        <v>136</v>
      </c>
      <c r="C19" t="e">
        <f>VLOOKUP(A19,'codification poudre'!A:A,2,FALSE)</f>
        <v>#N/A</v>
      </c>
      <c r="E19" s="59" t="s">
        <v>32</v>
      </c>
      <c r="F19" s="59" t="s">
        <v>30</v>
      </c>
      <c r="G19" s="59">
        <v>78.3</v>
      </c>
      <c r="H19" s="59">
        <f t="shared" si="2"/>
        <v>223</v>
      </c>
      <c r="I19" s="59">
        <f t="shared" si="3"/>
        <v>144.69999999999999</v>
      </c>
      <c r="L19" s="1"/>
      <c r="M19" s="1"/>
    </row>
    <row r="20" spans="1:13" x14ac:dyDescent="0.25">
      <c r="A20" s="1">
        <v>160266</v>
      </c>
      <c r="B20" s="1">
        <v>21</v>
      </c>
      <c r="C20" t="e">
        <f>VLOOKUP(A20,'codification poudre'!A:A,2,FALSE)</f>
        <v>#N/A</v>
      </c>
      <c r="E20" s="59" t="s">
        <v>68</v>
      </c>
      <c r="F20" s="59" t="s">
        <v>67</v>
      </c>
      <c r="G20" s="59">
        <v>109.5</v>
      </c>
      <c r="H20" s="59">
        <f t="shared" si="2"/>
        <v>183</v>
      </c>
      <c r="I20" s="59">
        <f t="shared" si="3"/>
        <v>73.5</v>
      </c>
    </row>
    <row r="21" spans="1:13" x14ac:dyDescent="0.25">
      <c r="A21" s="1">
        <v>160275</v>
      </c>
      <c r="B21" s="1">
        <v>11</v>
      </c>
      <c r="C21" t="e">
        <f>VLOOKUP(A21,'codification poudre'!A:A,2,FALSE)</f>
        <v>#N/A</v>
      </c>
      <c r="E21" s="59" t="s">
        <v>47</v>
      </c>
      <c r="F21" s="59" t="s">
        <v>46</v>
      </c>
      <c r="G21" s="59">
        <v>18.05</v>
      </c>
      <c r="H21" s="59">
        <f t="shared" si="2"/>
        <v>90</v>
      </c>
      <c r="I21" s="59">
        <f t="shared" si="3"/>
        <v>71.95</v>
      </c>
    </row>
    <row r="22" spans="1:13" x14ac:dyDescent="0.25">
      <c r="A22" s="1">
        <v>160276</v>
      </c>
      <c r="B22" s="1">
        <v>30</v>
      </c>
      <c r="C22" t="e">
        <f>VLOOKUP(A22,'codification poudre'!A:A,2,FALSE)</f>
        <v>#N/A</v>
      </c>
      <c r="E22" s="59" t="s">
        <v>16</v>
      </c>
      <c r="F22" s="59" t="s">
        <v>15</v>
      </c>
      <c r="G22" s="59">
        <v>21.98</v>
      </c>
      <c r="H22" s="59">
        <f t="shared" si="2"/>
        <v>504</v>
      </c>
      <c r="I22" s="59">
        <f t="shared" si="3"/>
        <v>482.02</v>
      </c>
    </row>
    <row r="23" spans="1:13" x14ac:dyDescent="0.25">
      <c r="A23" s="1">
        <v>160277</v>
      </c>
      <c r="B23" s="1">
        <v>293</v>
      </c>
      <c r="C23" t="e">
        <f>VLOOKUP(A23,'codification poudre'!A:A,2,FALSE)</f>
        <v>#N/A</v>
      </c>
      <c r="E23" s="59" t="s">
        <v>121</v>
      </c>
      <c r="F23" s="59" t="s">
        <v>120</v>
      </c>
      <c r="G23" s="59">
        <v>76.849999999999994</v>
      </c>
      <c r="H23" s="59">
        <f t="shared" si="2"/>
        <v>310</v>
      </c>
      <c r="I23" s="59">
        <f t="shared" si="3"/>
        <v>233.15</v>
      </c>
    </row>
    <row r="24" spans="1:13" x14ac:dyDescent="0.25">
      <c r="A24" s="1">
        <v>160278</v>
      </c>
      <c r="B24" s="1">
        <v>85</v>
      </c>
      <c r="C24" t="e">
        <f>VLOOKUP(A24,'codification poudre'!A:A,2,FALSE)</f>
        <v>#N/A</v>
      </c>
      <c r="E24" s="59" t="s">
        <v>39</v>
      </c>
      <c r="F24" s="59" t="s">
        <v>38</v>
      </c>
      <c r="G24" s="59">
        <v>63.72</v>
      </c>
      <c r="H24" s="59">
        <f t="shared" si="2"/>
        <v>80</v>
      </c>
      <c r="I24" s="59">
        <f t="shared" si="3"/>
        <v>16.28</v>
      </c>
    </row>
    <row r="25" spans="1:13" x14ac:dyDescent="0.25">
      <c r="A25" s="1">
        <v>160279</v>
      </c>
      <c r="B25" s="1">
        <v>75</v>
      </c>
      <c r="C25" t="e">
        <f>VLOOKUP(A25,'codification poudre'!A:A,2,FALSE)</f>
        <v>#N/A</v>
      </c>
      <c r="E25" s="59" t="s">
        <v>60</v>
      </c>
      <c r="F25" s="59" t="s">
        <v>59</v>
      </c>
      <c r="G25" s="59">
        <v>190.15</v>
      </c>
      <c r="H25" s="59">
        <f t="shared" si="2"/>
        <v>206</v>
      </c>
      <c r="I25" s="59">
        <f t="shared" si="3"/>
        <v>15.849999999999994</v>
      </c>
    </row>
    <row r="26" spans="1:13" x14ac:dyDescent="0.25">
      <c r="A26" s="1">
        <v>160280</v>
      </c>
      <c r="B26" s="1">
        <v>33</v>
      </c>
      <c r="C26" t="e">
        <f>VLOOKUP(A26,'codification poudre'!A:A,2,FALSE)</f>
        <v>#N/A</v>
      </c>
      <c r="E26" s="59" t="s">
        <v>58</v>
      </c>
      <c r="F26" s="59" t="s">
        <v>56</v>
      </c>
      <c r="G26" s="59">
        <v>1269.33</v>
      </c>
      <c r="H26" s="59">
        <f t="shared" si="2"/>
        <v>1406</v>
      </c>
      <c r="I26" s="59">
        <f t="shared" si="3"/>
        <v>136.67000000000007</v>
      </c>
    </row>
    <row r="27" spans="1:13" x14ac:dyDescent="0.25">
      <c r="A27" s="1">
        <v>160281</v>
      </c>
      <c r="B27" s="1">
        <v>12</v>
      </c>
      <c r="C27" t="e">
        <f>VLOOKUP(A27,'codification poudre'!A:A,2,FALSE)</f>
        <v>#N/A</v>
      </c>
      <c r="E27" s="59" t="s">
        <v>155</v>
      </c>
      <c r="F27" s="59" t="s">
        <v>1034</v>
      </c>
      <c r="G27" s="59">
        <v>27.82</v>
      </c>
      <c r="H27" s="59">
        <f t="shared" si="2"/>
        <v>51</v>
      </c>
      <c r="I27" s="59">
        <f t="shared" si="3"/>
        <v>23.18</v>
      </c>
    </row>
    <row r="28" spans="1:13" x14ac:dyDescent="0.25">
      <c r="A28" s="1">
        <v>160286</v>
      </c>
      <c r="B28" s="1">
        <v>15</v>
      </c>
      <c r="C28" t="e">
        <f>VLOOKUP(A28,'codification poudre'!A:A,2,FALSE)</f>
        <v>#N/A</v>
      </c>
      <c r="E28" s="59" t="s">
        <v>86</v>
      </c>
      <c r="F28" s="59" t="s">
        <v>84</v>
      </c>
      <c r="G28" s="59">
        <v>384.11</v>
      </c>
      <c r="H28" s="59">
        <f t="shared" si="2"/>
        <v>388</v>
      </c>
      <c r="I28" s="59">
        <f t="shared" si="3"/>
        <v>3.8899999999999864</v>
      </c>
    </row>
    <row r="29" spans="1:13" x14ac:dyDescent="0.25">
      <c r="A29" s="1">
        <v>160287</v>
      </c>
      <c r="B29" s="1">
        <v>131</v>
      </c>
      <c r="C29" t="e">
        <f>VLOOKUP(A29,'codification poudre'!A:A,2,FALSE)</f>
        <v>#N/A</v>
      </c>
      <c r="E29" s="59" t="s">
        <v>2</v>
      </c>
      <c r="F29" s="59" t="s">
        <v>0</v>
      </c>
      <c r="G29" s="59">
        <v>41.07</v>
      </c>
      <c r="H29" s="59">
        <f t="shared" si="2"/>
        <v>117</v>
      </c>
      <c r="I29" s="59">
        <f t="shared" si="3"/>
        <v>75.930000000000007</v>
      </c>
    </row>
    <row r="30" spans="1:13" x14ac:dyDescent="0.25">
      <c r="A30" s="1">
        <v>160288</v>
      </c>
      <c r="B30" s="1">
        <v>91</v>
      </c>
      <c r="C30" t="e">
        <f>VLOOKUP(A30,'codification poudre'!A:A,2,FALSE)</f>
        <v>#N/A</v>
      </c>
      <c r="E30" s="59" t="s">
        <v>20</v>
      </c>
      <c r="F30" s="59" t="s">
        <v>5</v>
      </c>
      <c r="G30" s="59">
        <v>3854.93</v>
      </c>
      <c r="H30" s="59">
        <f t="shared" si="2"/>
        <v>4043</v>
      </c>
      <c r="I30" s="59">
        <f t="shared" si="3"/>
        <v>188.07000000000016</v>
      </c>
    </row>
    <row r="31" spans="1:13" x14ac:dyDescent="0.25">
      <c r="A31" s="1">
        <v>160289</v>
      </c>
      <c r="B31" s="1">
        <v>25</v>
      </c>
      <c r="C31" t="e">
        <f>VLOOKUP(A31,'codification poudre'!A:A,2,FALSE)</f>
        <v>#N/A</v>
      </c>
      <c r="E31" s="59" t="s">
        <v>29</v>
      </c>
      <c r="F31" s="59" t="s">
        <v>27</v>
      </c>
      <c r="G31" s="59">
        <v>603.91000000000008</v>
      </c>
      <c r="H31" s="59">
        <f t="shared" si="2"/>
        <v>654</v>
      </c>
      <c r="I31" s="59">
        <f t="shared" si="3"/>
        <v>50.089999999999918</v>
      </c>
    </row>
    <row r="32" spans="1:13" x14ac:dyDescent="0.25">
      <c r="A32" s="1">
        <v>160290</v>
      </c>
      <c r="B32" s="1">
        <v>18</v>
      </c>
      <c r="C32" t="e">
        <f>VLOOKUP(A32,'codification poudre'!A:A,2,FALSE)</f>
        <v>#N/A</v>
      </c>
      <c r="E32" s="59" t="s">
        <v>51</v>
      </c>
      <c r="F32" s="59" t="s">
        <v>49</v>
      </c>
      <c r="G32" s="59">
        <v>424.16</v>
      </c>
      <c r="H32" s="59">
        <f t="shared" si="2"/>
        <v>443</v>
      </c>
      <c r="I32" s="59">
        <f t="shared" si="3"/>
        <v>18.839999999999975</v>
      </c>
    </row>
    <row r="33" spans="1:9" x14ac:dyDescent="0.25">
      <c r="A33" s="1">
        <v>160291</v>
      </c>
      <c r="B33" s="1">
        <v>36</v>
      </c>
      <c r="C33" t="e">
        <f>VLOOKUP(A33,'codification poudre'!A:A,2,FALSE)</f>
        <v>#N/A</v>
      </c>
      <c r="E33" s="59" t="s">
        <v>13</v>
      </c>
      <c r="F33" s="59" t="s">
        <v>11</v>
      </c>
      <c r="G33" s="59">
        <v>2156.37</v>
      </c>
      <c r="H33" s="59">
        <f t="shared" si="2"/>
        <v>2227</v>
      </c>
      <c r="I33" s="59">
        <f t="shared" si="3"/>
        <v>70.630000000000109</v>
      </c>
    </row>
    <row r="34" spans="1:9" x14ac:dyDescent="0.25">
      <c r="A34" s="1">
        <v>160293</v>
      </c>
      <c r="B34" s="1">
        <v>37</v>
      </c>
      <c r="C34" t="e">
        <f>VLOOKUP(A34,'codification poudre'!A:A,2,FALSE)</f>
        <v>#N/A</v>
      </c>
      <c r="E34" s="59" t="s">
        <v>125</v>
      </c>
      <c r="F34" s="59">
        <v>1001</v>
      </c>
      <c r="G34" s="59">
        <v>19.11</v>
      </c>
      <c r="H34" s="59">
        <f t="shared" si="2"/>
        <v>51</v>
      </c>
      <c r="I34" s="59">
        <f t="shared" si="3"/>
        <v>31.89</v>
      </c>
    </row>
    <row r="35" spans="1:9" x14ac:dyDescent="0.25">
      <c r="A35" s="1">
        <v>160294</v>
      </c>
      <c r="B35" s="1">
        <v>258</v>
      </c>
      <c r="C35" t="e">
        <f>VLOOKUP(A35,'codification poudre'!A:A,2,FALSE)</f>
        <v>#N/A</v>
      </c>
      <c r="E35" s="59" t="s">
        <v>167</v>
      </c>
      <c r="F35" s="59">
        <v>1019</v>
      </c>
      <c r="G35" s="59">
        <v>190.89</v>
      </c>
      <c r="H35" s="59">
        <f t="shared" si="2"/>
        <v>158</v>
      </c>
      <c r="I35" s="59">
        <f t="shared" si="3"/>
        <v>-32.889999999999986</v>
      </c>
    </row>
    <row r="36" spans="1:9" x14ac:dyDescent="0.25">
      <c r="A36" s="1">
        <v>160302</v>
      </c>
      <c r="B36" s="1">
        <v>37</v>
      </c>
      <c r="C36" t="e">
        <f>VLOOKUP(A36,'codification poudre'!A:A,2,FALSE)</f>
        <v>#N/A</v>
      </c>
      <c r="E36" s="59" t="s">
        <v>169</v>
      </c>
      <c r="F36" s="59">
        <v>1023</v>
      </c>
      <c r="G36" s="59">
        <v>32.42</v>
      </c>
      <c r="H36" s="59">
        <f t="shared" si="2"/>
        <v>35</v>
      </c>
      <c r="I36" s="59">
        <f t="shared" si="3"/>
        <v>2.5799999999999983</v>
      </c>
    </row>
    <row r="37" spans="1:9" x14ac:dyDescent="0.25">
      <c r="A37" s="1">
        <v>160305</v>
      </c>
      <c r="B37" s="1">
        <v>25</v>
      </c>
      <c r="C37" t="e">
        <f>VLOOKUP(A37,'codification poudre'!A:A,2,FALSE)</f>
        <v>#N/A</v>
      </c>
      <c r="E37" s="59" t="s">
        <v>62</v>
      </c>
      <c r="F37" s="59">
        <v>2004</v>
      </c>
      <c r="G37" s="59">
        <v>93.18</v>
      </c>
      <c r="H37" s="59">
        <f t="shared" si="2"/>
        <v>139</v>
      </c>
      <c r="I37" s="59">
        <f t="shared" si="3"/>
        <v>45.819999999999993</v>
      </c>
    </row>
    <row r="38" spans="1:9" x14ac:dyDescent="0.25">
      <c r="A38" s="1">
        <v>160310</v>
      </c>
      <c r="B38" s="1">
        <v>7</v>
      </c>
      <c r="C38" t="e">
        <f>VLOOKUP(A38,'codification poudre'!A:A,2,FALSE)</f>
        <v>#N/A</v>
      </c>
      <c r="E38" s="59" t="s">
        <v>78</v>
      </c>
      <c r="F38" s="59">
        <v>3004</v>
      </c>
      <c r="G38" s="59">
        <v>36.47</v>
      </c>
      <c r="H38" s="59">
        <f t="shared" si="2"/>
        <v>45</v>
      </c>
      <c r="I38" s="59">
        <f t="shared" si="3"/>
        <v>8.5300000000000011</v>
      </c>
    </row>
    <row r="39" spans="1:9" x14ac:dyDescent="0.25">
      <c r="A39" s="1">
        <v>160311</v>
      </c>
      <c r="B39" s="1">
        <v>36</v>
      </c>
      <c r="C39" t="e">
        <f>VLOOKUP(A39,'codification poudre'!A:A,2,FALSE)</f>
        <v>#N/A</v>
      </c>
      <c r="E39" s="59" t="s">
        <v>105</v>
      </c>
      <c r="F39" s="59">
        <v>3017</v>
      </c>
      <c r="G39" s="59">
        <v>36.58</v>
      </c>
      <c r="H39" s="59">
        <f t="shared" si="2"/>
        <v>69</v>
      </c>
      <c r="I39" s="59">
        <f t="shared" si="3"/>
        <v>32.42</v>
      </c>
    </row>
    <row r="40" spans="1:9" x14ac:dyDescent="0.25">
      <c r="A40" s="1">
        <v>160312</v>
      </c>
      <c r="B40" s="1">
        <v>72</v>
      </c>
      <c r="C40" t="e">
        <f>VLOOKUP(A40,'codification poudre'!A:A,2,FALSE)</f>
        <v>#N/A</v>
      </c>
      <c r="E40" s="59" t="s">
        <v>184</v>
      </c>
      <c r="F40" s="59">
        <v>3020</v>
      </c>
      <c r="G40" s="59">
        <v>18.010000000000002</v>
      </c>
      <c r="H40" s="59">
        <f t="shared" si="2"/>
        <v>92</v>
      </c>
      <c r="I40" s="59">
        <f t="shared" si="3"/>
        <v>73.989999999999995</v>
      </c>
    </row>
    <row r="41" spans="1:9" x14ac:dyDescent="0.25">
      <c r="A41" s="1">
        <v>160315</v>
      </c>
      <c r="B41" s="1">
        <v>25</v>
      </c>
      <c r="C41" t="e">
        <f>VLOOKUP(A41,'codification poudre'!A:A,2,FALSE)</f>
        <v>#N/A</v>
      </c>
      <c r="E41" s="59" t="s">
        <v>80</v>
      </c>
      <c r="F41" s="59">
        <v>3027</v>
      </c>
      <c r="G41" s="59">
        <v>36.51</v>
      </c>
      <c r="H41" s="59">
        <f t="shared" si="2"/>
        <v>79</v>
      </c>
      <c r="I41" s="59">
        <f t="shared" si="3"/>
        <v>42.49</v>
      </c>
    </row>
    <row r="42" spans="1:9" x14ac:dyDescent="0.25">
      <c r="A42" s="1">
        <v>160316</v>
      </c>
      <c r="B42" s="1">
        <v>18</v>
      </c>
      <c r="C42" t="e">
        <f>VLOOKUP(A42,'codification poudre'!A:A,2,FALSE)</f>
        <v>#N/A</v>
      </c>
      <c r="E42" s="59" t="s">
        <v>114</v>
      </c>
      <c r="F42" s="59">
        <v>7008</v>
      </c>
      <c r="G42" s="59">
        <v>25.27</v>
      </c>
      <c r="H42" s="59">
        <f t="shared" si="2"/>
        <v>84</v>
      </c>
      <c r="I42" s="59">
        <f t="shared" si="3"/>
        <v>58.730000000000004</v>
      </c>
    </row>
    <row r="43" spans="1:9" x14ac:dyDescent="0.25">
      <c r="A43" s="1">
        <v>160318</v>
      </c>
      <c r="B43" s="1">
        <v>47</v>
      </c>
      <c r="C43" t="e">
        <f>VLOOKUP(A43,'codification poudre'!A:A,2,FALSE)</f>
        <v>#N/A</v>
      </c>
      <c r="E43" s="59" t="s">
        <v>107</v>
      </c>
      <c r="F43" s="59">
        <v>7016</v>
      </c>
      <c r="G43" s="59">
        <v>18.22</v>
      </c>
      <c r="H43" s="59">
        <f t="shared" si="2"/>
        <v>34</v>
      </c>
      <c r="I43" s="59">
        <f t="shared" si="3"/>
        <v>15.780000000000001</v>
      </c>
    </row>
    <row r="44" spans="1:9" x14ac:dyDescent="0.25">
      <c r="A44" s="1">
        <v>160322</v>
      </c>
      <c r="B44" s="1">
        <v>39</v>
      </c>
      <c r="C44" t="e">
        <f>VLOOKUP(A44,'codification poudre'!A:A,2,FALSE)</f>
        <v>#N/A</v>
      </c>
      <c r="E44" s="59" t="s">
        <v>217</v>
      </c>
      <c r="F44" s="59">
        <v>7024</v>
      </c>
      <c r="G44" s="59">
        <v>25.8</v>
      </c>
      <c r="H44" s="59">
        <f t="shared" si="2"/>
        <v>96</v>
      </c>
      <c r="I44" s="59">
        <f t="shared" si="3"/>
        <v>70.2</v>
      </c>
    </row>
    <row r="45" spans="1:9" x14ac:dyDescent="0.25">
      <c r="A45" s="1">
        <v>160323</v>
      </c>
      <c r="B45" s="1">
        <v>31</v>
      </c>
      <c r="C45" t="e">
        <f>VLOOKUP(A45,'codification poudre'!A:A,2,FALSE)</f>
        <v>#N/A</v>
      </c>
      <c r="E45" s="59" t="s">
        <v>25</v>
      </c>
      <c r="F45" s="59">
        <v>9007</v>
      </c>
      <c r="G45" s="59">
        <v>152.38999999999999</v>
      </c>
      <c r="H45" s="59">
        <f t="shared" si="2"/>
        <v>170</v>
      </c>
      <c r="I45" s="59">
        <f t="shared" si="3"/>
        <v>17.610000000000014</v>
      </c>
    </row>
    <row r="46" spans="1:9" x14ac:dyDescent="0.25">
      <c r="A46" s="1">
        <v>160327</v>
      </c>
      <c r="B46" s="1">
        <v>101</v>
      </c>
      <c r="C46" t="e">
        <f>VLOOKUP(A46,'codification poudre'!A:A,2,FALSE)</f>
        <v>#N/A</v>
      </c>
    </row>
    <row r="47" spans="1:9" x14ac:dyDescent="0.25">
      <c r="A47" s="1">
        <v>160329</v>
      </c>
      <c r="B47" s="1">
        <v>135</v>
      </c>
      <c r="C47" t="e">
        <f>VLOOKUP(A47,'codification poudre'!A:A,2,FALSE)</f>
        <v>#N/A</v>
      </c>
    </row>
    <row r="48" spans="1:9" x14ac:dyDescent="0.25">
      <c r="A48" s="1">
        <v>160330</v>
      </c>
      <c r="B48" s="1">
        <v>63</v>
      </c>
      <c r="C48" t="e">
        <f>VLOOKUP(A48,'codification poudre'!A:A,2,FALSE)</f>
        <v>#N/A</v>
      </c>
    </row>
    <row r="49" spans="1:3" x14ac:dyDescent="0.25">
      <c r="A49" s="1">
        <v>160331</v>
      </c>
      <c r="B49" s="1">
        <v>274</v>
      </c>
      <c r="C49" t="e">
        <f>VLOOKUP(A49,'codification poudre'!A:A,2,FALSE)</f>
        <v>#N/A</v>
      </c>
    </row>
    <row r="50" spans="1:3" x14ac:dyDescent="0.25">
      <c r="A50" s="1">
        <v>160334</v>
      </c>
      <c r="B50" s="1">
        <v>17</v>
      </c>
      <c r="C50" t="e">
        <f>VLOOKUP(A50,'codification poudre'!A:A,2,FALSE)</f>
        <v>#N/A</v>
      </c>
    </row>
    <row r="51" spans="1:3" x14ac:dyDescent="0.25">
      <c r="A51" s="1">
        <v>160335</v>
      </c>
      <c r="B51" s="1">
        <v>32</v>
      </c>
      <c r="C51" t="e">
        <f>VLOOKUP(A51,'codification poudre'!A:A,2,FALSE)</f>
        <v>#N/A</v>
      </c>
    </row>
    <row r="52" spans="1:3" x14ac:dyDescent="0.25">
      <c r="A52" s="1">
        <v>160336</v>
      </c>
      <c r="B52" s="1">
        <v>39</v>
      </c>
      <c r="C52" t="e">
        <f>VLOOKUP(A52,'codification poudre'!A:A,2,FALSE)</f>
        <v>#N/A</v>
      </c>
    </row>
    <row r="53" spans="1:3" x14ac:dyDescent="0.25">
      <c r="A53" s="1">
        <v>160337</v>
      </c>
      <c r="B53" s="1">
        <v>50</v>
      </c>
      <c r="C53" t="e">
        <f>VLOOKUP(A53,'codification poudre'!A:A,2,FALSE)</f>
        <v>#N/A</v>
      </c>
    </row>
    <row r="54" spans="1:3" x14ac:dyDescent="0.25">
      <c r="A54" s="1">
        <v>160339</v>
      </c>
      <c r="B54" s="1">
        <v>174</v>
      </c>
      <c r="C54" t="e">
        <f>VLOOKUP(A54,'codification poudre'!A:A,2,FALSE)</f>
        <v>#N/A</v>
      </c>
    </row>
    <row r="55" spans="1:3" x14ac:dyDescent="0.25">
      <c r="A55" s="1">
        <v>160340</v>
      </c>
      <c r="B55" s="1">
        <v>59</v>
      </c>
      <c r="C55" t="e">
        <f>VLOOKUP(A55,'codification poudre'!A:A,2,FALSE)</f>
        <v>#N/A</v>
      </c>
    </row>
    <row r="56" spans="1:3" x14ac:dyDescent="0.25">
      <c r="A56" s="1">
        <v>160343</v>
      </c>
      <c r="B56" s="1">
        <v>16</v>
      </c>
      <c r="C56" t="e">
        <f>VLOOKUP(A56,'codification poudre'!A:A,2,FALSE)</f>
        <v>#N/A</v>
      </c>
    </row>
    <row r="57" spans="1:3" x14ac:dyDescent="0.25">
      <c r="A57" s="1">
        <v>160344</v>
      </c>
      <c r="B57" s="1">
        <v>84</v>
      </c>
      <c r="C57" t="e">
        <f>VLOOKUP(A57,'codification poudre'!A:A,2,FALSE)</f>
        <v>#N/A</v>
      </c>
    </row>
    <row r="58" spans="1:3" x14ac:dyDescent="0.25">
      <c r="A58" s="1">
        <v>160345</v>
      </c>
      <c r="B58" s="1">
        <v>550</v>
      </c>
      <c r="C58" t="e">
        <f>VLOOKUP(A58,'codification poudre'!A:A,2,FALSE)</f>
        <v>#N/A</v>
      </c>
    </row>
    <row r="59" spans="1:3" x14ac:dyDescent="0.25">
      <c r="A59" s="1">
        <v>160346</v>
      </c>
      <c r="B59" s="1">
        <v>25</v>
      </c>
      <c r="C59" t="e">
        <f>VLOOKUP(A59,'codification poudre'!A:A,2,FALSE)</f>
        <v>#N/A</v>
      </c>
    </row>
    <row r="60" spans="1:3" x14ac:dyDescent="0.25">
      <c r="A60" s="1">
        <v>160347</v>
      </c>
      <c r="B60" s="1">
        <v>31</v>
      </c>
      <c r="C60" t="e">
        <f>VLOOKUP(A60,'codification poudre'!A:A,2,FALSE)</f>
        <v>#N/A</v>
      </c>
    </row>
    <row r="61" spans="1:3" x14ac:dyDescent="0.25">
      <c r="A61" s="1">
        <v>160351</v>
      </c>
      <c r="B61" s="1">
        <v>440</v>
      </c>
      <c r="C61" t="e">
        <f>VLOOKUP(A61,'codification poudre'!A:A,2,FALSE)</f>
        <v>#N/A</v>
      </c>
    </row>
    <row r="62" spans="1:3" x14ac:dyDescent="0.25">
      <c r="A62" s="1">
        <v>160353</v>
      </c>
      <c r="B62" s="1">
        <v>39</v>
      </c>
      <c r="C62" t="e">
        <f>VLOOKUP(A62,'codification poudre'!A:A,2,FALSE)</f>
        <v>#N/A</v>
      </c>
    </row>
    <row r="63" spans="1:3" x14ac:dyDescent="0.25">
      <c r="A63" s="1">
        <v>160355</v>
      </c>
      <c r="B63" s="1">
        <v>53</v>
      </c>
      <c r="C63" t="e">
        <f>VLOOKUP(A63,'codification poudre'!A:A,2,FALSE)</f>
        <v>#N/A</v>
      </c>
    </row>
    <row r="64" spans="1:3" x14ac:dyDescent="0.25">
      <c r="A64" s="1">
        <v>160358</v>
      </c>
      <c r="B64" s="1">
        <v>32</v>
      </c>
      <c r="C64" t="e">
        <f>VLOOKUP(A64,'codification poudre'!A:A,2,FALSE)</f>
        <v>#N/A</v>
      </c>
    </row>
    <row r="65" spans="1:3" x14ac:dyDescent="0.25">
      <c r="A65" s="1">
        <v>160361</v>
      </c>
      <c r="B65" s="1">
        <v>1003</v>
      </c>
      <c r="C65" t="e">
        <f>VLOOKUP(A65,'codification poudre'!A:A,2,FALSE)</f>
        <v>#N/A</v>
      </c>
    </row>
    <row r="66" spans="1:3" x14ac:dyDescent="0.25">
      <c r="A66" s="1">
        <v>160362</v>
      </c>
      <c r="B66" s="1">
        <v>58</v>
      </c>
      <c r="C66" t="e">
        <f>VLOOKUP(A66,'codification poudre'!A:A,2,FALSE)</f>
        <v>#N/A</v>
      </c>
    </row>
    <row r="67" spans="1:3" x14ac:dyDescent="0.25">
      <c r="A67" s="1">
        <v>160363</v>
      </c>
      <c r="B67" s="1">
        <v>38</v>
      </c>
      <c r="C67" t="e">
        <f>VLOOKUP(A67,'codification poudre'!A:A,2,FALSE)</f>
        <v>#N/A</v>
      </c>
    </row>
    <row r="68" spans="1:3" x14ac:dyDescent="0.25">
      <c r="A68" s="1">
        <v>160369</v>
      </c>
      <c r="B68" s="1">
        <v>33</v>
      </c>
      <c r="C68" t="e">
        <f>VLOOKUP(A68,'codification poudre'!A:A,2,FALSE)</f>
        <v>#N/A</v>
      </c>
    </row>
    <row r="69" spans="1:3" x14ac:dyDescent="0.25">
      <c r="A69" s="1">
        <v>160374</v>
      </c>
      <c r="B69" s="1">
        <v>202</v>
      </c>
      <c r="C69" t="e">
        <f>VLOOKUP(A69,'codification poudre'!A:A,2,FALSE)</f>
        <v>#N/A</v>
      </c>
    </row>
    <row r="70" spans="1:3" x14ac:dyDescent="0.25">
      <c r="A70" s="1">
        <v>160375</v>
      </c>
      <c r="B70" s="1">
        <v>95</v>
      </c>
      <c r="C70" t="e">
        <f>VLOOKUP(A70,'codification poudre'!A:A,2,FALSE)</f>
        <v>#N/A</v>
      </c>
    </row>
    <row r="71" spans="1:3" x14ac:dyDescent="0.25">
      <c r="A71" s="1">
        <v>160379</v>
      </c>
      <c r="B71" s="1">
        <v>16</v>
      </c>
      <c r="C71" t="e">
        <f>VLOOKUP(A71,'codification poudre'!A:A,2,FALSE)</f>
        <v>#N/A</v>
      </c>
    </row>
    <row r="72" spans="1:3" x14ac:dyDescent="0.25">
      <c r="A72" s="1">
        <v>160382</v>
      </c>
      <c r="B72" s="1">
        <v>1877</v>
      </c>
      <c r="C72" t="e">
        <f>VLOOKUP(A72,'codification poudre'!A:A,2,FALSE)</f>
        <v>#N/A</v>
      </c>
    </row>
    <row r="73" spans="1:3" x14ac:dyDescent="0.25">
      <c r="A73" s="1">
        <v>160385</v>
      </c>
      <c r="B73" s="1">
        <v>16</v>
      </c>
      <c r="C73" t="e">
        <f>VLOOKUP(A73,'codification poudre'!A:A,2,FALSE)</f>
        <v>#N/A</v>
      </c>
    </row>
    <row r="74" spans="1:3" x14ac:dyDescent="0.25">
      <c r="A74" s="1">
        <v>160387</v>
      </c>
      <c r="B74" s="1">
        <v>55</v>
      </c>
      <c r="C74" t="e">
        <f>VLOOKUP(A74,'codification poudre'!A:A,2,FALSE)</f>
        <v>#N/A</v>
      </c>
    </row>
    <row r="75" spans="1:3" x14ac:dyDescent="0.25">
      <c r="A75" s="1">
        <v>160388</v>
      </c>
      <c r="B75" s="1">
        <v>32</v>
      </c>
      <c r="C75" t="e">
        <f>VLOOKUP(A75,'codification poudre'!A:A,2,FALSE)</f>
        <v>#N/A</v>
      </c>
    </row>
    <row r="76" spans="1:3" x14ac:dyDescent="0.25">
      <c r="A76" s="1">
        <v>160390</v>
      </c>
      <c r="B76" s="1">
        <v>32</v>
      </c>
      <c r="C76" t="e">
        <f>VLOOKUP(A76,'codification poudre'!A:A,2,FALSE)</f>
        <v>#N/A</v>
      </c>
    </row>
    <row r="77" spans="1:3" x14ac:dyDescent="0.25">
      <c r="A77" s="1">
        <v>160391</v>
      </c>
      <c r="B77" s="1">
        <v>40</v>
      </c>
      <c r="C77" t="e">
        <f>VLOOKUP(A77,'codification poudre'!A:A,2,FALSE)</f>
        <v>#N/A</v>
      </c>
    </row>
    <row r="78" spans="1:3" x14ac:dyDescent="0.25">
      <c r="A78" s="1">
        <v>160392</v>
      </c>
      <c r="B78" s="1">
        <v>30</v>
      </c>
      <c r="C78" t="e">
        <f>VLOOKUP(A78,'codification poudre'!A:A,2,FALSE)</f>
        <v>#N/A</v>
      </c>
    </row>
    <row r="79" spans="1:3" x14ac:dyDescent="0.25">
      <c r="A79" s="1">
        <v>160393</v>
      </c>
      <c r="B79" s="1">
        <v>98</v>
      </c>
      <c r="C79" t="e">
        <f>VLOOKUP(A79,'codification poudre'!A:A,2,FALSE)</f>
        <v>#N/A</v>
      </c>
    </row>
    <row r="80" spans="1:3" x14ac:dyDescent="0.25">
      <c r="A80" s="1">
        <v>160394</v>
      </c>
      <c r="B80" s="1">
        <v>60</v>
      </c>
      <c r="C80" t="e">
        <f>VLOOKUP(A80,'codification poudre'!A:A,2,FALSE)</f>
        <v>#N/A</v>
      </c>
    </row>
    <row r="81" spans="1:3" x14ac:dyDescent="0.25">
      <c r="A81" s="1">
        <v>160395</v>
      </c>
      <c r="B81" s="1">
        <v>44</v>
      </c>
      <c r="C81" t="e">
        <f>VLOOKUP(A81,'codification poudre'!A:A,2,FALSE)</f>
        <v>#N/A</v>
      </c>
    </row>
    <row r="82" spans="1:3" x14ac:dyDescent="0.25">
      <c r="A82" s="1">
        <v>160396</v>
      </c>
      <c r="B82" s="1">
        <v>56</v>
      </c>
      <c r="C82" t="e">
        <f>VLOOKUP(A82,'codification poudre'!A:A,2,FALSE)</f>
        <v>#N/A</v>
      </c>
    </row>
    <row r="83" spans="1:3" x14ac:dyDescent="0.25">
      <c r="A83" s="1">
        <v>160397</v>
      </c>
      <c r="B83" s="1">
        <v>88</v>
      </c>
      <c r="C83" t="e">
        <f>VLOOKUP(A83,'codification poudre'!A:A,2,FALSE)</f>
        <v>#N/A</v>
      </c>
    </row>
    <row r="84" spans="1:3" x14ac:dyDescent="0.25">
      <c r="A84" s="1">
        <v>160398</v>
      </c>
      <c r="B84" s="1">
        <v>59</v>
      </c>
      <c r="C84" t="e">
        <f>VLOOKUP(A84,'codification poudre'!A:A,2,FALSE)</f>
        <v>#N/A</v>
      </c>
    </row>
    <row r="85" spans="1:3" x14ac:dyDescent="0.25">
      <c r="A85" s="1">
        <v>160400</v>
      </c>
      <c r="B85" s="1">
        <v>18</v>
      </c>
      <c r="C85" t="e">
        <f>VLOOKUP(A85,'codification poudre'!A:A,2,FALSE)</f>
        <v>#N/A</v>
      </c>
    </row>
    <row r="86" spans="1:3" x14ac:dyDescent="0.25">
      <c r="A86" s="1">
        <v>160401</v>
      </c>
      <c r="B86" s="1">
        <v>49</v>
      </c>
      <c r="C86" t="e">
        <f>VLOOKUP(A86,'codification poudre'!A:A,2,FALSE)</f>
        <v>#N/A</v>
      </c>
    </row>
    <row r="87" spans="1:3" x14ac:dyDescent="0.25">
      <c r="A87" s="1">
        <v>160402</v>
      </c>
      <c r="B87" s="1">
        <v>61</v>
      </c>
      <c r="C87" t="e">
        <f>VLOOKUP(A87,'codification poudre'!A:A,2,FALSE)</f>
        <v>#N/A</v>
      </c>
    </row>
    <row r="88" spans="1:3" x14ac:dyDescent="0.25">
      <c r="A88" s="1">
        <v>160403</v>
      </c>
      <c r="B88" s="1">
        <v>19</v>
      </c>
      <c r="C88" t="e">
        <f>VLOOKUP(A88,'codification poudre'!A:A,2,FALSE)</f>
        <v>#N/A</v>
      </c>
    </row>
    <row r="89" spans="1:3" x14ac:dyDescent="0.25">
      <c r="A89" s="1">
        <v>160404</v>
      </c>
      <c r="B89" s="1">
        <v>57</v>
      </c>
      <c r="C89" t="e">
        <f>VLOOKUP(A89,'codification poudre'!A:A,2,FALSE)</f>
        <v>#N/A</v>
      </c>
    </row>
    <row r="90" spans="1:3" x14ac:dyDescent="0.25">
      <c r="A90" s="1">
        <v>160405</v>
      </c>
      <c r="B90" s="1">
        <v>161</v>
      </c>
      <c r="C90" t="e">
        <f>VLOOKUP(A90,'codification poudre'!A:A,2,FALSE)</f>
        <v>#N/A</v>
      </c>
    </row>
    <row r="91" spans="1:3" x14ac:dyDescent="0.25">
      <c r="A91" s="1">
        <v>160407</v>
      </c>
      <c r="B91" s="1">
        <v>83</v>
      </c>
      <c r="C91" t="e">
        <f>VLOOKUP(A91,'codification poudre'!A:A,2,FALSE)</f>
        <v>#N/A</v>
      </c>
    </row>
    <row r="92" spans="1:3" x14ac:dyDescent="0.25">
      <c r="A92" s="1">
        <v>160408</v>
      </c>
      <c r="B92" s="1">
        <v>42</v>
      </c>
      <c r="C92" t="e">
        <f>VLOOKUP(A92,'codification poudre'!A:A,2,FALSE)</f>
        <v>#N/A</v>
      </c>
    </row>
    <row r="93" spans="1:3" x14ac:dyDescent="0.25">
      <c r="A93" s="1">
        <v>160409</v>
      </c>
      <c r="B93" s="1">
        <v>43</v>
      </c>
      <c r="C93" t="e">
        <f>VLOOKUP(A93,'codification poudre'!A:A,2,FALSE)</f>
        <v>#N/A</v>
      </c>
    </row>
    <row r="94" spans="1:3" x14ac:dyDescent="0.25">
      <c r="A94" s="1">
        <v>160411</v>
      </c>
      <c r="B94" s="1">
        <v>48</v>
      </c>
      <c r="C94" t="e">
        <f>VLOOKUP(A94,'codification poudre'!A:A,2,FALSE)</f>
        <v>#N/A</v>
      </c>
    </row>
    <row r="95" spans="1:3" x14ac:dyDescent="0.25">
      <c r="A95" s="1">
        <v>160412</v>
      </c>
      <c r="B95" s="1">
        <v>37</v>
      </c>
      <c r="C95" t="e">
        <f>VLOOKUP(A95,'codification poudre'!A:A,2,FALSE)</f>
        <v>#N/A</v>
      </c>
    </row>
    <row r="96" spans="1:3" x14ac:dyDescent="0.25">
      <c r="A96" s="1">
        <v>160414</v>
      </c>
      <c r="B96" s="1">
        <v>58</v>
      </c>
      <c r="C96" t="e">
        <f>VLOOKUP(A96,'codification poudre'!A:A,2,FALSE)</f>
        <v>#N/A</v>
      </c>
    </row>
    <row r="97" spans="1:3" x14ac:dyDescent="0.25">
      <c r="A97" s="1">
        <v>160415</v>
      </c>
      <c r="B97" s="1">
        <v>8</v>
      </c>
      <c r="C97" t="e">
        <f>VLOOKUP(A97,'codification poudre'!A:A,2,FALSE)</f>
        <v>#N/A</v>
      </c>
    </row>
    <row r="98" spans="1:3" x14ac:dyDescent="0.25">
      <c r="A98" s="1">
        <v>160416</v>
      </c>
      <c r="B98" s="1">
        <v>15</v>
      </c>
      <c r="C98" t="e">
        <f>VLOOKUP(A98,'codification poudre'!A:A,2,FALSE)</f>
        <v>#N/A</v>
      </c>
    </row>
    <row r="99" spans="1:3" x14ac:dyDescent="0.25">
      <c r="A99" s="1">
        <v>160417</v>
      </c>
      <c r="B99" s="1">
        <v>41</v>
      </c>
      <c r="C99" t="e">
        <f>VLOOKUP(A99,'codification poudre'!A:A,2,FALSE)</f>
        <v>#N/A</v>
      </c>
    </row>
    <row r="100" spans="1:3" x14ac:dyDescent="0.25">
      <c r="A100" s="1">
        <v>160418</v>
      </c>
      <c r="B100" s="1">
        <v>75</v>
      </c>
      <c r="C100" t="e">
        <f>VLOOKUP(A100,'codification poudre'!A:A,2,FALSE)</f>
        <v>#N/A</v>
      </c>
    </row>
    <row r="101" spans="1:3" x14ac:dyDescent="0.25">
      <c r="A101" s="1">
        <v>160419</v>
      </c>
      <c r="B101" s="1">
        <v>254</v>
      </c>
      <c r="C101" t="e">
        <f>VLOOKUP(A101,'codification poudre'!A:A,2,FALSE)</f>
        <v>#N/A</v>
      </c>
    </row>
    <row r="102" spans="1:3" x14ac:dyDescent="0.25">
      <c r="A102" s="1">
        <v>160420</v>
      </c>
      <c r="B102" s="1">
        <v>66</v>
      </c>
      <c r="C102" t="e">
        <f>VLOOKUP(A102,'codification poudre'!A:A,2,FALSE)</f>
        <v>#N/A</v>
      </c>
    </row>
    <row r="103" spans="1:3" x14ac:dyDescent="0.25">
      <c r="A103" s="1">
        <v>160421</v>
      </c>
      <c r="B103" s="1">
        <v>35</v>
      </c>
      <c r="C103" t="e">
        <f>VLOOKUP(A103,'codification poudre'!A:A,2,FALSE)</f>
        <v>#N/A</v>
      </c>
    </row>
    <row r="104" spans="1:3" x14ac:dyDescent="0.25">
      <c r="A104" s="1">
        <v>160422</v>
      </c>
      <c r="B104" s="1">
        <v>59</v>
      </c>
      <c r="C104" t="e">
        <f>VLOOKUP(A104,'codification poudre'!A:A,2,FALSE)</f>
        <v>#N/A</v>
      </c>
    </row>
    <row r="105" spans="1:3" x14ac:dyDescent="0.25">
      <c r="A105" s="1">
        <v>160423</v>
      </c>
      <c r="B105" s="1">
        <v>129</v>
      </c>
      <c r="C105" t="e">
        <f>VLOOKUP(A105,'codification poudre'!A:A,2,FALSE)</f>
        <v>#N/A</v>
      </c>
    </row>
    <row r="106" spans="1:3" x14ac:dyDescent="0.25">
      <c r="A106" s="1">
        <v>160425</v>
      </c>
      <c r="B106" s="1">
        <v>64</v>
      </c>
      <c r="C106" t="e">
        <f>VLOOKUP(A106,'codification poudre'!A:A,2,FALSE)</f>
        <v>#N/A</v>
      </c>
    </row>
    <row r="107" spans="1:3" x14ac:dyDescent="0.25">
      <c r="A107" s="1">
        <v>160426</v>
      </c>
      <c r="B107" s="1">
        <v>34</v>
      </c>
      <c r="C107" t="e">
        <f>VLOOKUP(A107,'codification poudre'!A:A,2,FALSE)</f>
        <v>#N/A</v>
      </c>
    </row>
    <row r="108" spans="1:3" x14ac:dyDescent="0.25">
      <c r="A108" s="1">
        <v>160427</v>
      </c>
      <c r="B108" s="1">
        <v>181</v>
      </c>
      <c r="C108" t="e">
        <f>VLOOKUP(A108,'codification poudre'!A:A,2,FALSE)</f>
        <v>#N/A</v>
      </c>
    </row>
    <row r="109" spans="1:3" x14ac:dyDescent="0.25">
      <c r="A109" s="1">
        <v>160428</v>
      </c>
      <c r="B109" s="1">
        <v>200</v>
      </c>
      <c r="C109" t="e">
        <f>VLOOKUP(A109,'codification poudre'!A:A,2,FALSE)</f>
        <v>#N/A</v>
      </c>
    </row>
    <row r="110" spans="1:3" x14ac:dyDescent="0.25">
      <c r="A110" s="1">
        <v>160429</v>
      </c>
      <c r="B110" s="1">
        <v>57</v>
      </c>
      <c r="C110" t="e">
        <f>VLOOKUP(A110,'codification poudre'!A:A,2,FALSE)</f>
        <v>#N/A</v>
      </c>
    </row>
    <row r="111" spans="1:3" x14ac:dyDescent="0.25">
      <c r="A111" s="1" t="s">
        <v>128</v>
      </c>
      <c r="B111" s="1">
        <v>2420</v>
      </c>
      <c r="C111" t="e">
        <f>VLOOKUP(A111,'codification poudre'!A:A,2,FALSE)</f>
        <v>#N/A</v>
      </c>
    </row>
    <row r="112" spans="1:3" x14ac:dyDescent="0.25">
      <c r="A112" s="1" t="s">
        <v>4</v>
      </c>
      <c r="B112" s="1">
        <v>434</v>
      </c>
      <c r="C112" t="e">
        <f>VLOOKUP(A112,'codification poudre'!A:A,2,FALSE)</f>
        <v>#N/A</v>
      </c>
    </row>
    <row r="113" spans="1:3" x14ac:dyDescent="0.25">
      <c r="A113" s="1" t="s">
        <v>129</v>
      </c>
      <c r="B113" s="1">
        <v>34</v>
      </c>
      <c r="C113" t="e">
        <f>VLOOKUP(A113,'codification poudre'!A:A,2,FALSE)</f>
        <v>#N/A</v>
      </c>
    </row>
    <row r="114" spans="1:3" x14ac:dyDescent="0.25">
      <c r="A114" s="1" t="s">
        <v>130</v>
      </c>
      <c r="B114" s="1">
        <v>16</v>
      </c>
      <c r="C114" t="e">
        <f>VLOOKUP(A114,'codification poudre'!A:A,2,FALSE)</f>
        <v>#N/A</v>
      </c>
    </row>
    <row r="115" spans="1:3" x14ac:dyDescent="0.25">
      <c r="A115" s="1" t="s">
        <v>131</v>
      </c>
      <c r="B115" s="1">
        <v>33</v>
      </c>
      <c r="C115" t="e">
        <f>VLOOKUP(A115,'codification poudre'!A:A,2,FALSE)</f>
        <v>#N/A</v>
      </c>
    </row>
    <row r="116" spans="1:3" x14ac:dyDescent="0.25">
      <c r="A116" s="1" t="s">
        <v>132</v>
      </c>
      <c r="B116" s="1">
        <v>22</v>
      </c>
      <c r="C116" t="e">
        <f>VLOOKUP(A116,'codification poudre'!A:A,2,FALSE)</f>
        <v>#N/A</v>
      </c>
    </row>
    <row r="117" spans="1:3" x14ac:dyDescent="0.25">
      <c r="A117" s="1" t="s">
        <v>133</v>
      </c>
      <c r="B117" s="1">
        <v>18</v>
      </c>
      <c r="C117" t="e">
        <f>VLOOKUP(A117,'codification poudre'!A:A,2,FALSE)</f>
        <v>#N/A</v>
      </c>
    </row>
    <row r="118" spans="1:3" x14ac:dyDescent="0.25">
      <c r="A118" s="1" t="s">
        <v>89</v>
      </c>
      <c r="B118" s="1">
        <v>193</v>
      </c>
      <c r="C118" t="e">
        <f>VLOOKUP(A118,'codification poudre'!A:A,2,FALSE)</f>
        <v>#N/A</v>
      </c>
    </row>
    <row r="119" spans="1:3" x14ac:dyDescent="0.25">
      <c r="A119" s="1" t="s">
        <v>134</v>
      </c>
      <c r="B119" s="1">
        <v>17</v>
      </c>
      <c r="C119" t="e">
        <f>VLOOKUP(A119,'codification poudre'!A:A,2,FALSE)</f>
        <v>#N/A</v>
      </c>
    </row>
    <row r="120" spans="1:3" x14ac:dyDescent="0.25">
      <c r="A120" s="1" t="s">
        <v>135</v>
      </c>
      <c r="B120" s="1">
        <v>26</v>
      </c>
      <c r="C120" t="e">
        <f>VLOOKUP(A120,'codification poudre'!A:A,2,FALSE)</f>
        <v>#N/A</v>
      </c>
    </row>
    <row r="121" spans="1:3" x14ac:dyDescent="0.25">
      <c r="A121" s="1" t="s">
        <v>136</v>
      </c>
      <c r="B121" s="1">
        <v>59</v>
      </c>
      <c r="C121" t="e">
        <f>VLOOKUP(A121,'codification poudre'!A:A,2,FALSE)</f>
        <v>#N/A</v>
      </c>
    </row>
    <row r="122" spans="1:3" x14ac:dyDescent="0.25">
      <c r="A122" s="1" t="s">
        <v>32</v>
      </c>
      <c r="B122" s="1">
        <v>223</v>
      </c>
      <c r="C122" t="e">
        <f>VLOOKUP(A122,'codification poudre'!A:A,2,FALSE)</f>
        <v>#N/A</v>
      </c>
    </row>
    <row r="123" spans="1:3" x14ac:dyDescent="0.25">
      <c r="A123" s="1" t="s">
        <v>137</v>
      </c>
      <c r="B123" s="1">
        <v>17</v>
      </c>
      <c r="C123" t="e">
        <f>VLOOKUP(A123,'codification poudre'!A:A,2,FALSE)</f>
        <v>#N/A</v>
      </c>
    </row>
    <row r="124" spans="1:3" x14ac:dyDescent="0.25">
      <c r="A124" s="1" t="s">
        <v>138</v>
      </c>
      <c r="B124" s="1">
        <v>32</v>
      </c>
      <c r="C124" t="e">
        <f>VLOOKUP(A124,'codification poudre'!A:A,2,FALSE)</f>
        <v>#N/A</v>
      </c>
    </row>
    <row r="125" spans="1:3" x14ac:dyDescent="0.25">
      <c r="A125" s="1" t="s">
        <v>139</v>
      </c>
      <c r="B125" s="1">
        <v>36</v>
      </c>
      <c r="C125" t="e">
        <f>VLOOKUP(A125,'codification poudre'!A:A,2,FALSE)</f>
        <v>#N/A</v>
      </c>
    </row>
    <row r="126" spans="1:3" x14ac:dyDescent="0.25">
      <c r="A126" s="1" t="s">
        <v>140</v>
      </c>
      <c r="B126" s="1">
        <v>18</v>
      </c>
      <c r="C126" t="e">
        <f>VLOOKUP(A126,'codification poudre'!A:A,2,FALSE)</f>
        <v>#N/A</v>
      </c>
    </row>
    <row r="127" spans="1:3" x14ac:dyDescent="0.25">
      <c r="A127" s="1" t="s">
        <v>141</v>
      </c>
      <c r="B127" s="1">
        <v>17</v>
      </c>
      <c r="C127" t="e">
        <f>VLOOKUP(A127,'codification poudre'!A:A,2,FALSE)</f>
        <v>#N/A</v>
      </c>
    </row>
    <row r="128" spans="1:3" x14ac:dyDescent="0.25">
      <c r="A128" s="1" t="s">
        <v>142</v>
      </c>
      <c r="B128" s="1">
        <v>64</v>
      </c>
      <c r="C128" t="e">
        <f>VLOOKUP(A128,'codification poudre'!A:A,2,FALSE)</f>
        <v>#N/A</v>
      </c>
    </row>
    <row r="129" spans="1:3" x14ac:dyDescent="0.25">
      <c r="A129" s="1" t="s">
        <v>143</v>
      </c>
      <c r="B129" s="1">
        <v>17</v>
      </c>
      <c r="C129" t="e">
        <f>VLOOKUP(A129,'codification poudre'!A:A,2,FALSE)</f>
        <v>#N/A</v>
      </c>
    </row>
    <row r="130" spans="1:3" x14ac:dyDescent="0.25">
      <c r="A130" s="1" t="s">
        <v>144</v>
      </c>
      <c r="B130" s="1">
        <v>15</v>
      </c>
      <c r="C130" t="e">
        <f>VLOOKUP(A130,'codification poudre'!A:A,2,FALSE)</f>
        <v>#N/A</v>
      </c>
    </row>
    <row r="131" spans="1:3" x14ac:dyDescent="0.25">
      <c r="A131" s="1" t="s">
        <v>145</v>
      </c>
      <c r="B131" s="1">
        <v>3</v>
      </c>
      <c r="C131" t="e">
        <f>VLOOKUP(A131,'codification poudre'!A:A,2,FALSE)</f>
        <v>#N/A</v>
      </c>
    </row>
    <row r="132" spans="1:3" x14ac:dyDescent="0.25">
      <c r="A132" s="1" t="s">
        <v>146</v>
      </c>
      <c r="B132" s="1">
        <v>12</v>
      </c>
      <c r="C132" t="e">
        <f>VLOOKUP(A132,'codification poudre'!A:A,2,FALSE)</f>
        <v>#N/A</v>
      </c>
    </row>
    <row r="133" spans="1:3" x14ac:dyDescent="0.25">
      <c r="A133" s="1" t="s">
        <v>147</v>
      </c>
      <c r="B133" s="1">
        <v>17</v>
      </c>
      <c r="C133" t="e">
        <f>VLOOKUP(A133,'codification poudre'!A:A,2,FALSE)</f>
        <v>#N/A</v>
      </c>
    </row>
    <row r="134" spans="1:3" x14ac:dyDescent="0.25">
      <c r="A134" s="1" t="s">
        <v>148</v>
      </c>
      <c r="B134" s="1">
        <v>20</v>
      </c>
      <c r="C134" t="e">
        <f>VLOOKUP(A134,'codification poudre'!A:A,2,FALSE)</f>
        <v>#N/A</v>
      </c>
    </row>
    <row r="135" spans="1:3" x14ac:dyDescent="0.25">
      <c r="A135" s="1" t="s">
        <v>149</v>
      </c>
      <c r="B135" s="1">
        <v>7</v>
      </c>
      <c r="C135" t="e">
        <f>VLOOKUP(A135,'codification poudre'!A:A,2,FALSE)</f>
        <v>#N/A</v>
      </c>
    </row>
    <row r="136" spans="1:3" x14ac:dyDescent="0.25">
      <c r="A136" s="1" t="s">
        <v>150</v>
      </c>
      <c r="B136" s="1">
        <v>30</v>
      </c>
      <c r="C136" t="e">
        <f>VLOOKUP(A136,'codification poudre'!A:A,2,FALSE)</f>
        <v>#N/A</v>
      </c>
    </row>
    <row r="137" spans="1:3" x14ac:dyDescent="0.25">
      <c r="A137" s="1" t="s">
        <v>68</v>
      </c>
      <c r="B137" s="1">
        <v>183</v>
      </c>
      <c r="C137" t="e">
        <f>VLOOKUP(A137,'codification poudre'!A:A,2,FALSE)</f>
        <v>#N/A</v>
      </c>
    </row>
    <row r="138" spans="1:3" x14ac:dyDescent="0.25">
      <c r="A138" s="1" t="s">
        <v>95</v>
      </c>
      <c r="B138" s="1">
        <v>196</v>
      </c>
      <c r="C138" t="e">
        <f>VLOOKUP(A138,'codification poudre'!A:A,2,FALSE)</f>
        <v>#N/A</v>
      </c>
    </row>
    <row r="139" spans="1:3" x14ac:dyDescent="0.25">
      <c r="A139" s="1" t="s">
        <v>151</v>
      </c>
      <c r="B139" s="1">
        <v>18</v>
      </c>
      <c r="C139" t="e">
        <f>VLOOKUP(A139,'codification poudre'!A:A,2,FALSE)</f>
        <v>#N/A</v>
      </c>
    </row>
    <row r="140" spans="1:3" x14ac:dyDescent="0.25">
      <c r="A140" s="1" t="s">
        <v>47</v>
      </c>
      <c r="B140" s="1">
        <v>90</v>
      </c>
      <c r="C140" t="e">
        <f>VLOOKUP(A140,'codification poudre'!A:A,2,FALSE)</f>
        <v>#N/A</v>
      </c>
    </row>
    <row r="141" spans="1:3" x14ac:dyDescent="0.25">
      <c r="A141" s="1" t="s">
        <v>16</v>
      </c>
      <c r="B141" s="1">
        <v>504</v>
      </c>
      <c r="C141" t="e">
        <f>VLOOKUP(A141,'codification poudre'!A:A,2,FALSE)</f>
        <v>#N/A</v>
      </c>
    </row>
    <row r="142" spans="1:3" x14ac:dyDescent="0.25">
      <c r="A142" s="1" t="s">
        <v>121</v>
      </c>
      <c r="B142" s="1">
        <v>310</v>
      </c>
      <c r="C142" t="e">
        <f>VLOOKUP(A142,'codification poudre'!A:A,2,FALSE)</f>
        <v>#N/A</v>
      </c>
    </row>
    <row r="143" spans="1:3" x14ac:dyDescent="0.25">
      <c r="A143" s="1" t="s">
        <v>39</v>
      </c>
      <c r="B143" s="1">
        <v>80</v>
      </c>
      <c r="C143" t="e">
        <f>VLOOKUP(A143,'codification poudre'!A:A,2,FALSE)</f>
        <v>#N/A</v>
      </c>
    </row>
    <row r="144" spans="1:3" x14ac:dyDescent="0.25">
      <c r="A144" s="1" t="s">
        <v>100</v>
      </c>
      <c r="B144" s="1">
        <v>344</v>
      </c>
      <c r="C144" t="e">
        <f>VLOOKUP(A144,'codification poudre'!A:A,2,FALSE)</f>
        <v>#N/A</v>
      </c>
    </row>
    <row r="145" spans="1:3" x14ac:dyDescent="0.25">
      <c r="A145" s="1" t="s">
        <v>110</v>
      </c>
      <c r="B145" s="1">
        <v>96</v>
      </c>
      <c r="C145" t="e">
        <f>VLOOKUP(A145,'codification poudre'!A:A,2,FALSE)</f>
        <v>#N/A</v>
      </c>
    </row>
    <row r="146" spans="1:3" x14ac:dyDescent="0.25">
      <c r="A146" s="1" t="s">
        <v>60</v>
      </c>
      <c r="B146" s="1">
        <v>206</v>
      </c>
      <c r="C146" t="e">
        <f>VLOOKUP(A146,'codification poudre'!A:A,2,FALSE)</f>
        <v>#N/A</v>
      </c>
    </row>
    <row r="147" spans="1:3" x14ac:dyDescent="0.25">
      <c r="A147" s="1" t="s">
        <v>152</v>
      </c>
      <c r="B147" s="1">
        <v>42</v>
      </c>
      <c r="C147" t="e">
        <f>VLOOKUP(A147,'codification poudre'!A:A,2,FALSE)</f>
        <v>#N/A</v>
      </c>
    </row>
    <row r="148" spans="1:3" x14ac:dyDescent="0.25">
      <c r="A148" s="1" t="s">
        <v>58</v>
      </c>
      <c r="B148" s="1">
        <v>1406</v>
      </c>
      <c r="C148" t="e">
        <f>VLOOKUP(A148,'codification poudre'!A:A,2,FALSE)</f>
        <v>#N/A</v>
      </c>
    </row>
    <row r="149" spans="1:3" x14ac:dyDescent="0.25">
      <c r="A149" s="1" t="s">
        <v>153</v>
      </c>
      <c r="B149" s="1">
        <v>49</v>
      </c>
      <c r="C149" t="e">
        <f>VLOOKUP(A149,'codification poudre'!A:A,2,FALSE)</f>
        <v>#N/A</v>
      </c>
    </row>
    <row r="150" spans="1:3" x14ac:dyDescent="0.25">
      <c r="A150" s="1" t="s">
        <v>41</v>
      </c>
      <c r="B150" s="1">
        <v>51</v>
      </c>
      <c r="C150" t="e">
        <f>VLOOKUP(A150,'codification poudre'!A:A,2,FALSE)</f>
        <v>#N/A</v>
      </c>
    </row>
    <row r="151" spans="1:3" x14ac:dyDescent="0.25">
      <c r="A151" s="1" t="s">
        <v>154</v>
      </c>
      <c r="B151" s="1">
        <v>102</v>
      </c>
      <c r="C151" t="e">
        <f>VLOOKUP(A151,'codification poudre'!A:A,2,FALSE)</f>
        <v>#N/A</v>
      </c>
    </row>
    <row r="152" spans="1:3" x14ac:dyDescent="0.25">
      <c r="A152" s="1" t="s">
        <v>155</v>
      </c>
      <c r="B152" s="1">
        <v>51</v>
      </c>
      <c r="C152" t="e">
        <f>VLOOKUP(A152,'codification poudre'!A:A,2,FALSE)</f>
        <v>#N/A</v>
      </c>
    </row>
    <row r="153" spans="1:3" x14ac:dyDescent="0.25">
      <c r="A153" s="1" t="s">
        <v>156</v>
      </c>
      <c r="B153" s="1">
        <v>60</v>
      </c>
      <c r="C153" t="e">
        <f>VLOOKUP(A153,'codification poudre'!A:A,2,FALSE)</f>
        <v>#N/A</v>
      </c>
    </row>
    <row r="154" spans="1:3" x14ac:dyDescent="0.25">
      <c r="A154" s="1" t="s">
        <v>86</v>
      </c>
      <c r="B154" s="1">
        <v>388</v>
      </c>
      <c r="C154" t="e">
        <f>VLOOKUP(A154,'codification poudre'!A:A,2,FALSE)</f>
        <v>#N/A</v>
      </c>
    </row>
    <row r="155" spans="1:3" x14ac:dyDescent="0.25">
      <c r="A155" s="1" t="s">
        <v>157</v>
      </c>
      <c r="B155" s="1">
        <v>42</v>
      </c>
      <c r="C155" t="e">
        <f>VLOOKUP(A155,'codification poudre'!A:A,2,FALSE)</f>
        <v>#N/A</v>
      </c>
    </row>
    <row r="156" spans="1:3" x14ac:dyDescent="0.25">
      <c r="A156" s="1" t="s">
        <v>2</v>
      </c>
      <c r="B156" s="1">
        <v>117</v>
      </c>
      <c r="C156" t="e">
        <f>VLOOKUP(A156,'codification poudre'!A:A,2,FALSE)</f>
        <v>#N/A</v>
      </c>
    </row>
    <row r="157" spans="1:3" x14ac:dyDescent="0.25">
      <c r="A157" s="1" t="s">
        <v>158</v>
      </c>
      <c r="B157" s="1">
        <v>22</v>
      </c>
      <c r="C157" t="e">
        <f>VLOOKUP(A157,'codification poudre'!A:A,2,FALSE)</f>
        <v>#N/A</v>
      </c>
    </row>
    <row r="158" spans="1:3" x14ac:dyDescent="0.25">
      <c r="A158" s="1" t="s">
        <v>20</v>
      </c>
      <c r="B158" s="1">
        <v>4043</v>
      </c>
      <c r="C158" t="e">
        <f>VLOOKUP(A158,'codification poudre'!A:A,2,FALSE)</f>
        <v>#N/A</v>
      </c>
    </row>
    <row r="159" spans="1:3" x14ac:dyDescent="0.25">
      <c r="A159" s="1" t="s">
        <v>960</v>
      </c>
      <c r="B159" s="1">
        <v>70</v>
      </c>
      <c r="C159" t="e">
        <f>VLOOKUP(A159,'codification poudre'!A:A,2,FALSE)</f>
        <v>#N/A</v>
      </c>
    </row>
    <row r="160" spans="1:3" x14ac:dyDescent="0.25">
      <c r="A160" s="1" t="s">
        <v>29</v>
      </c>
      <c r="B160" s="1">
        <v>654</v>
      </c>
      <c r="C160" t="e">
        <f>VLOOKUP(A160,'codification poudre'!A:A,2,FALSE)</f>
        <v>#N/A</v>
      </c>
    </row>
    <row r="161" spans="1:3" x14ac:dyDescent="0.25">
      <c r="A161" s="1" t="s">
        <v>159</v>
      </c>
      <c r="B161" s="1">
        <v>11</v>
      </c>
      <c r="C161" t="e">
        <f>VLOOKUP(A161,'codification poudre'!A:A,2,FALSE)</f>
        <v>#N/A</v>
      </c>
    </row>
    <row r="162" spans="1:3" x14ac:dyDescent="0.25">
      <c r="A162" s="1" t="s">
        <v>51</v>
      </c>
      <c r="B162" s="1">
        <v>443</v>
      </c>
      <c r="C162" t="e">
        <f>VLOOKUP(A162,'codification poudre'!A:A,2,FALSE)</f>
        <v>#N/A</v>
      </c>
    </row>
    <row r="163" spans="1:3" x14ac:dyDescent="0.25">
      <c r="A163" s="1" t="s">
        <v>13</v>
      </c>
      <c r="B163" s="1">
        <v>2227</v>
      </c>
      <c r="C163" t="e">
        <f>VLOOKUP(A163,'codification poudre'!A:A,2,FALSE)</f>
        <v>#N/A</v>
      </c>
    </row>
    <row r="164" spans="1:3" x14ac:dyDescent="0.25">
      <c r="A164" s="1" t="s">
        <v>37</v>
      </c>
      <c r="B164" s="1">
        <v>40</v>
      </c>
      <c r="C164" t="e">
        <f>VLOOKUP(A164,'codification poudre'!A:A,2,FALSE)</f>
        <v>#N/A</v>
      </c>
    </row>
    <row r="165" spans="1:3" x14ac:dyDescent="0.25">
      <c r="A165" s="1" t="s">
        <v>125</v>
      </c>
      <c r="B165" s="1">
        <v>51</v>
      </c>
      <c r="C165" t="e">
        <f>VLOOKUP(A165,'codification poudre'!A:A,2,FALSE)</f>
        <v>#N/A</v>
      </c>
    </row>
    <row r="166" spans="1:3" x14ac:dyDescent="0.25">
      <c r="A166" s="1" t="s">
        <v>160</v>
      </c>
      <c r="B166" s="1">
        <v>26</v>
      </c>
      <c r="C166" t="e">
        <f>VLOOKUP(A166,'codification poudre'!A:A,2,FALSE)</f>
        <v>#N/A</v>
      </c>
    </row>
    <row r="167" spans="1:3" x14ac:dyDescent="0.25">
      <c r="A167" s="1" t="s">
        <v>161</v>
      </c>
      <c r="B167" s="1">
        <v>12</v>
      </c>
      <c r="C167" t="e">
        <f>VLOOKUP(A167,'codification poudre'!A:A,2,FALSE)</f>
        <v>#N/A</v>
      </c>
    </row>
    <row r="168" spans="1:3" x14ac:dyDescent="0.25">
      <c r="A168" s="1" t="s">
        <v>162</v>
      </c>
      <c r="B168" s="1">
        <v>57</v>
      </c>
      <c r="C168" t="e">
        <f>VLOOKUP(A168,'codification poudre'!A:A,2,FALSE)</f>
        <v>#N/A</v>
      </c>
    </row>
    <row r="169" spans="1:3" x14ac:dyDescent="0.25">
      <c r="A169" s="1" t="s">
        <v>163</v>
      </c>
      <c r="B169" s="1">
        <v>3</v>
      </c>
      <c r="C169" t="e">
        <f>VLOOKUP(A169,'codification poudre'!A:A,2,FALSE)</f>
        <v>#N/A</v>
      </c>
    </row>
    <row r="170" spans="1:3" x14ac:dyDescent="0.25">
      <c r="A170" s="1" t="s">
        <v>164</v>
      </c>
      <c r="B170" s="1">
        <v>26</v>
      </c>
      <c r="C170" t="e">
        <f>VLOOKUP(A170,'codification poudre'!A:A,2,FALSE)</f>
        <v>#N/A</v>
      </c>
    </row>
    <row r="171" spans="1:3" x14ac:dyDescent="0.25">
      <c r="A171" s="1" t="s">
        <v>165</v>
      </c>
      <c r="B171" s="1">
        <v>20</v>
      </c>
      <c r="C171" t="e">
        <f>VLOOKUP(A171,'codification poudre'!A:A,2,FALSE)</f>
        <v>#N/A</v>
      </c>
    </row>
    <row r="172" spans="1:3" x14ac:dyDescent="0.25">
      <c r="A172" s="1" t="s">
        <v>166</v>
      </c>
      <c r="B172" s="1">
        <v>16</v>
      </c>
      <c r="C172" t="e">
        <f>VLOOKUP(A172,'codification poudre'!A:A,2,FALSE)</f>
        <v>#N/A</v>
      </c>
    </row>
    <row r="173" spans="1:3" x14ac:dyDescent="0.25">
      <c r="A173" s="1" t="s">
        <v>167</v>
      </c>
      <c r="B173" s="1">
        <v>158</v>
      </c>
      <c r="C173" t="e">
        <f>VLOOKUP(A173,'codification poudre'!A:A,2,FALSE)</f>
        <v>#N/A</v>
      </c>
    </row>
    <row r="174" spans="1:3" x14ac:dyDescent="0.25">
      <c r="A174" s="1" t="s">
        <v>168</v>
      </c>
      <c r="B174" s="1">
        <v>3</v>
      </c>
      <c r="C174" t="e">
        <f>VLOOKUP(A174,'codification poudre'!A:A,2,FALSE)</f>
        <v>#N/A</v>
      </c>
    </row>
    <row r="175" spans="1:3" x14ac:dyDescent="0.25">
      <c r="A175" s="1" t="s">
        <v>169</v>
      </c>
      <c r="B175" s="1">
        <v>35</v>
      </c>
      <c r="C175" t="e">
        <f>VLOOKUP(A175,'codification poudre'!A:A,2,FALSE)</f>
        <v>#N/A</v>
      </c>
    </row>
    <row r="176" spans="1:3" x14ac:dyDescent="0.25">
      <c r="A176" s="1" t="s">
        <v>1145</v>
      </c>
      <c r="B176" s="1">
        <v>38</v>
      </c>
      <c r="C176" t="e">
        <f>VLOOKUP(A176,'codification poudre'!A:A,2,FALSE)</f>
        <v>#N/A</v>
      </c>
    </row>
    <row r="177" spans="1:3" x14ac:dyDescent="0.25">
      <c r="A177" s="1" t="s">
        <v>170</v>
      </c>
      <c r="B177" s="1">
        <v>33</v>
      </c>
      <c r="C177" t="e">
        <f>VLOOKUP(A177,'codification poudre'!A:A,2,FALSE)</f>
        <v>#N/A</v>
      </c>
    </row>
    <row r="178" spans="1:3" x14ac:dyDescent="0.25">
      <c r="A178" s="1" t="s">
        <v>171</v>
      </c>
      <c r="B178" s="1">
        <v>52</v>
      </c>
      <c r="C178" t="e">
        <f>VLOOKUP(A178,'codification poudre'!A:A,2,FALSE)</f>
        <v>#N/A</v>
      </c>
    </row>
    <row r="179" spans="1:3" x14ac:dyDescent="0.25">
      <c r="A179" s="1" t="s">
        <v>172</v>
      </c>
      <c r="B179" s="1">
        <v>30</v>
      </c>
      <c r="C179" t="e">
        <f>VLOOKUP(A179,'codification poudre'!A:A,2,FALSE)</f>
        <v>#N/A</v>
      </c>
    </row>
    <row r="180" spans="1:3" x14ac:dyDescent="0.25">
      <c r="A180" s="1" t="s">
        <v>278</v>
      </c>
      <c r="B180" s="1">
        <v>34</v>
      </c>
      <c r="C180" t="e">
        <f>VLOOKUP(A180,'codification poudre'!A:A,2,FALSE)</f>
        <v>#N/A</v>
      </c>
    </row>
    <row r="181" spans="1:3" x14ac:dyDescent="0.25">
      <c r="A181" s="1" t="s">
        <v>173</v>
      </c>
      <c r="B181" s="1">
        <v>33</v>
      </c>
      <c r="C181" t="e">
        <f>VLOOKUP(A181,'codification poudre'!A:A,2,FALSE)</f>
        <v>#N/A</v>
      </c>
    </row>
    <row r="182" spans="1:3" x14ac:dyDescent="0.25">
      <c r="A182" s="1" t="s">
        <v>62</v>
      </c>
      <c r="B182" s="1">
        <v>139</v>
      </c>
      <c r="C182" t="e">
        <f>VLOOKUP(A182,'codification poudre'!A:A,2,FALSE)</f>
        <v>#N/A</v>
      </c>
    </row>
    <row r="183" spans="1:3" x14ac:dyDescent="0.25">
      <c r="A183" s="1" t="s">
        <v>174</v>
      </c>
      <c r="B183" s="1">
        <v>1</v>
      </c>
      <c r="C183" t="e">
        <f>VLOOKUP(A183,'codification poudre'!A:A,2,FALSE)</f>
        <v>#N/A</v>
      </c>
    </row>
    <row r="184" spans="1:3" x14ac:dyDescent="0.25">
      <c r="A184" s="1" t="s">
        <v>175</v>
      </c>
      <c r="B184" s="1">
        <v>10</v>
      </c>
      <c r="C184" t="e">
        <f>VLOOKUP(A184,'codification poudre'!A:A,2,FALSE)</f>
        <v>#N/A</v>
      </c>
    </row>
    <row r="185" spans="1:3" x14ac:dyDescent="0.25">
      <c r="A185" s="1" t="s">
        <v>287</v>
      </c>
      <c r="B185" s="1">
        <v>42</v>
      </c>
      <c r="C185" t="e">
        <f>VLOOKUP(A185,'codification poudre'!A:A,2,FALSE)</f>
        <v>#N/A</v>
      </c>
    </row>
    <row r="186" spans="1:3" x14ac:dyDescent="0.25">
      <c r="A186" s="1" t="s">
        <v>176</v>
      </c>
      <c r="B186" s="1">
        <v>25</v>
      </c>
      <c r="C186" t="e">
        <f>VLOOKUP(A186,'codification poudre'!A:A,2,FALSE)</f>
        <v>#N/A</v>
      </c>
    </row>
    <row r="187" spans="1:3" x14ac:dyDescent="0.25">
      <c r="A187" s="1" t="s">
        <v>177</v>
      </c>
      <c r="B187" s="1">
        <v>17</v>
      </c>
      <c r="C187" t="e">
        <f>VLOOKUP(A187,'codification poudre'!A:A,2,FALSE)</f>
        <v>#N/A</v>
      </c>
    </row>
    <row r="188" spans="1:3" x14ac:dyDescent="0.25">
      <c r="A188" s="1" t="s">
        <v>178</v>
      </c>
      <c r="B188" s="1">
        <v>36</v>
      </c>
      <c r="C188" t="e">
        <f>VLOOKUP(A188,'codification poudre'!A:A,2,FALSE)</f>
        <v>#N/A</v>
      </c>
    </row>
    <row r="189" spans="1:3" x14ac:dyDescent="0.25">
      <c r="A189" s="1" t="s">
        <v>78</v>
      </c>
      <c r="B189" s="1">
        <v>45</v>
      </c>
      <c r="C189" t="e">
        <f>VLOOKUP(A189,'codification poudre'!A:A,2,FALSE)</f>
        <v>#N/A</v>
      </c>
    </row>
    <row r="190" spans="1:3" x14ac:dyDescent="0.25">
      <c r="A190" s="1" t="s">
        <v>179</v>
      </c>
      <c r="B190" s="1">
        <v>78</v>
      </c>
      <c r="C190" t="e">
        <f>VLOOKUP(A190,'codification poudre'!A:A,2,FALSE)</f>
        <v>#N/A</v>
      </c>
    </row>
    <row r="191" spans="1:3" x14ac:dyDescent="0.25">
      <c r="A191" s="1" t="s">
        <v>180</v>
      </c>
      <c r="B191" s="1">
        <v>54</v>
      </c>
      <c r="C191" t="e">
        <f>VLOOKUP(A191,'codification poudre'!A:A,2,FALSE)</f>
        <v>#N/A</v>
      </c>
    </row>
    <row r="192" spans="1:3" x14ac:dyDescent="0.25">
      <c r="A192" s="1" t="s">
        <v>181</v>
      </c>
      <c r="B192" s="1">
        <v>32</v>
      </c>
      <c r="C192" t="e">
        <f>VLOOKUP(A192,'codification poudre'!A:A,2,FALSE)</f>
        <v>#N/A</v>
      </c>
    </row>
    <row r="193" spans="1:3" x14ac:dyDescent="0.25">
      <c r="A193" s="1" t="s">
        <v>182</v>
      </c>
      <c r="B193" s="1">
        <v>41</v>
      </c>
      <c r="C193" t="e">
        <f>VLOOKUP(A193,'codification poudre'!A:A,2,FALSE)</f>
        <v>#N/A</v>
      </c>
    </row>
    <row r="194" spans="1:3" x14ac:dyDescent="0.25">
      <c r="A194" s="1" t="s">
        <v>183</v>
      </c>
      <c r="B194" s="1">
        <v>59</v>
      </c>
      <c r="C194" t="e">
        <f>VLOOKUP(A194,'codification poudre'!A:A,2,FALSE)</f>
        <v>#N/A</v>
      </c>
    </row>
    <row r="195" spans="1:3" x14ac:dyDescent="0.25">
      <c r="A195" s="1" t="s">
        <v>105</v>
      </c>
      <c r="B195" s="1">
        <v>69</v>
      </c>
      <c r="C195" t="e">
        <f>VLOOKUP(A195,'codification poudre'!A:A,2,FALSE)</f>
        <v>#N/A</v>
      </c>
    </row>
    <row r="196" spans="1:3" x14ac:dyDescent="0.25">
      <c r="A196" s="1" t="s">
        <v>184</v>
      </c>
      <c r="B196" s="1">
        <v>92</v>
      </c>
      <c r="C196" t="e">
        <f>VLOOKUP(A196,'codification poudre'!A:A,2,FALSE)</f>
        <v>#N/A</v>
      </c>
    </row>
    <row r="197" spans="1:3" x14ac:dyDescent="0.25">
      <c r="A197" s="1" t="s">
        <v>80</v>
      </c>
      <c r="B197" s="1">
        <v>79</v>
      </c>
      <c r="C197" t="e">
        <f>VLOOKUP(A197,'codification poudre'!A:A,2,FALSE)</f>
        <v>#N/A</v>
      </c>
    </row>
    <row r="198" spans="1:3" x14ac:dyDescent="0.25">
      <c r="A198" s="1" t="s">
        <v>185</v>
      </c>
      <c r="B198" s="1">
        <v>169</v>
      </c>
      <c r="C198" t="e">
        <f>VLOOKUP(A198,'codification poudre'!A:A,2,FALSE)</f>
        <v>#N/A</v>
      </c>
    </row>
    <row r="199" spans="1:3" x14ac:dyDescent="0.25">
      <c r="A199" s="1" t="s">
        <v>186</v>
      </c>
      <c r="B199" s="1">
        <v>37</v>
      </c>
      <c r="C199" t="e">
        <f>VLOOKUP(A199,'codification poudre'!A:A,2,FALSE)</f>
        <v>#N/A</v>
      </c>
    </row>
    <row r="200" spans="1:3" x14ac:dyDescent="0.25">
      <c r="A200" s="1" t="s">
        <v>187</v>
      </c>
      <c r="B200" s="1">
        <v>43</v>
      </c>
      <c r="C200" t="e">
        <f>VLOOKUP(A200,'codification poudre'!A:A,2,FALSE)</f>
        <v>#N/A</v>
      </c>
    </row>
    <row r="201" spans="1:3" x14ac:dyDescent="0.25">
      <c r="A201" s="1" t="s">
        <v>188</v>
      </c>
      <c r="B201" s="1">
        <v>1</v>
      </c>
      <c r="C201" t="e">
        <f>VLOOKUP(A201,'codification poudre'!A:A,2,FALSE)</f>
        <v>#N/A</v>
      </c>
    </row>
    <row r="202" spans="1:3" x14ac:dyDescent="0.25">
      <c r="A202" s="1" t="s">
        <v>189</v>
      </c>
      <c r="B202" s="1">
        <v>29</v>
      </c>
      <c r="C202" t="e">
        <f>VLOOKUP(A202,'codification poudre'!A:A,2,FALSE)</f>
        <v>#N/A</v>
      </c>
    </row>
    <row r="203" spans="1:3" x14ac:dyDescent="0.25">
      <c r="A203" s="1" t="s">
        <v>190</v>
      </c>
      <c r="B203" s="1">
        <v>44</v>
      </c>
      <c r="C203" t="e">
        <f>VLOOKUP(A203,'codification poudre'!A:A,2,FALSE)</f>
        <v>#N/A</v>
      </c>
    </row>
    <row r="204" spans="1:3" x14ac:dyDescent="0.25">
      <c r="A204" s="1" t="s">
        <v>191</v>
      </c>
      <c r="B204" s="1">
        <v>31</v>
      </c>
      <c r="C204" t="e">
        <f>VLOOKUP(A204,'codification poudre'!A:A,2,FALSE)</f>
        <v>#N/A</v>
      </c>
    </row>
    <row r="205" spans="1:3" x14ac:dyDescent="0.25">
      <c r="A205" s="1" t="s">
        <v>192</v>
      </c>
      <c r="B205" s="1">
        <v>12</v>
      </c>
      <c r="C205" t="e">
        <f>VLOOKUP(A205,'codification poudre'!A:A,2,FALSE)</f>
        <v>#N/A</v>
      </c>
    </row>
    <row r="206" spans="1:3" x14ac:dyDescent="0.25">
      <c r="A206" s="1" t="s">
        <v>193</v>
      </c>
      <c r="B206" s="1">
        <v>38</v>
      </c>
      <c r="C206" t="e">
        <f>VLOOKUP(A206,'codification poudre'!A:A,2,FALSE)</f>
        <v>#N/A</v>
      </c>
    </row>
    <row r="207" spans="1:3" x14ac:dyDescent="0.25">
      <c r="A207" s="1" t="s">
        <v>194</v>
      </c>
      <c r="B207" s="1">
        <v>50</v>
      </c>
      <c r="C207" t="e">
        <f>VLOOKUP(A207,'codification poudre'!A:A,2,FALSE)</f>
        <v>#N/A</v>
      </c>
    </row>
    <row r="208" spans="1:3" x14ac:dyDescent="0.25">
      <c r="A208" s="1" t="s">
        <v>195</v>
      </c>
      <c r="B208" s="1">
        <v>26</v>
      </c>
      <c r="C208" t="e">
        <f>VLOOKUP(A208,'codification poudre'!A:A,2,FALSE)</f>
        <v>#N/A</v>
      </c>
    </row>
    <row r="209" spans="1:3" x14ac:dyDescent="0.25">
      <c r="A209" s="1" t="s">
        <v>196</v>
      </c>
      <c r="B209" s="1">
        <v>27</v>
      </c>
      <c r="C209" t="e">
        <f>VLOOKUP(A209,'codification poudre'!A:A,2,FALSE)</f>
        <v>#N/A</v>
      </c>
    </row>
    <row r="210" spans="1:3" x14ac:dyDescent="0.25">
      <c r="A210" s="1" t="s">
        <v>197</v>
      </c>
      <c r="B210" s="1">
        <v>31</v>
      </c>
      <c r="C210" t="e">
        <f>VLOOKUP(A210,'codification poudre'!A:A,2,FALSE)</f>
        <v>#N/A</v>
      </c>
    </row>
    <row r="211" spans="1:3" x14ac:dyDescent="0.25">
      <c r="A211" s="1" t="s">
        <v>198</v>
      </c>
      <c r="B211" s="1">
        <v>26</v>
      </c>
      <c r="C211" t="e">
        <f>VLOOKUP(A211,'codification poudre'!A:A,2,FALSE)</f>
        <v>#N/A</v>
      </c>
    </row>
    <row r="212" spans="1:3" x14ac:dyDescent="0.25">
      <c r="A212" s="1" t="s">
        <v>199</v>
      </c>
      <c r="B212" s="1">
        <v>39</v>
      </c>
      <c r="C212" t="e">
        <f>VLOOKUP(A212,'codification poudre'!A:A,2,FALSE)</f>
        <v>#N/A</v>
      </c>
    </row>
    <row r="213" spans="1:3" x14ac:dyDescent="0.25">
      <c r="A213" s="1" t="s">
        <v>200</v>
      </c>
      <c r="B213" s="1">
        <v>20</v>
      </c>
      <c r="C213" t="e">
        <f>VLOOKUP(A213,'codification poudre'!A:A,2,FALSE)</f>
        <v>#N/A</v>
      </c>
    </row>
    <row r="214" spans="1:3" x14ac:dyDescent="0.25">
      <c r="A214" s="1" t="s">
        <v>201</v>
      </c>
      <c r="B214" s="1">
        <v>3</v>
      </c>
      <c r="C214" t="e">
        <f>VLOOKUP(A214,'codification poudre'!A:A,2,FALSE)</f>
        <v>#N/A</v>
      </c>
    </row>
    <row r="215" spans="1:3" x14ac:dyDescent="0.25">
      <c r="A215" s="1" t="s">
        <v>65</v>
      </c>
      <c r="B215" s="1">
        <v>36</v>
      </c>
      <c r="C215" t="e">
        <f>VLOOKUP(A215,'codification poudre'!A:A,2,FALSE)</f>
        <v>#N/A</v>
      </c>
    </row>
    <row r="216" spans="1:3" x14ac:dyDescent="0.25">
      <c r="A216" s="1" t="s">
        <v>202</v>
      </c>
      <c r="B216" s="1">
        <v>148</v>
      </c>
      <c r="C216" t="e">
        <f>VLOOKUP(A216,'codification poudre'!A:A,2,FALSE)</f>
        <v>#N/A</v>
      </c>
    </row>
    <row r="217" spans="1:3" x14ac:dyDescent="0.25">
      <c r="A217" s="1" t="s">
        <v>203</v>
      </c>
      <c r="B217" s="1">
        <v>36</v>
      </c>
      <c r="C217" t="e">
        <f>VLOOKUP(A217,'codification poudre'!A:A,2,FALSE)</f>
        <v>#N/A</v>
      </c>
    </row>
    <row r="218" spans="1:3" x14ac:dyDescent="0.25">
      <c r="A218" s="1" t="s">
        <v>204</v>
      </c>
      <c r="B218" s="1">
        <v>15</v>
      </c>
      <c r="C218" t="e">
        <f>VLOOKUP(A218,'codification poudre'!A:A,2,FALSE)</f>
        <v>#N/A</v>
      </c>
    </row>
    <row r="219" spans="1:3" x14ac:dyDescent="0.25">
      <c r="A219" s="1" t="s">
        <v>205</v>
      </c>
      <c r="B219" s="1">
        <v>43</v>
      </c>
      <c r="C219" t="e">
        <f>VLOOKUP(A219,'codification poudre'!A:A,2,FALSE)</f>
        <v>#N/A</v>
      </c>
    </row>
    <row r="220" spans="1:3" x14ac:dyDescent="0.25">
      <c r="A220" s="1" t="s">
        <v>206</v>
      </c>
      <c r="B220" s="1">
        <v>30</v>
      </c>
      <c r="C220" t="e">
        <f>VLOOKUP(A220,'codification poudre'!A:A,2,FALSE)</f>
        <v>#N/A</v>
      </c>
    </row>
    <row r="221" spans="1:3" x14ac:dyDescent="0.25">
      <c r="A221" s="1" t="s">
        <v>385</v>
      </c>
      <c r="B221" s="1">
        <v>43</v>
      </c>
      <c r="C221" t="e">
        <f>VLOOKUP(A221,'codification poudre'!A:A,2,FALSE)</f>
        <v>#N/A</v>
      </c>
    </row>
    <row r="222" spans="1:3" x14ac:dyDescent="0.25">
      <c r="A222" s="1" t="s">
        <v>207</v>
      </c>
      <c r="B222" s="1">
        <v>36</v>
      </c>
      <c r="C222" t="e">
        <f>VLOOKUP(A222,'codification poudre'!A:A,2,FALSE)</f>
        <v>#N/A</v>
      </c>
    </row>
    <row r="223" spans="1:3" x14ac:dyDescent="0.25">
      <c r="A223" s="1" t="s">
        <v>208</v>
      </c>
      <c r="B223" s="1">
        <v>38</v>
      </c>
      <c r="C223" t="e">
        <f>VLOOKUP(A223,'codification poudre'!A:A,2,FALSE)</f>
        <v>#N/A</v>
      </c>
    </row>
    <row r="224" spans="1:3" x14ac:dyDescent="0.25">
      <c r="A224" s="1" t="s">
        <v>209</v>
      </c>
      <c r="B224" s="1">
        <v>140</v>
      </c>
      <c r="C224" t="e">
        <f>VLOOKUP(A224,'codification poudre'!A:A,2,FALSE)</f>
        <v>#N/A</v>
      </c>
    </row>
    <row r="225" spans="1:3" x14ac:dyDescent="0.25">
      <c r="A225" s="1" t="s">
        <v>210</v>
      </c>
      <c r="B225" s="1">
        <v>32</v>
      </c>
      <c r="C225" t="e">
        <f>VLOOKUP(A225,'codification poudre'!A:A,2,FALSE)</f>
        <v>#N/A</v>
      </c>
    </row>
    <row r="226" spans="1:3" x14ac:dyDescent="0.25">
      <c r="A226" s="1" t="s">
        <v>211</v>
      </c>
      <c r="B226" s="1">
        <v>13</v>
      </c>
      <c r="C226" t="e">
        <f>VLOOKUP(A226,'codification poudre'!A:A,2,FALSE)</f>
        <v>#N/A</v>
      </c>
    </row>
    <row r="227" spans="1:3" x14ac:dyDescent="0.25">
      <c r="A227" s="1" t="s">
        <v>212</v>
      </c>
      <c r="B227" s="1">
        <v>25</v>
      </c>
      <c r="C227" t="e">
        <f>VLOOKUP(A227,'codification poudre'!A:A,2,FALSE)</f>
        <v>#N/A</v>
      </c>
    </row>
    <row r="228" spans="1:3" x14ac:dyDescent="0.25">
      <c r="A228" s="1" t="s">
        <v>114</v>
      </c>
      <c r="B228" s="1">
        <v>84</v>
      </c>
      <c r="C228" t="e">
        <f>VLOOKUP(A228,'codification poudre'!A:A,2,FALSE)</f>
        <v>#N/A</v>
      </c>
    </row>
    <row r="229" spans="1:3" x14ac:dyDescent="0.25">
      <c r="A229" s="1" t="s">
        <v>213</v>
      </c>
      <c r="B229" s="1">
        <v>80</v>
      </c>
      <c r="C229" t="e">
        <f>VLOOKUP(A229,'codification poudre'!A:A,2,FALSE)</f>
        <v>#N/A</v>
      </c>
    </row>
    <row r="230" spans="1:3" x14ac:dyDescent="0.25">
      <c r="A230" s="1" t="s">
        <v>214</v>
      </c>
      <c r="B230" s="1">
        <v>38</v>
      </c>
      <c r="C230" t="e">
        <f>VLOOKUP(A230,'codification poudre'!A:A,2,FALSE)</f>
        <v>#N/A</v>
      </c>
    </row>
    <row r="231" spans="1:3" x14ac:dyDescent="0.25">
      <c r="A231" s="1" t="s">
        <v>215</v>
      </c>
      <c r="B231" s="1">
        <v>25</v>
      </c>
      <c r="C231" t="e">
        <f>VLOOKUP(A231,'codification poudre'!A:A,2,FALSE)</f>
        <v>#N/A</v>
      </c>
    </row>
    <row r="232" spans="1:3" x14ac:dyDescent="0.25">
      <c r="A232" s="1" t="s">
        <v>216</v>
      </c>
      <c r="B232" s="1">
        <v>83</v>
      </c>
      <c r="C232" t="e">
        <f>VLOOKUP(A232,'codification poudre'!A:A,2,FALSE)</f>
        <v>#N/A</v>
      </c>
    </row>
    <row r="233" spans="1:3" x14ac:dyDescent="0.25">
      <c r="A233" s="1" t="s">
        <v>107</v>
      </c>
      <c r="B233" s="1">
        <v>34</v>
      </c>
      <c r="C233" t="e">
        <f>VLOOKUP(A233,'codification poudre'!A:A,2,FALSE)</f>
        <v>#N/A</v>
      </c>
    </row>
    <row r="234" spans="1:3" x14ac:dyDescent="0.25">
      <c r="A234" s="1" t="s">
        <v>72</v>
      </c>
      <c r="B234" s="1">
        <v>283</v>
      </c>
      <c r="C234" t="e">
        <f>VLOOKUP(A234,'codification poudre'!A:A,2,FALSE)</f>
        <v>#N/A</v>
      </c>
    </row>
    <row r="235" spans="1:3" x14ac:dyDescent="0.25">
      <c r="A235" s="1" t="s">
        <v>111</v>
      </c>
      <c r="B235" s="1">
        <v>126</v>
      </c>
      <c r="C235" t="e">
        <f>VLOOKUP(A235,'codification poudre'!A:A,2,FALSE)</f>
        <v>#N/A</v>
      </c>
    </row>
    <row r="236" spans="1:3" x14ac:dyDescent="0.25">
      <c r="A236" s="1" t="s">
        <v>217</v>
      </c>
      <c r="B236" s="1">
        <v>96</v>
      </c>
      <c r="C236" t="e">
        <f>VLOOKUP(A236,'codification poudre'!A:A,2,FALSE)</f>
        <v>#N/A</v>
      </c>
    </row>
    <row r="237" spans="1:3" x14ac:dyDescent="0.25">
      <c r="A237" s="1" t="s">
        <v>218</v>
      </c>
      <c r="B237" s="1">
        <v>11</v>
      </c>
      <c r="C237" t="e">
        <f>VLOOKUP(A237,'codification poudre'!A:A,2,FALSE)</f>
        <v>#N/A</v>
      </c>
    </row>
    <row r="238" spans="1:3" x14ac:dyDescent="0.25">
      <c r="A238" s="1" t="s">
        <v>219</v>
      </c>
      <c r="B238" s="1">
        <v>8</v>
      </c>
      <c r="C238" t="e">
        <f>VLOOKUP(A238,'codification poudre'!A:A,2,FALSE)</f>
        <v>#N/A</v>
      </c>
    </row>
    <row r="239" spans="1:3" x14ac:dyDescent="0.25">
      <c r="A239" s="1" t="s">
        <v>220</v>
      </c>
      <c r="B239" s="1">
        <v>114</v>
      </c>
      <c r="C239" t="e">
        <f>VLOOKUP(A239,'codification poudre'!A:A,2,FALSE)</f>
        <v>#N/A</v>
      </c>
    </row>
    <row r="240" spans="1:3" x14ac:dyDescent="0.25">
      <c r="A240" s="1" t="s">
        <v>221</v>
      </c>
      <c r="B240" s="1">
        <v>332</v>
      </c>
      <c r="C240" t="e">
        <f>VLOOKUP(A240,'codification poudre'!A:A,2,FALSE)</f>
        <v>#N/A</v>
      </c>
    </row>
    <row r="241" spans="1:3" x14ac:dyDescent="0.25">
      <c r="A241" s="1" t="s">
        <v>222</v>
      </c>
      <c r="B241" s="1">
        <v>96</v>
      </c>
      <c r="C241" t="e">
        <f>VLOOKUP(A241,'codification poudre'!A:A,2,FALSE)</f>
        <v>#N/A</v>
      </c>
    </row>
    <row r="242" spans="1:3" x14ac:dyDescent="0.25">
      <c r="A242" s="1" t="s">
        <v>223</v>
      </c>
      <c r="B242" s="1">
        <v>101</v>
      </c>
      <c r="C242" t="e">
        <f>VLOOKUP(A242,'codification poudre'!A:A,2,FALSE)</f>
        <v>#N/A</v>
      </c>
    </row>
    <row r="243" spans="1:3" x14ac:dyDescent="0.25">
      <c r="A243" s="1" t="s">
        <v>224</v>
      </c>
      <c r="B243" s="1">
        <v>91</v>
      </c>
      <c r="C243" t="e">
        <f>VLOOKUP(A243,'codification poudre'!A:A,2,FALSE)</f>
        <v>#N/A</v>
      </c>
    </row>
    <row r="244" spans="1:3" x14ac:dyDescent="0.25">
      <c r="A244" s="1" t="s">
        <v>19</v>
      </c>
      <c r="B244" s="1">
        <v>249</v>
      </c>
      <c r="C244" t="e">
        <f>VLOOKUP(A244,'codification poudre'!A:A,2,FALSE)</f>
        <v>#N/A</v>
      </c>
    </row>
    <row r="245" spans="1:3" x14ac:dyDescent="0.25">
      <c r="A245" s="1" t="s">
        <v>83</v>
      </c>
      <c r="B245" s="1">
        <v>43</v>
      </c>
      <c r="C245" t="e">
        <f>VLOOKUP(A245,'codification poudre'!A:A,2,FALSE)</f>
        <v>#N/A</v>
      </c>
    </row>
    <row r="246" spans="1:3" x14ac:dyDescent="0.25">
      <c r="A246" s="1" t="s">
        <v>225</v>
      </c>
      <c r="B246" s="1">
        <v>3</v>
      </c>
      <c r="C246" t="e">
        <f>VLOOKUP(A246,'codification poudre'!A:A,2,FALSE)</f>
        <v>#N/A</v>
      </c>
    </row>
    <row r="247" spans="1:3" x14ac:dyDescent="0.25">
      <c r="A247" s="1" t="s">
        <v>226</v>
      </c>
      <c r="B247" s="1">
        <v>88</v>
      </c>
      <c r="C247" t="e">
        <f>VLOOKUP(A247,'codification poudre'!A:A,2,FALSE)</f>
        <v>#N/A</v>
      </c>
    </row>
    <row r="248" spans="1:3" x14ac:dyDescent="0.25">
      <c r="A248" s="1" t="s">
        <v>227</v>
      </c>
      <c r="B248" s="1">
        <v>34</v>
      </c>
      <c r="C248" t="e">
        <f>VLOOKUP(A248,'codification poudre'!A:A,2,FALSE)</f>
        <v>#N/A</v>
      </c>
    </row>
    <row r="249" spans="1:3" x14ac:dyDescent="0.25">
      <c r="A249" s="1" t="s">
        <v>228</v>
      </c>
      <c r="B249" s="1">
        <v>3</v>
      </c>
      <c r="C249" t="e">
        <f>VLOOKUP(A249,'codification poudre'!A:A,2,FALSE)</f>
        <v>#N/A</v>
      </c>
    </row>
    <row r="250" spans="1:3" x14ac:dyDescent="0.25">
      <c r="A250" s="1" t="s">
        <v>442</v>
      </c>
      <c r="B250" s="1">
        <v>78</v>
      </c>
      <c r="C250" t="e">
        <f>VLOOKUP(A250,'codification poudre'!A:A,2,FALSE)</f>
        <v>#N/A</v>
      </c>
    </row>
    <row r="251" spans="1:3" x14ac:dyDescent="0.25">
      <c r="A251" s="1" t="s">
        <v>229</v>
      </c>
      <c r="B251" s="1">
        <v>37</v>
      </c>
      <c r="C251" t="e">
        <f>VLOOKUP(A251,'codification poudre'!A:A,2,FALSE)</f>
        <v>#N/A</v>
      </c>
    </row>
    <row r="252" spans="1:3" x14ac:dyDescent="0.25">
      <c r="A252" s="1" t="s">
        <v>230</v>
      </c>
      <c r="B252" s="1">
        <v>9</v>
      </c>
      <c r="C252" t="e">
        <f>VLOOKUP(A252,'codification poudre'!A:A,2,FALSE)</f>
        <v>#N/A</v>
      </c>
    </row>
    <row r="253" spans="1:3" x14ac:dyDescent="0.25">
      <c r="A253" s="1" t="s">
        <v>231</v>
      </c>
      <c r="B253" s="1">
        <v>3</v>
      </c>
      <c r="C253" t="e">
        <f>VLOOKUP(A253,'codification poudre'!A:A,2,FALSE)</f>
        <v>#N/A</v>
      </c>
    </row>
    <row r="254" spans="1:3" x14ac:dyDescent="0.25">
      <c r="A254" s="1" t="s">
        <v>232</v>
      </c>
      <c r="B254" s="1">
        <v>125</v>
      </c>
      <c r="C254" t="e">
        <f>VLOOKUP(A254,'codification poudre'!A:A,2,FALSE)</f>
        <v>#N/A</v>
      </c>
    </row>
    <row r="255" spans="1:3" x14ac:dyDescent="0.25">
      <c r="A255" s="1" t="s">
        <v>116</v>
      </c>
      <c r="B255" s="1">
        <v>25</v>
      </c>
      <c r="C255" t="e">
        <f>VLOOKUP(A255,'codification poudre'!A:A,2,FALSE)</f>
        <v>#N/A</v>
      </c>
    </row>
    <row r="256" spans="1:3" x14ac:dyDescent="0.25">
      <c r="A256" s="1" t="s">
        <v>233</v>
      </c>
      <c r="B256" s="1">
        <v>44</v>
      </c>
      <c r="C256" t="e">
        <f>VLOOKUP(A256,'codification poudre'!A:A,2,FALSE)</f>
        <v>#N/A</v>
      </c>
    </row>
    <row r="257" spans="1:3" x14ac:dyDescent="0.25">
      <c r="A257" s="1" t="s">
        <v>234</v>
      </c>
      <c r="B257" s="1">
        <v>37</v>
      </c>
      <c r="C257" t="e">
        <f>VLOOKUP(A257,'codification poudre'!A:A,2,FALSE)</f>
        <v>#N/A</v>
      </c>
    </row>
    <row r="258" spans="1:3" x14ac:dyDescent="0.25">
      <c r="A258" s="1" t="s">
        <v>235</v>
      </c>
      <c r="B258" s="1">
        <v>28</v>
      </c>
      <c r="C258" t="e">
        <f>VLOOKUP(A258,'codification poudre'!A:A,2,FALSE)</f>
        <v>#N/A</v>
      </c>
    </row>
    <row r="259" spans="1:3" x14ac:dyDescent="0.25">
      <c r="A259" s="1" t="s">
        <v>119</v>
      </c>
      <c r="B259" s="1">
        <v>232</v>
      </c>
      <c r="C259" t="e">
        <f>VLOOKUP(A259,'codification poudre'!A:A,2,FALSE)</f>
        <v>#N/A</v>
      </c>
    </row>
    <row r="260" spans="1:3" x14ac:dyDescent="0.25">
      <c r="A260" s="1" t="s">
        <v>236</v>
      </c>
      <c r="B260" s="1">
        <v>121</v>
      </c>
      <c r="C260" t="e">
        <f>VLOOKUP(A260,'codification poudre'!A:A,2,FALSE)</f>
        <v>#N/A</v>
      </c>
    </row>
    <row r="261" spans="1:3" x14ac:dyDescent="0.25">
      <c r="A261" s="1" t="s">
        <v>237</v>
      </c>
      <c r="B261" s="1">
        <v>21</v>
      </c>
      <c r="C261" t="e">
        <f>VLOOKUP(A261,'codification poudre'!A:A,2,FALSE)</f>
        <v>#N/A</v>
      </c>
    </row>
    <row r="262" spans="1:3" x14ac:dyDescent="0.25">
      <c r="A262" s="1" t="s">
        <v>98</v>
      </c>
      <c r="B262" s="1">
        <v>28</v>
      </c>
      <c r="C262" t="e">
        <f>VLOOKUP(A262,'codification poudre'!A:A,2,FALSE)</f>
        <v>#N/A</v>
      </c>
    </row>
    <row r="263" spans="1:3" x14ac:dyDescent="0.25">
      <c r="A263" s="1" t="s">
        <v>93</v>
      </c>
      <c r="B263" s="1">
        <v>148</v>
      </c>
      <c r="C263" t="e">
        <f>VLOOKUP(A263,'codification poudre'!A:A,2,FALSE)</f>
        <v>#N/A</v>
      </c>
    </row>
    <row r="264" spans="1:3" x14ac:dyDescent="0.25">
      <c r="A264" s="1" t="s">
        <v>25</v>
      </c>
      <c r="B264" s="1">
        <v>170</v>
      </c>
      <c r="C264" t="e">
        <f>VLOOKUP(A264,'codification poudre'!A:A,2,FALSE)</f>
        <v>#N/A</v>
      </c>
    </row>
    <row r="265" spans="1:3" x14ac:dyDescent="0.25">
      <c r="A265" s="1" t="s">
        <v>238</v>
      </c>
      <c r="B265" s="1">
        <v>19</v>
      </c>
      <c r="C265" t="e">
        <f>VLOOKUP(A265,'codification poudre'!A:A,2,FALSE)</f>
        <v>#N/A</v>
      </c>
    </row>
    <row r="266" spans="1:3" x14ac:dyDescent="0.25">
      <c r="A266" s="1" t="s">
        <v>239</v>
      </c>
      <c r="B266" s="1">
        <v>35</v>
      </c>
      <c r="C266" t="e">
        <f>VLOOKUP(A266,'codification poudre'!A:A,2,FALSE)</f>
        <v>#N/A</v>
      </c>
    </row>
    <row r="267" spans="1:3" x14ac:dyDescent="0.25">
      <c r="A267" s="1" t="s">
        <v>240</v>
      </c>
      <c r="B267" s="1">
        <v>91</v>
      </c>
      <c r="C267" t="e">
        <f>VLOOKUP(A267,'codification poudre'!A:A,2,FALSE)</f>
        <v>#N/A</v>
      </c>
    </row>
    <row r="268" spans="1:3" x14ac:dyDescent="0.25">
      <c r="A268" s="1" t="s">
        <v>241</v>
      </c>
      <c r="B268" s="1">
        <v>121</v>
      </c>
      <c r="C268" t="e">
        <f>VLOOKUP(A268,'codification poudre'!A:A,2,FALSE)</f>
        <v>#N/A</v>
      </c>
    </row>
    <row r="269" spans="1:3" x14ac:dyDescent="0.25">
      <c r="A269" s="1" t="s">
        <v>242</v>
      </c>
      <c r="B269" s="1">
        <v>45</v>
      </c>
      <c r="C269" t="e">
        <f>VLOOKUP(A269,'codification poudre'!A:A,2,FALSE)</f>
        <v>#N/A</v>
      </c>
    </row>
  </sheetData>
  <sortState xmlns:xlrd2="http://schemas.microsoft.com/office/spreadsheetml/2017/richdata2" ref="E3:G46">
    <sortCondition ref="E3:E46"/>
  </sortState>
  <mergeCells count="2">
    <mergeCell ref="A1:B1"/>
    <mergeCell ref="E2:G2"/>
  </mergeCells>
  <pageMargins left="0.7" right="0.7" top="0.75" bottom="0.75" header="0.3" footer="0.3"/>
  <pageSetup paperSize="9" orientation="portrait" r:id="rId1"/>
  <customProperties>
    <customPr name="layoutContexts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2454"/>
  <sheetViews>
    <sheetView workbookViewId="0">
      <selection sqref="A1:B1048576"/>
    </sheetView>
  </sheetViews>
  <sheetFormatPr baseColWidth="10" defaultColWidth="11.42578125" defaultRowHeight="15" x14ac:dyDescent="0.25"/>
  <cols>
    <col min="1" max="1" width="17.28515625" style="50" bestFit="1" customWidth="1"/>
    <col min="2" max="2" width="11.42578125" style="50"/>
    <col min="5" max="5" width="21" customWidth="1"/>
    <col min="6" max="6" width="18.85546875" customWidth="1"/>
  </cols>
  <sheetData>
    <row r="1" spans="1:9" x14ac:dyDescent="0.25">
      <c r="A1" s="50" t="s">
        <v>1134</v>
      </c>
      <c r="B1" s="50" t="s">
        <v>1135</v>
      </c>
      <c r="E1" s="48" t="s">
        <v>1104</v>
      </c>
      <c r="F1" t="s">
        <v>1106</v>
      </c>
      <c r="I1" t="s">
        <v>1103</v>
      </c>
    </row>
    <row r="2" spans="1:9" x14ac:dyDescent="0.25">
      <c r="A2" s="50">
        <v>100822</v>
      </c>
      <c r="B2" s="50">
        <v>38</v>
      </c>
      <c r="E2" s="49">
        <v>100822</v>
      </c>
      <c r="F2" s="61">
        <v>38</v>
      </c>
      <c r="I2" t="s">
        <v>1107</v>
      </c>
    </row>
    <row r="3" spans="1:9" x14ac:dyDescent="0.25">
      <c r="A3" s="50">
        <v>160010</v>
      </c>
      <c r="B3" s="50">
        <v>117</v>
      </c>
      <c r="E3" s="49">
        <v>160010</v>
      </c>
      <c r="F3" s="61">
        <v>117</v>
      </c>
      <c r="I3" t="s">
        <v>1109</v>
      </c>
    </row>
    <row r="4" spans="1:9" x14ac:dyDescent="0.25">
      <c r="A4" s="50">
        <v>160023</v>
      </c>
      <c r="B4" s="50">
        <v>1158</v>
      </c>
      <c r="E4" s="49">
        <v>160023</v>
      </c>
      <c r="F4" s="61">
        <v>1158</v>
      </c>
    </row>
    <row r="5" spans="1:9" x14ac:dyDescent="0.25">
      <c r="A5" s="50">
        <v>160029</v>
      </c>
      <c r="B5" s="50">
        <v>39</v>
      </c>
      <c r="E5" s="49">
        <v>160029</v>
      </c>
      <c r="F5" s="61">
        <v>39</v>
      </c>
    </row>
    <row r="6" spans="1:9" x14ac:dyDescent="0.25">
      <c r="A6" s="49">
        <v>160059</v>
      </c>
      <c r="B6">
        <v>25</v>
      </c>
      <c r="E6" s="49">
        <v>160059</v>
      </c>
      <c r="F6" s="61">
        <v>25</v>
      </c>
    </row>
    <row r="7" spans="1:9" x14ac:dyDescent="0.25">
      <c r="A7" s="50">
        <v>160062</v>
      </c>
      <c r="B7" s="50">
        <v>29</v>
      </c>
      <c r="E7" s="49">
        <v>160062</v>
      </c>
      <c r="F7" s="61">
        <v>29</v>
      </c>
    </row>
    <row r="8" spans="1:9" x14ac:dyDescent="0.25">
      <c r="A8" s="50">
        <v>160069</v>
      </c>
      <c r="B8" s="50">
        <v>82</v>
      </c>
      <c r="E8" s="49">
        <v>160069</v>
      </c>
      <c r="F8" s="61">
        <v>82</v>
      </c>
    </row>
    <row r="9" spans="1:9" x14ac:dyDescent="0.25">
      <c r="A9" s="50">
        <v>160079</v>
      </c>
      <c r="B9" s="50">
        <v>65</v>
      </c>
      <c r="E9" s="49">
        <v>160079</v>
      </c>
      <c r="F9" s="61">
        <v>65</v>
      </c>
    </row>
    <row r="10" spans="1:9" x14ac:dyDescent="0.25">
      <c r="A10" s="50">
        <v>160081</v>
      </c>
      <c r="B10" s="50">
        <v>81</v>
      </c>
      <c r="E10" s="49">
        <v>160081</v>
      </c>
      <c r="F10" s="61">
        <v>81</v>
      </c>
    </row>
    <row r="11" spans="1:9" x14ac:dyDescent="0.25">
      <c r="A11" s="49">
        <v>160209</v>
      </c>
      <c r="B11">
        <v>31</v>
      </c>
      <c r="E11" s="49">
        <v>160209</v>
      </c>
      <c r="F11" s="61">
        <v>31</v>
      </c>
    </row>
    <row r="12" spans="1:9" x14ac:dyDescent="0.25">
      <c r="A12" s="49">
        <v>160210</v>
      </c>
      <c r="B12">
        <v>20</v>
      </c>
      <c r="E12" s="49">
        <v>160210</v>
      </c>
      <c r="F12" s="61">
        <v>20</v>
      </c>
    </row>
    <row r="13" spans="1:9" x14ac:dyDescent="0.25">
      <c r="A13" s="49">
        <v>160222</v>
      </c>
      <c r="B13">
        <v>26</v>
      </c>
      <c r="E13" s="49">
        <v>160222</v>
      </c>
      <c r="F13" s="61">
        <v>26</v>
      </c>
    </row>
    <row r="14" spans="1:9" x14ac:dyDescent="0.25">
      <c r="A14" s="50">
        <v>160223</v>
      </c>
      <c r="B14" s="50">
        <v>57</v>
      </c>
      <c r="E14" s="49">
        <v>160227</v>
      </c>
      <c r="F14" s="61">
        <v>36</v>
      </c>
    </row>
    <row r="15" spans="1:9" x14ac:dyDescent="0.25">
      <c r="A15" s="50">
        <v>160227</v>
      </c>
      <c r="B15" s="50">
        <v>36</v>
      </c>
      <c r="E15" s="49">
        <v>160255</v>
      </c>
      <c r="F15" s="61">
        <v>33</v>
      </c>
    </row>
    <row r="16" spans="1:9" x14ac:dyDescent="0.25">
      <c r="A16" s="50">
        <v>160228</v>
      </c>
      <c r="B16" s="50">
        <v>49</v>
      </c>
      <c r="E16" s="49">
        <v>160256</v>
      </c>
      <c r="F16" s="61">
        <v>136</v>
      </c>
    </row>
    <row r="17" spans="1:6" x14ac:dyDescent="0.25">
      <c r="A17" s="49">
        <v>160255</v>
      </c>
      <c r="B17">
        <v>33</v>
      </c>
      <c r="E17" s="49">
        <v>160266</v>
      </c>
      <c r="F17" s="61">
        <v>21</v>
      </c>
    </row>
    <row r="18" spans="1:6" x14ac:dyDescent="0.25">
      <c r="A18" s="50">
        <v>160256</v>
      </c>
      <c r="B18" s="50">
        <v>136</v>
      </c>
      <c r="E18" s="49">
        <v>160276</v>
      </c>
      <c r="F18" s="61">
        <v>30</v>
      </c>
    </row>
    <row r="19" spans="1:6" x14ac:dyDescent="0.25">
      <c r="A19" s="50">
        <v>160266</v>
      </c>
      <c r="B19" s="50">
        <v>21</v>
      </c>
      <c r="E19" s="49">
        <v>160277</v>
      </c>
      <c r="F19" s="61">
        <v>145</v>
      </c>
    </row>
    <row r="20" spans="1:6" x14ac:dyDescent="0.25">
      <c r="A20" s="50">
        <v>160276</v>
      </c>
      <c r="B20" s="50">
        <v>30</v>
      </c>
      <c r="E20" s="49">
        <v>160278</v>
      </c>
      <c r="F20" s="61">
        <v>85</v>
      </c>
    </row>
    <row r="21" spans="1:6" x14ac:dyDescent="0.25">
      <c r="A21" s="50">
        <v>160277</v>
      </c>
      <c r="B21" s="50">
        <v>145</v>
      </c>
      <c r="E21" s="49">
        <v>160279</v>
      </c>
      <c r="F21" s="61">
        <v>59</v>
      </c>
    </row>
    <row r="22" spans="1:6" x14ac:dyDescent="0.25">
      <c r="A22" s="49">
        <v>160278</v>
      </c>
      <c r="B22">
        <v>85</v>
      </c>
      <c r="E22" s="49">
        <v>160280</v>
      </c>
      <c r="F22" s="61">
        <v>33</v>
      </c>
    </row>
    <row r="23" spans="1:6" x14ac:dyDescent="0.25">
      <c r="A23" s="49">
        <v>160279</v>
      </c>
      <c r="B23">
        <v>59</v>
      </c>
      <c r="E23" s="49">
        <v>160281</v>
      </c>
      <c r="F23" s="61">
        <v>32</v>
      </c>
    </row>
    <row r="24" spans="1:6" x14ac:dyDescent="0.25">
      <c r="A24" s="49">
        <v>160280</v>
      </c>
      <c r="B24">
        <v>33</v>
      </c>
      <c r="E24" s="49">
        <v>160287</v>
      </c>
      <c r="F24" s="61">
        <v>131</v>
      </c>
    </row>
    <row r="25" spans="1:6" x14ac:dyDescent="0.25">
      <c r="A25" s="49">
        <v>160281</v>
      </c>
      <c r="B25">
        <v>32</v>
      </c>
      <c r="E25" s="49">
        <v>160288</v>
      </c>
      <c r="F25" s="61">
        <v>91</v>
      </c>
    </row>
    <row r="26" spans="1:6" x14ac:dyDescent="0.25">
      <c r="A26" s="50">
        <v>160287</v>
      </c>
      <c r="B26" s="50">
        <v>131</v>
      </c>
      <c r="E26" s="49">
        <v>160289</v>
      </c>
      <c r="F26" s="61">
        <v>25</v>
      </c>
    </row>
    <row r="27" spans="1:6" x14ac:dyDescent="0.25">
      <c r="A27" s="49">
        <v>160288</v>
      </c>
      <c r="B27">
        <v>91</v>
      </c>
      <c r="E27" s="49">
        <v>160293</v>
      </c>
      <c r="F27" s="61">
        <v>37</v>
      </c>
    </row>
    <row r="28" spans="1:6" x14ac:dyDescent="0.25">
      <c r="A28" s="49">
        <v>160289</v>
      </c>
      <c r="B28">
        <v>25</v>
      </c>
      <c r="E28" s="49">
        <v>160294</v>
      </c>
      <c r="F28" s="61">
        <v>255</v>
      </c>
    </row>
    <row r="29" spans="1:6" x14ac:dyDescent="0.25">
      <c r="A29">
        <v>160293</v>
      </c>
      <c r="B29">
        <v>37</v>
      </c>
      <c r="E29" s="49">
        <v>160302</v>
      </c>
      <c r="F29" s="61">
        <v>37</v>
      </c>
    </row>
    <row r="30" spans="1:6" x14ac:dyDescent="0.25">
      <c r="A30" s="50">
        <v>160294</v>
      </c>
      <c r="B30" s="50">
        <v>255</v>
      </c>
      <c r="E30" s="49">
        <v>160310</v>
      </c>
      <c r="F30" s="61">
        <v>7</v>
      </c>
    </row>
    <row r="31" spans="1:6" x14ac:dyDescent="0.25">
      <c r="A31" s="49">
        <v>160302</v>
      </c>
      <c r="B31">
        <v>37</v>
      </c>
      <c r="E31" s="49">
        <v>160311</v>
      </c>
      <c r="F31" s="61">
        <v>36</v>
      </c>
    </row>
    <row r="32" spans="1:6" x14ac:dyDescent="0.25">
      <c r="A32" s="49">
        <v>160310</v>
      </c>
      <c r="B32">
        <v>7</v>
      </c>
      <c r="E32" s="49">
        <v>160312</v>
      </c>
      <c r="F32" s="61">
        <v>65</v>
      </c>
    </row>
    <row r="33" spans="1:6" x14ac:dyDescent="0.25">
      <c r="A33" s="49">
        <v>160311</v>
      </c>
      <c r="B33">
        <v>36</v>
      </c>
      <c r="E33" s="49">
        <v>160323</v>
      </c>
      <c r="F33" s="61">
        <v>31</v>
      </c>
    </row>
    <row r="34" spans="1:6" x14ac:dyDescent="0.25">
      <c r="A34" s="50">
        <v>160312</v>
      </c>
      <c r="B34" s="50">
        <v>65</v>
      </c>
      <c r="E34" s="49">
        <v>160327</v>
      </c>
      <c r="F34" s="61">
        <v>71</v>
      </c>
    </row>
    <row r="35" spans="1:6" x14ac:dyDescent="0.25">
      <c r="A35" s="49">
        <v>160318</v>
      </c>
      <c r="B35">
        <v>47</v>
      </c>
      <c r="E35" s="49">
        <v>160329</v>
      </c>
      <c r="F35" s="61">
        <v>116</v>
      </c>
    </row>
    <row r="36" spans="1:6" x14ac:dyDescent="0.25">
      <c r="A36" s="49">
        <v>160322</v>
      </c>
      <c r="B36">
        <v>37</v>
      </c>
      <c r="E36" s="49">
        <v>160330</v>
      </c>
      <c r="F36" s="61">
        <v>78</v>
      </c>
    </row>
    <row r="37" spans="1:6" x14ac:dyDescent="0.25">
      <c r="A37" s="50">
        <v>160323</v>
      </c>
      <c r="B37" s="50">
        <v>31</v>
      </c>
      <c r="E37" s="49">
        <v>160331</v>
      </c>
      <c r="F37" s="61">
        <v>263</v>
      </c>
    </row>
    <row r="38" spans="1:6" x14ac:dyDescent="0.25">
      <c r="A38" s="49">
        <v>160327</v>
      </c>
      <c r="B38">
        <v>71</v>
      </c>
      <c r="E38" s="49">
        <v>160334</v>
      </c>
      <c r="F38" s="61">
        <v>70</v>
      </c>
    </row>
    <row r="39" spans="1:6" x14ac:dyDescent="0.25">
      <c r="A39" s="50">
        <v>160329</v>
      </c>
      <c r="B39" s="50">
        <v>116</v>
      </c>
      <c r="E39" s="49">
        <v>160335</v>
      </c>
      <c r="F39" s="61">
        <v>32</v>
      </c>
    </row>
    <row r="40" spans="1:6" x14ac:dyDescent="0.25">
      <c r="A40" s="50">
        <v>160330</v>
      </c>
      <c r="B40" s="50">
        <v>78</v>
      </c>
      <c r="E40" s="49">
        <v>160336</v>
      </c>
      <c r="F40" s="61">
        <v>39</v>
      </c>
    </row>
    <row r="41" spans="1:6" x14ac:dyDescent="0.25">
      <c r="A41" s="49">
        <v>160331</v>
      </c>
      <c r="B41">
        <v>263</v>
      </c>
      <c r="E41" s="49">
        <v>160343</v>
      </c>
      <c r="F41" s="61">
        <v>16</v>
      </c>
    </row>
    <row r="42" spans="1:6" x14ac:dyDescent="0.25">
      <c r="A42" s="49">
        <v>160334</v>
      </c>
      <c r="B42">
        <v>70</v>
      </c>
      <c r="E42" s="49">
        <v>160344</v>
      </c>
      <c r="F42" s="61">
        <v>103</v>
      </c>
    </row>
    <row r="43" spans="1:6" x14ac:dyDescent="0.25">
      <c r="A43" s="50">
        <v>160335</v>
      </c>
      <c r="B43" s="50">
        <v>32</v>
      </c>
      <c r="E43" s="49">
        <v>160345</v>
      </c>
      <c r="F43" s="61">
        <v>550</v>
      </c>
    </row>
    <row r="44" spans="1:6" x14ac:dyDescent="0.25">
      <c r="A44" s="50">
        <v>160336</v>
      </c>
      <c r="B44" s="50">
        <v>39</v>
      </c>
      <c r="E44" s="49">
        <v>160351</v>
      </c>
      <c r="F44" s="61">
        <v>149</v>
      </c>
    </row>
    <row r="45" spans="1:6" x14ac:dyDescent="0.25">
      <c r="A45" s="50">
        <v>160342</v>
      </c>
      <c r="B45" s="50">
        <v>22</v>
      </c>
      <c r="E45" s="49">
        <v>160355</v>
      </c>
      <c r="F45" s="61">
        <v>45</v>
      </c>
    </row>
    <row r="46" spans="1:6" x14ac:dyDescent="0.25">
      <c r="A46" s="49">
        <v>160343</v>
      </c>
      <c r="B46">
        <v>16</v>
      </c>
      <c r="E46" s="49">
        <v>160358</v>
      </c>
      <c r="F46" s="61">
        <v>32</v>
      </c>
    </row>
    <row r="47" spans="1:6" x14ac:dyDescent="0.25">
      <c r="A47" s="49">
        <v>160344</v>
      </c>
      <c r="B47">
        <v>103</v>
      </c>
      <c r="E47" s="49">
        <v>160361</v>
      </c>
      <c r="F47" s="61">
        <v>1003</v>
      </c>
    </row>
    <row r="48" spans="1:6" x14ac:dyDescent="0.25">
      <c r="A48" s="50">
        <v>160345</v>
      </c>
      <c r="B48" s="50">
        <v>550</v>
      </c>
      <c r="E48" s="49">
        <v>160362</v>
      </c>
      <c r="F48" s="61">
        <v>33</v>
      </c>
    </row>
    <row r="49" spans="1:6" x14ac:dyDescent="0.25">
      <c r="A49" s="50">
        <v>160351</v>
      </c>
      <c r="B49" s="50">
        <v>149</v>
      </c>
      <c r="E49" s="49">
        <v>160363</v>
      </c>
      <c r="F49" s="61">
        <v>38</v>
      </c>
    </row>
    <row r="50" spans="1:6" x14ac:dyDescent="0.25">
      <c r="A50" s="49">
        <v>160355</v>
      </c>
      <c r="B50">
        <v>45</v>
      </c>
      <c r="E50" s="49">
        <v>160374</v>
      </c>
      <c r="F50" s="61">
        <v>187</v>
      </c>
    </row>
    <row r="51" spans="1:6" x14ac:dyDescent="0.25">
      <c r="A51" s="50">
        <v>160358</v>
      </c>
      <c r="B51" s="50">
        <v>32</v>
      </c>
      <c r="E51" s="49">
        <v>160375</v>
      </c>
      <c r="F51" s="61">
        <v>95</v>
      </c>
    </row>
    <row r="52" spans="1:6" x14ac:dyDescent="0.25">
      <c r="A52" s="50">
        <v>160361</v>
      </c>
      <c r="B52" s="50">
        <v>1003</v>
      </c>
      <c r="E52" s="49">
        <v>160379</v>
      </c>
      <c r="F52" s="61">
        <v>16</v>
      </c>
    </row>
    <row r="53" spans="1:6" x14ac:dyDescent="0.25">
      <c r="A53" s="50">
        <v>160362</v>
      </c>
      <c r="B53" s="50">
        <v>33</v>
      </c>
      <c r="E53" s="49">
        <v>160382</v>
      </c>
      <c r="F53" s="61">
        <v>210</v>
      </c>
    </row>
    <row r="54" spans="1:6" x14ac:dyDescent="0.25">
      <c r="A54" s="49">
        <v>160363</v>
      </c>
      <c r="B54">
        <v>38</v>
      </c>
      <c r="E54" s="49">
        <v>160385</v>
      </c>
      <c r="F54" s="61">
        <v>35</v>
      </c>
    </row>
    <row r="55" spans="1:6" x14ac:dyDescent="0.25">
      <c r="A55" s="50">
        <v>160374</v>
      </c>
      <c r="B55" s="50">
        <v>187</v>
      </c>
      <c r="E55" s="49">
        <v>160387</v>
      </c>
      <c r="F55" s="61">
        <v>55</v>
      </c>
    </row>
    <row r="56" spans="1:6" x14ac:dyDescent="0.25">
      <c r="A56" s="50">
        <v>160375</v>
      </c>
      <c r="B56" s="50">
        <v>95</v>
      </c>
      <c r="E56" s="49">
        <v>160388</v>
      </c>
      <c r="F56" s="61">
        <v>20</v>
      </c>
    </row>
    <row r="57" spans="1:6" x14ac:dyDescent="0.25">
      <c r="A57" s="50">
        <v>160379</v>
      </c>
      <c r="B57" s="50">
        <v>16</v>
      </c>
      <c r="E57" s="49">
        <v>160390</v>
      </c>
      <c r="F57" s="61">
        <v>32</v>
      </c>
    </row>
    <row r="58" spans="1:6" x14ac:dyDescent="0.25">
      <c r="A58" s="50">
        <v>160382</v>
      </c>
      <c r="B58" s="50">
        <v>210</v>
      </c>
      <c r="E58" s="49">
        <v>160391</v>
      </c>
      <c r="F58" s="61">
        <v>34</v>
      </c>
    </row>
    <row r="59" spans="1:6" x14ac:dyDescent="0.25">
      <c r="A59" s="50">
        <v>160385</v>
      </c>
      <c r="B59" s="50">
        <v>35</v>
      </c>
      <c r="E59" s="49">
        <v>160392</v>
      </c>
      <c r="F59" s="61">
        <v>20</v>
      </c>
    </row>
    <row r="60" spans="1:6" x14ac:dyDescent="0.25">
      <c r="A60" s="49">
        <v>160387</v>
      </c>
      <c r="B60">
        <v>55</v>
      </c>
      <c r="E60" s="49">
        <v>160393</v>
      </c>
      <c r="F60" s="61">
        <v>179</v>
      </c>
    </row>
    <row r="61" spans="1:6" x14ac:dyDescent="0.25">
      <c r="A61" s="49">
        <v>160388</v>
      </c>
      <c r="B61">
        <v>20</v>
      </c>
      <c r="E61" s="49">
        <v>160394</v>
      </c>
      <c r="F61" s="61">
        <v>42</v>
      </c>
    </row>
    <row r="62" spans="1:6" x14ac:dyDescent="0.25">
      <c r="A62" s="50">
        <v>160390</v>
      </c>
      <c r="B62" s="50">
        <v>32</v>
      </c>
      <c r="E62" s="49">
        <v>160395</v>
      </c>
      <c r="F62" s="61">
        <v>151</v>
      </c>
    </row>
    <row r="63" spans="1:6" x14ac:dyDescent="0.25">
      <c r="A63" s="49">
        <v>160391</v>
      </c>
      <c r="B63">
        <v>34</v>
      </c>
      <c r="E63" s="49">
        <v>160396</v>
      </c>
      <c r="F63" s="61">
        <v>328</v>
      </c>
    </row>
    <row r="64" spans="1:6" x14ac:dyDescent="0.25">
      <c r="A64" s="49">
        <v>160392</v>
      </c>
      <c r="B64">
        <v>20</v>
      </c>
      <c r="E64" s="49">
        <v>160397</v>
      </c>
      <c r="F64" s="61">
        <v>25</v>
      </c>
    </row>
    <row r="65" spans="1:6" x14ac:dyDescent="0.25">
      <c r="A65" s="49">
        <v>160393</v>
      </c>
      <c r="B65">
        <v>179</v>
      </c>
      <c r="E65" s="49">
        <v>160401</v>
      </c>
      <c r="F65" s="61">
        <v>49</v>
      </c>
    </row>
    <row r="66" spans="1:6" x14ac:dyDescent="0.25">
      <c r="A66" s="50">
        <v>160394</v>
      </c>
      <c r="B66" s="50">
        <v>42</v>
      </c>
      <c r="E66" s="49">
        <v>160402</v>
      </c>
      <c r="F66" s="61">
        <v>61</v>
      </c>
    </row>
    <row r="67" spans="1:6" x14ac:dyDescent="0.25">
      <c r="A67" s="50">
        <v>160395</v>
      </c>
      <c r="B67" s="50">
        <v>151</v>
      </c>
      <c r="E67" s="49">
        <v>160404</v>
      </c>
      <c r="F67" s="61">
        <v>72</v>
      </c>
    </row>
    <row r="68" spans="1:6" x14ac:dyDescent="0.25">
      <c r="A68" s="49">
        <v>160396</v>
      </c>
      <c r="B68">
        <v>328</v>
      </c>
      <c r="E68" s="49">
        <v>160405</v>
      </c>
      <c r="F68" s="61">
        <v>161</v>
      </c>
    </row>
    <row r="69" spans="1:6" x14ac:dyDescent="0.25">
      <c r="A69" s="49">
        <v>160397</v>
      </c>
      <c r="B69">
        <v>25</v>
      </c>
      <c r="E69" s="49">
        <v>160407</v>
      </c>
      <c r="F69" s="61">
        <v>83</v>
      </c>
    </row>
    <row r="70" spans="1:6" x14ac:dyDescent="0.25">
      <c r="A70" s="49">
        <v>160401</v>
      </c>
      <c r="B70">
        <v>49</v>
      </c>
      <c r="E70" s="49">
        <v>160408</v>
      </c>
      <c r="F70" s="61">
        <v>35</v>
      </c>
    </row>
    <row r="71" spans="1:6" x14ac:dyDescent="0.25">
      <c r="A71" s="49">
        <v>160402</v>
      </c>
      <c r="B71">
        <v>61</v>
      </c>
      <c r="E71" s="49">
        <v>160409</v>
      </c>
      <c r="F71" s="61">
        <v>43</v>
      </c>
    </row>
    <row r="72" spans="1:6" x14ac:dyDescent="0.25">
      <c r="A72" s="49">
        <v>160404</v>
      </c>
      <c r="B72">
        <v>72</v>
      </c>
      <c r="E72" s="49">
        <v>160411</v>
      </c>
      <c r="F72" s="61">
        <v>22</v>
      </c>
    </row>
    <row r="73" spans="1:6" x14ac:dyDescent="0.25">
      <c r="A73" s="50">
        <v>160405</v>
      </c>
      <c r="B73" s="50">
        <v>161</v>
      </c>
      <c r="E73" s="49">
        <v>160412</v>
      </c>
      <c r="F73" s="61">
        <v>37</v>
      </c>
    </row>
    <row r="74" spans="1:6" x14ac:dyDescent="0.25">
      <c r="A74" s="49">
        <v>160407</v>
      </c>
      <c r="B74">
        <v>83</v>
      </c>
      <c r="E74" s="49">
        <v>160414</v>
      </c>
      <c r="F74" s="61">
        <v>48</v>
      </c>
    </row>
    <row r="75" spans="1:6" x14ac:dyDescent="0.25">
      <c r="A75" s="50">
        <v>160408</v>
      </c>
      <c r="B75" s="50">
        <v>35</v>
      </c>
      <c r="E75" s="49">
        <v>160418</v>
      </c>
      <c r="F75" s="61">
        <v>69</v>
      </c>
    </row>
    <row r="76" spans="1:6" x14ac:dyDescent="0.25">
      <c r="A76" s="50">
        <v>160409</v>
      </c>
      <c r="B76" s="50">
        <v>43</v>
      </c>
      <c r="E76" s="49">
        <v>160419</v>
      </c>
      <c r="F76" s="61">
        <v>204</v>
      </c>
    </row>
    <row r="77" spans="1:6" x14ac:dyDescent="0.25">
      <c r="A77" s="49">
        <v>160411</v>
      </c>
      <c r="B77">
        <v>22</v>
      </c>
      <c r="E77" s="49">
        <v>160420</v>
      </c>
      <c r="F77" s="61">
        <v>29</v>
      </c>
    </row>
    <row r="78" spans="1:6" x14ac:dyDescent="0.25">
      <c r="A78" s="50">
        <v>160412</v>
      </c>
      <c r="B78" s="50">
        <v>37</v>
      </c>
      <c r="E78" s="49">
        <v>160422</v>
      </c>
      <c r="F78" s="61">
        <v>54</v>
      </c>
    </row>
    <row r="79" spans="1:6" x14ac:dyDescent="0.25">
      <c r="A79" s="50">
        <v>160414</v>
      </c>
      <c r="B79" s="50">
        <v>48</v>
      </c>
      <c r="E79" s="49">
        <v>160423</v>
      </c>
      <c r="F79" s="61">
        <v>188</v>
      </c>
    </row>
    <row r="80" spans="1:6" x14ac:dyDescent="0.25">
      <c r="A80" s="50">
        <v>160418</v>
      </c>
      <c r="B80" s="50">
        <v>69</v>
      </c>
      <c r="E80" s="49">
        <v>160425</v>
      </c>
      <c r="F80" s="61">
        <v>64</v>
      </c>
    </row>
    <row r="81" spans="1:6" x14ac:dyDescent="0.25">
      <c r="A81" s="50">
        <v>160419</v>
      </c>
      <c r="B81" s="50">
        <v>204</v>
      </c>
      <c r="E81" s="49">
        <v>160426</v>
      </c>
      <c r="F81" s="61">
        <v>79</v>
      </c>
    </row>
    <row r="82" spans="1:6" x14ac:dyDescent="0.25">
      <c r="A82" s="49">
        <v>160420</v>
      </c>
      <c r="B82">
        <v>29</v>
      </c>
      <c r="E82" s="49" t="s">
        <v>128</v>
      </c>
      <c r="F82" s="61">
        <v>1446</v>
      </c>
    </row>
    <row r="83" spans="1:6" x14ac:dyDescent="0.25">
      <c r="A83" s="50">
        <v>160422</v>
      </c>
      <c r="B83" s="50">
        <v>54</v>
      </c>
      <c r="E83" s="49" t="s">
        <v>4</v>
      </c>
      <c r="F83" s="61">
        <v>2850</v>
      </c>
    </row>
    <row r="84" spans="1:6" x14ac:dyDescent="0.25">
      <c r="A84" s="49">
        <v>160423</v>
      </c>
      <c r="B84">
        <v>188</v>
      </c>
      <c r="E84" s="49" t="s">
        <v>129</v>
      </c>
      <c r="F84" s="61">
        <v>34</v>
      </c>
    </row>
    <row r="85" spans="1:6" x14ac:dyDescent="0.25">
      <c r="A85" s="50">
        <v>160425</v>
      </c>
      <c r="B85" s="50">
        <v>64</v>
      </c>
      <c r="E85" s="49" t="s">
        <v>130</v>
      </c>
      <c r="F85" s="61">
        <v>1</v>
      </c>
    </row>
    <row r="86" spans="1:6" x14ac:dyDescent="0.25">
      <c r="A86" s="50">
        <v>160426</v>
      </c>
      <c r="B86" s="50">
        <v>79</v>
      </c>
      <c r="E86" s="49" t="s">
        <v>132</v>
      </c>
      <c r="F86" s="61">
        <v>9</v>
      </c>
    </row>
    <row r="87" spans="1:6" x14ac:dyDescent="0.25">
      <c r="A87" s="50">
        <v>160427</v>
      </c>
      <c r="B87" s="50">
        <v>179</v>
      </c>
      <c r="E87" s="49" t="s">
        <v>133</v>
      </c>
      <c r="F87" s="61">
        <v>23</v>
      </c>
    </row>
    <row r="88" spans="1:6" x14ac:dyDescent="0.25">
      <c r="A88" s="50">
        <v>160428</v>
      </c>
      <c r="B88" s="50">
        <v>196</v>
      </c>
      <c r="E88" s="49" t="s">
        <v>89</v>
      </c>
      <c r="F88" s="61">
        <v>59</v>
      </c>
    </row>
    <row r="89" spans="1:6" x14ac:dyDescent="0.25">
      <c r="A89" s="50">
        <v>160429</v>
      </c>
      <c r="B89" s="50">
        <v>57</v>
      </c>
      <c r="E89" s="49" t="s">
        <v>135</v>
      </c>
      <c r="F89" s="61">
        <v>24</v>
      </c>
    </row>
    <row r="90" spans="1:6" x14ac:dyDescent="0.25">
      <c r="A90" s="49" t="s">
        <v>128</v>
      </c>
      <c r="B90">
        <v>1446</v>
      </c>
      <c r="E90" s="49" t="s">
        <v>136</v>
      </c>
      <c r="F90" s="61">
        <v>57</v>
      </c>
    </row>
    <row r="91" spans="1:6" x14ac:dyDescent="0.25">
      <c r="A91" s="50" t="s">
        <v>4</v>
      </c>
      <c r="B91" s="50">
        <v>2850</v>
      </c>
      <c r="E91" s="49" t="s">
        <v>32</v>
      </c>
      <c r="F91" s="61">
        <v>98</v>
      </c>
    </row>
    <row r="92" spans="1:6" x14ac:dyDescent="0.25">
      <c r="A92" s="49" t="s">
        <v>129</v>
      </c>
      <c r="B92">
        <v>34</v>
      </c>
      <c r="E92" s="49" t="s">
        <v>137</v>
      </c>
      <c r="F92" s="61">
        <v>14</v>
      </c>
    </row>
    <row r="93" spans="1:6" x14ac:dyDescent="0.25">
      <c r="A93" s="49" t="s">
        <v>130</v>
      </c>
      <c r="B93">
        <v>1</v>
      </c>
      <c r="E93" s="49" t="s">
        <v>138</v>
      </c>
      <c r="F93" s="61">
        <v>32</v>
      </c>
    </row>
    <row r="94" spans="1:6" x14ac:dyDescent="0.25">
      <c r="A94" s="49" t="s">
        <v>132</v>
      </c>
      <c r="B94">
        <v>9</v>
      </c>
      <c r="E94" s="49" t="s">
        <v>139</v>
      </c>
      <c r="F94" s="61">
        <v>36</v>
      </c>
    </row>
    <row r="95" spans="1:6" x14ac:dyDescent="0.25">
      <c r="A95" s="50" t="s">
        <v>133</v>
      </c>
      <c r="B95" s="50">
        <v>23</v>
      </c>
      <c r="E95" s="49" t="s">
        <v>140</v>
      </c>
      <c r="F95" s="61">
        <v>18</v>
      </c>
    </row>
    <row r="96" spans="1:6" x14ac:dyDescent="0.25">
      <c r="A96" s="49" t="s">
        <v>89</v>
      </c>
      <c r="B96">
        <v>59</v>
      </c>
      <c r="E96" s="49" t="s">
        <v>141</v>
      </c>
      <c r="F96" s="61">
        <v>17</v>
      </c>
    </row>
    <row r="97" spans="1:6" x14ac:dyDescent="0.25">
      <c r="A97" s="49" t="s">
        <v>135</v>
      </c>
      <c r="B97">
        <v>24</v>
      </c>
      <c r="E97" s="49" t="s">
        <v>142</v>
      </c>
      <c r="F97" s="61">
        <v>197</v>
      </c>
    </row>
    <row r="98" spans="1:6" x14ac:dyDescent="0.25">
      <c r="A98" s="49" t="s">
        <v>136</v>
      </c>
      <c r="B98">
        <v>57</v>
      </c>
      <c r="E98" s="49" t="s">
        <v>143</v>
      </c>
      <c r="F98" s="61">
        <v>20</v>
      </c>
    </row>
    <row r="99" spans="1:6" x14ac:dyDescent="0.25">
      <c r="A99" s="50" t="s">
        <v>32</v>
      </c>
      <c r="B99" s="50">
        <v>98</v>
      </c>
      <c r="E99" s="49" t="s">
        <v>144</v>
      </c>
      <c r="F99" s="61">
        <v>11</v>
      </c>
    </row>
    <row r="100" spans="1:6" x14ac:dyDescent="0.25">
      <c r="A100" s="49" t="s">
        <v>137</v>
      </c>
      <c r="B100">
        <v>14</v>
      </c>
      <c r="E100" s="49" t="s">
        <v>145</v>
      </c>
      <c r="F100" s="61">
        <v>3</v>
      </c>
    </row>
    <row r="101" spans="1:6" x14ac:dyDescent="0.25">
      <c r="A101" s="49" t="s">
        <v>138</v>
      </c>
      <c r="B101">
        <v>32</v>
      </c>
      <c r="E101" s="49" t="s">
        <v>147</v>
      </c>
      <c r="F101" s="61">
        <v>17</v>
      </c>
    </row>
    <row r="102" spans="1:6" x14ac:dyDescent="0.25">
      <c r="A102" s="50" t="s">
        <v>139</v>
      </c>
      <c r="B102" s="50">
        <v>36</v>
      </c>
      <c r="E102" s="49" t="s">
        <v>149</v>
      </c>
      <c r="F102" s="61">
        <v>29</v>
      </c>
    </row>
    <row r="103" spans="1:6" x14ac:dyDescent="0.25">
      <c r="A103" s="49" t="s">
        <v>140</v>
      </c>
      <c r="B103">
        <v>18</v>
      </c>
      <c r="E103" s="49" t="s">
        <v>150</v>
      </c>
      <c r="F103" s="61">
        <v>30</v>
      </c>
    </row>
    <row r="104" spans="1:6" x14ac:dyDescent="0.25">
      <c r="A104" s="50" t="s">
        <v>141</v>
      </c>
      <c r="B104" s="50">
        <v>17</v>
      </c>
      <c r="E104" s="49" t="s">
        <v>68</v>
      </c>
      <c r="F104" s="61">
        <v>380</v>
      </c>
    </row>
    <row r="105" spans="1:6" x14ac:dyDescent="0.25">
      <c r="A105" s="50" t="s">
        <v>142</v>
      </c>
      <c r="B105" s="50">
        <v>197</v>
      </c>
      <c r="E105" s="49" t="s">
        <v>95</v>
      </c>
      <c r="F105" s="61">
        <v>181</v>
      </c>
    </row>
    <row r="106" spans="1:6" x14ac:dyDescent="0.25">
      <c r="A106" s="49" t="s">
        <v>143</v>
      </c>
      <c r="B106">
        <v>20</v>
      </c>
      <c r="E106" s="49" t="s">
        <v>151</v>
      </c>
      <c r="F106" s="61">
        <v>18</v>
      </c>
    </row>
    <row r="107" spans="1:6" x14ac:dyDescent="0.25">
      <c r="A107" s="50" t="s">
        <v>144</v>
      </c>
      <c r="B107" s="50">
        <v>11</v>
      </c>
      <c r="E107" s="49" t="s">
        <v>47</v>
      </c>
      <c r="F107" s="61">
        <v>63</v>
      </c>
    </row>
    <row r="108" spans="1:6" x14ac:dyDescent="0.25">
      <c r="A108" s="50" t="s">
        <v>145</v>
      </c>
      <c r="B108" s="50">
        <v>3</v>
      </c>
      <c r="E108" s="49" t="s">
        <v>16</v>
      </c>
      <c r="F108" s="61">
        <v>263</v>
      </c>
    </row>
    <row r="109" spans="1:6" x14ac:dyDescent="0.25">
      <c r="A109" s="50" t="s">
        <v>147</v>
      </c>
      <c r="B109" s="50">
        <v>17</v>
      </c>
      <c r="E109" s="49" t="s">
        <v>121</v>
      </c>
      <c r="F109" s="61">
        <v>249</v>
      </c>
    </row>
    <row r="110" spans="1:6" x14ac:dyDescent="0.25">
      <c r="A110" s="49" t="s">
        <v>149</v>
      </c>
      <c r="B110">
        <v>29</v>
      </c>
      <c r="E110" s="49" t="s">
        <v>39</v>
      </c>
      <c r="F110" s="61">
        <v>157</v>
      </c>
    </row>
    <row r="111" spans="1:6" x14ac:dyDescent="0.25">
      <c r="A111" s="50" t="s">
        <v>150</v>
      </c>
      <c r="B111" s="50">
        <v>30</v>
      </c>
      <c r="E111" s="49" t="s">
        <v>100</v>
      </c>
      <c r="F111" s="61">
        <v>555</v>
      </c>
    </row>
    <row r="112" spans="1:6" x14ac:dyDescent="0.25">
      <c r="A112" s="49" t="s">
        <v>68</v>
      </c>
      <c r="B112">
        <v>380</v>
      </c>
      <c r="E112" s="49" t="s">
        <v>110</v>
      </c>
      <c r="F112" s="61">
        <v>59</v>
      </c>
    </row>
    <row r="113" spans="1:6" x14ac:dyDescent="0.25">
      <c r="A113" s="50" t="s">
        <v>95</v>
      </c>
      <c r="B113" s="50">
        <v>181</v>
      </c>
      <c r="E113" s="49" t="s">
        <v>60</v>
      </c>
      <c r="F113" s="61">
        <v>238</v>
      </c>
    </row>
    <row r="114" spans="1:6" x14ac:dyDescent="0.25">
      <c r="A114" s="49" t="s">
        <v>151</v>
      </c>
      <c r="B114">
        <v>18</v>
      </c>
      <c r="E114" s="49" t="s">
        <v>152</v>
      </c>
      <c r="F114" s="61">
        <v>42</v>
      </c>
    </row>
    <row r="115" spans="1:6" x14ac:dyDescent="0.25">
      <c r="A115" s="50" t="s">
        <v>47</v>
      </c>
      <c r="B115" s="50">
        <v>63</v>
      </c>
      <c r="E115" s="49" t="s">
        <v>58</v>
      </c>
      <c r="F115" s="61">
        <v>530</v>
      </c>
    </row>
    <row r="116" spans="1:6" x14ac:dyDescent="0.25">
      <c r="A116" s="50" t="s">
        <v>16</v>
      </c>
      <c r="B116" s="50">
        <v>263</v>
      </c>
      <c r="E116" s="49" t="s">
        <v>153</v>
      </c>
      <c r="F116" s="61">
        <v>49</v>
      </c>
    </row>
    <row r="117" spans="1:6" x14ac:dyDescent="0.25">
      <c r="A117" s="50" t="s">
        <v>121</v>
      </c>
      <c r="B117" s="50">
        <v>249</v>
      </c>
      <c r="E117" s="49" t="s">
        <v>41</v>
      </c>
      <c r="F117" s="61">
        <v>51</v>
      </c>
    </row>
    <row r="118" spans="1:6" x14ac:dyDescent="0.25">
      <c r="A118" s="50" t="s">
        <v>39</v>
      </c>
      <c r="B118" s="50">
        <v>157</v>
      </c>
      <c r="E118" s="49" t="s">
        <v>154</v>
      </c>
      <c r="F118" s="61">
        <v>683</v>
      </c>
    </row>
    <row r="119" spans="1:6" x14ac:dyDescent="0.25">
      <c r="A119" s="49" t="s">
        <v>100</v>
      </c>
      <c r="B119">
        <v>555</v>
      </c>
      <c r="E119" s="49" t="s">
        <v>155</v>
      </c>
      <c r="F119" s="61">
        <v>38</v>
      </c>
    </row>
    <row r="120" spans="1:6" x14ac:dyDescent="0.25">
      <c r="A120" s="50" t="s">
        <v>110</v>
      </c>
      <c r="B120" s="50">
        <v>59</v>
      </c>
      <c r="E120" s="49" t="s">
        <v>156</v>
      </c>
      <c r="F120" s="61">
        <v>40</v>
      </c>
    </row>
    <row r="121" spans="1:6" x14ac:dyDescent="0.25">
      <c r="A121" s="49" t="s">
        <v>60</v>
      </c>
      <c r="B121">
        <v>238</v>
      </c>
      <c r="E121" s="49" t="s">
        <v>86</v>
      </c>
      <c r="F121" s="61">
        <v>495</v>
      </c>
    </row>
    <row r="122" spans="1:6" x14ac:dyDescent="0.25">
      <c r="A122" s="49" t="s">
        <v>152</v>
      </c>
      <c r="B122">
        <v>42</v>
      </c>
      <c r="E122" s="49" t="s">
        <v>157</v>
      </c>
      <c r="F122" s="61">
        <v>96</v>
      </c>
    </row>
    <row r="123" spans="1:6" x14ac:dyDescent="0.25">
      <c r="A123" s="50" t="s">
        <v>58</v>
      </c>
      <c r="B123" s="50">
        <v>530</v>
      </c>
      <c r="E123" s="49" t="s">
        <v>2</v>
      </c>
      <c r="F123" s="61">
        <v>95</v>
      </c>
    </row>
    <row r="124" spans="1:6" x14ac:dyDescent="0.25">
      <c r="A124" s="50" t="s">
        <v>153</v>
      </c>
      <c r="B124" s="50">
        <v>49</v>
      </c>
      <c r="E124" s="49" t="s">
        <v>158</v>
      </c>
      <c r="F124" s="61">
        <v>22</v>
      </c>
    </row>
    <row r="125" spans="1:6" x14ac:dyDescent="0.25">
      <c r="A125" s="50" t="s">
        <v>41</v>
      </c>
      <c r="B125" s="50">
        <v>51</v>
      </c>
      <c r="E125" s="49" t="s">
        <v>20</v>
      </c>
      <c r="F125" s="61">
        <v>314</v>
      </c>
    </row>
    <row r="126" spans="1:6" x14ac:dyDescent="0.25">
      <c r="A126" s="50" t="s">
        <v>154</v>
      </c>
      <c r="B126" s="50">
        <v>683</v>
      </c>
      <c r="E126" s="49" t="s">
        <v>29</v>
      </c>
      <c r="F126" s="61">
        <v>115</v>
      </c>
    </row>
    <row r="127" spans="1:6" x14ac:dyDescent="0.25">
      <c r="A127" s="50" t="s">
        <v>155</v>
      </c>
      <c r="B127" s="50">
        <v>38</v>
      </c>
      <c r="E127" s="49" t="s">
        <v>159</v>
      </c>
      <c r="F127" s="61">
        <v>10</v>
      </c>
    </row>
    <row r="128" spans="1:6" x14ac:dyDescent="0.25">
      <c r="A128" s="49" t="s">
        <v>156</v>
      </c>
      <c r="B128">
        <v>40</v>
      </c>
      <c r="E128" s="49" t="s">
        <v>51</v>
      </c>
      <c r="F128" s="61">
        <v>116</v>
      </c>
    </row>
    <row r="129" spans="1:6" x14ac:dyDescent="0.25">
      <c r="A129" s="50" t="s">
        <v>86</v>
      </c>
      <c r="B129" s="50">
        <v>495</v>
      </c>
      <c r="E129" s="49" t="s">
        <v>13</v>
      </c>
      <c r="F129" s="61">
        <v>876</v>
      </c>
    </row>
    <row r="130" spans="1:6" x14ac:dyDescent="0.25">
      <c r="A130" s="50" t="s">
        <v>157</v>
      </c>
      <c r="B130" s="50">
        <v>96</v>
      </c>
      <c r="E130" s="49" t="s">
        <v>37</v>
      </c>
      <c r="F130" s="61">
        <v>51</v>
      </c>
    </row>
    <row r="131" spans="1:6" x14ac:dyDescent="0.25">
      <c r="A131" s="50" t="s">
        <v>2</v>
      </c>
      <c r="B131" s="50">
        <v>95</v>
      </c>
      <c r="E131" s="49" t="s">
        <v>125</v>
      </c>
      <c r="F131" s="61">
        <v>168</v>
      </c>
    </row>
    <row r="132" spans="1:6" x14ac:dyDescent="0.25">
      <c r="A132" s="50" t="s">
        <v>158</v>
      </c>
      <c r="B132" s="50">
        <v>22</v>
      </c>
      <c r="E132" s="49" t="s">
        <v>160</v>
      </c>
      <c r="F132" s="61">
        <v>26</v>
      </c>
    </row>
    <row r="133" spans="1:6" x14ac:dyDescent="0.25">
      <c r="A133" s="50" t="s">
        <v>20</v>
      </c>
      <c r="B133" s="50">
        <v>314</v>
      </c>
      <c r="E133" s="49" t="s">
        <v>161</v>
      </c>
      <c r="F133" s="61">
        <v>12</v>
      </c>
    </row>
    <row r="134" spans="1:6" x14ac:dyDescent="0.25">
      <c r="A134" s="50" t="s">
        <v>960</v>
      </c>
      <c r="B134" s="50">
        <v>70</v>
      </c>
      <c r="E134" s="49" t="s">
        <v>162</v>
      </c>
      <c r="F134" s="61">
        <v>55</v>
      </c>
    </row>
    <row r="135" spans="1:6" x14ac:dyDescent="0.25">
      <c r="A135" s="50" t="s">
        <v>29</v>
      </c>
      <c r="B135" s="50">
        <v>115</v>
      </c>
      <c r="E135" s="49" t="s">
        <v>165</v>
      </c>
      <c r="F135" s="61">
        <v>20</v>
      </c>
    </row>
    <row r="136" spans="1:6" x14ac:dyDescent="0.25">
      <c r="A136" s="49" t="s">
        <v>159</v>
      </c>
      <c r="B136">
        <v>10</v>
      </c>
      <c r="E136" s="49" t="s">
        <v>167</v>
      </c>
      <c r="F136" s="61">
        <v>392</v>
      </c>
    </row>
    <row r="137" spans="1:6" x14ac:dyDescent="0.25">
      <c r="A137" s="50" t="s">
        <v>51</v>
      </c>
      <c r="B137" s="50">
        <v>116</v>
      </c>
      <c r="E137" s="49" t="s">
        <v>169</v>
      </c>
      <c r="F137" s="61">
        <v>10</v>
      </c>
    </row>
    <row r="138" spans="1:6" x14ac:dyDescent="0.25">
      <c r="A138" s="49" t="s">
        <v>13</v>
      </c>
      <c r="B138">
        <v>876</v>
      </c>
      <c r="E138" s="49" t="s">
        <v>171</v>
      </c>
      <c r="F138" s="61">
        <v>52</v>
      </c>
    </row>
    <row r="139" spans="1:6" x14ac:dyDescent="0.25">
      <c r="A139" s="50" t="s">
        <v>37</v>
      </c>
      <c r="B139" s="50">
        <v>51</v>
      </c>
      <c r="E139" s="49" t="s">
        <v>172</v>
      </c>
      <c r="F139" s="61">
        <v>30</v>
      </c>
    </row>
    <row r="140" spans="1:6" x14ac:dyDescent="0.25">
      <c r="A140" s="49" t="s">
        <v>125</v>
      </c>
      <c r="B140">
        <v>168</v>
      </c>
      <c r="E140" s="49" t="s">
        <v>173</v>
      </c>
      <c r="F140" s="61">
        <v>31</v>
      </c>
    </row>
    <row r="141" spans="1:6" x14ac:dyDescent="0.25">
      <c r="A141" s="49" t="s">
        <v>160</v>
      </c>
      <c r="B141">
        <v>26</v>
      </c>
      <c r="E141" s="49" t="s">
        <v>62</v>
      </c>
      <c r="F141" s="61">
        <v>50</v>
      </c>
    </row>
    <row r="142" spans="1:6" x14ac:dyDescent="0.25">
      <c r="A142" s="50" t="s">
        <v>161</v>
      </c>
      <c r="B142" s="50">
        <v>12</v>
      </c>
      <c r="E142" s="49" t="s">
        <v>175</v>
      </c>
      <c r="F142" s="61">
        <v>10</v>
      </c>
    </row>
    <row r="143" spans="1:6" x14ac:dyDescent="0.25">
      <c r="A143" s="50" t="s">
        <v>162</v>
      </c>
      <c r="B143" s="50">
        <v>55</v>
      </c>
      <c r="E143" s="49" t="s">
        <v>178</v>
      </c>
      <c r="F143" s="61">
        <v>27</v>
      </c>
    </row>
    <row r="144" spans="1:6" x14ac:dyDescent="0.25">
      <c r="A144" s="50" t="s">
        <v>165</v>
      </c>
      <c r="B144" s="50">
        <v>20</v>
      </c>
      <c r="E144" s="49" t="s">
        <v>78</v>
      </c>
      <c r="F144" s="61">
        <v>42</v>
      </c>
    </row>
    <row r="145" spans="1:6" x14ac:dyDescent="0.25">
      <c r="A145" s="50" t="s">
        <v>167</v>
      </c>
      <c r="B145" s="50">
        <v>392</v>
      </c>
      <c r="E145" s="49" t="s">
        <v>181</v>
      </c>
      <c r="F145" s="61">
        <v>32</v>
      </c>
    </row>
    <row r="146" spans="1:6" x14ac:dyDescent="0.25">
      <c r="A146" s="50" t="s">
        <v>168</v>
      </c>
      <c r="B146" s="50">
        <v>20</v>
      </c>
      <c r="E146" s="49" t="s">
        <v>184</v>
      </c>
      <c r="F146" s="61">
        <v>309</v>
      </c>
    </row>
    <row r="147" spans="1:6" x14ac:dyDescent="0.25">
      <c r="A147" s="50" t="s">
        <v>169</v>
      </c>
      <c r="B147" s="50">
        <v>10</v>
      </c>
      <c r="E147" s="49" t="s">
        <v>80</v>
      </c>
      <c r="F147" s="61">
        <v>74</v>
      </c>
    </row>
    <row r="148" spans="1:6" x14ac:dyDescent="0.25">
      <c r="A148" t="s">
        <v>1145</v>
      </c>
      <c r="B148">
        <v>43</v>
      </c>
      <c r="E148" s="49" t="s">
        <v>185</v>
      </c>
      <c r="F148" s="61">
        <v>169</v>
      </c>
    </row>
    <row r="149" spans="1:6" x14ac:dyDescent="0.25">
      <c r="A149" s="50" t="s">
        <v>171</v>
      </c>
      <c r="B149" s="50">
        <v>52</v>
      </c>
      <c r="E149" s="49" t="s">
        <v>186</v>
      </c>
      <c r="F149" s="61">
        <v>29</v>
      </c>
    </row>
    <row r="150" spans="1:6" x14ac:dyDescent="0.25">
      <c r="A150" s="49" t="s">
        <v>172</v>
      </c>
      <c r="B150">
        <v>30</v>
      </c>
      <c r="E150" s="49" t="s">
        <v>187</v>
      </c>
      <c r="F150" s="61">
        <v>43</v>
      </c>
    </row>
    <row r="151" spans="1:6" x14ac:dyDescent="0.25">
      <c r="A151" s="49" t="s">
        <v>278</v>
      </c>
      <c r="B151">
        <v>20</v>
      </c>
      <c r="E151" s="49" t="s">
        <v>188</v>
      </c>
      <c r="F151" s="61">
        <v>1</v>
      </c>
    </row>
    <row r="152" spans="1:6" x14ac:dyDescent="0.25">
      <c r="A152" s="49" t="s">
        <v>173</v>
      </c>
      <c r="B152">
        <v>31</v>
      </c>
      <c r="E152" s="49" t="s">
        <v>189</v>
      </c>
      <c r="F152" s="61">
        <v>29</v>
      </c>
    </row>
    <row r="153" spans="1:6" x14ac:dyDescent="0.25">
      <c r="A153" s="49" t="s">
        <v>62</v>
      </c>
      <c r="B153">
        <v>50</v>
      </c>
      <c r="E153" s="49" t="s">
        <v>190</v>
      </c>
      <c r="F153" s="61">
        <v>44</v>
      </c>
    </row>
    <row r="154" spans="1:6" x14ac:dyDescent="0.25">
      <c r="A154" s="49" t="s">
        <v>175</v>
      </c>
      <c r="B154">
        <v>10</v>
      </c>
      <c r="E154" s="49" t="s">
        <v>193</v>
      </c>
      <c r="F154" s="61">
        <v>38</v>
      </c>
    </row>
    <row r="155" spans="1:6" x14ac:dyDescent="0.25">
      <c r="A155" s="49" t="s">
        <v>287</v>
      </c>
      <c r="B155">
        <v>26</v>
      </c>
      <c r="E155" s="49" t="s">
        <v>194</v>
      </c>
      <c r="F155" s="61">
        <v>17</v>
      </c>
    </row>
    <row r="156" spans="1:6" x14ac:dyDescent="0.25">
      <c r="A156" s="50" t="s">
        <v>178</v>
      </c>
      <c r="B156" s="50">
        <v>27</v>
      </c>
      <c r="E156" s="49" t="s">
        <v>195</v>
      </c>
      <c r="F156" s="61">
        <v>26</v>
      </c>
    </row>
    <row r="157" spans="1:6" x14ac:dyDescent="0.25">
      <c r="A157" s="49" t="s">
        <v>78</v>
      </c>
      <c r="B157">
        <v>42</v>
      </c>
      <c r="E157" s="49" t="s">
        <v>196</v>
      </c>
      <c r="F157" s="61">
        <v>15</v>
      </c>
    </row>
    <row r="158" spans="1:6" x14ac:dyDescent="0.25">
      <c r="A158" s="50" t="s">
        <v>181</v>
      </c>
      <c r="B158" s="50">
        <v>32</v>
      </c>
      <c r="E158" s="49" t="s">
        <v>198</v>
      </c>
      <c r="F158" s="61">
        <v>26</v>
      </c>
    </row>
    <row r="159" spans="1:6" x14ac:dyDescent="0.25">
      <c r="A159" s="50" t="s">
        <v>105</v>
      </c>
      <c r="B159" s="50">
        <v>64</v>
      </c>
      <c r="E159" s="49" t="s">
        <v>199</v>
      </c>
      <c r="F159" s="61">
        <v>46</v>
      </c>
    </row>
    <row r="160" spans="1:6" x14ac:dyDescent="0.25">
      <c r="A160" s="49" t="s">
        <v>184</v>
      </c>
      <c r="B160">
        <v>309</v>
      </c>
      <c r="E160" s="49" t="s">
        <v>200</v>
      </c>
      <c r="F160" s="61">
        <v>20</v>
      </c>
    </row>
    <row r="161" spans="1:6" x14ac:dyDescent="0.25">
      <c r="A161" s="50" t="s">
        <v>80</v>
      </c>
      <c r="B161" s="50">
        <v>74</v>
      </c>
      <c r="E161" s="49" t="s">
        <v>201</v>
      </c>
      <c r="F161" s="61">
        <v>3</v>
      </c>
    </row>
    <row r="162" spans="1:6" x14ac:dyDescent="0.25">
      <c r="A162" s="49" t="s">
        <v>185</v>
      </c>
      <c r="B162">
        <v>169</v>
      </c>
      <c r="E162" s="49" t="s">
        <v>65</v>
      </c>
      <c r="F162" s="61">
        <v>36</v>
      </c>
    </row>
    <row r="163" spans="1:6" x14ac:dyDescent="0.25">
      <c r="A163" s="49" t="s">
        <v>186</v>
      </c>
      <c r="B163">
        <v>29</v>
      </c>
      <c r="E163" s="49" t="s">
        <v>202</v>
      </c>
      <c r="F163" s="61">
        <v>148</v>
      </c>
    </row>
    <row r="164" spans="1:6" x14ac:dyDescent="0.25">
      <c r="A164" s="50" t="s">
        <v>187</v>
      </c>
      <c r="B164" s="50">
        <v>43</v>
      </c>
      <c r="E164" s="49" t="s">
        <v>203</v>
      </c>
      <c r="F164" s="61">
        <v>36</v>
      </c>
    </row>
    <row r="165" spans="1:6" x14ac:dyDescent="0.25">
      <c r="A165" s="50" t="s">
        <v>188</v>
      </c>
      <c r="B165" s="50">
        <v>1</v>
      </c>
      <c r="E165" s="49" t="s">
        <v>204</v>
      </c>
      <c r="F165" s="61">
        <v>15</v>
      </c>
    </row>
    <row r="166" spans="1:6" x14ac:dyDescent="0.25">
      <c r="A166" s="49" t="s">
        <v>189</v>
      </c>
      <c r="B166">
        <v>29</v>
      </c>
      <c r="E166" s="49" t="s">
        <v>206</v>
      </c>
      <c r="F166" s="61">
        <v>27</v>
      </c>
    </row>
    <row r="167" spans="1:6" x14ac:dyDescent="0.25">
      <c r="A167" s="50" t="s">
        <v>190</v>
      </c>
      <c r="B167" s="50">
        <v>44</v>
      </c>
      <c r="E167" s="49" t="s">
        <v>208</v>
      </c>
      <c r="F167" s="61">
        <v>38</v>
      </c>
    </row>
    <row r="168" spans="1:6" x14ac:dyDescent="0.25">
      <c r="A168" s="50" t="s">
        <v>193</v>
      </c>
      <c r="B168" s="50">
        <v>38</v>
      </c>
      <c r="E168" s="49" t="s">
        <v>210</v>
      </c>
      <c r="F168" s="61">
        <v>32</v>
      </c>
    </row>
    <row r="169" spans="1:6" x14ac:dyDescent="0.25">
      <c r="A169" s="50" t="s">
        <v>194</v>
      </c>
      <c r="B169" s="50">
        <v>17</v>
      </c>
      <c r="E169" s="49" t="s">
        <v>211</v>
      </c>
      <c r="F169" s="61">
        <v>13</v>
      </c>
    </row>
    <row r="170" spans="1:6" x14ac:dyDescent="0.25">
      <c r="A170" s="50" t="s">
        <v>195</v>
      </c>
      <c r="B170" s="50">
        <v>26</v>
      </c>
      <c r="E170" s="49" t="s">
        <v>212</v>
      </c>
      <c r="F170" s="61">
        <v>18</v>
      </c>
    </row>
    <row r="171" spans="1:6" x14ac:dyDescent="0.25">
      <c r="A171" s="49" t="s">
        <v>196</v>
      </c>
      <c r="B171">
        <v>15</v>
      </c>
      <c r="E171" s="49" t="s">
        <v>114</v>
      </c>
      <c r="F171" s="61">
        <v>35</v>
      </c>
    </row>
    <row r="172" spans="1:6" x14ac:dyDescent="0.25">
      <c r="A172" s="50" t="s">
        <v>336</v>
      </c>
      <c r="B172" s="50">
        <v>11</v>
      </c>
      <c r="E172" s="49" t="s">
        <v>213</v>
      </c>
      <c r="F172" s="61">
        <v>80</v>
      </c>
    </row>
    <row r="173" spans="1:6" x14ac:dyDescent="0.25">
      <c r="A173" s="50" t="s">
        <v>198</v>
      </c>
      <c r="B173" s="50">
        <v>26</v>
      </c>
      <c r="E173" s="49" t="s">
        <v>214</v>
      </c>
      <c r="F173" s="61">
        <v>407</v>
      </c>
    </row>
    <row r="174" spans="1:6" x14ac:dyDescent="0.25">
      <c r="A174" s="49" t="s">
        <v>199</v>
      </c>
      <c r="B174">
        <v>46</v>
      </c>
      <c r="E174" s="49" t="s">
        <v>215</v>
      </c>
      <c r="F174" s="61">
        <v>25</v>
      </c>
    </row>
    <row r="175" spans="1:6" x14ac:dyDescent="0.25">
      <c r="A175" s="49" t="s">
        <v>200</v>
      </c>
      <c r="B175">
        <v>20</v>
      </c>
      <c r="E175" s="49" t="s">
        <v>216</v>
      </c>
      <c r="F175" s="61">
        <v>69</v>
      </c>
    </row>
    <row r="176" spans="1:6" x14ac:dyDescent="0.25">
      <c r="A176" s="50" t="s">
        <v>201</v>
      </c>
      <c r="B176" s="50">
        <v>3</v>
      </c>
      <c r="E176" s="49" t="s">
        <v>107</v>
      </c>
      <c r="F176" s="61">
        <v>34</v>
      </c>
    </row>
    <row r="177" spans="1:6" x14ac:dyDescent="0.25">
      <c r="A177" s="49" t="s">
        <v>65</v>
      </c>
      <c r="B177">
        <v>36</v>
      </c>
      <c r="E177" s="49" t="s">
        <v>72</v>
      </c>
      <c r="F177" s="61">
        <v>245</v>
      </c>
    </row>
    <row r="178" spans="1:6" x14ac:dyDescent="0.25">
      <c r="A178" s="50" t="s">
        <v>202</v>
      </c>
      <c r="B178" s="50">
        <v>148</v>
      </c>
      <c r="E178" s="49" t="s">
        <v>111</v>
      </c>
      <c r="F178" s="61">
        <v>92</v>
      </c>
    </row>
    <row r="179" spans="1:6" x14ac:dyDescent="0.25">
      <c r="A179" s="50" t="s">
        <v>203</v>
      </c>
      <c r="B179" s="50">
        <v>36</v>
      </c>
      <c r="E179" s="49" t="s">
        <v>217</v>
      </c>
      <c r="F179" s="61">
        <v>76</v>
      </c>
    </row>
    <row r="180" spans="1:6" x14ac:dyDescent="0.25">
      <c r="A180" s="49" t="s">
        <v>204</v>
      </c>
      <c r="B180">
        <v>15</v>
      </c>
      <c r="E180" s="49" t="s">
        <v>219</v>
      </c>
      <c r="F180" s="61">
        <v>47</v>
      </c>
    </row>
    <row r="181" spans="1:6" x14ac:dyDescent="0.25">
      <c r="A181" s="50" t="s">
        <v>206</v>
      </c>
      <c r="B181" s="50">
        <v>27</v>
      </c>
      <c r="E181" s="49" t="s">
        <v>220</v>
      </c>
      <c r="F181" s="61">
        <v>106</v>
      </c>
    </row>
    <row r="182" spans="1:6" x14ac:dyDescent="0.25">
      <c r="A182" s="50" t="s">
        <v>385</v>
      </c>
      <c r="B182" s="50">
        <v>43</v>
      </c>
      <c r="E182" s="49" t="s">
        <v>221</v>
      </c>
      <c r="F182" s="61">
        <v>332</v>
      </c>
    </row>
    <row r="183" spans="1:6" x14ac:dyDescent="0.25">
      <c r="A183" s="49" t="s">
        <v>207</v>
      </c>
      <c r="B183">
        <v>29</v>
      </c>
      <c r="E183" s="49" t="s">
        <v>222</v>
      </c>
      <c r="F183" s="61">
        <v>26</v>
      </c>
    </row>
    <row r="184" spans="1:6" x14ac:dyDescent="0.25">
      <c r="A184" s="50" t="s">
        <v>208</v>
      </c>
      <c r="B184" s="50">
        <v>38</v>
      </c>
      <c r="E184" s="49" t="s">
        <v>223</v>
      </c>
      <c r="F184" s="61">
        <v>101</v>
      </c>
    </row>
    <row r="185" spans="1:6" x14ac:dyDescent="0.25">
      <c r="A185" s="50" t="s">
        <v>210</v>
      </c>
      <c r="B185" s="50">
        <v>32</v>
      </c>
      <c r="E185" s="49" t="s">
        <v>224</v>
      </c>
      <c r="F185" s="61">
        <v>186</v>
      </c>
    </row>
    <row r="186" spans="1:6" x14ac:dyDescent="0.25">
      <c r="A186" s="49" t="s">
        <v>211</v>
      </c>
      <c r="B186">
        <v>13</v>
      </c>
      <c r="E186" s="49" t="s">
        <v>19</v>
      </c>
      <c r="F186" s="61">
        <v>248</v>
      </c>
    </row>
    <row r="187" spans="1:6" x14ac:dyDescent="0.25">
      <c r="A187" s="50" t="s">
        <v>212</v>
      </c>
      <c r="B187" s="50">
        <v>18</v>
      </c>
      <c r="E187" s="49" t="s">
        <v>83</v>
      </c>
      <c r="F187" s="61">
        <v>43</v>
      </c>
    </row>
    <row r="188" spans="1:6" x14ac:dyDescent="0.25">
      <c r="A188" s="50" t="s">
        <v>114</v>
      </c>
      <c r="B188" s="50">
        <v>35</v>
      </c>
      <c r="E188" s="49" t="s">
        <v>225</v>
      </c>
      <c r="F188" s="61">
        <v>3</v>
      </c>
    </row>
    <row r="189" spans="1:6" x14ac:dyDescent="0.25">
      <c r="A189" s="50" t="s">
        <v>213</v>
      </c>
      <c r="B189" s="50">
        <v>80</v>
      </c>
      <c r="E189" s="49" t="s">
        <v>228</v>
      </c>
      <c r="F189" s="61">
        <v>3</v>
      </c>
    </row>
    <row r="190" spans="1:6" x14ac:dyDescent="0.25">
      <c r="A190" s="50" t="s">
        <v>214</v>
      </c>
      <c r="B190" s="50">
        <v>407</v>
      </c>
      <c r="E190" s="49" t="s">
        <v>231</v>
      </c>
      <c r="F190" s="61">
        <v>3</v>
      </c>
    </row>
    <row r="191" spans="1:6" x14ac:dyDescent="0.25">
      <c r="A191" s="50" t="s">
        <v>215</v>
      </c>
      <c r="B191" s="50">
        <v>25</v>
      </c>
      <c r="E191" s="49" t="s">
        <v>116</v>
      </c>
      <c r="F191" s="61">
        <v>25</v>
      </c>
    </row>
    <row r="192" spans="1:6" x14ac:dyDescent="0.25">
      <c r="A192" s="50" t="s">
        <v>216</v>
      </c>
      <c r="B192" s="50">
        <v>69</v>
      </c>
      <c r="E192" s="49" t="s">
        <v>233</v>
      </c>
      <c r="F192" s="61">
        <v>7</v>
      </c>
    </row>
    <row r="193" spans="1:6" x14ac:dyDescent="0.25">
      <c r="A193" s="50" t="s">
        <v>107</v>
      </c>
      <c r="B193" s="50">
        <v>34</v>
      </c>
      <c r="E193" s="49" t="s">
        <v>234</v>
      </c>
      <c r="F193" s="61">
        <v>13</v>
      </c>
    </row>
    <row r="194" spans="1:6" x14ac:dyDescent="0.25">
      <c r="A194" s="50" t="s">
        <v>72</v>
      </c>
      <c r="B194" s="50">
        <v>245</v>
      </c>
      <c r="E194" s="49" t="s">
        <v>119</v>
      </c>
      <c r="F194" s="61">
        <v>232</v>
      </c>
    </row>
    <row r="195" spans="1:6" x14ac:dyDescent="0.25">
      <c r="A195" s="50" t="s">
        <v>111</v>
      </c>
      <c r="B195" s="50">
        <v>92</v>
      </c>
      <c r="E195" s="49" t="s">
        <v>236</v>
      </c>
      <c r="F195" s="61">
        <v>65</v>
      </c>
    </row>
    <row r="196" spans="1:6" x14ac:dyDescent="0.25">
      <c r="A196" s="50" t="s">
        <v>217</v>
      </c>
      <c r="B196" s="50">
        <v>76</v>
      </c>
      <c r="E196" s="49" t="s">
        <v>237</v>
      </c>
      <c r="F196" s="61">
        <v>21</v>
      </c>
    </row>
    <row r="197" spans="1:6" x14ac:dyDescent="0.25">
      <c r="A197" s="49" t="s">
        <v>218</v>
      </c>
      <c r="B197">
        <v>66</v>
      </c>
      <c r="E197" s="49" t="s">
        <v>98</v>
      </c>
      <c r="F197" s="61">
        <v>21</v>
      </c>
    </row>
    <row r="198" spans="1:6" x14ac:dyDescent="0.25">
      <c r="A198" t="s">
        <v>219</v>
      </c>
      <c r="B198">
        <v>47</v>
      </c>
      <c r="E198" s="49" t="s">
        <v>93</v>
      </c>
      <c r="F198" s="61">
        <v>61</v>
      </c>
    </row>
    <row r="199" spans="1:6" x14ac:dyDescent="0.25">
      <c r="A199" s="50" t="s">
        <v>220</v>
      </c>
      <c r="B199" s="50">
        <v>106</v>
      </c>
      <c r="E199" s="49" t="s">
        <v>25</v>
      </c>
      <c r="F199" s="61">
        <v>86</v>
      </c>
    </row>
    <row r="200" spans="1:6" x14ac:dyDescent="0.25">
      <c r="A200" s="49" t="s">
        <v>221</v>
      </c>
      <c r="B200">
        <v>332</v>
      </c>
      <c r="E200" s="49" t="s">
        <v>238</v>
      </c>
      <c r="F200" s="61">
        <v>16</v>
      </c>
    </row>
    <row r="201" spans="1:6" x14ac:dyDescent="0.25">
      <c r="A201" s="50" t="s">
        <v>222</v>
      </c>
      <c r="B201" s="50">
        <v>26</v>
      </c>
      <c r="E201" s="49" t="s">
        <v>239</v>
      </c>
      <c r="F201" s="61">
        <v>35</v>
      </c>
    </row>
    <row r="202" spans="1:6" x14ac:dyDescent="0.25">
      <c r="A202" s="50" t="s">
        <v>223</v>
      </c>
      <c r="B202" s="50">
        <v>101</v>
      </c>
      <c r="E202" s="49" t="s">
        <v>240</v>
      </c>
      <c r="F202" s="61">
        <v>9</v>
      </c>
    </row>
    <row r="203" spans="1:6" x14ac:dyDescent="0.25">
      <c r="A203" s="50" t="s">
        <v>224</v>
      </c>
      <c r="B203" s="50">
        <v>186</v>
      </c>
      <c r="E203" s="49" t="s">
        <v>242</v>
      </c>
      <c r="F203" s="61">
        <v>45</v>
      </c>
    </row>
    <row r="204" spans="1:6" x14ac:dyDescent="0.25">
      <c r="A204" s="50" t="s">
        <v>19</v>
      </c>
      <c r="B204" s="50">
        <v>248</v>
      </c>
      <c r="E204" s="49" t="s">
        <v>1105</v>
      </c>
      <c r="F204" s="61"/>
    </row>
    <row r="205" spans="1:6" x14ac:dyDescent="0.25">
      <c r="A205" s="50" t="s">
        <v>83</v>
      </c>
      <c r="B205" s="50">
        <v>43</v>
      </c>
      <c r="E205" s="49" t="s">
        <v>105</v>
      </c>
      <c r="F205" s="61">
        <v>64</v>
      </c>
    </row>
    <row r="206" spans="1:6" x14ac:dyDescent="0.25">
      <c r="A206" s="50" t="s">
        <v>225</v>
      </c>
      <c r="B206" s="50">
        <v>3</v>
      </c>
      <c r="E206" s="49" t="s">
        <v>385</v>
      </c>
      <c r="F206" s="61">
        <v>43</v>
      </c>
    </row>
    <row r="207" spans="1:6" x14ac:dyDescent="0.25">
      <c r="A207" s="49" t="s">
        <v>226</v>
      </c>
      <c r="B207">
        <v>14</v>
      </c>
      <c r="E207" s="49" t="s">
        <v>960</v>
      </c>
      <c r="F207" s="61">
        <v>70</v>
      </c>
    </row>
    <row r="208" spans="1:6" x14ac:dyDescent="0.25">
      <c r="A208" s="49" t="s">
        <v>228</v>
      </c>
      <c r="B208">
        <v>3</v>
      </c>
      <c r="E208" s="49" t="s">
        <v>278</v>
      </c>
      <c r="F208" s="61">
        <v>20</v>
      </c>
    </row>
    <row r="209" spans="1:6" x14ac:dyDescent="0.25">
      <c r="A209" s="50" t="s">
        <v>442</v>
      </c>
      <c r="B209" s="50">
        <v>74</v>
      </c>
      <c r="E209" s="49">
        <v>160427</v>
      </c>
      <c r="F209" s="61">
        <v>179</v>
      </c>
    </row>
    <row r="210" spans="1:6" x14ac:dyDescent="0.25">
      <c r="A210" s="49" t="s">
        <v>231</v>
      </c>
      <c r="B210">
        <v>3</v>
      </c>
      <c r="E210" s="49">
        <v>160318</v>
      </c>
      <c r="F210" s="61">
        <v>47</v>
      </c>
    </row>
    <row r="211" spans="1:6" x14ac:dyDescent="0.25">
      <c r="A211" s="50" t="s">
        <v>116</v>
      </c>
      <c r="B211" s="50">
        <v>25</v>
      </c>
      <c r="E211" s="49">
        <v>160322</v>
      </c>
      <c r="F211" s="61">
        <v>37</v>
      </c>
    </row>
    <row r="212" spans="1:6" x14ac:dyDescent="0.25">
      <c r="A212" s="49" t="s">
        <v>233</v>
      </c>
      <c r="B212">
        <v>7</v>
      </c>
      <c r="E212" s="49">
        <v>160429</v>
      </c>
      <c r="F212" s="61">
        <v>57</v>
      </c>
    </row>
    <row r="213" spans="1:6" x14ac:dyDescent="0.25">
      <c r="A213" s="50" t="s">
        <v>234</v>
      </c>
      <c r="B213" s="50">
        <v>13</v>
      </c>
      <c r="E213" s="49">
        <v>160428</v>
      </c>
      <c r="F213" s="61">
        <v>196</v>
      </c>
    </row>
    <row r="214" spans="1:6" x14ac:dyDescent="0.25">
      <c r="A214" s="49" t="s">
        <v>119</v>
      </c>
      <c r="B214">
        <v>232</v>
      </c>
      <c r="E214" s="49">
        <v>160228</v>
      </c>
      <c r="F214" s="61">
        <v>49</v>
      </c>
    </row>
    <row r="215" spans="1:6" x14ac:dyDescent="0.25">
      <c r="A215" s="49" t="s">
        <v>236</v>
      </c>
      <c r="B215">
        <v>65</v>
      </c>
      <c r="E215" s="49" t="s">
        <v>287</v>
      </c>
      <c r="F215" s="61">
        <v>26</v>
      </c>
    </row>
    <row r="216" spans="1:6" x14ac:dyDescent="0.25">
      <c r="A216" s="50" t="s">
        <v>237</v>
      </c>
      <c r="B216" s="50">
        <v>21</v>
      </c>
      <c r="E216" s="49" t="s">
        <v>1145</v>
      </c>
      <c r="F216" s="61">
        <v>43</v>
      </c>
    </row>
    <row r="217" spans="1:6" x14ac:dyDescent="0.25">
      <c r="A217" s="49" t="s">
        <v>98</v>
      </c>
      <c r="B217">
        <v>21</v>
      </c>
      <c r="E217" s="49" t="s">
        <v>442</v>
      </c>
      <c r="F217" s="61">
        <v>74</v>
      </c>
    </row>
    <row r="218" spans="1:6" x14ac:dyDescent="0.25">
      <c r="A218" s="50" t="s">
        <v>93</v>
      </c>
      <c r="B218" s="50">
        <v>61</v>
      </c>
      <c r="E218" s="49" t="s">
        <v>207</v>
      </c>
      <c r="F218" s="61">
        <v>29</v>
      </c>
    </row>
    <row r="219" spans="1:6" x14ac:dyDescent="0.25">
      <c r="A219" s="49" t="s">
        <v>25</v>
      </c>
      <c r="B219">
        <v>86</v>
      </c>
      <c r="E219" s="49">
        <v>160342</v>
      </c>
      <c r="F219" s="61">
        <v>22</v>
      </c>
    </row>
    <row r="220" spans="1:6" x14ac:dyDescent="0.25">
      <c r="A220" s="50" t="s">
        <v>238</v>
      </c>
      <c r="B220" s="50">
        <v>16</v>
      </c>
      <c r="E220" s="49" t="s">
        <v>218</v>
      </c>
      <c r="F220" s="61">
        <v>66</v>
      </c>
    </row>
    <row r="221" spans="1:6" x14ac:dyDescent="0.25">
      <c r="A221" s="50" t="s">
        <v>239</v>
      </c>
      <c r="B221" s="50">
        <v>35</v>
      </c>
      <c r="E221" s="49" t="s">
        <v>336</v>
      </c>
      <c r="F221" s="61">
        <v>11</v>
      </c>
    </row>
    <row r="222" spans="1:6" x14ac:dyDescent="0.25">
      <c r="A222" s="50" t="s">
        <v>240</v>
      </c>
      <c r="B222" s="50">
        <v>9</v>
      </c>
      <c r="E222" s="49">
        <v>160223</v>
      </c>
      <c r="F222" s="61">
        <v>57</v>
      </c>
    </row>
    <row r="223" spans="1:6" x14ac:dyDescent="0.25">
      <c r="A223" s="49" t="s">
        <v>242</v>
      </c>
      <c r="B223">
        <v>45</v>
      </c>
      <c r="E223" s="49" t="s">
        <v>226</v>
      </c>
      <c r="F223" s="61">
        <v>14</v>
      </c>
    </row>
    <row r="224" spans="1:6" x14ac:dyDescent="0.25">
      <c r="E224" s="49" t="s">
        <v>168</v>
      </c>
      <c r="F224" s="61">
        <v>20</v>
      </c>
    </row>
    <row r="225" spans="1:6" x14ac:dyDescent="0.25">
      <c r="E225" s="49" t="s">
        <v>127</v>
      </c>
      <c r="F225" s="61">
        <v>25342</v>
      </c>
    </row>
    <row r="226" spans="1:6" x14ac:dyDescent="0.25">
      <c r="A226" s="49"/>
      <c r="B226"/>
    </row>
    <row r="229" spans="1:6" x14ac:dyDescent="0.25">
      <c r="A229" s="49"/>
      <c r="B229"/>
    </row>
    <row r="236" spans="1:6" x14ac:dyDescent="0.25">
      <c r="A236" s="49"/>
      <c r="B236"/>
    </row>
    <row r="238" spans="1:6" x14ac:dyDescent="0.25">
      <c r="A238" s="49"/>
      <c r="B238"/>
    </row>
    <row r="240" spans="1:6" x14ac:dyDescent="0.25">
      <c r="A240" s="49"/>
      <c r="B240"/>
    </row>
    <row r="241" spans="1:2" x14ac:dyDescent="0.25">
      <c r="A241" s="49"/>
      <c r="B241"/>
    </row>
    <row r="243" spans="1:2" x14ac:dyDescent="0.25">
      <c r="A243" s="49"/>
      <c r="B243"/>
    </row>
    <row r="248" spans="1:2" x14ac:dyDescent="0.25">
      <c r="A248" s="49"/>
      <c r="B248"/>
    </row>
    <row r="249" spans="1:2" x14ac:dyDescent="0.25">
      <c r="A249" s="49"/>
      <c r="B249"/>
    </row>
    <row r="250" spans="1:2" x14ac:dyDescent="0.25">
      <c r="A250" s="49"/>
      <c r="B250"/>
    </row>
    <row r="251" spans="1:2" x14ac:dyDescent="0.25">
      <c r="A251" s="49"/>
      <c r="B251"/>
    </row>
    <row r="253" spans="1:2" x14ac:dyDescent="0.25">
      <c r="A253" s="49"/>
      <c r="B253"/>
    </row>
    <row r="257" spans="1:2" x14ac:dyDescent="0.25">
      <c r="A257" s="49"/>
      <c r="B257"/>
    </row>
    <row r="261" spans="1:2" x14ac:dyDescent="0.25">
      <c r="A261" s="49"/>
      <c r="B261"/>
    </row>
    <row r="264" spans="1:2" x14ac:dyDescent="0.25">
      <c r="A264" s="49"/>
      <c r="B264"/>
    </row>
    <row r="266" spans="1:2" x14ac:dyDescent="0.25">
      <c r="A266" s="49"/>
      <c r="B266"/>
    </row>
    <row r="269" spans="1:2" x14ac:dyDescent="0.25">
      <c r="A269" s="49"/>
      <c r="B269"/>
    </row>
    <row r="786" spans="1:2" x14ac:dyDescent="0.25">
      <c r="A786" s="49"/>
      <c r="B786"/>
    </row>
    <row r="787" spans="1:2" x14ac:dyDescent="0.25">
      <c r="A787" s="49"/>
      <c r="B787"/>
    </row>
    <row r="788" spans="1:2" x14ac:dyDescent="0.25">
      <c r="A788" s="49"/>
      <c r="B788"/>
    </row>
    <row r="789" spans="1:2" x14ac:dyDescent="0.25">
      <c r="A789" s="49"/>
      <c r="B789"/>
    </row>
    <row r="790" spans="1:2" x14ac:dyDescent="0.25">
      <c r="A790" s="49"/>
      <c r="B790"/>
    </row>
    <row r="791" spans="1:2" x14ac:dyDescent="0.25">
      <c r="A791" s="49"/>
      <c r="B791"/>
    </row>
    <row r="792" spans="1:2" x14ac:dyDescent="0.25">
      <c r="A792" s="49"/>
      <c r="B792"/>
    </row>
    <row r="793" spans="1:2" x14ac:dyDescent="0.25">
      <c r="A793" s="49"/>
      <c r="B793"/>
    </row>
    <row r="794" spans="1:2" x14ac:dyDescent="0.25">
      <c r="A794" s="49"/>
      <c r="B794"/>
    </row>
    <row r="795" spans="1:2" x14ac:dyDescent="0.25">
      <c r="A795" s="49"/>
      <c r="B795"/>
    </row>
    <row r="796" spans="1:2" x14ac:dyDescent="0.25">
      <c r="A796" s="49"/>
      <c r="B796"/>
    </row>
    <row r="797" spans="1:2" x14ac:dyDescent="0.25">
      <c r="A797" s="49"/>
      <c r="B797"/>
    </row>
    <row r="798" spans="1:2" x14ac:dyDescent="0.25">
      <c r="A798" s="49"/>
      <c r="B798"/>
    </row>
    <row r="799" spans="1:2" x14ac:dyDescent="0.25">
      <c r="A799" s="49"/>
      <c r="B799"/>
    </row>
    <row r="800" spans="1:2" x14ac:dyDescent="0.25">
      <c r="A800" s="49"/>
      <c r="B800"/>
    </row>
    <row r="801" spans="1:2" x14ac:dyDescent="0.25">
      <c r="A801" s="49"/>
      <c r="B801"/>
    </row>
    <row r="802" spans="1:2" x14ac:dyDescent="0.25">
      <c r="A802" s="49"/>
      <c r="B802"/>
    </row>
    <row r="803" spans="1:2" x14ac:dyDescent="0.25">
      <c r="A803" s="49"/>
      <c r="B803"/>
    </row>
    <row r="804" spans="1:2" x14ac:dyDescent="0.25">
      <c r="A804" s="49"/>
      <c r="B804"/>
    </row>
    <row r="805" spans="1:2" x14ac:dyDescent="0.25">
      <c r="A805"/>
      <c r="B805"/>
    </row>
    <row r="806" spans="1:2" x14ac:dyDescent="0.25">
      <c r="A806" s="49"/>
      <c r="B806"/>
    </row>
    <row r="808" spans="1:2" x14ac:dyDescent="0.25">
      <c r="A808" s="49"/>
      <c r="B808"/>
    </row>
    <row r="809" spans="1:2" x14ac:dyDescent="0.25">
      <c r="A809" s="49"/>
      <c r="B809"/>
    </row>
    <row r="810" spans="1:2" x14ac:dyDescent="0.25">
      <c r="A810" s="49"/>
      <c r="B810"/>
    </row>
    <row r="811" spans="1:2" x14ac:dyDescent="0.25">
      <c r="A811" s="49"/>
      <c r="B811"/>
    </row>
    <row r="812" spans="1:2" x14ac:dyDescent="0.25">
      <c r="A812" s="49"/>
      <c r="B812"/>
    </row>
    <row r="813" spans="1:2" x14ac:dyDescent="0.25">
      <c r="A813" s="49"/>
      <c r="B813"/>
    </row>
    <row r="814" spans="1:2" x14ac:dyDescent="0.25">
      <c r="A814" s="49"/>
      <c r="B814"/>
    </row>
    <row r="815" spans="1:2" x14ac:dyDescent="0.25">
      <c r="A815" s="49"/>
      <c r="B815"/>
    </row>
    <row r="816" spans="1:2" x14ac:dyDescent="0.25">
      <c r="A816" s="49"/>
      <c r="B816"/>
    </row>
    <row r="817" spans="1:2" x14ac:dyDescent="0.25">
      <c r="A817" s="49"/>
      <c r="B817"/>
    </row>
    <row r="818" spans="1:2" x14ac:dyDescent="0.25">
      <c r="A818" s="49"/>
      <c r="B818"/>
    </row>
    <row r="819" spans="1:2" x14ac:dyDescent="0.25">
      <c r="A819" s="49"/>
      <c r="B819"/>
    </row>
    <row r="820" spans="1:2" x14ac:dyDescent="0.25">
      <c r="A820" s="49"/>
      <c r="B820"/>
    </row>
    <row r="821" spans="1:2" x14ac:dyDescent="0.25">
      <c r="A821" s="49"/>
      <c r="B821"/>
    </row>
    <row r="822" spans="1:2" x14ac:dyDescent="0.25">
      <c r="A822" s="49"/>
      <c r="B822"/>
    </row>
    <row r="823" spans="1:2" x14ac:dyDescent="0.25">
      <c r="A823" s="49"/>
      <c r="B823"/>
    </row>
    <row r="824" spans="1:2" x14ac:dyDescent="0.25">
      <c r="A824" s="49"/>
      <c r="B824"/>
    </row>
    <row r="825" spans="1:2" x14ac:dyDescent="0.25">
      <c r="A825" s="49"/>
      <c r="B825"/>
    </row>
    <row r="826" spans="1:2" x14ac:dyDescent="0.25">
      <c r="A826" s="49"/>
      <c r="B826"/>
    </row>
    <row r="827" spans="1:2" x14ac:dyDescent="0.25">
      <c r="A827" s="49"/>
      <c r="B827"/>
    </row>
    <row r="828" spans="1:2" x14ac:dyDescent="0.25">
      <c r="A828" s="49"/>
      <c r="B828"/>
    </row>
    <row r="829" spans="1:2" x14ac:dyDescent="0.25">
      <c r="A829" s="49"/>
      <c r="B829"/>
    </row>
    <row r="830" spans="1:2" x14ac:dyDescent="0.25">
      <c r="A830" s="49"/>
      <c r="B830"/>
    </row>
    <row r="831" spans="1:2" x14ac:dyDescent="0.25">
      <c r="A831" s="49"/>
      <c r="B831"/>
    </row>
    <row r="832" spans="1:2" x14ac:dyDescent="0.25">
      <c r="A832" s="49"/>
      <c r="B832"/>
    </row>
    <row r="833" spans="1:2" x14ac:dyDescent="0.25">
      <c r="A833" s="49"/>
      <c r="B833"/>
    </row>
    <row r="834" spans="1:2" x14ac:dyDescent="0.25">
      <c r="A834" s="49"/>
      <c r="B834"/>
    </row>
    <row r="835" spans="1:2" x14ac:dyDescent="0.25">
      <c r="A835" s="49"/>
      <c r="B835"/>
    </row>
    <row r="836" spans="1:2" x14ac:dyDescent="0.25">
      <c r="A836" s="49"/>
      <c r="B836"/>
    </row>
    <row r="837" spans="1:2" x14ac:dyDescent="0.25">
      <c r="A837" s="49"/>
      <c r="B837"/>
    </row>
    <row r="838" spans="1:2" x14ac:dyDescent="0.25">
      <c r="A838" s="49"/>
      <c r="B838"/>
    </row>
    <row r="839" spans="1:2" x14ac:dyDescent="0.25">
      <c r="A839" s="49"/>
      <c r="B839"/>
    </row>
    <row r="1921" spans="1:2" x14ac:dyDescent="0.25">
      <c r="A1921" s="49"/>
      <c r="B1921"/>
    </row>
    <row r="1922" spans="1:2" x14ac:dyDescent="0.25">
      <c r="A1922" s="49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 s="49"/>
      <c r="B1925"/>
    </row>
    <row r="1926" spans="1:2" x14ac:dyDescent="0.25">
      <c r="A1926" s="49"/>
      <c r="B1926"/>
    </row>
    <row r="1927" spans="1:2" x14ac:dyDescent="0.25">
      <c r="A1927" s="49"/>
      <c r="B1927"/>
    </row>
    <row r="1928" spans="1:2" x14ac:dyDescent="0.25">
      <c r="A1928" s="49"/>
      <c r="B1928"/>
    </row>
    <row r="1929" spans="1:2" x14ac:dyDescent="0.25">
      <c r="A1929" s="49"/>
      <c r="B1929"/>
    </row>
    <row r="1930" spans="1:2" x14ac:dyDescent="0.25">
      <c r="A1930" s="49"/>
      <c r="B1930"/>
    </row>
    <row r="1931" spans="1:2" x14ac:dyDescent="0.25">
      <c r="A1931" s="49"/>
      <c r="B1931"/>
    </row>
    <row r="1932" spans="1:2" x14ac:dyDescent="0.25">
      <c r="A1932" s="49"/>
      <c r="B1932"/>
    </row>
    <row r="1933" spans="1:2" x14ac:dyDescent="0.25">
      <c r="A1933" s="49"/>
      <c r="B1933"/>
    </row>
    <row r="1934" spans="1:2" x14ac:dyDescent="0.25">
      <c r="A1934" s="49"/>
      <c r="B1934"/>
    </row>
    <row r="1935" spans="1:2" x14ac:dyDescent="0.25">
      <c r="A1935" s="49"/>
      <c r="B1935"/>
    </row>
    <row r="1936" spans="1:2" x14ac:dyDescent="0.25">
      <c r="A1936" s="49"/>
      <c r="B1936"/>
    </row>
    <row r="1937" spans="1:2" x14ac:dyDescent="0.25">
      <c r="A1937" s="49"/>
      <c r="B1937"/>
    </row>
    <row r="1938" spans="1:2" x14ac:dyDescent="0.25">
      <c r="A1938" s="49"/>
      <c r="B1938"/>
    </row>
    <row r="1939" spans="1:2" x14ac:dyDescent="0.25">
      <c r="A1939" s="49"/>
      <c r="B1939"/>
    </row>
    <row r="1940" spans="1:2" x14ac:dyDescent="0.25">
      <c r="A1940" s="49"/>
      <c r="B1940"/>
    </row>
    <row r="1941" spans="1:2" x14ac:dyDescent="0.25">
      <c r="A1941" s="49"/>
      <c r="B1941"/>
    </row>
    <row r="1942" spans="1:2" x14ac:dyDescent="0.25">
      <c r="A1942" s="49"/>
      <c r="B1942"/>
    </row>
    <row r="1943" spans="1:2" x14ac:dyDescent="0.25">
      <c r="A1943" s="49"/>
      <c r="B1943"/>
    </row>
    <row r="1944" spans="1:2" x14ac:dyDescent="0.25">
      <c r="A1944" s="49"/>
      <c r="B1944"/>
    </row>
    <row r="1945" spans="1:2" x14ac:dyDescent="0.25">
      <c r="A1945" s="49"/>
      <c r="B1945"/>
    </row>
    <row r="1946" spans="1:2" x14ac:dyDescent="0.25">
      <c r="A1946" s="49"/>
      <c r="B1946"/>
    </row>
    <row r="1947" spans="1:2" x14ac:dyDescent="0.25">
      <c r="A1947" s="49"/>
      <c r="B1947"/>
    </row>
    <row r="1948" spans="1:2" x14ac:dyDescent="0.25">
      <c r="A1948" s="49"/>
      <c r="B1948"/>
    </row>
    <row r="1949" spans="1:2" x14ac:dyDescent="0.25">
      <c r="A1949" s="49"/>
      <c r="B1949"/>
    </row>
    <row r="1950" spans="1:2" x14ac:dyDescent="0.25">
      <c r="A1950" s="49"/>
      <c r="B1950"/>
    </row>
    <row r="1951" spans="1:2" x14ac:dyDescent="0.25">
      <c r="A1951" s="49"/>
      <c r="B1951"/>
    </row>
    <row r="1952" spans="1:2" x14ac:dyDescent="0.25">
      <c r="A1952" s="49"/>
      <c r="B1952"/>
    </row>
    <row r="1953" spans="1:2" x14ac:dyDescent="0.25">
      <c r="A1953"/>
      <c r="B1953"/>
    </row>
    <row r="1954" spans="1:2" x14ac:dyDescent="0.25">
      <c r="A1954" s="49"/>
      <c r="B1954"/>
    </row>
    <row r="1955" spans="1:2" x14ac:dyDescent="0.25">
      <c r="A1955" s="49"/>
      <c r="B1955"/>
    </row>
    <row r="1956" spans="1:2" x14ac:dyDescent="0.25">
      <c r="A1956" s="49"/>
      <c r="B1956"/>
    </row>
    <row r="1957" spans="1:2" x14ac:dyDescent="0.25">
      <c r="A1957" s="49"/>
      <c r="B1957"/>
    </row>
    <row r="1958" spans="1:2" x14ac:dyDescent="0.25">
      <c r="A1958" s="49"/>
      <c r="B1958"/>
    </row>
    <row r="1959" spans="1:2" x14ac:dyDescent="0.25">
      <c r="A1959" s="49"/>
      <c r="B1959"/>
    </row>
    <row r="1960" spans="1:2" x14ac:dyDescent="0.25">
      <c r="A1960" s="49"/>
      <c r="B1960"/>
    </row>
    <row r="1961" spans="1:2" x14ac:dyDescent="0.25">
      <c r="A1961" s="49"/>
      <c r="B1961"/>
    </row>
    <row r="1962" spans="1:2" x14ac:dyDescent="0.25">
      <c r="A1962" s="49"/>
      <c r="B1962"/>
    </row>
    <row r="1963" spans="1:2" x14ac:dyDescent="0.25">
      <c r="A1963"/>
      <c r="B1963"/>
    </row>
    <row r="1964" spans="1:2" x14ac:dyDescent="0.25">
      <c r="A1964" s="49"/>
      <c r="B1964"/>
    </row>
    <row r="1965" spans="1:2" x14ac:dyDescent="0.25">
      <c r="A1965" s="49"/>
      <c r="B1965"/>
    </row>
    <row r="1966" spans="1:2" x14ac:dyDescent="0.25">
      <c r="A1966" s="49"/>
      <c r="B1966"/>
    </row>
    <row r="1967" spans="1:2" x14ac:dyDescent="0.25">
      <c r="A1967" s="49"/>
      <c r="B1967"/>
    </row>
    <row r="1968" spans="1:2" x14ac:dyDescent="0.25">
      <c r="A1968" s="49"/>
      <c r="B1968"/>
    </row>
    <row r="1969" spans="1:2" x14ac:dyDescent="0.25">
      <c r="A1969" s="49"/>
      <c r="B1969"/>
    </row>
    <row r="1970" spans="1:2" x14ac:dyDescent="0.25">
      <c r="A1970" s="49"/>
      <c r="B1970"/>
    </row>
    <row r="1971" spans="1:2" x14ac:dyDescent="0.25">
      <c r="A1971" s="49"/>
      <c r="B1971"/>
    </row>
    <row r="1972" spans="1:2" x14ac:dyDescent="0.25">
      <c r="A1972" s="49"/>
      <c r="B1972"/>
    </row>
    <row r="1973" spans="1:2" x14ac:dyDescent="0.25">
      <c r="A1973" s="49"/>
      <c r="B1973"/>
    </row>
    <row r="1974" spans="1:2" x14ac:dyDescent="0.25">
      <c r="A1974" s="49"/>
      <c r="B1974"/>
    </row>
    <row r="1975" spans="1:2" x14ac:dyDescent="0.25">
      <c r="A1975" s="49"/>
      <c r="B1975"/>
    </row>
    <row r="1976" spans="1:2" x14ac:dyDescent="0.25">
      <c r="A1976" s="49"/>
      <c r="B1976"/>
    </row>
    <row r="1977" spans="1:2" x14ac:dyDescent="0.25">
      <c r="A1977" s="49"/>
      <c r="B1977"/>
    </row>
    <row r="1978" spans="1:2" x14ac:dyDescent="0.25">
      <c r="A1978" s="49"/>
      <c r="B1978"/>
    </row>
    <row r="1979" spans="1:2" x14ac:dyDescent="0.25">
      <c r="A1979" s="49"/>
      <c r="B1979"/>
    </row>
    <row r="1980" spans="1:2" x14ac:dyDescent="0.25">
      <c r="A1980" s="49"/>
      <c r="B1980"/>
    </row>
    <row r="1981" spans="1:2" x14ac:dyDescent="0.25">
      <c r="A1981" s="49"/>
      <c r="B1981"/>
    </row>
    <row r="1982" spans="1:2" x14ac:dyDescent="0.25">
      <c r="A1982" s="49"/>
      <c r="B1982"/>
    </row>
    <row r="1983" spans="1:2" x14ac:dyDescent="0.25">
      <c r="A1983" s="49"/>
      <c r="B1983"/>
    </row>
    <row r="1984" spans="1:2" x14ac:dyDescent="0.25">
      <c r="A1984" s="49"/>
      <c r="B1984"/>
    </row>
    <row r="1985" spans="1:2" x14ac:dyDescent="0.25">
      <c r="A1985" s="49"/>
      <c r="B1985"/>
    </row>
    <row r="1986" spans="1:2" x14ac:dyDescent="0.25">
      <c r="A1986" s="49"/>
      <c r="B1986"/>
    </row>
    <row r="1987" spans="1:2" x14ac:dyDescent="0.25">
      <c r="A1987" s="49"/>
      <c r="B1987"/>
    </row>
    <row r="1988" spans="1:2" x14ac:dyDescent="0.25">
      <c r="A1988" s="49"/>
      <c r="B1988"/>
    </row>
    <row r="1989" spans="1:2" x14ac:dyDescent="0.25">
      <c r="A1989" s="49"/>
      <c r="B1989"/>
    </row>
    <row r="1990" spans="1:2" x14ac:dyDescent="0.25">
      <c r="A1990" s="49"/>
      <c r="B1990"/>
    </row>
    <row r="1991" spans="1:2" x14ac:dyDescent="0.25">
      <c r="A1991" s="49"/>
      <c r="B1991"/>
    </row>
    <row r="1992" spans="1:2" x14ac:dyDescent="0.25">
      <c r="A1992" s="49"/>
      <c r="B1992"/>
    </row>
    <row r="1993" spans="1:2" x14ac:dyDescent="0.25">
      <c r="A1993" s="49"/>
      <c r="B1993"/>
    </row>
    <row r="1994" spans="1:2" x14ac:dyDescent="0.25">
      <c r="A1994" s="49"/>
      <c r="B1994"/>
    </row>
    <row r="1995" spans="1:2" x14ac:dyDescent="0.25">
      <c r="A1995" s="49"/>
      <c r="B1995"/>
    </row>
    <row r="1996" spans="1:2" x14ac:dyDescent="0.25">
      <c r="A1996" s="49"/>
      <c r="B1996"/>
    </row>
    <row r="1997" spans="1:2" x14ac:dyDescent="0.25">
      <c r="A1997" s="49"/>
      <c r="B1997"/>
    </row>
    <row r="1998" spans="1:2" x14ac:dyDescent="0.25">
      <c r="A1998" s="49"/>
      <c r="B1998"/>
    </row>
    <row r="1999" spans="1:2" x14ac:dyDescent="0.25">
      <c r="A1999" s="49"/>
      <c r="B1999"/>
    </row>
    <row r="2000" spans="1:2" x14ac:dyDescent="0.25">
      <c r="A2000" s="49"/>
      <c r="B2000"/>
    </row>
    <row r="2001" spans="1:2" x14ac:dyDescent="0.25">
      <c r="A2001" s="49"/>
      <c r="B2001"/>
    </row>
    <row r="2002" spans="1:2" x14ac:dyDescent="0.25">
      <c r="A2002" s="49"/>
      <c r="B2002"/>
    </row>
    <row r="2003" spans="1:2" x14ac:dyDescent="0.25">
      <c r="A2003" s="49"/>
      <c r="B2003"/>
    </row>
    <row r="2004" spans="1:2" x14ac:dyDescent="0.25">
      <c r="A2004" s="49"/>
      <c r="B2004"/>
    </row>
    <row r="2005" spans="1:2" x14ac:dyDescent="0.25">
      <c r="A2005" s="49"/>
      <c r="B2005"/>
    </row>
    <row r="2006" spans="1:2" x14ac:dyDescent="0.25">
      <c r="A2006" s="49"/>
      <c r="B2006"/>
    </row>
    <row r="2007" spans="1:2" x14ac:dyDescent="0.25">
      <c r="A2007" s="49"/>
      <c r="B2007"/>
    </row>
    <row r="2008" spans="1:2" x14ac:dyDescent="0.25">
      <c r="A2008" s="49"/>
      <c r="B2008"/>
    </row>
    <row r="2009" spans="1:2" x14ac:dyDescent="0.25">
      <c r="A2009" s="49"/>
      <c r="B2009"/>
    </row>
    <row r="2010" spans="1:2" x14ac:dyDescent="0.25">
      <c r="A2010" s="49"/>
      <c r="B2010"/>
    </row>
    <row r="2011" spans="1:2" x14ac:dyDescent="0.25">
      <c r="A2011" s="49"/>
      <c r="B2011"/>
    </row>
    <row r="2012" spans="1:2" x14ac:dyDescent="0.25">
      <c r="A2012" s="49"/>
      <c r="B2012"/>
    </row>
    <row r="2013" spans="1:2" x14ac:dyDescent="0.25">
      <c r="A2013" s="49"/>
      <c r="B2013"/>
    </row>
    <row r="2014" spans="1:2" x14ac:dyDescent="0.25">
      <c r="A2014" s="49"/>
      <c r="B2014"/>
    </row>
    <row r="2015" spans="1:2" x14ac:dyDescent="0.25">
      <c r="A2015" s="49"/>
      <c r="B2015"/>
    </row>
    <row r="2016" spans="1:2" x14ac:dyDescent="0.25">
      <c r="A2016" s="49"/>
      <c r="B2016"/>
    </row>
    <row r="2017" spans="1:2" x14ac:dyDescent="0.25">
      <c r="A2017" s="49"/>
      <c r="B2017"/>
    </row>
    <row r="2018" spans="1:2" x14ac:dyDescent="0.25">
      <c r="A2018" s="49"/>
      <c r="B2018"/>
    </row>
    <row r="2019" spans="1:2" x14ac:dyDescent="0.25">
      <c r="A2019" s="49"/>
      <c r="B2019"/>
    </row>
    <row r="2020" spans="1:2" x14ac:dyDescent="0.25">
      <c r="A2020" s="49"/>
      <c r="B2020"/>
    </row>
    <row r="2021" spans="1:2" x14ac:dyDescent="0.25">
      <c r="A2021" s="49"/>
      <c r="B2021"/>
    </row>
    <row r="2022" spans="1:2" x14ac:dyDescent="0.25">
      <c r="A2022" s="49"/>
      <c r="B2022"/>
    </row>
    <row r="2023" spans="1:2" x14ac:dyDescent="0.25">
      <c r="A2023" s="49"/>
      <c r="B2023"/>
    </row>
    <row r="2024" spans="1:2" x14ac:dyDescent="0.25">
      <c r="A2024" s="49"/>
      <c r="B2024"/>
    </row>
    <row r="2025" spans="1:2" x14ac:dyDescent="0.25">
      <c r="A2025" s="49"/>
      <c r="B2025"/>
    </row>
    <row r="2126" spans="1:2" x14ac:dyDescent="0.25">
      <c r="A2126"/>
      <c r="B2126"/>
    </row>
    <row r="2129" spans="1:2" x14ac:dyDescent="0.25">
      <c r="A2129"/>
      <c r="B2129"/>
    </row>
    <row r="2131" spans="1:2" x14ac:dyDescent="0.25">
      <c r="A2131"/>
      <c r="B2131"/>
    </row>
    <row r="2136" spans="1:2" x14ac:dyDescent="0.25">
      <c r="A2136"/>
      <c r="B2136"/>
    </row>
    <row r="2171" spans="1:2" x14ac:dyDescent="0.25">
      <c r="A2171"/>
      <c r="B2171"/>
    </row>
    <row r="2173" spans="1:2" x14ac:dyDescent="0.25">
      <c r="A2173"/>
      <c r="B2173"/>
    </row>
    <row r="2454" spans="1:2" x14ac:dyDescent="0.25">
      <c r="A2454" s="49"/>
      <c r="B2454"/>
    </row>
  </sheetData>
  <sortState xmlns:xlrd2="http://schemas.microsoft.com/office/spreadsheetml/2017/richdata2" ref="A2:B2454">
    <sortCondition ref="A2:A1048576"/>
  </sortState>
  <pageMargins left="0.7" right="0.7" top="0.75" bottom="0.75" header="0.3" footer="0.3"/>
  <customProperties>
    <customPr name="layoutContexts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J39"/>
  <sheetViews>
    <sheetView tabSelected="1" workbookViewId="0"/>
  </sheetViews>
  <sheetFormatPr baseColWidth="10" defaultColWidth="9.140625" defaultRowHeight="15" x14ac:dyDescent="0.25"/>
  <cols>
    <col min="1" max="16384" width="9.140625" style="61"/>
  </cols>
  <sheetData>
    <row r="1" spans="1:36" x14ac:dyDescent="0.25">
      <c r="A1" s="61" t="s">
        <v>1185</v>
      </c>
      <c r="B1" s="61" t="s">
        <v>1186</v>
      </c>
      <c r="C1" s="61" t="s">
        <v>1187</v>
      </c>
      <c r="D1" s="61" t="s">
        <v>1188</v>
      </c>
      <c r="E1" s="61" t="s">
        <v>1189</v>
      </c>
      <c r="F1" s="61" t="s">
        <v>1190</v>
      </c>
      <c r="G1" s="61" t="s">
        <v>1191</v>
      </c>
      <c r="H1" s="61" t="s">
        <v>1192</v>
      </c>
      <c r="I1" s="61" t="s">
        <v>1193</v>
      </c>
      <c r="J1" s="61" t="s">
        <v>1194</v>
      </c>
      <c r="K1" s="61" t="s">
        <v>1195</v>
      </c>
      <c r="L1" s="61" t="s">
        <v>1196</v>
      </c>
      <c r="M1" s="61" t="s">
        <v>1197</v>
      </c>
      <c r="N1" s="61" t="s">
        <v>1198</v>
      </c>
      <c r="O1" s="61" t="s">
        <v>1199</v>
      </c>
      <c r="P1" s="61" t="s">
        <v>1200</v>
      </c>
      <c r="Q1" s="61" t="s">
        <v>1201</v>
      </c>
      <c r="R1" s="61" t="s">
        <v>1177</v>
      </c>
      <c r="S1" s="61" t="s">
        <v>1202</v>
      </c>
      <c r="T1" s="61" t="s">
        <v>1203</v>
      </c>
      <c r="U1" s="61" t="s">
        <v>1204</v>
      </c>
      <c r="V1" s="61" t="s">
        <v>1178</v>
      </c>
      <c r="W1" s="61" t="s">
        <v>1179</v>
      </c>
      <c r="X1" s="61" t="s">
        <v>1205</v>
      </c>
      <c r="Y1" s="61" t="s">
        <v>1206</v>
      </c>
      <c r="Z1" s="61" t="s">
        <v>1207</v>
      </c>
      <c r="AA1" s="61" t="s">
        <v>1208</v>
      </c>
      <c r="AB1" s="61" t="s">
        <v>1209</v>
      </c>
      <c r="AC1" s="61" t="s">
        <v>1210</v>
      </c>
      <c r="AD1" s="61" t="s">
        <v>1211</v>
      </c>
      <c r="AE1" s="61" t="s">
        <v>1212</v>
      </c>
      <c r="AF1" s="61" t="s">
        <v>1213</v>
      </c>
      <c r="AG1" s="61" t="s">
        <v>1214</v>
      </c>
      <c r="AH1" s="61" t="s">
        <v>1215</v>
      </c>
      <c r="AI1" s="61" t="s">
        <v>1180</v>
      </c>
      <c r="AJ1" s="61" t="s">
        <v>1216</v>
      </c>
    </row>
    <row r="2" spans="1:36" x14ac:dyDescent="0.25">
      <c r="A2" s="61">
        <v>20190412</v>
      </c>
      <c r="B2" s="61">
        <v>20190101</v>
      </c>
      <c r="C2" s="61">
        <v>20191231</v>
      </c>
      <c r="D2" s="61">
        <v>0</v>
      </c>
      <c r="E2" s="61">
        <v>0</v>
      </c>
      <c r="F2" s="61">
        <v>100191</v>
      </c>
      <c r="G2" s="61" t="s">
        <v>1217</v>
      </c>
      <c r="H2" s="61">
        <v>44249</v>
      </c>
      <c r="I2" s="61" t="s">
        <v>1217</v>
      </c>
      <c r="J2" s="61" t="s">
        <v>1218</v>
      </c>
      <c r="K2" s="61">
        <v>19</v>
      </c>
      <c r="L2" s="61">
        <v>178425</v>
      </c>
      <c r="M2" s="61">
        <v>20190402</v>
      </c>
      <c r="N2" s="71">
        <v>252276</v>
      </c>
      <c r="P2" s="61" t="s">
        <v>1219</v>
      </c>
      <c r="Q2" s="61" t="s">
        <v>1220</v>
      </c>
      <c r="R2" s="61" t="s">
        <v>1221</v>
      </c>
      <c r="U2" s="61" t="s">
        <v>1222</v>
      </c>
      <c r="X2" s="61">
        <v>16</v>
      </c>
      <c r="Y2" s="61" t="s">
        <v>1223</v>
      </c>
      <c r="Z2" s="61" t="s">
        <v>1224</v>
      </c>
      <c r="AB2" s="61">
        <v>0</v>
      </c>
      <c r="AE2" s="61">
        <v>0</v>
      </c>
      <c r="AH2" s="61">
        <v>20190329</v>
      </c>
      <c r="AI2" s="61">
        <v>20190329</v>
      </c>
      <c r="AJ2" s="61">
        <v>20190329</v>
      </c>
    </row>
    <row r="3" spans="1:36" x14ac:dyDescent="0.25">
      <c r="A3" s="61">
        <v>20190412</v>
      </c>
      <c r="B3" s="61">
        <v>20190101</v>
      </c>
      <c r="C3" s="61">
        <v>20191231</v>
      </c>
      <c r="D3" s="61">
        <v>0</v>
      </c>
      <c r="E3" s="61">
        <v>0</v>
      </c>
      <c r="F3" s="61">
        <v>100191</v>
      </c>
      <c r="G3" s="61" t="s">
        <v>1217</v>
      </c>
      <c r="H3" s="61">
        <v>44249</v>
      </c>
      <c r="I3" s="61" t="s">
        <v>1217</v>
      </c>
      <c r="J3" s="61" t="s">
        <v>1218</v>
      </c>
      <c r="K3" s="61">
        <v>19</v>
      </c>
      <c r="L3" s="61">
        <v>178425</v>
      </c>
      <c r="M3" s="61">
        <v>20190402</v>
      </c>
      <c r="N3" s="71">
        <v>252277</v>
      </c>
      <c r="P3" s="61" t="s">
        <v>1225</v>
      </c>
      <c r="Q3" s="61" t="s">
        <v>1226</v>
      </c>
      <c r="R3" s="61" t="s">
        <v>1221</v>
      </c>
      <c r="U3" s="61" t="s">
        <v>1222</v>
      </c>
      <c r="X3" s="61">
        <v>2</v>
      </c>
      <c r="Y3" s="61" t="s">
        <v>1223</v>
      </c>
      <c r="Z3" s="61" t="s">
        <v>1224</v>
      </c>
      <c r="AB3" s="61">
        <v>0</v>
      </c>
      <c r="AE3" s="61">
        <v>0</v>
      </c>
      <c r="AH3" s="61">
        <v>20190329</v>
      </c>
      <c r="AI3" s="61">
        <v>20190329</v>
      </c>
      <c r="AJ3" s="61">
        <v>20190329</v>
      </c>
    </row>
    <row r="4" spans="1:36" x14ac:dyDescent="0.25">
      <c r="A4" s="61">
        <v>20190412</v>
      </c>
      <c r="B4" s="61">
        <v>20190101</v>
      </c>
      <c r="C4" s="61">
        <v>20191231</v>
      </c>
      <c r="D4" s="61">
        <v>0</v>
      </c>
      <c r="E4" s="61">
        <v>0</v>
      </c>
      <c r="F4" s="61">
        <v>100191</v>
      </c>
      <c r="G4" s="61" t="s">
        <v>1217</v>
      </c>
      <c r="H4" s="61">
        <v>44249</v>
      </c>
      <c r="I4" s="61" t="s">
        <v>1217</v>
      </c>
      <c r="J4" s="61" t="s">
        <v>1218</v>
      </c>
      <c r="K4" s="61">
        <v>19</v>
      </c>
      <c r="L4" s="61">
        <v>178425</v>
      </c>
      <c r="M4" s="61">
        <v>20190402</v>
      </c>
      <c r="N4" s="71">
        <v>252278</v>
      </c>
      <c r="P4" s="61" t="s">
        <v>1227</v>
      </c>
      <c r="Q4" s="61" t="s">
        <v>1228</v>
      </c>
      <c r="R4" s="61" t="s">
        <v>1221</v>
      </c>
      <c r="U4" s="61" t="s">
        <v>1222</v>
      </c>
      <c r="X4" s="61">
        <v>4</v>
      </c>
      <c r="Y4" s="61" t="s">
        <v>1223</v>
      </c>
      <c r="Z4" s="61" t="s">
        <v>1224</v>
      </c>
      <c r="AB4" s="61">
        <v>0</v>
      </c>
      <c r="AE4" s="61">
        <v>0</v>
      </c>
      <c r="AH4" s="61">
        <v>20190329</v>
      </c>
      <c r="AI4" s="61">
        <v>20190329</v>
      </c>
      <c r="AJ4" s="61">
        <v>20190329</v>
      </c>
    </row>
    <row r="5" spans="1:36" x14ac:dyDescent="0.25">
      <c r="A5" s="61">
        <v>20190412</v>
      </c>
      <c r="B5" s="61">
        <v>20190101</v>
      </c>
      <c r="C5" s="61">
        <v>20191231</v>
      </c>
      <c r="D5" s="61">
        <v>0</v>
      </c>
      <c r="E5" s="61">
        <v>0</v>
      </c>
      <c r="F5" s="61">
        <v>100191</v>
      </c>
      <c r="G5" s="61" t="s">
        <v>1217</v>
      </c>
      <c r="H5" s="61">
        <v>44249</v>
      </c>
      <c r="I5" s="61" t="s">
        <v>1217</v>
      </c>
      <c r="J5" s="61" t="s">
        <v>1218</v>
      </c>
      <c r="K5" s="61">
        <v>19</v>
      </c>
      <c r="L5" s="61">
        <v>178426</v>
      </c>
      <c r="M5" s="61">
        <v>20190402</v>
      </c>
      <c r="N5" s="71">
        <v>6214959</v>
      </c>
      <c r="P5" s="61" t="s">
        <v>1229</v>
      </c>
      <c r="Q5" s="61" t="s">
        <v>1230</v>
      </c>
      <c r="R5" s="61" t="s">
        <v>1221</v>
      </c>
      <c r="U5" s="61" t="s">
        <v>1222</v>
      </c>
      <c r="X5" s="61">
        <v>32</v>
      </c>
      <c r="Y5" s="61" t="s">
        <v>1223</v>
      </c>
      <c r="Z5" s="61" t="s">
        <v>1224</v>
      </c>
      <c r="AB5" s="61">
        <v>0</v>
      </c>
      <c r="AE5" s="61">
        <v>0</v>
      </c>
      <c r="AH5" s="61">
        <v>20190329</v>
      </c>
      <c r="AI5" s="61">
        <v>20190329</v>
      </c>
      <c r="AJ5" s="61">
        <v>20190329</v>
      </c>
    </row>
    <row r="6" spans="1:36" x14ac:dyDescent="0.25">
      <c r="A6" s="61">
        <v>20190412</v>
      </c>
      <c r="B6" s="61">
        <v>20190101</v>
      </c>
      <c r="C6" s="61">
        <v>20191231</v>
      </c>
      <c r="D6" s="61">
        <v>0</v>
      </c>
      <c r="E6" s="61">
        <v>0</v>
      </c>
      <c r="F6" s="61">
        <v>102499</v>
      </c>
      <c r="G6" s="61" t="s">
        <v>1231</v>
      </c>
      <c r="H6" s="61">
        <v>44250</v>
      </c>
      <c r="I6" s="61" t="s">
        <v>1231</v>
      </c>
      <c r="J6" s="61" t="s">
        <v>1218</v>
      </c>
      <c r="K6" s="61">
        <v>19</v>
      </c>
      <c r="L6" s="61">
        <v>178434</v>
      </c>
      <c r="M6" s="61">
        <v>20190402</v>
      </c>
      <c r="N6" s="71">
        <v>252276</v>
      </c>
      <c r="P6" s="61" t="s">
        <v>1219</v>
      </c>
      <c r="Q6" s="61" t="s">
        <v>1220</v>
      </c>
      <c r="R6" s="61" t="s">
        <v>1221</v>
      </c>
      <c r="U6" s="61" t="s">
        <v>1222</v>
      </c>
      <c r="X6" s="61">
        <v>8</v>
      </c>
      <c r="Y6" s="61" t="s">
        <v>1223</v>
      </c>
      <c r="Z6" s="61" t="s">
        <v>1224</v>
      </c>
      <c r="AB6" s="61">
        <v>0</v>
      </c>
      <c r="AE6" s="61">
        <v>0</v>
      </c>
      <c r="AH6" s="61">
        <v>20190329</v>
      </c>
      <c r="AI6" s="61">
        <v>20190329</v>
      </c>
      <c r="AJ6" s="61">
        <v>20190329</v>
      </c>
    </row>
    <row r="7" spans="1:36" x14ac:dyDescent="0.25">
      <c r="A7" s="61">
        <v>20190412</v>
      </c>
      <c r="B7" s="61">
        <v>20190101</v>
      </c>
      <c r="C7" s="61">
        <v>20191231</v>
      </c>
      <c r="D7" s="61">
        <v>0</v>
      </c>
      <c r="E7" s="61">
        <v>0</v>
      </c>
      <c r="F7" s="61">
        <v>102499</v>
      </c>
      <c r="G7" s="61" t="s">
        <v>1231</v>
      </c>
      <c r="H7" s="61">
        <v>44250</v>
      </c>
      <c r="I7" s="61" t="s">
        <v>1231</v>
      </c>
      <c r="J7" s="61" t="s">
        <v>1218</v>
      </c>
      <c r="K7" s="61">
        <v>19</v>
      </c>
      <c r="L7" s="61">
        <v>178434</v>
      </c>
      <c r="M7" s="61">
        <v>20190402</v>
      </c>
      <c r="N7" s="71">
        <v>252277</v>
      </c>
      <c r="P7" s="61" t="s">
        <v>1225</v>
      </c>
      <c r="Q7" s="61" t="s">
        <v>1226</v>
      </c>
      <c r="R7" s="61" t="s">
        <v>1221</v>
      </c>
      <c r="U7" s="61" t="s">
        <v>1222</v>
      </c>
      <c r="X7" s="61">
        <v>1</v>
      </c>
      <c r="Y7" s="61" t="s">
        <v>1223</v>
      </c>
      <c r="Z7" s="61" t="s">
        <v>1224</v>
      </c>
      <c r="AB7" s="61">
        <v>0</v>
      </c>
      <c r="AE7" s="61">
        <v>0</v>
      </c>
      <c r="AH7" s="61">
        <v>20190329</v>
      </c>
      <c r="AI7" s="61">
        <v>20190329</v>
      </c>
      <c r="AJ7" s="61">
        <v>20190329</v>
      </c>
    </row>
    <row r="8" spans="1:36" x14ac:dyDescent="0.25">
      <c r="A8" s="61">
        <v>20190412</v>
      </c>
      <c r="B8" s="61">
        <v>20190101</v>
      </c>
      <c r="C8" s="61">
        <v>20191231</v>
      </c>
      <c r="D8" s="61">
        <v>0</v>
      </c>
      <c r="E8" s="61">
        <v>0</v>
      </c>
      <c r="F8" s="61">
        <v>102499</v>
      </c>
      <c r="G8" s="61" t="s">
        <v>1231</v>
      </c>
      <c r="H8" s="61">
        <v>44250</v>
      </c>
      <c r="I8" s="61" t="s">
        <v>1231</v>
      </c>
      <c r="J8" s="61" t="s">
        <v>1218</v>
      </c>
      <c r="K8" s="61">
        <v>19</v>
      </c>
      <c r="L8" s="61">
        <v>178434</v>
      </c>
      <c r="M8" s="61">
        <v>20190402</v>
      </c>
      <c r="N8" s="71">
        <v>252278</v>
      </c>
      <c r="P8" s="61" t="s">
        <v>1227</v>
      </c>
      <c r="Q8" s="61" t="s">
        <v>1228</v>
      </c>
      <c r="R8" s="61" t="s">
        <v>1221</v>
      </c>
      <c r="U8" s="61" t="s">
        <v>1222</v>
      </c>
      <c r="X8" s="61">
        <v>2</v>
      </c>
      <c r="Y8" s="61" t="s">
        <v>1223</v>
      </c>
      <c r="Z8" s="61" t="s">
        <v>1224</v>
      </c>
      <c r="AB8" s="61">
        <v>0</v>
      </c>
      <c r="AE8" s="61">
        <v>0</v>
      </c>
      <c r="AH8" s="61">
        <v>20190329</v>
      </c>
      <c r="AI8" s="61">
        <v>20190329</v>
      </c>
      <c r="AJ8" s="61">
        <v>20190329</v>
      </c>
    </row>
    <row r="9" spans="1:36" x14ac:dyDescent="0.25">
      <c r="A9" s="61">
        <v>20190412</v>
      </c>
      <c r="B9" s="61">
        <v>20190101</v>
      </c>
      <c r="C9" s="61">
        <v>20191231</v>
      </c>
      <c r="D9" s="61">
        <v>0</v>
      </c>
      <c r="E9" s="61">
        <v>0</v>
      </c>
      <c r="F9" s="61">
        <v>102499</v>
      </c>
      <c r="G9" s="61" t="s">
        <v>1231</v>
      </c>
      <c r="H9" s="61">
        <v>44250</v>
      </c>
      <c r="I9" s="61" t="s">
        <v>1231</v>
      </c>
      <c r="J9" s="61" t="s">
        <v>1218</v>
      </c>
      <c r="K9" s="61">
        <v>19</v>
      </c>
      <c r="L9" s="61">
        <v>178435</v>
      </c>
      <c r="M9" s="61">
        <v>20190402</v>
      </c>
      <c r="N9" s="71">
        <v>6214959</v>
      </c>
      <c r="P9" s="61" t="s">
        <v>1229</v>
      </c>
      <c r="Q9" s="61" t="s">
        <v>1230</v>
      </c>
      <c r="R9" s="61" t="s">
        <v>1221</v>
      </c>
      <c r="U9" s="61" t="s">
        <v>1222</v>
      </c>
      <c r="X9" s="61">
        <v>16</v>
      </c>
      <c r="Y9" s="61" t="s">
        <v>1223</v>
      </c>
      <c r="Z9" s="61" t="s">
        <v>1224</v>
      </c>
      <c r="AB9" s="61">
        <v>0</v>
      </c>
      <c r="AE9" s="61">
        <v>0</v>
      </c>
      <c r="AH9" s="61">
        <v>20190329</v>
      </c>
      <c r="AI9" s="61">
        <v>20190329</v>
      </c>
      <c r="AJ9" s="61">
        <v>20190329</v>
      </c>
    </row>
    <row r="10" spans="1:36" x14ac:dyDescent="0.25">
      <c r="A10" s="61">
        <v>20190412</v>
      </c>
      <c r="B10" s="61">
        <v>20190101</v>
      </c>
      <c r="C10" s="61">
        <v>20191231</v>
      </c>
      <c r="D10" s="61">
        <v>0</v>
      </c>
      <c r="E10" s="61">
        <v>0</v>
      </c>
      <c r="F10" s="61">
        <v>202212</v>
      </c>
      <c r="G10" s="61" t="s">
        <v>1232</v>
      </c>
      <c r="H10" s="61">
        <v>44248</v>
      </c>
      <c r="I10" s="61" t="s">
        <v>1232</v>
      </c>
      <c r="J10" s="61" t="s">
        <v>1218</v>
      </c>
      <c r="K10" s="61">
        <v>19</v>
      </c>
      <c r="L10" s="61">
        <v>178438</v>
      </c>
      <c r="M10" s="61">
        <v>20190402</v>
      </c>
      <c r="N10" s="71">
        <v>252276</v>
      </c>
      <c r="P10" s="61" t="s">
        <v>1219</v>
      </c>
      <c r="Q10" s="61" t="s">
        <v>1220</v>
      </c>
      <c r="R10" s="61" t="s">
        <v>1221</v>
      </c>
      <c r="U10" s="61" t="s">
        <v>1222</v>
      </c>
      <c r="X10" s="61">
        <v>18</v>
      </c>
      <c r="Y10" s="61" t="s">
        <v>1223</v>
      </c>
      <c r="Z10" s="61" t="s">
        <v>1224</v>
      </c>
      <c r="AB10" s="61">
        <v>0</v>
      </c>
      <c r="AE10" s="61">
        <v>0</v>
      </c>
      <c r="AH10" s="61">
        <v>20190329</v>
      </c>
      <c r="AI10" s="61">
        <v>20190329</v>
      </c>
      <c r="AJ10" s="61">
        <v>20190329</v>
      </c>
    </row>
    <row r="11" spans="1:36" x14ac:dyDescent="0.25">
      <c r="A11" s="61">
        <v>20190412</v>
      </c>
      <c r="B11" s="61">
        <v>20190101</v>
      </c>
      <c r="C11" s="61">
        <v>20191231</v>
      </c>
      <c r="D11" s="61">
        <v>0</v>
      </c>
      <c r="E11" s="61">
        <v>0</v>
      </c>
      <c r="F11" s="61">
        <v>202212</v>
      </c>
      <c r="G11" s="61" t="s">
        <v>1232</v>
      </c>
      <c r="H11" s="61">
        <v>44248</v>
      </c>
      <c r="I11" s="61" t="s">
        <v>1232</v>
      </c>
      <c r="J11" s="61" t="s">
        <v>1218</v>
      </c>
      <c r="K11" s="61">
        <v>19</v>
      </c>
      <c r="L11" s="61">
        <v>178438</v>
      </c>
      <c r="M11" s="61">
        <v>20190402</v>
      </c>
      <c r="N11" s="71">
        <v>252277</v>
      </c>
      <c r="P11" s="61" t="s">
        <v>1225</v>
      </c>
      <c r="Q11" s="61" t="s">
        <v>1226</v>
      </c>
      <c r="R11" s="61" t="s">
        <v>1221</v>
      </c>
      <c r="U11" s="61" t="s">
        <v>1222</v>
      </c>
      <c r="X11" s="61">
        <v>1</v>
      </c>
      <c r="Y11" s="61" t="s">
        <v>1223</v>
      </c>
      <c r="Z11" s="61" t="s">
        <v>1224</v>
      </c>
      <c r="AB11" s="61">
        <v>0</v>
      </c>
      <c r="AE11" s="61">
        <v>0</v>
      </c>
      <c r="AH11" s="61">
        <v>20190329</v>
      </c>
      <c r="AI11" s="61">
        <v>20190329</v>
      </c>
      <c r="AJ11" s="61">
        <v>20190329</v>
      </c>
    </row>
    <row r="12" spans="1:36" x14ac:dyDescent="0.25">
      <c r="A12" s="61">
        <v>20190412</v>
      </c>
      <c r="B12" s="61">
        <v>20190101</v>
      </c>
      <c r="C12" s="61">
        <v>20191231</v>
      </c>
      <c r="D12" s="61">
        <v>0</v>
      </c>
      <c r="E12" s="61">
        <v>0</v>
      </c>
      <c r="F12" s="61">
        <v>202212</v>
      </c>
      <c r="G12" s="61" t="s">
        <v>1232</v>
      </c>
      <c r="H12" s="61">
        <v>44248</v>
      </c>
      <c r="I12" s="61" t="s">
        <v>1232</v>
      </c>
      <c r="J12" s="61" t="s">
        <v>1218</v>
      </c>
      <c r="K12" s="61">
        <v>19</v>
      </c>
      <c r="L12" s="61">
        <v>178438</v>
      </c>
      <c r="M12" s="61">
        <v>20190402</v>
      </c>
      <c r="N12" s="71">
        <v>252278</v>
      </c>
      <c r="P12" s="61" t="s">
        <v>1227</v>
      </c>
      <c r="Q12" s="61" t="s">
        <v>1228</v>
      </c>
      <c r="R12" s="61" t="s">
        <v>1221</v>
      </c>
      <c r="U12" s="61" t="s">
        <v>1222</v>
      </c>
      <c r="X12" s="61">
        <v>4</v>
      </c>
      <c r="Y12" s="61" t="s">
        <v>1223</v>
      </c>
      <c r="Z12" s="61" t="s">
        <v>1224</v>
      </c>
      <c r="AB12" s="61">
        <v>0</v>
      </c>
      <c r="AE12" s="61">
        <v>0</v>
      </c>
      <c r="AH12" s="61">
        <v>20190329</v>
      </c>
      <c r="AI12" s="61">
        <v>20190329</v>
      </c>
      <c r="AJ12" s="61">
        <v>20190329</v>
      </c>
    </row>
    <row r="13" spans="1:36" x14ac:dyDescent="0.25">
      <c r="A13" s="61">
        <v>20190412</v>
      </c>
      <c r="B13" s="61">
        <v>20190101</v>
      </c>
      <c r="C13" s="61">
        <v>20191231</v>
      </c>
      <c r="D13" s="61">
        <v>0</v>
      </c>
      <c r="E13" s="61">
        <v>0</v>
      </c>
      <c r="F13" s="61">
        <v>202212</v>
      </c>
      <c r="G13" s="61" t="s">
        <v>1232</v>
      </c>
      <c r="H13" s="61">
        <v>44248</v>
      </c>
      <c r="I13" s="61" t="s">
        <v>1232</v>
      </c>
      <c r="J13" s="61" t="s">
        <v>1218</v>
      </c>
      <c r="K13" s="61">
        <v>19</v>
      </c>
      <c r="L13" s="61">
        <v>178439</v>
      </c>
      <c r="M13" s="61">
        <v>20190402</v>
      </c>
      <c r="N13" s="71">
        <v>6214959</v>
      </c>
      <c r="P13" s="61" t="s">
        <v>1229</v>
      </c>
      <c r="Q13" s="61" t="s">
        <v>1230</v>
      </c>
      <c r="R13" s="61" t="s">
        <v>1221</v>
      </c>
      <c r="U13" s="61" t="s">
        <v>1222</v>
      </c>
      <c r="X13" s="61">
        <v>36</v>
      </c>
      <c r="Y13" s="61" t="s">
        <v>1223</v>
      </c>
      <c r="Z13" s="61" t="s">
        <v>1224</v>
      </c>
      <c r="AB13" s="61">
        <v>0</v>
      </c>
      <c r="AE13" s="61">
        <v>0</v>
      </c>
      <c r="AH13" s="61">
        <v>20190329</v>
      </c>
      <c r="AI13" s="61">
        <v>20190329</v>
      </c>
      <c r="AJ13" s="61">
        <v>20190329</v>
      </c>
    </row>
    <row r="14" spans="1:36" x14ac:dyDescent="0.25">
      <c r="A14" s="61">
        <v>20190412</v>
      </c>
      <c r="B14" s="61">
        <v>20190101</v>
      </c>
      <c r="C14" s="61">
        <v>20191231</v>
      </c>
      <c r="D14" s="61">
        <v>0</v>
      </c>
      <c r="E14" s="61">
        <v>0</v>
      </c>
      <c r="F14" s="61">
        <v>100307</v>
      </c>
      <c r="G14" s="61" t="s">
        <v>1233</v>
      </c>
      <c r="H14" s="61">
        <v>44237</v>
      </c>
      <c r="I14" s="61" t="s">
        <v>1234</v>
      </c>
      <c r="J14" s="61" t="s">
        <v>1218</v>
      </c>
      <c r="K14" s="61">
        <v>19</v>
      </c>
      <c r="L14" s="61">
        <v>178406</v>
      </c>
      <c r="M14" s="61">
        <v>20190404</v>
      </c>
      <c r="N14" s="71">
        <v>231219</v>
      </c>
      <c r="P14" s="61" t="s">
        <v>1235</v>
      </c>
      <c r="Q14" s="61" t="s">
        <v>1236</v>
      </c>
      <c r="R14" s="61" t="s">
        <v>1237</v>
      </c>
      <c r="S14" s="61" t="s">
        <v>1238</v>
      </c>
      <c r="U14" s="61" t="s">
        <v>1239</v>
      </c>
      <c r="X14" s="61">
        <v>6</v>
      </c>
      <c r="Y14" s="61" t="s">
        <v>1223</v>
      </c>
      <c r="Z14" s="61" t="s">
        <v>1224</v>
      </c>
      <c r="AA14" s="61" t="s">
        <v>1238</v>
      </c>
      <c r="AB14" s="61">
        <v>2019</v>
      </c>
      <c r="AC14" s="61">
        <v>132371</v>
      </c>
      <c r="AD14" s="61" t="s">
        <v>1240</v>
      </c>
      <c r="AE14" s="61">
        <v>20190320</v>
      </c>
      <c r="AF14" s="61" t="s">
        <v>1241</v>
      </c>
      <c r="AG14" s="61" t="s">
        <v>1242</v>
      </c>
      <c r="AH14" s="61">
        <v>20190402</v>
      </c>
      <c r="AI14" s="61">
        <v>20190402</v>
      </c>
      <c r="AJ14" s="61">
        <v>20190402</v>
      </c>
    </row>
    <row r="15" spans="1:36" x14ac:dyDescent="0.25">
      <c r="A15" s="61">
        <v>20190412</v>
      </c>
      <c r="B15" s="61">
        <v>20190101</v>
      </c>
      <c r="C15" s="61">
        <v>20191231</v>
      </c>
      <c r="D15" s="61">
        <v>0</v>
      </c>
      <c r="E15" s="61">
        <v>0</v>
      </c>
      <c r="F15" s="61">
        <v>100307</v>
      </c>
      <c r="G15" s="61" t="s">
        <v>1233</v>
      </c>
      <c r="H15" s="61">
        <v>44237</v>
      </c>
      <c r="I15" s="61" t="s">
        <v>1234</v>
      </c>
      <c r="J15" s="61" t="s">
        <v>1218</v>
      </c>
      <c r="K15" s="61">
        <v>19</v>
      </c>
      <c r="L15" s="61">
        <v>178406</v>
      </c>
      <c r="M15" s="61">
        <v>20190404</v>
      </c>
      <c r="N15" s="71">
        <v>0</v>
      </c>
      <c r="P15" s="61" t="s">
        <v>1243</v>
      </c>
      <c r="Q15" s="61" t="s">
        <v>1244</v>
      </c>
      <c r="R15" s="61" t="s">
        <v>1221</v>
      </c>
      <c r="U15" s="61" t="s">
        <v>1222</v>
      </c>
      <c r="X15" s="61">
        <v>3</v>
      </c>
      <c r="Y15" s="61" t="s">
        <v>1223</v>
      </c>
      <c r="Z15" s="61" t="s">
        <v>1224</v>
      </c>
      <c r="AB15" s="61">
        <v>0</v>
      </c>
      <c r="AE15" s="61">
        <v>0</v>
      </c>
      <c r="AH15" s="61">
        <v>20190402</v>
      </c>
      <c r="AI15" s="61">
        <v>20190402</v>
      </c>
      <c r="AJ15" s="61">
        <v>0</v>
      </c>
    </row>
    <row r="16" spans="1:36" x14ac:dyDescent="0.25">
      <c r="A16" s="61">
        <v>20190412</v>
      </c>
      <c r="B16" s="61">
        <v>20190101</v>
      </c>
      <c r="C16" s="61">
        <v>20191231</v>
      </c>
      <c r="D16" s="61">
        <v>0</v>
      </c>
      <c r="E16" s="61">
        <v>0</v>
      </c>
      <c r="F16" s="61">
        <v>100307</v>
      </c>
      <c r="G16" s="61" t="s">
        <v>1233</v>
      </c>
      <c r="H16" s="61">
        <v>44237</v>
      </c>
      <c r="I16" s="61" t="s">
        <v>1234</v>
      </c>
      <c r="J16" s="61" t="s">
        <v>1218</v>
      </c>
      <c r="K16" s="61">
        <v>19</v>
      </c>
      <c r="L16" s="61">
        <v>178406</v>
      </c>
      <c r="M16" s="61">
        <v>20190404</v>
      </c>
      <c r="N16" s="71">
        <v>0</v>
      </c>
      <c r="P16" s="61" t="s">
        <v>1245</v>
      </c>
      <c r="Q16" s="61" t="s">
        <v>1246</v>
      </c>
      <c r="R16" s="61" t="s">
        <v>1221</v>
      </c>
      <c r="U16" s="61" t="s">
        <v>1222</v>
      </c>
      <c r="X16" s="61">
        <v>9</v>
      </c>
      <c r="Y16" s="61" t="s">
        <v>1223</v>
      </c>
      <c r="Z16" s="61" t="s">
        <v>1224</v>
      </c>
      <c r="AB16" s="61">
        <v>0</v>
      </c>
      <c r="AE16" s="61">
        <v>0</v>
      </c>
      <c r="AH16" s="61">
        <v>20190402</v>
      </c>
      <c r="AI16" s="61">
        <v>20190402</v>
      </c>
      <c r="AJ16" s="61">
        <v>0</v>
      </c>
    </row>
    <row r="17" spans="1:36" x14ac:dyDescent="0.25">
      <c r="A17" s="61">
        <v>20190412</v>
      </c>
      <c r="B17" s="61">
        <v>20190101</v>
      </c>
      <c r="C17" s="61">
        <v>20191231</v>
      </c>
      <c r="D17" s="61">
        <v>0</v>
      </c>
      <c r="E17" s="61">
        <v>0</v>
      </c>
      <c r="F17" s="61">
        <v>100307</v>
      </c>
      <c r="G17" s="61" t="s">
        <v>1233</v>
      </c>
      <c r="H17" s="61">
        <v>44237</v>
      </c>
      <c r="I17" s="61" t="s">
        <v>1234</v>
      </c>
      <c r="J17" s="61" t="s">
        <v>1218</v>
      </c>
      <c r="K17" s="61">
        <v>19</v>
      </c>
      <c r="L17" s="61">
        <v>178406</v>
      </c>
      <c r="M17" s="61">
        <v>20190404</v>
      </c>
      <c r="N17" s="71">
        <v>0</v>
      </c>
      <c r="P17" s="61" t="s">
        <v>1247</v>
      </c>
      <c r="Q17" s="61" t="s">
        <v>1248</v>
      </c>
      <c r="R17" s="61" t="s">
        <v>1221</v>
      </c>
      <c r="U17" s="61" t="s">
        <v>1222</v>
      </c>
      <c r="X17" s="61">
        <v>4</v>
      </c>
      <c r="Y17" s="61" t="s">
        <v>1223</v>
      </c>
      <c r="Z17" s="61" t="s">
        <v>1224</v>
      </c>
      <c r="AB17" s="61">
        <v>0</v>
      </c>
      <c r="AE17" s="61">
        <v>0</v>
      </c>
      <c r="AH17" s="61">
        <v>20190402</v>
      </c>
      <c r="AI17" s="61">
        <v>20190402</v>
      </c>
      <c r="AJ17" s="61">
        <v>0</v>
      </c>
    </row>
    <row r="18" spans="1:36" x14ac:dyDescent="0.25">
      <c r="A18" s="61">
        <v>20190412</v>
      </c>
      <c r="B18" s="61">
        <v>20190101</v>
      </c>
      <c r="C18" s="61">
        <v>20191231</v>
      </c>
      <c r="D18" s="61">
        <v>0</v>
      </c>
      <c r="E18" s="61">
        <v>0</v>
      </c>
      <c r="F18" s="61">
        <v>100307</v>
      </c>
      <c r="G18" s="61" t="s">
        <v>1233</v>
      </c>
      <c r="H18" s="61">
        <v>44237</v>
      </c>
      <c r="I18" s="61" t="s">
        <v>1234</v>
      </c>
      <c r="J18" s="61" t="s">
        <v>1218</v>
      </c>
      <c r="K18" s="61">
        <v>19</v>
      </c>
      <c r="L18" s="61">
        <v>178406</v>
      </c>
      <c r="M18" s="61">
        <v>20190404</v>
      </c>
      <c r="N18" s="71">
        <v>0</v>
      </c>
      <c r="P18" s="61" t="s">
        <v>1249</v>
      </c>
      <c r="Q18" s="61" t="s">
        <v>1250</v>
      </c>
      <c r="R18" s="61" t="s">
        <v>1221</v>
      </c>
      <c r="U18" s="61" t="s">
        <v>1222</v>
      </c>
      <c r="X18" s="61">
        <v>8</v>
      </c>
      <c r="Y18" s="61" t="s">
        <v>1223</v>
      </c>
      <c r="Z18" s="61" t="s">
        <v>1224</v>
      </c>
      <c r="AB18" s="61">
        <v>0</v>
      </c>
      <c r="AE18" s="61">
        <v>0</v>
      </c>
      <c r="AH18" s="61">
        <v>20190402</v>
      </c>
      <c r="AI18" s="61">
        <v>20190402</v>
      </c>
      <c r="AJ18" s="61">
        <v>0</v>
      </c>
    </row>
    <row r="19" spans="1:36" x14ac:dyDescent="0.25">
      <c r="A19" s="61">
        <v>20190412</v>
      </c>
      <c r="B19" s="61">
        <v>20190101</v>
      </c>
      <c r="C19" s="61">
        <v>20191231</v>
      </c>
      <c r="D19" s="61">
        <v>0</v>
      </c>
      <c r="E19" s="61">
        <v>0</v>
      </c>
      <c r="F19" s="61">
        <v>100307</v>
      </c>
      <c r="G19" s="61" t="s">
        <v>1233</v>
      </c>
      <c r="H19" s="61">
        <v>44237</v>
      </c>
      <c r="I19" s="61" t="s">
        <v>1234</v>
      </c>
      <c r="J19" s="61" t="s">
        <v>1218</v>
      </c>
      <c r="K19" s="61">
        <v>19</v>
      </c>
      <c r="L19" s="61">
        <v>178406</v>
      </c>
      <c r="M19" s="61">
        <v>20190404</v>
      </c>
      <c r="N19" s="71">
        <v>0</v>
      </c>
      <c r="P19" s="61" t="s">
        <v>1249</v>
      </c>
      <c r="Q19" s="61" t="s">
        <v>1250</v>
      </c>
      <c r="R19" s="61" t="s">
        <v>1221</v>
      </c>
      <c r="U19" s="61" t="s">
        <v>1222</v>
      </c>
      <c r="X19" s="61">
        <v>15</v>
      </c>
      <c r="Y19" s="61" t="s">
        <v>1223</v>
      </c>
      <c r="Z19" s="61" t="s">
        <v>1224</v>
      </c>
      <c r="AB19" s="61">
        <v>0</v>
      </c>
      <c r="AE19" s="61">
        <v>0</v>
      </c>
      <c r="AH19" s="61">
        <v>20190402</v>
      </c>
      <c r="AI19" s="61">
        <v>20190402</v>
      </c>
      <c r="AJ19" s="61">
        <v>0</v>
      </c>
    </row>
    <row r="20" spans="1:36" x14ac:dyDescent="0.25">
      <c r="A20" s="61">
        <v>20190412</v>
      </c>
      <c r="B20" s="61">
        <v>20190101</v>
      </c>
      <c r="C20" s="61">
        <v>20191231</v>
      </c>
      <c r="D20" s="61">
        <v>0</v>
      </c>
      <c r="E20" s="61">
        <v>0</v>
      </c>
      <c r="F20" s="61">
        <v>100307</v>
      </c>
      <c r="G20" s="61" t="s">
        <v>1233</v>
      </c>
      <c r="H20" s="61">
        <v>44237</v>
      </c>
      <c r="I20" s="61" t="s">
        <v>1234</v>
      </c>
      <c r="J20" s="61" t="s">
        <v>1218</v>
      </c>
      <c r="K20" s="61">
        <v>19</v>
      </c>
      <c r="L20" s="61">
        <v>178406</v>
      </c>
      <c r="M20" s="61">
        <v>20190404</v>
      </c>
      <c r="N20" s="71">
        <v>0</v>
      </c>
      <c r="P20" s="61" t="s">
        <v>1251</v>
      </c>
      <c r="Q20" s="61" t="s">
        <v>1252</v>
      </c>
      <c r="R20" s="61" t="s">
        <v>1221</v>
      </c>
      <c r="U20" s="61" t="s">
        <v>1222</v>
      </c>
      <c r="X20" s="61">
        <v>33</v>
      </c>
      <c r="Y20" s="61" t="s">
        <v>1223</v>
      </c>
      <c r="Z20" s="61" t="s">
        <v>1224</v>
      </c>
      <c r="AB20" s="61">
        <v>0</v>
      </c>
      <c r="AE20" s="61">
        <v>0</v>
      </c>
      <c r="AH20" s="61">
        <v>20190402</v>
      </c>
      <c r="AI20" s="61">
        <v>20190402</v>
      </c>
      <c r="AJ20" s="61">
        <v>0</v>
      </c>
    </row>
    <row r="21" spans="1:36" x14ac:dyDescent="0.25">
      <c r="A21" s="61">
        <v>20190412</v>
      </c>
      <c r="B21" s="61">
        <v>20190101</v>
      </c>
      <c r="C21" s="61">
        <v>20191231</v>
      </c>
      <c r="D21" s="61">
        <v>0</v>
      </c>
      <c r="E21" s="61">
        <v>0</v>
      </c>
      <c r="F21" s="61">
        <v>100307</v>
      </c>
      <c r="G21" s="61" t="s">
        <v>1233</v>
      </c>
      <c r="H21" s="61">
        <v>44237</v>
      </c>
      <c r="I21" s="61" t="s">
        <v>1234</v>
      </c>
      <c r="J21" s="61" t="s">
        <v>1218</v>
      </c>
      <c r="K21" s="61">
        <v>19</v>
      </c>
      <c r="L21" s="61">
        <v>178406</v>
      </c>
      <c r="M21" s="61">
        <v>20190404</v>
      </c>
      <c r="N21" s="71">
        <v>0</v>
      </c>
      <c r="P21" s="61" t="s">
        <v>1251</v>
      </c>
      <c r="Q21" s="61" t="s">
        <v>1252</v>
      </c>
      <c r="R21" s="61" t="s">
        <v>1221</v>
      </c>
      <c r="U21" s="61" t="s">
        <v>1222</v>
      </c>
      <c r="X21" s="61">
        <v>76</v>
      </c>
      <c r="Y21" s="61" t="s">
        <v>1223</v>
      </c>
      <c r="Z21" s="61" t="s">
        <v>1224</v>
      </c>
      <c r="AB21" s="61">
        <v>0</v>
      </c>
      <c r="AE21" s="61">
        <v>0</v>
      </c>
      <c r="AH21" s="61">
        <v>20190402</v>
      </c>
      <c r="AI21" s="61">
        <v>20190402</v>
      </c>
      <c r="AJ21" s="61">
        <v>0</v>
      </c>
    </row>
    <row r="22" spans="1:36" x14ac:dyDescent="0.25">
      <c r="A22" s="61">
        <v>20190412</v>
      </c>
      <c r="B22" s="61">
        <v>20190101</v>
      </c>
      <c r="C22" s="61">
        <v>20191231</v>
      </c>
      <c r="D22" s="61">
        <v>0</v>
      </c>
      <c r="E22" s="61">
        <v>0</v>
      </c>
      <c r="F22" s="61">
        <v>100307</v>
      </c>
      <c r="G22" s="61" t="s">
        <v>1233</v>
      </c>
      <c r="H22" s="61">
        <v>44237</v>
      </c>
      <c r="I22" s="61" t="s">
        <v>1234</v>
      </c>
      <c r="J22" s="61" t="s">
        <v>1218</v>
      </c>
      <c r="K22" s="61">
        <v>19</v>
      </c>
      <c r="L22" s="61">
        <v>178406</v>
      </c>
      <c r="M22" s="61">
        <v>20190404</v>
      </c>
      <c r="N22" s="71">
        <v>0</v>
      </c>
      <c r="P22" s="61" t="s">
        <v>1251</v>
      </c>
      <c r="Q22" s="61" t="s">
        <v>1252</v>
      </c>
      <c r="R22" s="61" t="s">
        <v>1221</v>
      </c>
      <c r="U22" s="61" t="s">
        <v>1222</v>
      </c>
      <c r="X22" s="61">
        <v>12</v>
      </c>
      <c r="Y22" s="61" t="s">
        <v>1223</v>
      </c>
      <c r="Z22" s="61" t="s">
        <v>1224</v>
      </c>
      <c r="AB22" s="61">
        <v>0</v>
      </c>
      <c r="AE22" s="61">
        <v>0</v>
      </c>
      <c r="AH22" s="61">
        <v>20190402</v>
      </c>
      <c r="AI22" s="61">
        <v>20190402</v>
      </c>
      <c r="AJ22" s="61">
        <v>0</v>
      </c>
    </row>
    <row r="23" spans="1:36" x14ac:dyDescent="0.25">
      <c r="A23" s="61">
        <v>20190412</v>
      </c>
      <c r="B23" s="61">
        <v>20190101</v>
      </c>
      <c r="C23" s="61">
        <v>20191231</v>
      </c>
      <c r="D23" s="61">
        <v>0</v>
      </c>
      <c r="E23" s="61">
        <v>0</v>
      </c>
      <c r="F23" s="61">
        <v>100307</v>
      </c>
      <c r="G23" s="61" t="s">
        <v>1233</v>
      </c>
      <c r="H23" s="61">
        <v>44237</v>
      </c>
      <c r="I23" s="61" t="s">
        <v>1234</v>
      </c>
      <c r="J23" s="61" t="s">
        <v>1218</v>
      </c>
      <c r="K23" s="61">
        <v>19</v>
      </c>
      <c r="L23" s="61">
        <v>178406</v>
      </c>
      <c r="M23" s="61">
        <v>20190404</v>
      </c>
      <c r="N23" s="71">
        <v>0</v>
      </c>
      <c r="P23" s="61" t="s">
        <v>1253</v>
      </c>
      <c r="Q23" s="61" t="s">
        <v>1254</v>
      </c>
      <c r="R23" s="61" t="s">
        <v>1221</v>
      </c>
      <c r="U23" s="61" t="s">
        <v>1222</v>
      </c>
      <c r="X23" s="61">
        <v>29</v>
      </c>
      <c r="Y23" s="61" t="s">
        <v>1223</v>
      </c>
      <c r="Z23" s="61" t="s">
        <v>1224</v>
      </c>
      <c r="AB23" s="61">
        <v>0</v>
      </c>
      <c r="AE23" s="61">
        <v>0</v>
      </c>
      <c r="AH23" s="61">
        <v>20190402</v>
      </c>
      <c r="AI23" s="61">
        <v>20190402</v>
      </c>
      <c r="AJ23" s="61">
        <v>0</v>
      </c>
    </row>
    <row r="24" spans="1:36" x14ac:dyDescent="0.25">
      <c r="A24" s="61">
        <v>20190412</v>
      </c>
      <c r="B24" s="61">
        <v>20190101</v>
      </c>
      <c r="C24" s="61">
        <v>20191231</v>
      </c>
      <c r="D24" s="61">
        <v>0</v>
      </c>
      <c r="E24" s="61">
        <v>0</v>
      </c>
      <c r="F24" s="61">
        <v>100307</v>
      </c>
      <c r="G24" s="61" t="s">
        <v>1233</v>
      </c>
      <c r="H24" s="61">
        <v>44237</v>
      </c>
      <c r="I24" s="61" t="s">
        <v>1234</v>
      </c>
      <c r="J24" s="61" t="s">
        <v>1218</v>
      </c>
      <c r="K24" s="61">
        <v>19</v>
      </c>
      <c r="L24" s="61">
        <v>178406</v>
      </c>
      <c r="M24" s="61">
        <v>20190404</v>
      </c>
      <c r="N24" s="71">
        <v>0</v>
      </c>
      <c r="P24" s="61" t="s">
        <v>1255</v>
      </c>
      <c r="Q24" s="61" t="s">
        <v>1256</v>
      </c>
      <c r="R24" s="61" t="s">
        <v>1221</v>
      </c>
      <c r="U24" s="61" t="s">
        <v>1222</v>
      </c>
      <c r="X24" s="61">
        <v>14</v>
      </c>
      <c r="Y24" s="61" t="s">
        <v>1223</v>
      </c>
      <c r="Z24" s="61" t="s">
        <v>1224</v>
      </c>
      <c r="AB24" s="61">
        <v>0</v>
      </c>
      <c r="AE24" s="61">
        <v>0</v>
      </c>
      <c r="AH24" s="61">
        <v>20190402</v>
      </c>
      <c r="AI24" s="61">
        <v>20190402</v>
      </c>
      <c r="AJ24" s="61">
        <v>0</v>
      </c>
    </row>
    <row r="25" spans="1:36" x14ac:dyDescent="0.25">
      <c r="A25" s="61">
        <v>20190412</v>
      </c>
      <c r="B25" s="61">
        <v>20190101</v>
      </c>
      <c r="C25" s="61">
        <v>20191231</v>
      </c>
      <c r="D25" s="61">
        <v>0</v>
      </c>
      <c r="E25" s="61">
        <v>0</v>
      </c>
      <c r="F25" s="61">
        <v>100307</v>
      </c>
      <c r="G25" s="61" t="s">
        <v>1233</v>
      </c>
      <c r="H25" s="61">
        <v>44237</v>
      </c>
      <c r="I25" s="61" t="s">
        <v>1234</v>
      </c>
      <c r="J25" s="61" t="s">
        <v>1218</v>
      </c>
      <c r="K25" s="61">
        <v>19</v>
      </c>
      <c r="L25" s="61">
        <v>178406</v>
      </c>
      <c r="M25" s="61">
        <v>20190404</v>
      </c>
      <c r="N25" s="71">
        <v>0</v>
      </c>
      <c r="P25" s="61" t="s">
        <v>1257</v>
      </c>
      <c r="Q25" s="61" t="s">
        <v>1258</v>
      </c>
      <c r="R25" s="61" t="s">
        <v>1221</v>
      </c>
      <c r="U25" s="61" t="s">
        <v>1222</v>
      </c>
      <c r="X25" s="61">
        <v>50</v>
      </c>
      <c r="Y25" s="61" t="s">
        <v>1223</v>
      </c>
      <c r="Z25" s="61" t="s">
        <v>1224</v>
      </c>
      <c r="AB25" s="61">
        <v>0</v>
      </c>
      <c r="AE25" s="61">
        <v>0</v>
      </c>
      <c r="AH25" s="61">
        <v>20190402</v>
      </c>
      <c r="AI25" s="61">
        <v>20190402</v>
      </c>
      <c r="AJ25" s="61">
        <v>0</v>
      </c>
    </row>
    <row r="26" spans="1:36" x14ac:dyDescent="0.25">
      <c r="A26" s="61">
        <v>20190412</v>
      </c>
      <c r="B26" s="61">
        <v>20190101</v>
      </c>
      <c r="C26" s="61">
        <v>20191231</v>
      </c>
      <c r="D26" s="61">
        <v>0</v>
      </c>
      <c r="E26" s="61">
        <v>0</v>
      </c>
      <c r="F26" s="61">
        <v>100307</v>
      </c>
      <c r="G26" s="61" t="s">
        <v>1233</v>
      </c>
      <c r="H26" s="61">
        <v>44237</v>
      </c>
      <c r="I26" s="61" t="s">
        <v>1234</v>
      </c>
      <c r="J26" s="61" t="s">
        <v>1218</v>
      </c>
      <c r="K26" s="61">
        <v>19</v>
      </c>
      <c r="L26" s="61">
        <v>178406</v>
      </c>
      <c r="M26" s="61">
        <v>20190404</v>
      </c>
      <c r="N26" s="71">
        <v>0</v>
      </c>
      <c r="P26" s="61" t="s">
        <v>1259</v>
      </c>
      <c r="Q26" s="61" t="s">
        <v>1260</v>
      </c>
      <c r="R26" s="61" t="s">
        <v>1221</v>
      </c>
      <c r="U26" s="61" t="s">
        <v>1222</v>
      </c>
      <c r="X26" s="61">
        <v>91</v>
      </c>
      <c r="Y26" s="61" t="s">
        <v>1223</v>
      </c>
      <c r="Z26" s="61" t="s">
        <v>1224</v>
      </c>
      <c r="AB26" s="61">
        <v>0</v>
      </c>
      <c r="AE26" s="61">
        <v>0</v>
      </c>
      <c r="AH26" s="61">
        <v>20190402</v>
      </c>
      <c r="AI26" s="61">
        <v>20190402</v>
      </c>
      <c r="AJ26" s="61">
        <v>0</v>
      </c>
    </row>
    <row r="27" spans="1:36" x14ac:dyDescent="0.25">
      <c r="A27" s="61">
        <v>20190412</v>
      </c>
      <c r="B27" s="61">
        <v>20190101</v>
      </c>
      <c r="C27" s="61">
        <v>20191231</v>
      </c>
      <c r="D27" s="61">
        <v>0</v>
      </c>
      <c r="E27" s="61">
        <v>0</v>
      </c>
      <c r="F27" s="61">
        <v>100307</v>
      </c>
      <c r="G27" s="61" t="s">
        <v>1233</v>
      </c>
      <c r="H27" s="61">
        <v>44237</v>
      </c>
      <c r="I27" s="61" t="s">
        <v>1234</v>
      </c>
      <c r="J27" s="61" t="s">
        <v>1218</v>
      </c>
      <c r="K27" s="61">
        <v>19</v>
      </c>
      <c r="L27" s="61">
        <v>178406</v>
      </c>
      <c r="M27" s="61">
        <v>20190404</v>
      </c>
      <c r="N27" s="71">
        <v>0</v>
      </c>
      <c r="P27" s="61" t="s">
        <v>1261</v>
      </c>
      <c r="Q27" s="61" t="s">
        <v>1262</v>
      </c>
      <c r="R27" s="61" t="s">
        <v>1221</v>
      </c>
      <c r="U27" s="61" t="s">
        <v>1222</v>
      </c>
      <c r="X27" s="61">
        <v>2</v>
      </c>
      <c r="Y27" s="61" t="s">
        <v>1223</v>
      </c>
      <c r="Z27" s="61" t="s">
        <v>1224</v>
      </c>
      <c r="AB27" s="61">
        <v>0</v>
      </c>
      <c r="AE27" s="61">
        <v>0</v>
      </c>
      <c r="AH27" s="61">
        <v>20190402</v>
      </c>
      <c r="AI27" s="61">
        <v>20190402</v>
      </c>
      <c r="AJ27" s="61">
        <v>0</v>
      </c>
    </row>
    <row r="28" spans="1:36" x14ac:dyDescent="0.25">
      <c r="A28" s="61">
        <v>20190412</v>
      </c>
      <c r="B28" s="61">
        <v>20190101</v>
      </c>
      <c r="C28" s="61">
        <v>20191231</v>
      </c>
      <c r="D28" s="61">
        <v>0</v>
      </c>
      <c r="E28" s="61">
        <v>0</v>
      </c>
      <c r="F28" s="61">
        <v>100307</v>
      </c>
      <c r="G28" s="61" t="s">
        <v>1233</v>
      </c>
      <c r="H28" s="61">
        <v>44237</v>
      </c>
      <c r="I28" s="61" t="s">
        <v>1234</v>
      </c>
      <c r="J28" s="61" t="s">
        <v>1218</v>
      </c>
      <c r="K28" s="61">
        <v>19</v>
      </c>
      <c r="L28" s="61">
        <v>178406</v>
      </c>
      <c r="M28" s="61">
        <v>20190404</v>
      </c>
      <c r="N28" s="71">
        <v>0</v>
      </c>
      <c r="P28" s="61" t="s">
        <v>1263</v>
      </c>
      <c r="Q28" s="61" t="s">
        <v>1264</v>
      </c>
      <c r="R28" s="61" t="s">
        <v>1221</v>
      </c>
      <c r="U28" s="61" t="s">
        <v>1222</v>
      </c>
      <c r="X28" s="61">
        <v>6</v>
      </c>
      <c r="Y28" s="61" t="s">
        <v>1223</v>
      </c>
      <c r="Z28" s="61" t="s">
        <v>1224</v>
      </c>
      <c r="AB28" s="61">
        <v>0</v>
      </c>
      <c r="AE28" s="61">
        <v>0</v>
      </c>
      <c r="AH28" s="61">
        <v>20190402</v>
      </c>
      <c r="AI28" s="61">
        <v>20190402</v>
      </c>
      <c r="AJ28" s="61">
        <v>0</v>
      </c>
    </row>
    <row r="29" spans="1:36" x14ac:dyDescent="0.25">
      <c r="A29" s="61">
        <v>20190412</v>
      </c>
      <c r="B29" s="61">
        <v>20190101</v>
      </c>
      <c r="C29" s="61">
        <v>20191231</v>
      </c>
      <c r="D29" s="61">
        <v>0</v>
      </c>
      <c r="E29" s="61">
        <v>0</v>
      </c>
      <c r="F29" s="61">
        <v>100307</v>
      </c>
      <c r="G29" s="61" t="s">
        <v>1233</v>
      </c>
      <c r="H29" s="61">
        <v>44237</v>
      </c>
      <c r="I29" s="61" t="s">
        <v>1234</v>
      </c>
      <c r="J29" s="61" t="s">
        <v>1218</v>
      </c>
      <c r="K29" s="61">
        <v>19</v>
      </c>
      <c r="L29" s="61">
        <v>178406</v>
      </c>
      <c r="M29" s="61">
        <v>20190404</v>
      </c>
      <c r="N29" s="71">
        <v>0</v>
      </c>
      <c r="P29" s="61" t="s">
        <v>1265</v>
      </c>
      <c r="Q29" s="61" t="s">
        <v>1266</v>
      </c>
      <c r="R29" s="61" t="s">
        <v>1221</v>
      </c>
      <c r="U29" s="61" t="s">
        <v>1222</v>
      </c>
      <c r="X29" s="61">
        <v>4</v>
      </c>
      <c r="Y29" s="61" t="s">
        <v>1223</v>
      </c>
      <c r="Z29" s="61" t="s">
        <v>1224</v>
      </c>
      <c r="AB29" s="61">
        <v>0</v>
      </c>
      <c r="AE29" s="61">
        <v>0</v>
      </c>
      <c r="AH29" s="61">
        <v>20190402</v>
      </c>
      <c r="AI29" s="61">
        <v>20190402</v>
      </c>
      <c r="AJ29" s="61">
        <v>0</v>
      </c>
    </row>
    <row r="30" spans="1:36" x14ac:dyDescent="0.25">
      <c r="A30" s="61">
        <v>20190412</v>
      </c>
      <c r="B30" s="61">
        <v>20190101</v>
      </c>
      <c r="C30" s="61">
        <v>20191231</v>
      </c>
      <c r="D30" s="61">
        <v>0</v>
      </c>
      <c r="E30" s="61">
        <v>0</v>
      </c>
      <c r="F30" s="61">
        <v>100307</v>
      </c>
      <c r="G30" s="61" t="s">
        <v>1233</v>
      </c>
      <c r="H30" s="61">
        <v>44237</v>
      </c>
      <c r="I30" s="61" t="s">
        <v>1234</v>
      </c>
      <c r="J30" s="61" t="s">
        <v>1218</v>
      </c>
      <c r="K30" s="61">
        <v>19</v>
      </c>
      <c r="L30" s="61">
        <v>178406</v>
      </c>
      <c r="M30" s="61">
        <v>20190404</v>
      </c>
      <c r="N30" s="71">
        <v>0</v>
      </c>
      <c r="P30" s="61" t="s">
        <v>1267</v>
      </c>
      <c r="Q30" s="61" t="s">
        <v>1268</v>
      </c>
      <c r="R30" s="61" t="s">
        <v>1221</v>
      </c>
      <c r="U30" s="61" t="s">
        <v>1222</v>
      </c>
      <c r="X30" s="61">
        <v>4</v>
      </c>
      <c r="Y30" s="61" t="s">
        <v>1223</v>
      </c>
      <c r="Z30" s="61" t="s">
        <v>1224</v>
      </c>
      <c r="AB30" s="61">
        <v>0</v>
      </c>
      <c r="AE30" s="61">
        <v>0</v>
      </c>
      <c r="AH30" s="61">
        <v>20190402</v>
      </c>
      <c r="AI30" s="61">
        <v>20190402</v>
      </c>
      <c r="AJ30" s="61">
        <v>0</v>
      </c>
    </row>
    <row r="31" spans="1:36" x14ac:dyDescent="0.25">
      <c r="A31" s="61">
        <v>20190412</v>
      </c>
      <c r="B31" s="61">
        <v>20190101</v>
      </c>
      <c r="C31" s="61">
        <v>20191231</v>
      </c>
      <c r="D31" s="61">
        <v>0</v>
      </c>
      <c r="E31" s="61">
        <v>0</v>
      </c>
      <c r="F31" s="61">
        <v>100307</v>
      </c>
      <c r="G31" s="61" t="s">
        <v>1233</v>
      </c>
      <c r="H31" s="61">
        <v>44237</v>
      </c>
      <c r="I31" s="61" t="s">
        <v>1234</v>
      </c>
      <c r="J31" s="61" t="s">
        <v>1218</v>
      </c>
      <c r="K31" s="61">
        <v>19</v>
      </c>
      <c r="L31" s="61">
        <v>178406</v>
      </c>
      <c r="M31" s="61">
        <v>20190404</v>
      </c>
      <c r="N31" s="71">
        <v>0</v>
      </c>
      <c r="P31" s="61" t="s">
        <v>1267</v>
      </c>
      <c r="Q31" s="61" t="s">
        <v>1268</v>
      </c>
      <c r="R31" s="61" t="s">
        <v>1221</v>
      </c>
      <c r="U31" s="61" t="s">
        <v>1222</v>
      </c>
      <c r="X31" s="61">
        <v>2</v>
      </c>
      <c r="Y31" s="61" t="s">
        <v>1223</v>
      </c>
      <c r="Z31" s="61" t="s">
        <v>1224</v>
      </c>
      <c r="AB31" s="61">
        <v>0</v>
      </c>
      <c r="AE31" s="61">
        <v>0</v>
      </c>
      <c r="AH31" s="61">
        <v>20190402</v>
      </c>
      <c r="AI31" s="61">
        <v>20190402</v>
      </c>
      <c r="AJ31" s="61">
        <v>0</v>
      </c>
    </row>
    <row r="32" spans="1:36" x14ac:dyDescent="0.25">
      <c r="A32" s="61">
        <v>20190412</v>
      </c>
      <c r="B32" s="61">
        <v>20190101</v>
      </c>
      <c r="C32" s="61">
        <v>20191231</v>
      </c>
      <c r="D32" s="61">
        <v>0</v>
      </c>
      <c r="E32" s="61">
        <v>0</v>
      </c>
      <c r="F32" s="61">
        <v>100307</v>
      </c>
      <c r="G32" s="61" t="s">
        <v>1233</v>
      </c>
      <c r="H32" s="61">
        <v>44237</v>
      </c>
      <c r="I32" s="61" t="s">
        <v>1234</v>
      </c>
      <c r="J32" s="61" t="s">
        <v>1218</v>
      </c>
      <c r="K32" s="61">
        <v>19</v>
      </c>
      <c r="L32" s="61">
        <v>178406</v>
      </c>
      <c r="M32" s="61">
        <v>20190404</v>
      </c>
      <c r="N32" s="71">
        <v>0</v>
      </c>
      <c r="P32" s="61" t="s">
        <v>1269</v>
      </c>
      <c r="Q32" s="61" t="s">
        <v>1270</v>
      </c>
      <c r="R32" s="61" t="s">
        <v>1221</v>
      </c>
      <c r="U32" s="61" t="s">
        <v>1222</v>
      </c>
      <c r="X32" s="61">
        <v>36</v>
      </c>
      <c r="Y32" s="61" t="s">
        <v>1223</v>
      </c>
      <c r="Z32" s="61" t="s">
        <v>1224</v>
      </c>
      <c r="AB32" s="61">
        <v>0</v>
      </c>
      <c r="AE32" s="61">
        <v>0</v>
      </c>
      <c r="AH32" s="61">
        <v>20190402</v>
      </c>
      <c r="AI32" s="61">
        <v>20190402</v>
      </c>
      <c r="AJ32" s="61">
        <v>0</v>
      </c>
    </row>
    <row r="33" spans="1:36" x14ac:dyDescent="0.25">
      <c r="A33" s="61">
        <v>20190412</v>
      </c>
      <c r="B33" s="61">
        <v>20190101</v>
      </c>
      <c r="C33" s="61">
        <v>20191231</v>
      </c>
      <c r="D33" s="61">
        <v>0</v>
      </c>
      <c r="E33" s="61">
        <v>0</v>
      </c>
      <c r="F33" s="61">
        <v>100307</v>
      </c>
      <c r="G33" s="61" t="s">
        <v>1233</v>
      </c>
      <c r="H33" s="61">
        <v>44237</v>
      </c>
      <c r="I33" s="61" t="s">
        <v>1234</v>
      </c>
      <c r="J33" s="61" t="s">
        <v>1218</v>
      </c>
      <c r="K33" s="61">
        <v>19</v>
      </c>
      <c r="L33" s="61">
        <v>178406</v>
      </c>
      <c r="M33" s="61">
        <v>20190404</v>
      </c>
      <c r="N33" s="71">
        <v>0</v>
      </c>
      <c r="P33" s="61" t="s">
        <v>1271</v>
      </c>
      <c r="Q33" s="61" t="s">
        <v>1272</v>
      </c>
      <c r="R33" s="61" t="s">
        <v>1221</v>
      </c>
      <c r="U33" s="61" t="s">
        <v>1222</v>
      </c>
      <c r="X33" s="61">
        <v>2</v>
      </c>
      <c r="Y33" s="61" t="s">
        <v>1223</v>
      </c>
      <c r="Z33" s="61" t="s">
        <v>1224</v>
      </c>
      <c r="AB33" s="61">
        <v>0</v>
      </c>
      <c r="AE33" s="61">
        <v>0</v>
      </c>
      <c r="AH33" s="61">
        <v>20190402</v>
      </c>
      <c r="AI33" s="61">
        <v>20190402</v>
      </c>
      <c r="AJ33" s="61">
        <v>0</v>
      </c>
    </row>
    <row r="34" spans="1:36" x14ac:dyDescent="0.25">
      <c r="A34" s="61">
        <v>20190412</v>
      </c>
      <c r="B34" s="61">
        <v>20190101</v>
      </c>
      <c r="C34" s="61">
        <v>20191231</v>
      </c>
      <c r="D34" s="61">
        <v>0</v>
      </c>
      <c r="E34" s="61">
        <v>0</v>
      </c>
      <c r="F34" s="61">
        <v>100307</v>
      </c>
      <c r="G34" s="61" t="s">
        <v>1233</v>
      </c>
      <c r="H34" s="61">
        <v>44237</v>
      </c>
      <c r="I34" s="61" t="s">
        <v>1234</v>
      </c>
      <c r="J34" s="61" t="s">
        <v>1218</v>
      </c>
      <c r="K34" s="61">
        <v>19</v>
      </c>
      <c r="L34" s="61">
        <v>178406</v>
      </c>
      <c r="M34" s="61">
        <v>20190404</v>
      </c>
      <c r="N34" s="71">
        <v>0</v>
      </c>
      <c r="P34" s="61" t="s">
        <v>1273</v>
      </c>
      <c r="Q34" s="61" t="s">
        <v>1274</v>
      </c>
      <c r="R34" s="61" t="s">
        <v>1221</v>
      </c>
      <c r="U34" s="61" t="s">
        <v>1222</v>
      </c>
      <c r="X34" s="61">
        <v>1</v>
      </c>
      <c r="Y34" s="61" t="s">
        <v>1223</v>
      </c>
      <c r="Z34" s="61" t="s">
        <v>1224</v>
      </c>
      <c r="AB34" s="61">
        <v>0</v>
      </c>
      <c r="AE34" s="61">
        <v>0</v>
      </c>
      <c r="AH34" s="61">
        <v>20190402</v>
      </c>
      <c r="AI34" s="61">
        <v>20190402</v>
      </c>
      <c r="AJ34" s="61">
        <v>0</v>
      </c>
    </row>
    <row r="35" spans="1:36" x14ac:dyDescent="0.25">
      <c r="A35" s="61">
        <v>20190412</v>
      </c>
      <c r="B35" s="61">
        <v>20190101</v>
      </c>
      <c r="C35" s="61">
        <v>20191231</v>
      </c>
      <c r="D35" s="61">
        <v>0</v>
      </c>
      <c r="E35" s="61">
        <v>0</v>
      </c>
      <c r="F35" s="61">
        <v>100307</v>
      </c>
      <c r="G35" s="61" t="s">
        <v>1233</v>
      </c>
      <c r="H35" s="61">
        <v>44237</v>
      </c>
      <c r="I35" s="61" t="s">
        <v>1234</v>
      </c>
      <c r="J35" s="61" t="s">
        <v>1218</v>
      </c>
      <c r="K35" s="61">
        <v>19</v>
      </c>
      <c r="L35" s="61">
        <v>178406</v>
      </c>
      <c r="M35" s="61">
        <v>20190404</v>
      </c>
      <c r="N35" s="71">
        <v>0</v>
      </c>
      <c r="P35" s="61" t="s">
        <v>1275</v>
      </c>
      <c r="Q35" s="61" t="s">
        <v>1276</v>
      </c>
      <c r="R35" s="61" t="s">
        <v>1221</v>
      </c>
      <c r="U35" s="61" t="s">
        <v>1222</v>
      </c>
      <c r="X35" s="61">
        <v>2</v>
      </c>
      <c r="Y35" s="61" t="s">
        <v>1223</v>
      </c>
      <c r="Z35" s="61" t="s">
        <v>1224</v>
      </c>
      <c r="AB35" s="61">
        <v>0</v>
      </c>
      <c r="AE35" s="61">
        <v>0</v>
      </c>
      <c r="AH35" s="61">
        <v>20190402</v>
      </c>
      <c r="AI35" s="61">
        <v>20190402</v>
      </c>
      <c r="AJ35" s="61">
        <v>0</v>
      </c>
    </row>
    <row r="36" spans="1:36" x14ac:dyDescent="0.25">
      <c r="A36" s="61">
        <v>20190412</v>
      </c>
      <c r="B36" s="61">
        <v>20190101</v>
      </c>
      <c r="C36" s="61">
        <v>20191231</v>
      </c>
      <c r="D36" s="61">
        <v>0</v>
      </c>
      <c r="E36" s="61">
        <v>0</v>
      </c>
      <c r="F36" s="61">
        <v>100307</v>
      </c>
      <c r="G36" s="61" t="s">
        <v>1233</v>
      </c>
      <c r="H36" s="61">
        <v>44237</v>
      </c>
      <c r="I36" s="61" t="s">
        <v>1234</v>
      </c>
      <c r="J36" s="61" t="s">
        <v>1218</v>
      </c>
      <c r="K36" s="61">
        <v>19</v>
      </c>
      <c r="L36" s="61">
        <v>178406</v>
      </c>
      <c r="M36" s="61">
        <v>20190404</v>
      </c>
      <c r="N36" s="71">
        <v>0</v>
      </c>
      <c r="P36" s="61" t="s">
        <v>1275</v>
      </c>
      <c r="Q36" s="61" t="s">
        <v>1276</v>
      </c>
      <c r="R36" s="61" t="s">
        <v>1221</v>
      </c>
      <c r="U36" s="61" t="s">
        <v>1222</v>
      </c>
      <c r="X36" s="61">
        <v>3</v>
      </c>
      <c r="Y36" s="61" t="s">
        <v>1223</v>
      </c>
      <c r="Z36" s="61" t="s">
        <v>1224</v>
      </c>
      <c r="AB36" s="61">
        <v>0</v>
      </c>
      <c r="AE36" s="61">
        <v>0</v>
      </c>
      <c r="AH36" s="61">
        <v>20190402</v>
      </c>
      <c r="AI36" s="61">
        <v>20190402</v>
      </c>
      <c r="AJ36" s="61">
        <v>0</v>
      </c>
    </row>
    <row r="37" spans="1:36" x14ac:dyDescent="0.25">
      <c r="A37" s="61">
        <v>20190412</v>
      </c>
      <c r="B37" s="61">
        <v>20190101</v>
      </c>
      <c r="C37" s="61">
        <v>20191231</v>
      </c>
      <c r="D37" s="61">
        <v>0</v>
      </c>
      <c r="E37" s="61">
        <v>0</v>
      </c>
      <c r="F37" s="61">
        <v>100307</v>
      </c>
      <c r="G37" s="61" t="s">
        <v>1233</v>
      </c>
      <c r="H37" s="61">
        <v>44237</v>
      </c>
      <c r="I37" s="61" t="s">
        <v>1234</v>
      </c>
      <c r="J37" s="61" t="s">
        <v>1218</v>
      </c>
      <c r="K37" s="61">
        <v>19</v>
      </c>
      <c r="L37" s="61">
        <v>178406</v>
      </c>
      <c r="M37" s="61">
        <v>20190404</v>
      </c>
      <c r="N37" s="71">
        <v>0</v>
      </c>
      <c r="P37" s="61" t="s">
        <v>1277</v>
      </c>
      <c r="Q37" s="61" t="s">
        <v>1278</v>
      </c>
      <c r="R37" s="61" t="s">
        <v>1221</v>
      </c>
      <c r="U37" s="61" t="s">
        <v>1222</v>
      </c>
      <c r="X37" s="61">
        <v>1</v>
      </c>
      <c r="Y37" s="61" t="s">
        <v>1223</v>
      </c>
      <c r="Z37" s="61" t="s">
        <v>1224</v>
      </c>
      <c r="AB37" s="61">
        <v>0</v>
      </c>
      <c r="AE37" s="61">
        <v>0</v>
      </c>
      <c r="AH37" s="61">
        <v>20190402</v>
      </c>
      <c r="AI37" s="61">
        <v>20190402</v>
      </c>
      <c r="AJ37" s="61">
        <v>0</v>
      </c>
    </row>
    <row r="38" spans="1:36" x14ac:dyDescent="0.25">
      <c r="A38" s="61">
        <v>20190412</v>
      </c>
      <c r="B38" s="61">
        <v>20190101</v>
      </c>
      <c r="C38" s="61">
        <v>20191231</v>
      </c>
      <c r="D38" s="61">
        <v>0</v>
      </c>
      <c r="E38" s="61">
        <v>0</v>
      </c>
      <c r="F38" s="61">
        <v>100307</v>
      </c>
      <c r="G38" s="61" t="s">
        <v>1233</v>
      </c>
      <c r="H38" s="61">
        <v>44237</v>
      </c>
      <c r="I38" s="61" t="s">
        <v>1234</v>
      </c>
      <c r="J38" s="61" t="s">
        <v>1218</v>
      </c>
      <c r="K38" s="61">
        <v>19</v>
      </c>
      <c r="L38" s="61">
        <v>178406</v>
      </c>
      <c r="M38" s="61">
        <v>20190404</v>
      </c>
      <c r="N38" s="71">
        <v>0</v>
      </c>
      <c r="P38" s="61" t="s">
        <v>1277</v>
      </c>
      <c r="Q38" s="61" t="s">
        <v>1278</v>
      </c>
      <c r="R38" s="61" t="s">
        <v>1221</v>
      </c>
      <c r="U38" s="61" t="s">
        <v>1222</v>
      </c>
      <c r="X38" s="61">
        <v>4</v>
      </c>
      <c r="Y38" s="61" t="s">
        <v>1223</v>
      </c>
      <c r="Z38" s="61" t="s">
        <v>1224</v>
      </c>
      <c r="AB38" s="61">
        <v>0</v>
      </c>
      <c r="AE38" s="61">
        <v>0</v>
      </c>
      <c r="AH38" s="61">
        <v>20190402</v>
      </c>
      <c r="AI38" s="61">
        <v>20190402</v>
      </c>
      <c r="AJ38" s="61">
        <v>0</v>
      </c>
    </row>
    <row r="39" spans="1:36" x14ac:dyDescent="0.25">
      <c r="A39" s="61">
        <v>20190412</v>
      </c>
      <c r="B39" s="61">
        <v>20190101</v>
      </c>
      <c r="C39" s="61">
        <v>20191231</v>
      </c>
      <c r="D39" s="61">
        <v>0</v>
      </c>
      <c r="E39" s="61">
        <v>0</v>
      </c>
      <c r="F39" s="61">
        <v>100307</v>
      </c>
      <c r="G39" s="61" t="s">
        <v>1233</v>
      </c>
      <c r="H39" s="61">
        <v>44237</v>
      </c>
      <c r="I39" s="61" t="s">
        <v>1234</v>
      </c>
      <c r="J39" s="61" t="s">
        <v>1218</v>
      </c>
      <c r="K39" s="61">
        <v>19</v>
      </c>
      <c r="L39" s="61">
        <v>178406</v>
      </c>
      <c r="M39" s="61">
        <v>20190404</v>
      </c>
      <c r="N39" s="71">
        <v>0</v>
      </c>
      <c r="P39" s="61" t="s">
        <v>1279</v>
      </c>
      <c r="Q39" s="61" t="s">
        <v>1280</v>
      </c>
      <c r="R39" s="61" t="s">
        <v>1221</v>
      </c>
      <c r="U39" s="61" t="s">
        <v>1222</v>
      </c>
      <c r="X39" s="61">
        <v>2</v>
      </c>
      <c r="Y39" s="61" t="s">
        <v>1223</v>
      </c>
      <c r="Z39" s="61" t="s">
        <v>1224</v>
      </c>
      <c r="AB39" s="61">
        <v>0</v>
      </c>
      <c r="AE39" s="61">
        <v>0</v>
      </c>
      <c r="AH39" s="61">
        <v>20190402</v>
      </c>
      <c r="AI39" s="61">
        <v>20190402</v>
      </c>
      <c r="AJ39" s="61">
        <v>0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  <customProperties>
    <customPr name="layoutContexts" r:id="rId1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V38"/>
  <sheetViews>
    <sheetView zoomScale="80" zoomScaleNormal="80" workbookViewId="0">
      <selection activeCell="V14" sqref="A14:V14"/>
    </sheetView>
  </sheetViews>
  <sheetFormatPr baseColWidth="10" defaultColWidth="11.42578125" defaultRowHeight="15" x14ac:dyDescent="0.25"/>
  <cols>
    <col min="1" max="1" width="14.140625" bestFit="1" customWidth="1"/>
    <col min="2" max="2" width="29.140625" bestFit="1" customWidth="1"/>
    <col min="3" max="21" width="16.5703125" bestFit="1" customWidth="1"/>
    <col min="22" max="22" width="12.85546875" bestFit="1" customWidth="1"/>
    <col min="23" max="51" width="16.5703125" bestFit="1" customWidth="1"/>
    <col min="52" max="52" width="12.85546875" bestFit="1" customWidth="1"/>
  </cols>
  <sheetData>
    <row r="1" spans="1:22" x14ac:dyDescent="0.25">
      <c r="A1" s="67" t="s">
        <v>1177</v>
      </c>
      <c r="B1" s="72" t="s">
        <v>1181</v>
      </c>
    </row>
    <row r="3" spans="1:22" x14ac:dyDescent="0.25">
      <c r="A3" s="67" t="s">
        <v>1184</v>
      </c>
      <c r="B3" s="72"/>
      <c r="C3" s="67" t="s">
        <v>1180</v>
      </c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</row>
    <row r="4" spans="1:22" x14ac:dyDescent="0.25">
      <c r="A4" s="67" t="s">
        <v>1178</v>
      </c>
      <c r="B4" s="67" t="s">
        <v>1179</v>
      </c>
      <c r="C4" s="72">
        <v>20190404</v>
      </c>
      <c r="D4" s="72">
        <v>20190408</v>
      </c>
      <c r="E4" s="72">
        <v>20190409</v>
      </c>
      <c r="F4" s="72">
        <v>20190411</v>
      </c>
      <c r="G4" s="72">
        <v>20190412</v>
      </c>
      <c r="H4" s="72">
        <v>20190415</v>
      </c>
      <c r="I4" s="72">
        <v>20190416</v>
      </c>
      <c r="J4" s="72">
        <v>20190417</v>
      </c>
      <c r="K4" s="72">
        <v>20190418</v>
      </c>
      <c r="L4" s="72">
        <v>20190419</v>
      </c>
      <c r="M4" s="72">
        <v>20190423</v>
      </c>
      <c r="N4" s="72">
        <v>20190424</v>
      </c>
      <c r="O4" s="72">
        <v>20190425</v>
      </c>
      <c r="P4" s="72">
        <v>20190426</v>
      </c>
      <c r="Q4" s="72">
        <v>20190429</v>
      </c>
      <c r="R4" s="72">
        <v>20190430</v>
      </c>
      <c r="S4" s="72">
        <v>20190502</v>
      </c>
      <c r="T4" s="72">
        <v>20190506</v>
      </c>
      <c r="U4" s="72">
        <v>20190509</v>
      </c>
      <c r="V4" s="72" t="s">
        <v>127</v>
      </c>
    </row>
    <row r="5" spans="1:22" x14ac:dyDescent="0.25">
      <c r="A5" s="72">
        <v>1001</v>
      </c>
      <c r="B5" s="72" t="s">
        <v>124</v>
      </c>
      <c r="C5" s="68"/>
      <c r="D5" s="68"/>
      <c r="E5" s="68"/>
      <c r="F5" s="68"/>
      <c r="G5" s="68"/>
      <c r="H5" s="68">
        <v>0</v>
      </c>
      <c r="I5" s="68"/>
      <c r="J5" s="68"/>
      <c r="K5" s="68"/>
      <c r="L5" s="68">
        <v>0</v>
      </c>
      <c r="M5" s="68"/>
      <c r="N5" s="68"/>
      <c r="O5" s="68"/>
      <c r="P5" s="68"/>
      <c r="Q5" s="68"/>
      <c r="R5" s="68"/>
      <c r="S5" s="68">
        <v>0</v>
      </c>
      <c r="T5" s="68"/>
      <c r="U5" s="68"/>
      <c r="V5" s="68">
        <v>0</v>
      </c>
    </row>
    <row r="6" spans="1:22" x14ac:dyDescent="0.25">
      <c r="A6" s="72">
        <v>1019</v>
      </c>
      <c r="B6" s="72" t="s">
        <v>263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>
        <v>0</v>
      </c>
      <c r="V6" s="68">
        <v>0</v>
      </c>
    </row>
    <row r="7" spans="1:22" x14ac:dyDescent="0.25">
      <c r="A7" s="72">
        <v>2004</v>
      </c>
      <c r="B7" s="72" t="s">
        <v>61</v>
      </c>
      <c r="C7" s="68"/>
      <c r="D7" s="68"/>
      <c r="E7" s="68"/>
      <c r="F7" s="68"/>
      <c r="G7" s="68"/>
      <c r="H7" s="68"/>
      <c r="I7" s="68">
        <v>0</v>
      </c>
      <c r="J7" s="68"/>
      <c r="K7" s="68"/>
      <c r="L7" s="68"/>
      <c r="M7" s="68">
        <v>0</v>
      </c>
      <c r="N7" s="68"/>
      <c r="O7" s="68"/>
      <c r="P7" s="68"/>
      <c r="Q7" s="68">
        <v>0</v>
      </c>
      <c r="R7" s="68"/>
      <c r="S7" s="68">
        <v>0</v>
      </c>
      <c r="T7" s="68"/>
      <c r="U7" s="68"/>
      <c r="V7" s="68">
        <v>0</v>
      </c>
    </row>
    <row r="8" spans="1:22" x14ac:dyDescent="0.25">
      <c r="A8" s="72">
        <v>7036</v>
      </c>
      <c r="B8" s="72" t="s">
        <v>422</v>
      </c>
      <c r="C8" s="68"/>
      <c r="D8" s="68"/>
      <c r="E8" s="68"/>
      <c r="F8" s="68"/>
      <c r="G8" s="68"/>
      <c r="H8" s="68"/>
      <c r="I8" s="68"/>
      <c r="J8" s="68"/>
      <c r="K8" s="68"/>
      <c r="L8" s="68">
        <v>0</v>
      </c>
      <c r="M8" s="68"/>
      <c r="N8" s="68"/>
      <c r="O8" s="68"/>
      <c r="P8" s="68"/>
      <c r="Q8" s="68"/>
      <c r="R8" s="68"/>
      <c r="S8" s="68"/>
      <c r="T8" s="68"/>
      <c r="U8" s="68"/>
      <c r="V8" s="68">
        <v>0</v>
      </c>
    </row>
    <row r="9" spans="1:22" x14ac:dyDescent="0.25">
      <c r="A9" s="72">
        <v>7043</v>
      </c>
      <c r="B9" s="72" t="s">
        <v>430</v>
      </c>
      <c r="C9" s="68"/>
      <c r="D9" s="68"/>
      <c r="E9" s="68"/>
      <c r="F9" s="68"/>
      <c r="G9" s="68"/>
      <c r="H9" s="68"/>
      <c r="I9" s="68">
        <v>0</v>
      </c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>
        <v>0</v>
      </c>
    </row>
    <row r="10" spans="1:22" x14ac:dyDescent="0.25">
      <c r="A10" s="72">
        <v>8016</v>
      </c>
      <c r="B10" s="72" t="s">
        <v>449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>
        <v>0</v>
      </c>
      <c r="O10" s="68"/>
      <c r="P10" s="68"/>
      <c r="Q10" s="68"/>
      <c r="R10" s="68"/>
      <c r="S10" s="68"/>
      <c r="T10" s="68"/>
      <c r="U10" s="68"/>
      <c r="V10" s="68">
        <v>0</v>
      </c>
    </row>
    <row r="11" spans="1:22" x14ac:dyDescent="0.25">
      <c r="A11" s="72">
        <v>9006</v>
      </c>
      <c r="B11" s="72" t="s">
        <v>92</v>
      </c>
      <c r="C11" s="68"/>
      <c r="D11" s="68"/>
      <c r="E11" s="68"/>
      <c r="F11" s="68"/>
      <c r="G11" s="68"/>
      <c r="H11" s="68">
        <v>0</v>
      </c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>
        <v>0</v>
      </c>
    </row>
    <row r="12" spans="1:22" x14ac:dyDescent="0.25">
      <c r="A12" s="72">
        <v>9007</v>
      </c>
      <c r="B12" s="72" t="s">
        <v>24</v>
      </c>
      <c r="C12" s="68"/>
      <c r="D12" s="68"/>
      <c r="E12" s="68"/>
      <c r="F12" s="68"/>
      <c r="G12" s="68"/>
      <c r="H12" s="68"/>
      <c r="I12" s="68"/>
      <c r="J12" s="68">
        <v>0</v>
      </c>
      <c r="K12" s="68"/>
      <c r="L12" s="68"/>
      <c r="M12" s="68"/>
      <c r="N12" s="68"/>
      <c r="O12" s="68"/>
      <c r="P12" s="68">
        <v>0</v>
      </c>
      <c r="Q12" s="68"/>
      <c r="R12" s="68"/>
      <c r="S12" s="68"/>
      <c r="T12" s="68"/>
      <c r="U12" s="68"/>
      <c r="V12" s="68">
        <v>0</v>
      </c>
    </row>
    <row r="13" spans="1:22" x14ac:dyDescent="0.25">
      <c r="A13" s="72" t="s">
        <v>483</v>
      </c>
      <c r="B13" s="72" t="s">
        <v>1114</v>
      </c>
      <c r="C13" s="68"/>
      <c r="D13" s="68"/>
      <c r="E13" s="68"/>
      <c r="F13" s="68"/>
      <c r="G13" s="68"/>
      <c r="H13" s="68"/>
      <c r="I13" s="68"/>
      <c r="J13" s="68">
        <v>0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>
        <v>0</v>
      </c>
    </row>
    <row r="14" spans="1:22" x14ac:dyDescent="0.25">
      <c r="A14" s="72" t="s">
        <v>7</v>
      </c>
      <c r="B14" s="72" t="s">
        <v>8</v>
      </c>
      <c r="C14" s="68"/>
      <c r="D14" s="68"/>
      <c r="E14" s="68"/>
      <c r="F14" s="68"/>
      <c r="G14" s="68"/>
      <c r="H14" s="68">
        <v>0</v>
      </c>
      <c r="I14" s="68">
        <v>0</v>
      </c>
      <c r="J14" s="68">
        <v>0</v>
      </c>
      <c r="K14" s="68"/>
      <c r="L14" s="68">
        <v>0</v>
      </c>
      <c r="M14" s="68">
        <v>0</v>
      </c>
      <c r="N14" s="68">
        <v>0</v>
      </c>
      <c r="O14" s="68">
        <v>13</v>
      </c>
      <c r="P14" s="68">
        <v>0</v>
      </c>
      <c r="Q14" s="68">
        <v>0</v>
      </c>
      <c r="R14" s="68"/>
      <c r="S14" s="68">
        <v>0</v>
      </c>
      <c r="T14" s="68"/>
      <c r="U14" s="68"/>
      <c r="V14" s="68">
        <v>13</v>
      </c>
    </row>
    <row r="15" spans="1:22" x14ac:dyDescent="0.25">
      <c r="A15" s="72" t="s">
        <v>102</v>
      </c>
      <c r="B15" s="72" t="s">
        <v>1175</v>
      </c>
      <c r="C15" s="68"/>
      <c r="D15" s="68"/>
      <c r="E15" s="68"/>
      <c r="F15" s="68"/>
      <c r="G15" s="68"/>
      <c r="H15" s="68"/>
      <c r="I15" s="68"/>
      <c r="J15" s="68"/>
      <c r="K15" s="68"/>
      <c r="L15" s="68">
        <v>0</v>
      </c>
      <c r="M15" s="68"/>
      <c r="N15" s="68">
        <v>0</v>
      </c>
      <c r="O15" s="68"/>
      <c r="P15" s="68"/>
      <c r="Q15" s="68"/>
      <c r="R15" s="68"/>
      <c r="S15" s="68"/>
      <c r="T15" s="68"/>
      <c r="U15" s="68"/>
      <c r="V15" s="68">
        <v>0</v>
      </c>
    </row>
    <row r="16" spans="1:22" x14ac:dyDescent="0.25">
      <c r="A16" s="72" t="s">
        <v>555</v>
      </c>
      <c r="B16" s="72" t="s">
        <v>1169</v>
      </c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>
        <v>0</v>
      </c>
      <c r="N16" s="68"/>
      <c r="O16" s="68"/>
      <c r="P16" s="68"/>
      <c r="Q16" s="68"/>
      <c r="R16" s="68"/>
      <c r="S16" s="68"/>
      <c r="T16" s="68"/>
      <c r="U16" s="68"/>
      <c r="V16" s="68">
        <v>0</v>
      </c>
    </row>
    <row r="17" spans="1:22" x14ac:dyDescent="0.25">
      <c r="A17" s="72" t="s">
        <v>569</v>
      </c>
      <c r="B17" s="72" t="s">
        <v>1143</v>
      </c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>
        <v>0</v>
      </c>
      <c r="N17" s="68"/>
      <c r="O17" s="68"/>
      <c r="P17" s="68"/>
      <c r="Q17" s="68"/>
      <c r="R17" s="68"/>
      <c r="S17" s="68"/>
      <c r="T17" s="68"/>
      <c r="U17" s="68"/>
      <c r="V17" s="68">
        <v>0</v>
      </c>
    </row>
    <row r="18" spans="1:22" x14ac:dyDescent="0.25">
      <c r="A18" s="72" t="s">
        <v>669</v>
      </c>
      <c r="B18" s="72" t="s">
        <v>1182</v>
      </c>
      <c r="C18" s="68"/>
      <c r="D18" s="68">
        <v>0</v>
      </c>
      <c r="E18" s="68"/>
      <c r="F18" s="68">
        <v>0</v>
      </c>
      <c r="G18" s="68"/>
      <c r="H18" s="68">
        <v>0</v>
      </c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>
        <v>0</v>
      </c>
    </row>
    <row r="19" spans="1:22" x14ac:dyDescent="0.25">
      <c r="A19" s="72" t="s">
        <v>34</v>
      </c>
      <c r="B19" s="72" t="s">
        <v>1162</v>
      </c>
      <c r="C19" s="68"/>
      <c r="D19" s="68"/>
      <c r="E19" s="68"/>
      <c r="F19" s="68"/>
      <c r="G19" s="68"/>
      <c r="H19" s="68"/>
      <c r="I19" s="68"/>
      <c r="J19" s="68"/>
      <c r="K19" s="68"/>
      <c r="L19" s="68">
        <v>0</v>
      </c>
      <c r="M19" s="68"/>
      <c r="N19" s="68"/>
      <c r="O19" s="68"/>
      <c r="P19" s="68">
        <v>0</v>
      </c>
      <c r="Q19" s="68"/>
      <c r="R19" s="68"/>
      <c r="S19" s="68"/>
      <c r="T19" s="68"/>
      <c r="U19" s="68"/>
      <c r="V19" s="68">
        <v>0</v>
      </c>
    </row>
    <row r="20" spans="1:22" x14ac:dyDescent="0.25">
      <c r="A20" s="72" t="s">
        <v>773</v>
      </c>
      <c r="B20" s="72" t="s">
        <v>1118</v>
      </c>
      <c r="C20" s="68"/>
      <c r="D20" s="68"/>
      <c r="E20" s="68"/>
      <c r="F20" s="68"/>
      <c r="G20" s="68"/>
      <c r="H20" s="68"/>
      <c r="I20" s="68">
        <v>0</v>
      </c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>
        <v>0</v>
      </c>
    </row>
    <row r="21" spans="1:22" x14ac:dyDescent="0.25">
      <c r="A21" s="72" t="s">
        <v>9</v>
      </c>
      <c r="B21" s="72" t="s">
        <v>10</v>
      </c>
      <c r="C21" s="68"/>
      <c r="D21" s="68"/>
      <c r="E21" s="68"/>
      <c r="F21" s="68"/>
      <c r="G21" s="68"/>
      <c r="H21" s="68"/>
      <c r="I21" s="68">
        <v>0</v>
      </c>
      <c r="J21" s="68"/>
      <c r="K21" s="68">
        <v>0</v>
      </c>
      <c r="L21" s="68">
        <v>0</v>
      </c>
      <c r="M21" s="68"/>
      <c r="N21" s="68"/>
      <c r="O21" s="68"/>
      <c r="P21" s="68"/>
      <c r="Q21" s="68"/>
      <c r="R21" s="68"/>
      <c r="S21" s="68"/>
      <c r="T21" s="68"/>
      <c r="U21" s="68"/>
      <c r="V21" s="68">
        <v>0</v>
      </c>
    </row>
    <row r="22" spans="1:22" x14ac:dyDescent="0.25">
      <c r="A22" s="72" t="s">
        <v>44</v>
      </c>
      <c r="B22" s="72" t="s">
        <v>45</v>
      </c>
      <c r="C22" s="68"/>
      <c r="D22" s="68"/>
      <c r="E22" s="68"/>
      <c r="F22" s="68"/>
      <c r="G22" s="68">
        <v>0</v>
      </c>
      <c r="H22" s="68">
        <v>0</v>
      </c>
      <c r="I22" s="68"/>
      <c r="J22" s="68">
        <v>0</v>
      </c>
      <c r="K22" s="68">
        <v>0</v>
      </c>
      <c r="L22" s="68"/>
      <c r="M22" s="68"/>
      <c r="N22" s="68">
        <v>0</v>
      </c>
      <c r="O22" s="68"/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/>
      <c r="V22" s="68">
        <v>0</v>
      </c>
    </row>
    <row r="23" spans="1:22" x14ac:dyDescent="0.25">
      <c r="A23" s="72" t="s">
        <v>75</v>
      </c>
      <c r="B23" s="72" t="s">
        <v>76</v>
      </c>
      <c r="C23" s="68"/>
      <c r="D23" s="68"/>
      <c r="E23" s="68"/>
      <c r="F23" s="68"/>
      <c r="G23" s="68">
        <v>0</v>
      </c>
      <c r="H23" s="68"/>
      <c r="I23" s="68">
        <v>1</v>
      </c>
      <c r="J23" s="68">
        <v>0</v>
      </c>
      <c r="K23" s="68">
        <v>0</v>
      </c>
      <c r="L23" s="68"/>
      <c r="M23" s="68">
        <v>0</v>
      </c>
      <c r="N23" s="68"/>
      <c r="O23" s="68"/>
      <c r="P23" s="68"/>
      <c r="Q23" s="68">
        <v>0</v>
      </c>
      <c r="R23" s="68">
        <v>0</v>
      </c>
      <c r="S23" s="68">
        <v>0</v>
      </c>
      <c r="T23" s="68">
        <v>0</v>
      </c>
      <c r="U23" s="68"/>
      <c r="V23" s="68">
        <v>1</v>
      </c>
    </row>
    <row r="24" spans="1:22" x14ac:dyDescent="0.25">
      <c r="A24" s="72" t="s">
        <v>123</v>
      </c>
      <c r="B24" s="72" t="s">
        <v>1153</v>
      </c>
      <c r="C24" s="68"/>
      <c r="D24" s="68"/>
      <c r="E24" s="68">
        <v>0</v>
      </c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>
        <v>0</v>
      </c>
      <c r="R24" s="68"/>
      <c r="S24" s="68"/>
      <c r="T24" s="68"/>
      <c r="U24" s="68"/>
      <c r="V24" s="68">
        <v>0</v>
      </c>
    </row>
    <row r="25" spans="1:22" x14ac:dyDescent="0.25">
      <c r="A25" s="72" t="s">
        <v>91</v>
      </c>
      <c r="B25" s="72" t="s">
        <v>1133</v>
      </c>
      <c r="C25" s="68"/>
      <c r="D25" s="68"/>
      <c r="E25" s="68"/>
      <c r="F25" s="68"/>
      <c r="G25" s="68"/>
      <c r="H25" s="68"/>
      <c r="I25" s="68"/>
      <c r="J25" s="68">
        <v>0</v>
      </c>
      <c r="K25" s="68">
        <v>0</v>
      </c>
      <c r="L25" s="68"/>
      <c r="M25" s="68">
        <v>0</v>
      </c>
      <c r="N25" s="68"/>
      <c r="O25" s="68"/>
      <c r="P25" s="68"/>
      <c r="Q25" s="68">
        <v>0</v>
      </c>
      <c r="R25" s="68"/>
      <c r="S25" s="68"/>
      <c r="T25" s="68"/>
      <c r="U25" s="68"/>
      <c r="V25" s="68">
        <v>0</v>
      </c>
    </row>
    <row r="26" spans="1:22" x14ac:dyDescent="0.25">
      <c r="A26" s="72" t="s">
        <v>955</v>
      </c>
      <c r="B26" s="72" t="s">
        <v>1166</v>
      </c>
      <c r="C26" s="68"/>
      <c r="D26" s="68"/>
      <c r="E26" s="68"/>
      <c r="F26" s="68"/>
      <c r="G26" s="68"/>
      <c r="H26" s="68">
        <v>0</v>
      </c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>
        <v>0</v>
      </c>
    </row>
    <row r="27" spans="1:22" x14ac:dyDescent="0.25">
      <c r="A27" s="72" t="s">
        <v>5</v>
      </c>
      <c r="B27" s="72" t="s">
        <v>6</v>
      </c>
      <c r="C27" s="68"/>
      <c r="D27" s="68"/>
      <c r="E27" s="68"/>
      <c r="F27" s="68"/>
      <c r="G27" s="68">
        <v>0</v>
      </c>
      <c r="H27" s="68">
        <v>0</v>
      </c>
      <c r="I27" s="68"/>
      <c r="J27" s="68"/>
      <c r="K27" s="68">
        <v>6</v>
      </c>
      <c r="L27" s="68"/>
      <c r="M27" s="68">
        <v>0</v>
      </c>
      <c r="N27" s="68"/>
      <c r="O27" s="68"/>
      <c r="P27" s="68"/>
      <c r="Q27" s="68">
        <v>0</v>
      </c>
      <c r="R27" s="68"/>
      <c r="S27" s="68"/>
      <c r="T27" s="68">
        <v>0</v>
      </c>
      <c r="U27" s="68"/>
      <c r="V27" s="68">
        <v>6</v>
      </c>
    </row>
    <row r="28" spans="1:22" x14ac:dyDescent="0.25">
      <c r="A28" s="72" t="s">
        <v>11</v>
      </c>
      <c r="B28" s="72" t="s">
        <v>12</v>
      </c>
      <c r="C28" s="68"/>
      <c r="D28" s="68"/>
      <c r="E28" s="68"/>
      <c r="F28" s="68"/>
      <c r="G28" s="68"/>
      <c r="H28" s="68"/>
      <c r="I28" s="68"/>
      <c r="J28" s="68"/>
      <c r="K28" s="68"/>
      <c r="L28" s="68">
        <v>0</v>
      </c>
      <c r="M28" s="68"/>
      <c r="N28" s="68"/>
      <c r="O28" s="68"/>
      <c r="P28" s="68"/>
      <c r="Q28" s="68">
        <v>0</v>
      </c>
      <c r="R28" s="68"/>
      <c r="S28" s="68"/>
      <c r="T28" s="68"/>
      <c r="U28" s="68"/>
      <c r="V28" s="68">
        <v>0</v>
      </c>
    </row>
    <row r="29" spans="1:22" x14ac:dyDescent="0.25">
      <c r="A29" s="72" t="s">
        <v>0</v>
      </c>
      <c r="B29" s="72" t="s">
        <v>1</v>
      </c>
      <c r="C29" s="68"/>
      <c r="D29" s="68"/>
      <c r="E29" s="68"/>
      <c r="F29" s="68"/>
      <c r="G29" s="68"/>
      <c r="H29" s="68"/>
      <c r="I29" s="68"/>
      <c r="J29" s="68"/>
      <c r="K29" s="68"/>
      <c r="L29" s="68">
        <v>0</v>
      </c>
      <c r="M29" s="68"/>
      <c r="N29" s="68"/>
      <c r="O29" s="68"/>
      <c r="P29" s="68"/>
      <c r="Q29" s="68">
        <v>0</v>
      </c>
      <c r="R29" s="68"/>
      <c r="S29" s="68"/>
      <c r="T29" s="68"/>
      <c r="U29" s="68"/>
      <c r="V29" s="68">
        <v>0</v>
      </c>
    </row>
    <row r="30" spans="1:22" x14ac:dyDescent="0.25">
      <c r="A30" s="72" t="s">
        <v>49</v>
      </c>
      <c r="B30" s="72" t="s">
        <v>50</v>
      </c>
      <c r="C30" s="68"/>
      <c r="D30" s="68"/>
      <c r="E30" s="68"/>
      <c r="F30" s="68"/>
      <c r="G30" s="68"/>
      <c r="H30" s="68">
        <v>0</v>
      </c>
      <c r="I30" s="68"/>
      <c r="J30" s="68">
        <v>0</v>
      </c>
      <c r="K30" s="68"/>
      <c r="L30" s="68"/>
      <c r="M30" s="68"/>
      <c r="N30" s="68"/>
      <c r="O30" s="68">
        <v>0</v>
      </c>
      <c r="P30" s="68"/>
      <c r="Q30" s="68"/>
      <c r="R30" s="68"/>
      <c r="S30" s="68"/>
      <c r="T30" s="68"/>
      <c r="U30" s="68"/>
      <c r="V30" s="68">
        <v>0</v>
      </c>
    </row>
    <row r="31" spans="1:22" x14ac:dyDescent="0.25">
      <c r="A31" s="72" t="s">
        <v>27</v>
      </c>
      <c r="B31" s="72" t="s">
        <v>28</v>
      </c>
      <c r="C31" s="68"/>
      <c r="D31" s="68"/>
      <c r="E31" s="68"/>
      <c r="F31" s="68"/>
      <c r="G31" s="68"/>
      <c r="H31" s="68"/>
      <c r="I31" s="68"/>
      <c r="J31" s="68"/>
      <c r="K31" s="68"/>
      <c r="L31" s="68">
        <v>0</v>
      </c>
      <c r="M31" s="68"/>
      <c r="N31" s="68"/>
      <c r="O31" s="68"/>
      <c r="P31" s="68"/>
      <c r="Q31" s="68"/>
      <c r="R31" s="68"/>
      <c r="S31" s="68"/>
      <c r="T31" s="68"/>
      <c r="U31" s="68"/>
      <c r="V31" s="68">
        <v>0</v>
      </c>
    </row>
    <row r="32" spans="1:22" x14ac:dyDescent="0.25">
      <c r="A32" s="72" t="s">
        <v>99</v>
      </c>
      <c r="B32" s="72" t="s">
        <v>1131</v>
      </c>
      <c r="C32" s="68"/>
      <c r="D32" s="68"/>
      <c r="E32" s="68"/>
      <c r="F32" s="68"/>
      <c r="G32" s="68"/>
      <c r="H32" s="68"/>
      <c r="I32" s="68">
        <v>3</v>
      </c>
      <c r="J32" s="68"/>
      <c r="K32" s="68">
        <v>0</v>
      </c>
      <c r="L32" s="68"/>
      <c r="M32" s="68">
        <v>0</v>
      </c>
      <c r="N32" s="68"/>
      <c r="O32" s="68"/>
      <c r="P32" s="68"/>
      <c r="Q32" s="68">
        <v>0</v>
      </c>
      <c r="R32" s="68">
        <v>0</v>
      </c>
      <c r="S32" s="68"/>
      <c r="T32" s="68"/>
      <c r="U32" s="68"/>
      <c r="V32" s="68">
        <v>3</v>
      </c>
    </row>
    <row r="33" spans="1:22" x14ac:dyDescent="0.25">
      <c r="A33" s="72" t="s">
        <v>15</v>
      </c>
      <c r="B33" s="72" t="s">
        <v>1147</v>
      </c>
      <c r="C33" s="68">
        <v>0</v>
      </c>
      <c r="D33" s="68"/>
      <c r="E33" s="68"/>
      <c r="F33" s="68"/>
      <c r="G33" s="68"/>
      <c r="H33" s="68"/>
      <c r="I33" s="68">
        <v>0</v>
      </c>
      <c r="J33" s="68">
        <v>0</v>
      </c>
      <c r="K33" s="68"/>
      <c r="L33" s="68">
        <v>0</v>
      </c>
      <c r="M33" s="68"/>
      <c r="N33" s="68">
        <v>8</v>
      </c>
      <c r="O33" s="68">
        <v>0</v>
      </c>
      <c r="P33" s="68"/>
      <c r="Q33" s="68">
        <v>0</v>
      </c>
      <c r="R33" s="68">
        <v>0</v>
      </c>
      <c r="S33" s="68"/>
      <c r="T33" s="68"/>
      <c r="U33" s="68"/>
      <c r="V33" s="68">
        <v>8</v>
      </c>
    </row>
    <row r="34" spans="1:22" x14ac:dyDescent="0.25">
      <c r="A34" s="72" t="s">
        <v>3</v>
      </c>
      <c r="B34" s="72" t="s">
        <v>1161</v>
      </c>
      <c r="C34" s="68"/>
      <c r="D34" s="68"/>
      <c r="E34" s="68"/>
      <c r="F34" s="68"/>
      <c r="G34" s="68"/>
      <c r="H34" s="68"/>
      <c r="I34" s="68">
        <v>0</v>
      </c>
      <c r="J34" s="68"/>
      <c r="K34" s="68"/>
      <c r="L34" s="68"/>
      <c r="M34" s="68"/>
      <c r="N34" s="68"/>
      <c r="O34" s="68"/>
      <c r="P34" s="68"/>
      <c r="Q34" s="68">
        <v>0</v>
      </c>
      <c r="R34" s="68"/>
      <c r="S34" s="68"/>
      <c r="T34" s="68"/>
      <c r="U34" s="68"/>
      <c r="V34" s="68">
        <v>0</v>
      </c>
    </row>
    <row r="35" spans="1:22" x14ac:dyDescent="0.25">
      <c r="A35" s="72" t="s">
        <v>67</v>
      </c>
      <c r="B35" s="72" t="s">
        <v>1116</v>
      </c>
      <c r="C35" s="68"/>
      <c r="D35" s="68"/>
      <c r="E35" s="68"/>
      <c r="F35" s="68"/>
      <c r="G35" s="68"/>
      <c r="H35" s="68"/>
      <c r="I35" s="68"/>
      <c r="J35" s="68"/>
      <c r="K35" s="68">
        <v>0</v>
      </c>
      <c r="L35" s="68"/>
      <c r="M35" s="68"/>
      <c r="N35" s="68"/>
      <c r="O35" s="68"/>
      <c r="P35" s="68"/>
      <c r="Q35" s="68">
        <v>0</v>
      </c>
      <c r="R35" s="68"/>
      <c r="S35" s="68"/>
      <c r="T35" s="68"/>
      <c r="U35" s="68"/>
      <c r="V35" s="68">
        <v>0</v>
      </c>
    </row>
    <row r="36" spans="1:22" x14ac:dyDescent="0.25">
      <c r="A36" s="72" t="s">
        <v>59</v>
      </c>
      <c r="B36" s="72" t="s">
        <v>1142</v>
      </c>
      <c r="C36" s="68"/>
      <c r="D36" s="68"/>
      <c r="E36" s="68"/>
      <c r="F36" s="68"/>
      <c r="G36" s="68">
        <v>0</v>
      </c>
      <c r="H36" s="68">
        <v>0</v>
      </c>
      <c r="I36" s="68"/>
      <c r="J36" s="68"/>
      <c r="K36" s="68"/>
      <c r="L36" s="68"/>
      <c r="M36" s="68"/>
      <c r="N36" s="68"/>
      <c r="O36" s="68"/>
      <c r="P36" s="68"/>
      <c r="Q36" s="68">
        <v>0</v>
      </c>
      <c r="R36" s="68"/>
      <c r="S36" s="68"/>
      <c r="T36" s="68"/>
      <c r="U36" s="68"/>
      <c r="V36" s="68">
        <v>0</v>
      </c>
    </row>
    <row r="37" spans="1:22" x14ac:dyDescent="0.25">
      <c r="A37" s="72" t="s">
        <v>30</v>
      </c>
      <c r="B37" s="72" t="s">
        <v>31</v>
      </c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>
        <v>0</v>
      </c>
      <c r="S37" s="68"/>
      <c r="T37" s="68"/>
      <c r="U37" s="68"/>
      <c r="V37" s="68">
        <v>0</v>
      </c>
    </row>
    <row r="38" spans="1:22" x14ac:dyDescent="0.25">
      <c r="A38" s="72" t="s">
        <v>127</v>
      </c>
      <c r="B38" s="72"/>
      <c r="C38" s="68">
        <v>0</v>
      </c>
      <c r="D38" s="68">
        <v>0</v>
      </c>
      <c r="E38" s="68">
        <v>0</v>
      </c>
      <c r="F38" s="68">
        <v>0</v>
      </c>
      <c r="G38" s="68">
        <v>0</v>
      </c>
      <c r="H38" s="68">
        <v>0</v>
      </c>
      <c r="I38" s="68">
        <v>4</v>
      </c>
      <c r="J38" s="68">
        <v>0</v>
      </c>
      <c r="K38" s="68">
        <v>6</v>
      </c>
      <c r="L38" s="68">
        <v>0</v>
      </c>
      <c r="M38" s="68">
        <v>0</v>
      </c>
      <c r="N38" s="68">
        <v>8</v>
      </c>
      <c r="O38" s="68">
        <v>13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31</v>
      </c>
    </row>
  </sheetData>
  <pageMargins left="0.7" right="0.7" top="0.75" bottom="0.75" header="0.3" footer="0.3"/>
  <customProperties>
    <customPr name="layoutContexts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I34"/>
  <sheetViews>
    <sheetView workbookViewId="0"/>
  </sheetViews>
  <sheetFormatPr baseColWidth="10" defaultColWidth="11.42578125" defaultRowHeight="15" x14ac:dyDescent="0.25"/>
  <cols>
    <col min="1" max="1" width="8" bestFit="1" customWidth="1"/>
    <col min="2" max="2" width="27.42578125" bestFit="1" customWidth="1"/>
    <col min="3" max="3" width="11.140625" bestFit="1" customWidth="1"/>
    <col min="4" max="4" width="21.85546875" bestFit="1" customWidth="1"/>
    <col min="5" max="5" width="20.5703125" bestFit="1" customWidth="1"/>
    <col min="6" max="6" width="11.28515625" bestFit="1" customWidth="1"/>
    <col min="7" max="7" width="12.5703125" bestFit="1" customWidth="1"/>
    <col min="8" max="8" width="11" bestFit="1" customWidth="1"/>
    <col min="9" max="9" width="24.42578125" bestFit="1" customWidth="1"/>
    <col min="10" max="10" width="27.140625" bestFit="1" customWidth="1"/>
    <col min="11" max="24" width="9" bestFit="1" customWidth="1"/>
    <col min="25" max="25" width="12.5703125" bestFit="1" customWidth="1"/>
  </cols>
  <sheetData>
    <row r="1" spans="1:9" x14ac:dyDescent="0.25">
      <c r="A1" t="s">
        <v>1119</v>
      </c>
      <c r="B1" t="s">
        <v>1120</v>
      </c>
      <c r="C1" t="s">
        <v>1122</v>
      </c>
      <c r="D1" t="s">
        <v>1121</v>
      </c>
      <c r="E1" t="s">
        <v>1128</v>
      </c>
      <c r="F1" t="s">
        <v>1123</v>
      </c>
      <c r="G1" t="s">
        <v>1124</v>
      </c>
      <c r="H1" t="s">
        <v>1125</v>
      </c>
      <c r="I1" t="s">
        <v>1126</v>
      </c>
    </row>
    <row r="2" spans="1:9" x14ac:dyDescent="0.25">
      <c r="A2" t="s">
        <v>102</v>
      </c>
      <c r="B2" t="s">
        <v>1175</v>
      </c>
      <c r="C2">
        <v>0</v>
      </c>
      <c r="D2">
        <v>2</v>
      </c>
      <c r="E2">
        <f t="shared" ref="E2:E34" si="0">C2+D2*18</f>
        <v>36</v>
      </c>
      <c r="F2">
        <f>VLOOKUP(A2,'codification poudre'!A:B,2,FALSE)</f>
        <v>160059</v>
      </c>
      <c r="G2">
        <f>VLOOKUP(F2,'1-stock poudre stock systeme'!A:B,2,FALSE)</f>
        <v>25</v>
      </c>
      <c r="H2">
        <f t="shared" ref="H2:H34" si="1">ROUNDUP(G2-E2,0)</f>
        <v>-11</v>
      </c>
      <c r="I2">
        <f t="shared" ref="I2:I34" si="2">(IF(ISNA(H2),"a verifier",IF(H2&lt;0,H2*(-1),"pas besoin")))</f>
        <v>11</v>
      </c>
    </row>
    <row r="3" spans="1:9" x14ac:dyDescent="0.25">
      <c r="A3">
        <v>2004</v>
      </c>
      <c r="B3" t="s">
        <v>61</v>
      </c>
      <c r="C3">
        <v>0</v>
      </c>
      <c r="D3">
        <v>4</v>
      </c>
      <c r="E3">
        <f t="shared" si="0"/>
        <v>72</v>
      </c>
      <c r="F3" t="str">
        <f>VLOOKUP(A3,'codification poudre'!A:B,2,FALSE)</f>
        <v>RAL2004</v>
      </c>
      <c r="G3">
        <f>VLOOKUP(F3,'1-stock poudre stock systeme'!A:B,2,FALSE)</f>
        <v>50</v>
      </c>
      <c r="H3">
        <f t="shared" si="1"/>
        <v>-22</v>
      </c>
      <c r="I3">
        <f t="shared" si="2"/>
        <v>22</v>
      </c>
    </row>
    <row r="4" spans="1:9" x14ac:dyDescent="0.25">
      <c r="A4" t="s">
        <v>44</v>
      </c>
      <c r="B4" t="s">
        <v>45</v>
      </c>
      <c r="C4">
        <v>0</v>
      </c>
      <c r="D4">
        <v>10</v>
      </c>
      <c r="E4">
        <f t="shared" si="0"/>
        <v>180</v>
      </c>
      <c r="F4">
        <f>VLOOKUP(A4,'codification poudre'!A:B,2,FALSE)</f>
        <v>160351</v>
      </c>
      <c r="G4">
        <f>VLOOKUP(F4,'1-stock poudre stock systeme'!A:B,2,FALSE)</f>
        <v>149</v>
      </c>
      <c r="H4">
        <f t="shared" si="1"/>
        <v>-31</v>
      </c>
      <c r="I4">
        <f t="shared" si="2"/>
        <v>31</v>
      </c>
    </row>
    <row r="5" spans="1:9" x14ac:dyDescent="0.25">
      <c r="A5">
        <v>8016</v>
      </c>
      <c r="B5" t="s">
        <v>449</v>
      </c>
      <c r="C5">
        <v>0</v>
      </c>
      <c r="D5">
        <v>1</v>
      </c>
      <c r="E5">
        <f t="shared" si="0"/>
        <v>18</v>
      </c>
      <c r="F5" t="str">
        <f>VLOOKUP(A5,'codification poudre'!A:B,2,FALSE)</f>
        <v>RAL8016</v>
      </c>
      <c r="G5" t="e">
        <f>VLOOKUP(F5,'1-stock poudre stock systeme'!A:B,2,FALSE)</f>
        <v>#N/A</v>
      </c>
      <c r="H5" t="e">
        <f t="shared" si="1"/>
        <v>#N/A</v>
      </c>
      <c r="I5" t="str">
        <f t="shared" si="2"/>
        <v>a verifier</v>
      </c>
    </row>
    <row r="6" spans="1:9" x14ac:dyDescent="0.25">
      <c r="A6" t="s">
        <v>669</v>
      </c>
      <c r="B6" t="s">
        <v>1182</v>
      </c>
      <c r="C6">
        <v>0</v>
      </c>
      <c r="D6">
        <v>3</v>
      </c>
      <c r="E6">
        <f t="shared" si="0"/>
        <v>54</v>
      </c>
      <c r="F6">
        <f>VLOOKUP(A6,'codification poudre'!A:B,2,FALSE)</f>
        <v>160268</v>
      </c>
      <c r="G6" t="e">
        <f>VLOOKUP(F6,'1-stock poudre stock systeme'!A:B,2,FALSE)</f>
        <v>#N/A</v>
      </c>
      <c r="H6" t="e">
        <f t="shared" si="1"/>
        <v>#N/A</v>
      </c>
      <c r="I6" t="str">
        <f t="shared" si="2"/>
        <v>a verifier</v>
      </c>
    </row>
    <row r="7" spans="1:9" x14ac:dyDescent="0.25">
      <c r="A7">
        <v>1001</v>
      </c>
      <c r="B7" t="s">
        <v>124</v>
      </c>
      <c r="C7">
        <v>0</v>
      </c>
      <c r="D7">
        <v>3</v>
      </c>
      <c r="E7">
        <f t="shared" si="0"/>
        <v>54</v>
      </c>
      <c r="F7" t="str">
        <f>VLOOKUP(A7,'codification poudre'!A:B,2,FALSE)</f>
        <v>RAL1001</v>
      </c>
      <c r="G7">
        <f>VLOOKUP(F7,'1-stock poudre stock systeme'!A:B,2,FALSE)</f>
        <v>168</v>
      </c>
      <c r="H7">
        <f t="shared" si="1"/>
        <v>114</v>
      </c>
      <c r="I7" t="str">
        <f t="shared" si="2"/>
        <v>pas besoin</v>
      </c>
    </row>
    <row r="8" spans="1:9" x14ac:dyDescent="0.25">
      <c r="A8">
        <v>1019</v>
      </c>
      <c r="B8" t="s">
        <v>263</v>
      </c>
      <c r="C8">
        <v>0</v>
      </c>
      <c r="D8">
        <v>1</v>
      </c>
      <c r="E8">
        <f t="shared" si="0"/>
        <v>18</v>
      </c>
      <c r="F8" t="str">
        <f>VLOOKUP(A8,'codification poudre'!A:B,2,FALSE)</f>
        <v>RAL1019</v>
      </c>
      <c r="G8">
        <f>VLOOKUP(F8,'1-stock poudre stock systeme'!A:B,2,FALSE)</f>
        <v>392</v>
      </c>
      <c r="H8">
        <f t="shared" si="1"/>
        <v>374</v>
      </c>
      <c r="I8" t="str">
        <f t="shared" si="2"/>
        <v>pas besoin</v>
      </c>
    </row>
    <row r="9" spans="1:9" x14ac:dyDescent="0.25">
      <c r="A9">
        <v>7036</v>
      </c>
      <c r="B9" t="s">
        <v>422</v>
      </c>
      <c r="C9">
        <v>0</v>
      </c>
      <c r="D9">
        <v>1</v>
      </c>
      <c r="E9">
        <f t="shared" si="0"/>
        <v>18</v>
      </c>
      <c r="F9" t="str">
        <f>VLOOKUP(A9,'codification poudre'!A:B,2,FALSE)</f>
        <v>RAL7036</v>
      </c>
      <c r="G9">
        <f>VLOOKUP(F9,'1-stock poudre stock systeme'!A:B,2,FALSE)</f>
        <v>106</v>
      </c>
      <c r="H9">
        <f t="shared" si="1"/>
        <v>88</v>
      </c>
      <c r="I9" t="str">
        <f t="shared" si="2"/>
        <v>pas besoin</v>
      </c>
    </row>
    <row r="10" spans="1:9" x14ac:dyDescent="0.25">
      <c r="A10">
        <v>7043</v>
      </c>
      <c r="B10" t="s">
        <v>430</v>
      </c>
      <c r="C10">
        <v>0</v>
      </c>
      <c r="D10">
        <v>1</v>
      </c>
      <c r="E10">
        <f t="shared" si="0"/>
        <v>18</v>
      </c>
      <c r="F10" t="str">
        <f>VLOOKUP(A10,'codification poudre'!A:B,2,FALSE)</f>
        <v>RAL7043</v>
      </c>
      <c r="G10">
        <f>VLOOKUP(F10,'1-stock poudre stock systeme'!A:B,2,FALSE)</f>
        <v>186</v>
      </c>
      <c r="H10">
        <f t="shared" si="1"/>
        <v>168</v>
      </c>
      <c r="I10" t="str">
        <f t="shared" si="2"/>
        <v>pas besoin</v>
      </c>
    </row>
    <row r="11" spans="1:9" x14ac:dyDescent="0.25">
      <c r="A11">
        <v>9006</v>
      </c>
      <c r="B11" t="s">
        <v>92</v>
      </c>
      <c r="C11">
        <v>0</v>
      </c>
      <c r="D11">
        <v>1</v>
      </c>
      <c r="E11">
        <f t="shared" si="0"/>
        <v>18</v>
      </c>
      <c r="F11" t="str">
        <f>VLOOKUP(A11,'codification poudre'!A:B,2,FALSE)</f>
        <v>RAL9006</v>
      </c>
      <c r="G11">
        <f>VLOOKUP(F11,'1-stock poudre stock systeme'!A:B,2,FALSE)</f>
        <v>61</v>
      </c>
      <c r="H11">
        <f t="shared" si="1"/>
        <v>43</v>
      </c>
      <c r="I11" t="str">
        <f t="shared" si="2"/>
        <v>pas besoin</v>
      </c>
    </row>
    <row r="12" spans="1:9" x14ac:dyDescent="0.25">
      <c r="A12">
        <v>9007</v>
      </c>
      <c r="B12" t="s">
        <v>24</v>
      </c>
      <c r="C12">
        <v>0</v>
      </c>
      <c r="D12">
        <v>2</v>
      </c>
      <c r="E12">
        <f t="shared" si="0"/>
        <v>36</v>
      </c>
      <c r="F12" t="str">
        <f>VLOOKUP(A12,'codification poudre'!A:B,2,FALSE)</f>
        <v>RAL9007</v>
      </c>
      <c r="G12">
        <f>VLOOKUP(F12,'1-stock poudre stock systeme'!A:B,2,FALSE)</f>
        <v>86</v>
      </c>
      <c r="H12">
        <f t="shared" si="1"/>
        <v>50</v>
      </c>
      <c r="I12" t="str">
        <f t="shared" si="2"/>
        <v>pas besoin</v>
      </c>
    </row>
    <row r="13" spans="1:9" x14ac:dyDescent="0.25">
      <c r="A13" t="s">
        <v>483</v>
      </c>
      <c r="B13" t="s">
        <v>1114</v>
      </c>
      <c r="C13">
        <v>0</v>
      </c>
      <c r="D13">
        <v>1</v>
      </c>
      <c r="E13">
        <f t="shared" si="0"/>
        <v>18</v>
      </c>
      <c r="F13">
        <f>VLOOKUP(A13,'codification poudre'!A:B,2,FALSE)</f>
        <v>160010</v>
      </c>
      <c r="G13">
        <f>VLOOKUP(F13,'1-stock poudre stock systeme'!A:B,2,FALSE)</f>
        <v>117</v>
      </c>
      <c r="H13">
        <f t="shared" si="1"/>
        <v>99</v>
      </c>
      <c r="I13" t="str">
        <f t="shared" si="2"/>
        <v>pas besoin</v>
      </c>
    </row>
    <row r="14" spans="1:9" x14ac:dyDescent="0.25">
      <c r="A14" t="s">
        <v>7</v>
      </c>
      <c r="B14" t="s">
        <v>8</v>
      </c>
      <c r="C14">
        <v>13</v>
      </c>
      <c r="D14">
        <v>10</v>
      </c>
      <c r="E14">
        <f t="shared" si="0"/>
        <v>193</v>
      </c>
      <c r="F14">
        <f>VLOOKUP(A14,'codification poudre'!A:B,2,FALSE)</f>
        <v>160023</v>
      </c>
      <c r="G14">
        <f>VLOOKUP(F14,'1-stock poudre stock systeme'!A:B,2,FALSE)</f>
        <v>1158</v>
      </c>
      <c r="H14">
        <f t="shared" si="1"/>
        <v>965</v>
      </c>
      <c r="I14" t="str">
        <f t="shared" si="2"/>
        <v>pas besoin</v>
      </c>
    </row>
    <row r="15" spans="1:9" x14ac:dyDescent="0.25">
      <c r="A15" t="s">
        <v>555</v>
      </c>
      <c r="B15" t="s">
        <v>1169</v>
      </c>
      <c r="C15">
        <v>0</v>
      </c>
      <c r="D15">
        <v>1</v>
      </c>
      <c r="E15">
        <f t="shared" si="0"/>
        <v>18</v>
      </c>
      <c r="F15">
        <f>VLOOKUP(A15,'codification poudre'!A:B,2,FALSE)</f>
        <v>160062</v>
      </c>
      <c r="G15">
        <f>VLOOKUP(F15,'1-stock poudre stock systeme'!A:B,2,FALSE)</f>
        <v>29</v>
      </c>
      <c r="H15">
        <f t="shared" si="1"/>
        <v>11</v>
      </c>
      <c r="I15" t="str">
        <f t="shared" si="2"/>
        <v>pas besoin</v>
      </c>
    </row>
    <row r="16" spans="1:9" x14ac:dyDescent="0.25">
      <c r="A16" t="s">
        <v>569</v>
      </c>
      <c r="B16" t="s">
        <v>1143</v>
      </c>
      <c r="C16">
        <v>0</v>
      </c>
      <c r="D16">
        <v>1</v>
      </c>
      <c r="E16">
        <f t="shared" si="0"/>
        <v>18</v>
      </c>
      <c r="F16">
        <f>VLOOKUP(A16,'codification poudre'!A:B,2,FALSE)</f>
        <v>160069</v>
      </c>
      <c r="G16">
        <f>VLOOKUP(F16,'1-stock poudre stock systeme'!A:B,2,FALSE)</f>
        <v>82</v>
      </c>
      <c r="H16">
        <f t="shared" si="1"/>
        <v>64</v>
      </c>
      <c r="I16" t="str">
        <f t="shared" si="2"/>
        <v>pas besoin</v>
      </c>
    </row>
    <row r="17" spans="1:9" x14ac:dyDescent="0.25">
      <c r="A17" t="s">
        <v>34</v>
      </c>
      <c r="B17" t="s">
        <v>1162</v>
      </c>
      <c r="C17">
        <v>0</v>
      </c>
      <c r="D17">
        <v>2</v>
      </c>
      <c r="E17">
        <f t="shared" si="0"/>
        <v>36</v>
      </c>
      <c r="F17">
        <f>VLOOKUP(A17,'codification poudre'!A:B,2,FALSE)</f>
        <v>160277</v>
      </c>
      <c r="G17">
        <f>VLOOKUP(F17,'1-stock poudre stock systeme'!A:B,2,FALSE)</f>
        <v>145</v>
      </c>
      <c r="H17">
        <f t="shared" si="1"/>
        <v>109</v>
      </c>
      <c r="I17" t="str">
        <f t="shared" si="2"/>
        <v>pas besoin</v>
      </c>
    </row>
    <row r="18" spans="1:9" x14ac:dyDescent="0.25">
      <c r="A18" t="s">
        <v>773</v>
      </c>
      <c r="B18" t="s">
        <v>1118</v>
      </c>
      <c r="C18">
        <v>0</v>
      </c>
      <c r="D18">
        <v>1</v>
      </c>
      <c r="E18">
        <f t="shared" si="0"/>
        <v>18</v>
      </c>
      <c r="F18">
        <f>VLOOKUP(A18,'codification poudre'!A:B,2,FALSE)</f>
        <v>160327</v>
      </c>
      <c r="G18">
        <f>VLOOKUP(F18,'1-stock poudre stock systeme'!A:B,2,FALSE)</f>
        <v>71</v>
      </c>
      <c r="H18">
        <f t="shared" si="1"/>
        <v>53</v>
      </c>
      <c r="I18" t="str">
        <f t="shared" si="2"/>
        <v>pas besoin</v>
      </c>
    </row>
    <row r="19" spans="1:9" x14ac:dyDescent="0.25">
      <c r="A19" t="s">
        <v>9</v>
      </c>
      <c r="B19" t="s">
        <v>10</v>
      </c>
      <c r="C19">
        <v>0</v>
      </c>
      <c r="D19">
        <v>3</v>
      </c>
      <c r="E19">
        <f t="shared" si="0"/>
        <v>54</v>
      </c>
      <c r="F19">
        <f>VLOOKUP(A19,'codification poudre'!A:B,2,FALSE)</f>
        <v>160331</v>
      </c>
      <c r="G19">
        <f>VLOOKUP(F19,'1-stock poudre stock systeme'!A:B,2,FALSE)</f>
        <v>263</v>
      </c>
      <c r="H19">
        <f t="shared" si="1"/>
        <v>209</v>
      </c>
      <c r="I19" t="str">
        <f t="shared" si="2"/>
        <v>pas besoin</v>
      </c>
    </row>
    <row r="20" spans="1:9" x14ac:dyDescent="0.25">
      <c r="A20" t="s">
        <v>75</v>
      </c>
      <c r="B20" t="s">
        <v>76</v>
      </c>
      <c r="C20">
        <v>1</v>
      </c>
      <c r="D20">
        <v>9</v>
      </c>
      <c r="E20">
        <f t="shared" si="0"/>
        <v>163</v>
      </c>
      <c r="F20">
        <f>VLOOKUP(A20,'codification poudre'!A:B,2,FALSE)</f>
        <v>160382</v>
      </c>
      <c r="G20">
        <f>VLOOKUP(F20,'1-stock poudre stock systeme'!A:B,2,FALSE)</f>
        <v>210</v>
      </c>
      <c r="H20">
        <f t="shared" si="1"/>
        <v>47</v>
      </c>
      <c r="I20" t="str">
        <f t="shared" si="2"/>
        <v>pas besoin</v>
      </c>
    </row>
    <row r="21" spans="1:9" x14ac:dyDescent="0.25">
      <c r="A21" t="s">
        <v>123</v>
      </c>
      <c r="B21" t="s">
        <v>1153</v>
      </c>
      <c r="C21">
        <v>0</v>
      </c>
      <c r="D21">
        <v>2</v>
      </c>
      <c r="E21">
        <f t="shared" si="0"/>
        <v>36</v>
      </c>
      <c r="F21">
        <f>VLOOKUP(A21,'codification poudre'!A:B,2,FALSE)</f>
        <v>160395</v>
      </c>
      <c r="G21">
        <f>VLOOKUP(F21,'1-stock poudre stock systeme'!A:B,2,FALSE)</f>
        <v>151</v>
      </c>
      <c r="H21">
        <f t="shared" si="1"/>
        <v>115</v>
      </c>
      <c r="I21" t="str">
        <f t="shared" si="2"/>
        <v>pas besoin</v>
      </c>
    </row>
    <row r="22" spans="1:9" x14ac:dyDescent="0.25">
      <c r="A22" t="s">
        <v>91</v>
      </c>
      <c r="B22" t="s">
        <v>1133</v>
      </c>
      <c r="C22">
        <v>0</v>
      </c>
      <c r="D22">
        <v>4</v>
      </c>
      <c r="E22">
        <f t="shared" si="0"/>
        <v>72</v>
      </c>
      <c r="F22">
        <f>VLOOKUP(A22,'codification poudre'!A:B,2,FALSE)</f>
        <v>160423</v>
      </c>
      <c r="G22">
        <f>VLOOKUP(F22,'1-stock poudre stock systeme'!A:B,2,FALSE)</f>
        <v>188</v>
      </c>
      <c r="H22">
        <f t="shared" si="1"/>
        <v>116</v>
      </c>
      <c r="I22" t="str">
        <f t="shared" si="2"/>
        <v>pas besoin</v>
      </c>
    </row>
    <row r="23" spans="1:9" x14ac:dyDescent="0.25">
      <c r="A23" t="s">
        <v>955</v>
      </c>
      <c r="B23" t="s">
        <v>1166</v>
      </c>
      <c r="C23">
        <v>0</v>
      </c>
      <c r="D23">
        <v>1</v>
      </c>
      <c r="E23">
        <f t="shared" si="0"/>
        <v>18</v>
      </c>
      <c r="F23">
        <f>VLOOKUP(A23,'codification poudre'!A:B,2,FALSE)</f>
        <v>160420</v>
      </c>
      <c r="G23">
        <f>VLOOKUP(F23,'1-stock poudre stock systeme'!A:B,2,FALSE)</f>
        <v>29</v>
      </c>
      <c r="H23">
        <f t="shared" si="1"/>
        <v>11</v>
      </c>
      <c r="I23" t="str">
        <f t="shared" si="2"/>
        <v>pas besoin</v>
      </c>
    </row>
    <row r="24" spans="1:9" x14ac:dyDescent="0.25">
      <c r="A24" t="s">
        <v>5</v>
      </c>
      <c r="B24" t="s">
        <v>6</v>
      </c>
      <c r="C24">
        <v>6</v>
      </c>
      <c r="D24">
        <v>6</v>
      </c>
      <c r="E24">
        <f t="shared" si="0"/>
        <v>114</v>
      </c>
      <c r="F24" t="str">
        <f>VLOOKUP(A24,'codification poudre'!A:B,2,FALSE)</f>
        <v>G309001</v>
      </c>
      <c r="G24">
        <f>VLOOKUP(F24,'1-stock poudre stock systeme'!A:B,2,FALSE)</f>
        <v>314</v>
      </c>
      <c r="H24">
        <f t="shared" si="1"/>
        <v>200</v>
      </c>
      <c r="I24" t="str">
        <f t="shared" si="2"/>
        <v>pas besoin</v>
      </c>
    </row>
    <row r="25" spans="1:9" x14ac:dyDescent="0.25">
      <c r="A25" t="s">
        <v>11</v>
      </c>
      <c r="B25" t="s">
        <v>12</v>
      </c>
      <c r="C25">
        <v>0</v>
      </c>
      <c r="D25">
        <v>2</v>
      </c>
      <c r="E25">
        <f t="shared" si="0"/>
        <v>36</v>
      </c>
      <c r="F25" t="str">
        <f>VLOOKUP(A25,'codification poudre'!A:B,2,FALSE)</f>
        <v>G309010</v>
      </c>
      <c r="G25">
        <f>VLOOKUP(F25,'1-stock poudre stock systeme'!A:B,2,FALSE)</f>
        <v>876</v>
      </c>
      <c r="H25">
        <f t="shared" si="1"/>
        <v>840</v>
      </c>
      <c r="I25" t="str">
        <f t="shared" si="2"/>
        <v>pas besoin</v>
      </c>
    </row>
    <row r="26" spans="1:9" x14ac:dyDescent="0.25">
      <c r="A26" t="s">
        <v>0</v>
      </c>
      <c r="B26" t="s">
        <v>1</v>
      </c>
      <c r="C26">
        <v>0</v>
      </c>
      <c r="D26">
        <v>2</v>
      </c>
      <c r="E26">
        <f t="shared" si="0"/>
        <v>36</v>
      </c>
      <c r="F26" t="str">
        <f>VLOOKUP(A26,'codification poudre'!A:B,2,FALSE)</f>
        <v>G308019</v>
      </c>
      <c r="G26">
        <f>VLOOKUP(F26,'1-stock poudre stock systeme'!A:B,2,FALSE)</f>
        <v>95</v>
      </c>
      <c r="H26">
        <f t="shared" si="1"/>
        <v>59</v>
      </c>
      <c r="I26" t="str">
        <f t="shared" si="2"/>
        <v>pas besoin</v>
      </c>
    </row>
    <row r="27" spans="1:9" x14ac:dyDescent="0.25">
      <c r="A27" t="s">
        <v>49</v>
      </c>
      <c r="B27" t="s">
        <v>50</v>
      </c>
      <c r="C27">
        <v>0</v>
      </c>
      <c r="D27">
        <v>3</v>
      </c>
      <c r="E27">
        <f t="shared" si="0"/>
        <v>54</v>
      </c>
      <c r="F27" t="str">
        <f>VLOOKUP(A27,'codification poudre'!A:B,2,FALSE)</f>
        <v>G309005</v>
      </c>
      <c r="G27">
        <f>VLOOKUP(F27,'1-stock poudre stock systeme'!A:B,2,FALSE)</f>
        <v>116</v>
      </c>
      <c r="H27">
        <f t="shared" si="1"/>
        <v>62</v>
      </c>
      <c r="I27" t="str">
        <f t="shared" si="2"/>
        <v>pas besoin</v>
      </c>
    </row>
    <row r="28" spans="1:9" x14ac:dyDescent="0.25">
      <c r="A28" t="s">
        <v>27</v>
      </c>
      <c r="B28" t="s">
        <v>28</v>
      </c>
      <c r="C28">
        <v>0</v>
      </c>
      <c r="D28">
        <v>1</v>
      </c>
      <c r="E28">
        <f t="shared" si="0"/>
        <v>18</v>
      </c>
      <c r="F28" t="str">
        <f>VLOOKUP(A28,'codification poudre'!A:B,2,FALSE)</f>
        <v>G309003</v>
      </c>
      <c r="G28">
        <f>VLOOKUP(F28,'1-stock poudre stock systeme'!A:B,2,FALSE)</f>
        <v>115</v>
      </c>
      <c r="H28">
        <f t="shared" si="1"/>
        <v>97</v>
      </c>
      <c r="I28" t="str">
        <f t="shared" si="2"/>
        <v>pas besoin</v>
      </c>
    </row>
    <row r="29" spans="1:9" x14ac:dyDescent="0.25">
      <c r="A29" t="s">
        <v>99</v>
      </c>
      <c r="B29" t="s">
        <v>1131</v>
      </c>
      <c r="C29">
        <v>3</v>
      </c>
      <c r="D29">
        <v>5</v>
      </c>
      <c r="E29">
        <f t="shared" si="0"/>
        <v>93</v>
      </c>
      <c r="F29" t="str">
        <f>VLOOKUP(A29,'codification poudre'!A:B,2,FALSE)</f>
        <v>G307024</v>
      </c>
      <c r="G29">
        <f>VLOOKUP(F29,'1-stock poudre stock systeme'!A:B,2,FALSE)</f>
        <v>555</v>
      </c>
      <c r="H29">
        <f t="shared" si="1"/>
        <v>462</v>
      </c>
      <c r="I29" t="str">
        <f t="shared" si="2"/>
        <v>pas besoin</v>
      </c>
    </row>
    <row r="30" spans="1:9" x14ac:dyDescent="0.25">
      <c r="A30" t="s">
        <v>15</v>
      </c>
      <c r="B30" t="s">
        <v>1147</v>
      </c>
      <c r="C30">
        <v>8</v>
      </c>
      <c r="D30">
        <v>8</v>
      </c>
      <c r="E30">
        <f t="shared" si="0"/>
        <v>152</v>
      </c>
      <c r="F30" t="str">
        <f>VLOOKUP(A30,'codification poudre'!A:B,2,FALSE)</f>
        <v>G307016</v>
      </c>
      <c r="G30">
        <f>VLOOKUP(F30,'1-stock poudre stock systeme'!A:B,2,FALSE)</f>
        <v>263</v>
      </c>
      <c r="H30">
        <f t="shared" si="1"/>
        <v>111</v>
      </c>
      <c r="I30" t="str">
        <f t="shared" si="2"/>
        <v>pas besoin</v>
      </c>
    </row>
    <row r="31" spans="1:9" x14ac:dyDescent="0.25">
      <c r="A31" t="s">
        <v>3</v>
      </c>
      <c r="B31" t="s">
        <v>1161</v>
      </c>
      <c r="C31">
        <v>0</v>
      </c>
      <c r="D31">
        <v>2</v>
      </c>
      <c r="E31">
        <f t="shared" si="0"/>
        <v>36</v>
      </c>
      <c r="F31" t="str">
        <f>VLOOKUP(A31,'codification poudre'!A:B,2,FALSE)</f>
        <v>G301019</v>
      </c>
      <c r="G31">
        <f>VLOOKUP(F31,'1-stock poudre stock systeme'!A:B,2,FALSE)</f>
        <v>2850</v>
      </c>
      <c r="H31">
        <f t="shared" si="1"/>
        <v>2814</v>
      </c>
      <c r="I31" t="str">
        <f t="shared" si="2"/>
        <v>pas besoin</v>
      </c>
    </row>
    <row r="32" spans="1:9" x14ac:dyDescent="0.25">
      <c r="A32" t="s">
        <v>67</v>
      </c>
      <c r="B32" t="s">
        <v>1116</v>
      </c>
      <c r="C32">
        <v>0</v>
      </c>
      <c r="D32">
        <v>2</v>
      </c>
      <c r="E32">
        <f t="shared" si="0"/>
        <v>36</v>
      </c>
      <c r="F32" t="str">
        <f>VLOOKUP(A32,'codification poudre'!A:B,2,FALSE)</f>
        <v>G307006</v>
      </c>
      <c r="G32">
        <f>VLOOKUP(F32,'1-stock poudre stock systeme'!A:B,2,FALSE)</f>
        <v>380</v>
      </c>
      <c r="H32">
        <f t="shared" si="1"/>
        <v>344</v>
      </c>
      <c r="I32" t="str">
        <f t="shared" si="2"/>
        <v>pas besoin</v>
      </c>
    </row>
    <row r="33" spans="1:9" x14ac:dyDescent="0.25">
      <c r="A33" t="s">
        <v>59</v>
      </c>
      <c r="B33" t="s">
        <v>1142</v>
      </c>
      <c r="C33">
        <v>0</v>
      </c>
      <c r="D33">
        <v>3</v>
      </c>
      <c r="E33">
        <f t="shared" si="0"/>
        <v>54</v>
      </c>
      <c r="F33" t="str">
        <f>VLOOKUP(A33,'codification poudre'!A:B,2,FALSE)</f>
        <v>G307036</v>
      </c>
      <c r="G33">
        <f>VLOOKUP(F33,'1-stock poudre stock systeme'!A:B,2,FALSE)</f>
        <v>238</v>
      </c>
      <c r="H33">
        <f t="shared" si="1"/>
        <v>184</v>
      </c>
      <c r="I33" t="str">
        <f t="shared" si="2"/>
        <v>pas besoin</v>
      </c>
    </row>
    <row r="34" spans="1:9" x14ac:dyDescent="0.25">
      <c r="A34" t="s">
        <v>30</v>
      </c>
      <c r="B34" t="s">
        <v>31</v>
      </c>
      <c r="C34">
        <v>0</v>
      </c>
      <c r="D34">
        <v>1</v>
      </c>
      <c r="E34">
        <f t="shared" si="0"/>
        <v>18</v>
      </c>
      <c r="F34" t="str">
        <f>VLOOKUP(A34,'codification poudre'!A:B,2,FALSE)</f>
        <v>G303020</v>
      </c>
      <c r="G34">
        <f>VLOOKUP(F34,'1-stock poudre stock systeme'!A:B,2,FALSE)</f>
        <v>98</v>
      </c>
      <c r="H34">
        <f t="shared" si="1"/>
        <v>80</v>
      </c>
      <c r="I34" t="str">
        <f t="shared" si="2"/>
        <v>pas besoin</v>
      </c>
    </row>
  </sheetData>
  <sortState xmlns:xlrd2="http://schemas.microsoft.com/office/spreadsheetml/2017/richdata2" ref="A2:I34">
    <sortCondition ref="I2:I1048576"/>
  </sortState>
  <pageMargins left="0.7" right="0.7" top="0.75" bottom="0.75" header="0.3" footer="0.3"/>
  <customProperties>
    <customPr name="layoutContexts" r:id="rId1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>
    <pageSetUpPr fitToPage="1"/>
  </sheetPr>
  <dimension ref="A1:J7"/>
  <sheetViews>
    <sheetView workbookViewId="0">
      <selection activeCell="M20" sqref="M20"/>
    </sheetView>
  </sheetViews>
  <sheetFormatPr baseColWidth="10" defaultColWidth="11.42578125" defaultRowHeight="15" x14ac:dyDescent="0.25"/>
  <cols>
    <col min="1" max="1" width="8" style="72" bestFit="1" customWidth="1"/>
    <col min="2" max="2" width="27.28515625" style="72" bestFit="1" customWidth="1"/>
    <col min="3" max="3" width="11.140625" style="72" bestFit="1" customWidth="1"/>
    <col min="4" max="4" width="21.85546875" style="72" bestFit="1" customWidth="1"/>
    <col min="5" max="5" width="20.5703125" style="72" bestFit="1" customWidth="1"/>
    <col min="6" max="6" width="11.28515625" style="72" bestFit="1" customWidth="1"/>
    <col min="7" max="7" width="12.5703125" style="72" bestFit="1" customWidth="1"/>
    <col min="8" max="8" width="11" style="72" bestFit="1" customWidth="1"/>
    <col min="9" max="9" width="16.85546875" style="72" bestFit="1" customWidth="1"/>
    <col min="10" max="10" width="11.140625" style="51" customWidth="1"/>
    <col min="11" max="16384" width="11.42578125" style="72"/>
  </cols>
  <sheetData>
    <row r="1" spans="1:10" x14ac:dyDescent="0.25">
      <c r="A1" s="72" t="s">
        <v>1119</v>
      </c>
      <c r="B1" s="72" t="s">
        <v>1120</v>
      </c>
      <c r="C1" s="72" t="s">
        <v>1122</v>
      </c>
      <c r="D1" s="72" t="s">
        <v>1121</v>
      </c>
      <c r="E1" s="72" t="s">
        <v>1128</v>
      </c>
      <c r="F1" s="72" t="s">
        <v>1123</v>
      </c>
      <c r="G1" s="72" t="s">
        <v>1124</v>
      </c>
      <c r="H1" s="72" t="s">
        <v>1125</v>
      </c>
      <c r="I1" s="72" t="s">
        <v>1126</v>
      </c>
      <c r="J1" s="51" t="s">
        <v>1117</v>
      </c>
    </row>
    <row r="2" spans="1:10" x14ac:dyDescent="0.25">
      <c r="A2" s="72" t="s">
        <v>102</v>
      </c>
      <c r="B2" s="72" t="s">
        <v>1175</v>
      </c>
      <c r="C2" s="72">
        <v>0</v>
      </c>
      <c r="D2" s="72">
        <v>2</v>
      </c>
      <c r="E2" s="72">
        <v>36</v>
      </c>
      <c r="F2" s="72">
        <v>160059</v>
      </c>
      <c r="G2" s="72">
        <v>25</v>
      </c>
      <c r="H2" s="72">
        <v>-11</v>
      </c>
      <c r="I2" s="72">
        <v>11</v>
      </c>
    </row>
    <row r="3" spans="1:10" x14ac:dyDescent="0.25">
      <c r="A3" s="72">
        <v>2004</v>
      </c>
      <c r="B3" s="72" t="s">
        <v>61</v>
      </c>
      <c r="C3" s="72">
        <v>0</v>
      </c>
      <c r="D3" s="72">
        <v>4</v>
      </c>
      <c r="E3" s="72">
        <v>72</v>
      </c>
      <c r="F3" s="72" t="s">
        <v>62</v>
      </c>
      <c r="G3" s="72">
        <v>50</v>
      </c>
      <c r="H3" s="72">
        <v>-22</v>
      </c>
      <c r="I3" s="72">
        <v>22</v>
      </c>
    </row>
    <row r="4" spans="1:10" x14ac:dyDescent="0.25">
      <c r="A4" s="72" t="s">
        <v>44</v>
      </c>
      <c r="B4" s="72" t="s">
        <v>45</v>
      </c>
      <c r="C4" s="72">
        <v>0</v>
      </c>
      <c r="D4" s="72">
        <v>10</v>
      </c>
      <c r="E4" s="72">
        <v>180</v>
      </c>
      <c r="F4" s="72">
        <v>160351</v>
      </c>
      <c r="G4" s="72">
        <v>149</v>
      </c>
      <c r="H4" s="72">
        <v>-31</v>
      </c>
      <c r="I4" s="72">
        <v>31</v>
      </c>
    </row>
    <row r="5" spans="1:10" x14ac:dyDescent="0.25">
      <c r="A5" s="72">
        <v>8016</v>
      </c>
      <c r="B5" s="72" t="s">
        <v>449</v>
      </c>
      <c r="C5" s="72">
        <v>0</v>
      </c>
      <c r="D5" s="72">
        <v>1</v>
      </c>
      <c r="E5" s="72">
        <v>18</v>
      </c>
      <c r="F5" s="72" t="s">
        <v>232</v>
      </c>
      <c r="G5" s="72" t="e">
        <v>#N/A</v>
      </c>
      <c r="H5" s="72" t="e">
        <v>#N/A</v>
      </c>
      <c r="I5" s="72" t="s">
        <v>1174</v>
      </c>
    </row>
    <row r="6" spans="1:10" x14ac:dyDescent="0.25">
      <c r="A6" s="72" t="s">
        <v>669</v>
      </c>
      <c r="B6" s="72" t="s">
        <v>1182</v>
      </c>
      <c r="C6" s="72">
        <v>0</v>
      </c>
      <c r="D6" s="72">
        <v>3</v>
      </c>
      <c r="E6" s="72">
        <v>54</v>
      </c>
      <c r="F6" s="72">
        <v>160268</v>
      </c>
      <c r="G6" s="72" t="e">
        <v>#N/A</v>
      </c>
      <c r="H6" s="72" t="e">
        <v>#N/A</v>
      </c>
      <c r="I6" s="72" t="s">
        <v>1174</v>
      </c>
    </row>
    <row r="7" spans="1:10" x14ac:dyDescent="0.25">
      <c r="A7" s="66"/>
      <c r="B7" s="66"/>
      <c r="C7" s="66"/>
      <c r="D7" s="66"/>
      <c r="E7" s="66"/>
      <c r="F7" s="66"/>
      <c r="G7" s="66"/>
      <c r="H7" s="66"/>
      <c r="I7" s="66"/>
    </row>
  </sheetData>
  <pageMargins left="0.70866141732283472" right="0.70866141732283472" top="0.74803149606299213" bottom="0.74803149606299213" header="0.31496062992125984" footer="0.31496062992125984"/>
  <pageSetup paperSize="9" scale="86" orientation="landscape" r:id="rId1"/>
  <customProperties>
    <customPr name="layoutContext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programme_principal">
                <anchor moveWithCells="1" sizeWithCells="1">
                  <from>
                    <xdr:col>11</xdr:col>
                    <xdr:colOff>0</xdr:colOff>
                    <xdr:row>0</xdr:row>
                    <xdr:rowOff>0</xdr:rowOff>
                  </from>
                  <to>
                    <xdr:col>14</xdr:col>
                    <xdr:colOff>123825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6" name="Button 2">
              <controlPr defaultSize="0" print="0" autoFill="0" autoPict="0" macro="[0]!prepaMailEtArchive">
                <anchor moveWithCells="1" sizeWithCells="1">
                  <from>
                    <xdr:col>11</xdr:col>
                    <xdr:colOff>38100</xdr:colOff>
                    <xdr:row>7</xdr:row>
                    <xdr:rowOff>0</xdr:rowOff>
                  </from>
                  <to>
                    <xdr:col>14</xdr:col>
                    <xdr:colOff>161925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7" name="Button 3">
              <controlPr defaultSize="0" print="0" autoFill="0" autoPict="0" macro="[0]!recuperation_date_de_besoin">
                <anchor moveWithCells="1" sizeWithCells="1">
                  <from>
                    <xdr:col>11</xdr:col>
                    <xdr:colOff>0</xdr:colOff>
                    <xdr:row>3</xdr:row>
                    <xdr:rowOff>57150</xdr:rowOff>
                  </from>
                  <to>
                    <xdr:col>14</xdr:col>
                    <xdr:colOff>123825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/>
  <dimension ref="A1:N18"/>
  <sheetViews>
    <sheetView workbookViewId="0"/>
  </sheetViews>
  <sheetFormatPr baseColWidth="10" defaultColWidth="11.42578125" defaultRowHeight="15" x14ac:dyDescent="0.25"/>
  <cols>
    <col min="1" max="1" width="8" style="62" bestFit="1" customWidth="1"/>
    <col min="2" max="2" width="27.28515625" style="62" bestFit="1" customWidth="1"/>
    <col min="3" max="3" width="11.28515625" style="62" bestFit="1" customWidth="1"/>
    <col min="4" max="4" width="16.85546875" style="62" bestFit="1" customWidth="1"/>
    <col min="5" max="5" width="10.7109375" style="62" bestFit="1" customWidth="1"/>
    <col min="6" max="6" width="11.42578125" style="62"/>
    <col min="7" max="7" width="27.140625" style="62" bestFit="1" customWidth="1"/>
    <col min="8" max="13" width="11.42578125" style="62"/>
    <col min="14" max="14" width="15.7109375" style="62" bestFit="1" customWidth="1"/>
    <col min="15" max="16384" width="11.42578125" style="62"/>
  </cols>
  <sheetData>
    <row r="1" spans="1:7" x14ac:dyDescent="0.25">
      <c r="A1" s="52" t="s">
        <v>1119</v>
      </c>
      <c r="B1" s="52" t="s">
        <v>1120</v>
      </c>
      <c r="C1" s="52" t="s">
        <v>1123</v>
      </c>
      <c r="D1" s="52" t="s">
        <v>1126</v>
      </c>
      <c r="E1" s="52" t="s">
        <v>1117</v>
      </c>
      <c r="G1" s="62" t="s">
        <v>1183</v>
      </c>
    </row>
    <row r="2" spans="1:7" x14ac:dyDescent="0.25">
      <c r="A2" s="52" t="s">
        <v>102</v>
      </c>
      <c r="B2" s="52" t="s">
        <v>1175</v>
      </c>
      <c r="C2" s="52">
        <v>160059</v>
      </c>
      <c r="D2" s="52">
        <v>11</v>
      </c>
      <c r="E2" s="69">
        <v>43559</v>
      </c>
    </row>
    <row r="3" spans="1:7" x14ac:dyDescent="0.25">
      <c r="A3" s="52">
        <v>2004</v>
      </c>
      <c r="B3" s="52" t="s">
        <v>61</v>
      </c>
      <c r="C3" s="52" t="s">
        <v>62</v>
      </c>
      <c r="D3" s="52">
        <v>14</v>
      </c>
      <c r="E3" s="69">
        <v>43559</v>
      </c>
    </row>
    <row r="4" spans="1:7" x14ac:dyDescent="0.25">
      <c r="A4" s="52" t="s">
        <v>123</v>
      </c>
      <c r="B4" s="52" t="s">
        <v>1153</v>
      </c>
      <c r="C4" s="52">
        <v>160395</v>
      </c>
      <c r="D4" s="52">
        <v>31</v>
      </c>
      <c r="E4" s="69">
        <v>43559</v>
      </c>
    </row>
    <row r="5" spans="1:7" x14ac:dyDescent="0.25">
      <c r="A5" s="52">
        <v>8016</v>
      </c>
      <c r="B5" s="52" t="s">
        <v>449</v>
      </c>
      <c r="C5" s="52" t="s">
        <v>232</v>
      </c>
      <c r="D5" s="52" t="s">
        <v>1174</v>
      </c>
      <c r="E5" s="69"/>
    </row>
    <row r="6" spans="1:7" x14ac:dyDescent="0.25">
      <c r="A6" s="70" t="s">
        <v>669</v>
      </c>
      <c r="B6" s="70" t="s">
        <v>1182</v>
      </c>
      <c r="C6" s="70">
        <v>160268</v>
      </c>
      <c r="D6" s="70" t="s">
        <v>1174</v>
      </c>
      <c r="E6" s="69"/>
    </row>
    <row r="7" spans="1:7" x14ac:dyDescent="0.25">
      <c r="E7" s="63"/>
    </row>
    <row r="8" spans="1:7" x14ac:dyDescent="0.25">
      <c r="E8" s="63"/>
    </row>
    <row r="9" spans="1:7" x14ac:dyDescent="0.25">
      <c r="E9" s="63"/>
    </row>
    <row r="10" spans="1:7" x14ac:dyDescent="0.25">
      <c r="E10" s="63"/>
    </row>
    <row r="11" spans="1:7" x14ac:dyDescent="0.25">
      <c r="E11" s="63"/>
    </row>
    <row r="12" spans="1:7" x14ac:dyDescent="0.25">
      <c r="E12" s="64"/>
    </row>
    <row r="13" spans="1:7" x14ac:dyDescent="0.25">
      <c r="E13" s="64"/>
    </row>
    <row r="17" spans="14:14" x14ac:dyDescent="0.25">
      <c r="N17" s="65"/>
    </row>
    <row r="18" spans="14:14" x14ac:dyDescent="0.25">
      <c r="N18" s="65"/>
    </row>
  </sheetData>
  <sortState xmlns:xlrd2="http://schemas.microsoft.com/office/spreadsheetml/2017/richdata2" ref="A2:E11">
    <sortCondition ref="E2:E11"/>
  </sortState>
  <pageMargins left="0.7" right="0.7" top="0.75" bottom="0.75" header="0.3" footer="0.3"/>
  <pageSetup paperSize="9" orientation="portrait" r:id="rId1"/>
  <customProperties>
    <customPr name="layoutContexts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7">
    <pageSetUpPr fitToPage="1"/>
  </sheetPr>
  <dimension ref="A1:K768"/>
  <sheetViews>
    <sheetView workbookViewId="0">
      <pane ySplit="1" topLeftCell="A2" activePane="bottomLeft" state="frozen"/>
      <selection pane="bottomLeft" activeCell="K6" sqref="K6"/>
    </sheetView>
  </sheetViews>
  <sheetFormatPr baseColWidth="10" defaultColWidth="39" defaultRowHeight="15" x14ac:dyDescent="0.25"/>
  <cols>
    <col min="1" max="1" width="12.5703125" style="1" bestFit="1" customWidth="1"/>
    <col min="2" max="2" width="31.42578125" style="1" customWidth="1"/>
    <col min="3" max="3" width="15.7109375" style="1" bestFit="1" customWidth="1"/>
    <col min="4" max="4" width="26.42578125" style="1" bestFit="1" customWidth="1"/>
    <col min="5" max="5" width="25.140625" style="1" bestFit="1" customWidth="1"/>
    <col min="6" max="6" width="15.85546875" style="1" bestFit="1" customWidth="1"/>
    <col min="7" max="7" width="17.140625" style="1" bestFit="1" customWidth="1"/>
    <col min="8" max="8" width="15.5703125" style="1" bestFit="1" customWidth="1"/>
    <col min="9" max="9" width="21.42578125" style="1" bestFit="1" customWidth="1"/>
    <col min="10" max="10" width="10.7109375" style="1" bestFit="1" customWidth="1"/>
    <col min="11" max="16384" width="39" style="1"/>
  </cols>
  <sheetData>
    <row r="1" spans="1:10" x14ac:dyDescent="0.25">
      <c r="A1" s="1" t="s">
        <v>1119</v>
      </c>
      <c r="B1" s="1" t="s">
        <v>1120</v>
      </c>
      <c r="C1" s="1" t="s">
        <v>1122</v>
      </c>
      <c r="D1" s="1" t="s">
        <v>1121</v>
      </c>
      <c r="E1" s="1" t="s">
        <v>1128</v>
      </c>
      <c r="F1" s="1" t="s">
        <v>1123</v>
      </c>
      <c r="G1" s="1" t="s">
        <v>1124</v>
      </c>
      <c r="H1" s="1" t="s">
        <v>1125</v>
      </c>
      <c r="I1" s="1" t="s">
        <v>1126</v>
      </c>
      <c r="J1" s="51" t="s">
        <v>1117</v>
      </c>
    </row>
    <row r="2" spans="1:10" x14ac:dyDescent="0.25">
      <c r="A2" s="1" t="s">
        <v>90</v>
      </c>
      <c r="B2" s="1" t="s">
        <v>1129</v>
      </c>
      <c r="C2" s="1">
        <v>13.44</v>
      </c>
      <c r="D2" s="1">
        <v>2</v>
      </c>
      <c r="E2" s="1">
        <v>49.44</v>
      </c>
      <c r="F2" s="1">
        <v>160425</v>
      </c>
      <c r="G2" s="1">
        <v>37</v>
      </c>
      <c r="H2" s="1">
        <v>-13</v>
      </c>
      <c r="I2" s="1">
        <v>13</v>
      </c>
      <c r="J2" s="53">
        <v>43206</v>
      </c>
    </row>
    <row r="3" spans="1:10" x14ac:dyDescent="0.25">
      <c r="A3" s="1" t="s">
        <v>75</v>
      </c>
      <c r="B3" s="1" t="s">
        <v>76</v>
      </c>
      <c r="C3" s="1">
        <v>235.31</v>
      </c>
      <c r="D3" s="1">
        <v>9</v>
      </c>
      <c r="E3" s="1">
        <v>397.31</v>
      </c>
      <c r="F3" s="1">
        <v>160382</v>
      </c>
      <c r="G3" s="1">
        <v>320</v>
      </c>
      <c r="H3" s="1">
        <v>-78</v>
      </c>
      <c r="I3" s="1">
        <v>40</v>
      </c>
      <c r="J3" s="53">
        <v>43206</v>
      </c>
    </row>
    <row r="4" spans="1:10" x14ac:dyDescent="0.25">
      <c r="A4" s="1" t="s">
        <v>30</v>
      </c>
      <c r="B4" s="1" t="s">
        <v>31</v>
      </c>
      <c r="C4" s="1">
        <v>287.85000000000002</v>
      </c>
      <c r="D4" s="1">
        <v>4</v>
      </c>
      <c r="E4" s="1">
        <v>359.85</v>
      </c>
      <c r="F4" s="1" t="s">
        <v>32</v>
      </c>
      <c r="G4" s="1">
        <v>276</v>
      </c>
      <c r="H4" s="1">
        <v>-84</v>
      </c>
      <c r="I4" s="1">
        <v>100</v>
      </c>
      <c r="J4" s="53">
        <v>43206</v>
      </c>
    </row>
    <row r="5" spans="1:10" x14ac:dyDescent="0.25">
      <c r="A5" s="1" t="s">
        <v>5</v>
      </c>
      <c r="B5" s="1" t="s">
        <v>6</v>
      </c>
      <c r="C5" s="1">
        <v>3049.22</v>
      </c>
      <c r="D5" s="1">
        <v>9</v>
      </c>
      <c r="E5" s="1">
        <v>3211.22</v>
      </c>
      <c r="F5" s="1" t="s">
        <v>20</v>
      </c>
      <c r="G5" s="1">
        <v>2275</v>
      </c>
      <c r="H5" s="1">
        <v>-937</v>
      </c>
      <c r="I5" s="1">
        <v>160</v>
      </c>
      <c r="J5" s="53">
        <v>43207</v>
      </c>
    </row>
    <row r="6" spans="1:10" x14ac:dyDescent="0.25">
      <c r="A6" s="1" t="s">
        <v>483</v>
      </c>
      <c r="B6" s="1" t="s">
        <v>1114</v>
      </c>
      <c r="C6" s="1">
        <v>3176.57</v>
      </c>
      <c r="D6" s="1">
        <v>9</v>
      </c>
      <c r="E6" s="1">
        <v>3338.57</v>
      </c>
      <c r="F6" s="1">
        <v>160010</v>
      </c>
      <c r="G6" s="1">
        <v>836</v>
      </c>
      <c r="H6" s="1">
        <v>-2503</v>
      </c>
      <c r="I6" s="1">
        <v>2550</v>
      </c>
      <c r="J6" s="53">
        <v>43207</v>
      </c>
    </row>
    <row r="7" spans="1:10" x14ac:dyDescent="0.25">
      <c r="A7" s="1" t="s">
        <v>5</v>
      </c>
      <c r="B7" s="1" t="s">
        <v>6</v>
      </c>
      <c r="C7" s="1">
        <v>3286</v>
      </c>
      <c r="D7" s="1">
        <v>10</v>
      </c>
      <c r="E7" s="1">
        <v>3466</v>
      </c>
      <c r="F7" s="1" t="s">
        <v>20</v>
      </c>
      <c r="G7" s="1">
        <v>3055</v>
      </c>
      <c r="H7" s="1">
        <v>-411</v>
      </c>
      <c r="I7" s="1">
        <v>220</v>
      </c>
      <c r="J7" s="53">
        <v>43208</v>
      </c>
    </row>
    <row r="8" spans="1:10" x14ac:dyDescent="0.25">
      <c r="A8" s="1" t="s">
        <v>9</v>
      </c>
      <c r="B8" s="1" t="s">
        <v>10</v>
      </c>
      <c r="C8" s="1">
        <v>47.11</v>
      </c>
      <c r="D8" s="1">
        <v>3</v>
      </c>
      <c r="E8" s="1">
        <v>101.11</v>
      </c>
      <c r="F8" s="1">
        <v>160331</v>
      </c>
      <c r="G8" s="1">
        <v>96</v>
      </c>
      <c r="H8" s="1">
        <v>-6</v>
      </c>
      <c r="I8" s="1">
        <v>6</v>
      </c>
      <c r="J8" s="53">
        <v>43210</v>
      </c>
    </row>
    <row r="9" spans="1:10" x14ac:dyDescent="0.25">
      <c r="A9" s="1" t="s">
        <v>67</v>
      </c>
      <c r="B9" s="1" t="s">
        <v>1116</v>
      </c>
      <c r="C9" s="1">
        <v>207.8</v>
      </c>
      <c r="D9" s="1">
        <v>6</v>
      </c>
      <c r="E9" s="1">
        <v>315.8</v>
      </c>
      <c r="F9" s="1" t="s">
        <v>68</v>
      </c>
      <c r="G9" s="1">
        <v>275</v>
      </c>
      <c r="H9" s="1">
        <v>-41</v>
      </c>
      <c r="I9" s="1">
        <v>41</v>
      </c>
      <c r="J9" s="53">
        <v>43210</v>
      </c>
    </row>
    <row r="10" spans="1:10" x14ac:dyDescent="0.25">
      <c r="A10" s="1" t="s">
        <v>779</v>
      </c>
      <c r="B10" s="1" t="s">
        <v>1130</v>
      </c>
      <c r="C10" s="1">
        <v>115.22</v>
      </c>
      <c r="D10" s="1">
        <v>2</v>
      </c>
      <c r="E10" s="1">
        <v>151.22</v>
      </c>
      <c r="F10" s="1">
        <v>160330</v>
      </c>
      <c r="G10" s="1">
        <v>107</v>
      </c>
      <c r="H10" s="1">
        <v>-45</v>
      </c>
      <c r="I10" s="1">
        <v>45</v>
      </c>
      <c r="J10" s="53">
        <v>43210</v>
      </c>
    </row>
    <row r="11" spans="1:10" x14ac:dyDescent="0.25">
      <c r="A11" s="1" t="s">
        <v>56</v>
      </c>
      <c r="B11" s="1" t="s">
        <v>57</v>
      </c>
      <c r="C11" s="1">
        <v>1395.55</v>
      </c>
      <c r="D11" s="1">
        <v>6</v>
      </c>
      <c r="E11" s="1">
        <v>1503.55</v>
      </c>
      <c r="F11" s="1" t="s">
        <v>58</v>
      </c>
      <c r="G11" s="1">
        <v>433</v>
      </c>
      <c r="H11" s="1">
        <v>-1071</v>
      </c>
      <c r="I11" s="1">
        <v>1071</v>
      </c>
      <c r="J11" s="53">
        <v>43210</v>
      </c>
    </row>
    <row r="12" spans="1:10" x14ac:dyDescent="0.25">
      <c r="A12" s="1" t="s">
        <v>5</v>
      </c>
      <c r="B12" s="1" t="s">
        <v>6</v>
      </c>
      <c r="C12" s="1">
        <v>3680.68</v>
      </c>
      <c r="D12" s="1">
        <v>13</v>
      </c>
      <c r="E12" s="1">
        <v>3914.68</v>
      </c>
      <c r="F12" s="1" t="s">
        <v>20</v>
      </c>
      <c r="G12" s="1">
        <v>2820</v>
      </c>
      <c r="H12" s="1">
        <v>-1095</v>
      </c>
      <c r="I12" s="1">
        <v>600</v>
      </c>
      <c r="J12" s="53">
        <v>43210</v>
      </c>
    </row>
    <row r="13" spans="1:10" x14ac:dyDescent="0.25">
      <c r="A13" s="1" t="s">
        <v>483</v>
      </c>
      <c r="B13" s="1" t="s">
        <v>1114</v>
      </c>
      <c r="C13" s="1">
        <v>3144.24</v>
      </c>
      <c r="D13" s="1">
        <v>9</v>
      </c>
      <c r="E13" s="1">
        <v>3306.24</v>
      </c>
      <c r="F13" s="1">
        <v>160010</v>
      </c>
      <c r="G13" s="1">
        <v>648</v>
      </c>
      <c r="H13" s="1">
        <v>-2659</v>
      </c>
      <c r="I13" s="1">
        <v>60</v>
      </c>
      <c r="J13" s="53">
        <v>43210</v>
      </c>
    </row>
    <row r="14" spans="1:10" x14ac:dyDescent="0.25">
      <c r="A14" s="1" t="s">
        <v>21</v>
      </c>
      <c r="B14" s="1" t="s">
        <v>22</v>
      </c>
      <c r="C14" s="1">
        <v>25.95</v>
      </c>
      <c r="D14" s="1">
        <v>3</v>
      </c>
      <c r="E14" s="1">
        <v>79.95</v>
      </c>
      <c r="F14" s="1">
        <v>160397</v>
      </c>
      <c r="G14" s="1">
        <v>62</v>
      </c>
      <c r="H14" s="1">
        <v>-18</v>
      </c>
      <c r="I14" s="1">
        <v>18</v>
      </c>
      <c r="J14" s="53">
        <v>43214</v>
      </c>
    </row>
    <row r="15" spans="1:10" x14ac:dyDescent="0.25">
      <c r="A15" s="1" t="s">
        <v>773</v>
      </c>
      <c r="B15" s="1" t="s">
        <v>1118</v>
      </c>
      <c r="C15" s="1">
        <v>208.78</v>
      </c>
      <c r="D15" s="1">
        <v>2</v>
      </c>
      <c r="E15" s="1">
        <v>244.78</v>
      </c>
      <c r="F15" s="1">
        <v>160327</v>
      </c>
      <c r="G15" s="1">
        <v>131</v>
      </c>
      <c r="H15" s="1">
        <v>-114</v>
      </c>
      <c r="I15" s="1">
        <v>114</v>
      </c>
      <c r="J15" s="53">
        <v>43214</v>
      </c>
    </row>
    <row r="16" spans="1:10" x14ac:dyDescent="0.25">
      <c r="A16" s="1" t="s">
        <v>5</v>
      </c>
      <c r="B16" s="1" t="s">
        <v>6</v>
      </c>
      <c r="C16" s="1">
        <v>3514.01</v>
      </c>
      <c r="D16" s="1">
        <v>12</v>
      </c>
      <c r="E16" s="1">
        <v>3730.01</v>
      </c>
      <c r="F16" s="1" t="s">
        <v>20</v>
      </c>
      <c r="G16" s="1">
        <v>2440</v>
      </c>
      <c r="H16" s="1">
        <v>-1291</v>
      </c>
      <c r="I16" s="1">
        <v>471</v>
      </c>
      <c r="J16" s="53">
        <v>43214</v>
      </c>
    </row>
    <row r="17" spans="1:10" x14ac:dyDescent="0.25">
      <c r="A17" s="1" t="s">
        <v>44</v>
      </c>
      <c r="B17" s="1" t="s">
        <v>45</v>
      </c>
      <c r="C17" s="1">
        <v>117.51</v>
      </c>
      <c r="D17" s="1">
        <v>8</v>
      </c>
      <c r="E17" s="1">
        <v>261.51</v>
      </c>
      <c r="F17" s="1">
        <v>160351</v>
      </c>
      <c r="G17" s="1">
        <v>251</v>
      </c>
      <c r="H17" s="1">
        <v>-11</v>
      </c>
      <c r="I17" s="1">
        <v>40</v>
      </c>
      <c r="J17" s="53">
        <v>43215</v>
      </c>
    </row>
    <row r="18" spans="1:10" x14ac:dyDescent="0.25">
      <c r="A18" s="1" t="s">
        <v>21</v>
      </c>
      <c r="B18" s="1" t="s">
        <v>22</v>
      </c>
      <c r="C18" s="1">
        <v>17.38</v>
      </c>
      <c r="D18" s="1">
        <v>4</v>
      </c>
      <c r="E18" s="1">
        <v>89.38</v>
      </c>
      <c r="F18" s="1">
        <v>160397</v>
      </c>
      <c r="G18" s="1">
        <v>34</v>
      </c>
      <c r="H18" s="1">
        <v>-56</v>
      </c>
      <c r="I18" s="1">
        <v>40</v>
      </c>
      <c r="J18" s="53">
        <v>43215</v>
      </c>
    </row>
    <row r="19" spans="1:10" x14ac:dyDescent="0.25">
      <c r="A19" s="1" t="s">
        <v>5</v>
      </c>
      <c r="B19" s="1" t="s">
        <v>6</v>
      </c>
      <c r="C19" s="1">
        <v>3553.33</v>
      </c>
      <c r="D19" s="1">
        <v>15</v>
      </c>
      <c r="E19" s="1">
        <v>3823.33</v>
      </c>
      <c r="F19" s="1" t="s">
        <v>20</v>
      </c>
      <c r="G19" s="1">
        <v>0</v>
      </c>
      <c r="H19" s="1">
        <v>-3824</v>
      </c>
      <c r="I19" s="1">
        <v>500</v>
      </c>
      <c r="J19" s="53">
        <v>43215</v>
      </c>
    </row>
    <row r="20" spans="1:10" x14ac:dyDescent="0.25">
      <c r="A20" s="1">
        <v>6027</v>
      </c>
      <c r="B20" s="1" t="s">
        <v>384</v>
      </c>
      <c r="C20" s="1">
        <v>1.0900000000000001</v>
      </c>
      <c r="D20" s="1">
        <v>1</v>
      </c>
      <c r="E20" s="1">
        <v>19.09</v>
      </c>
      <c r="F20" s="1" t="s">
        <v>206</v>
      </c>
      <c r="G20" s="1">
        <v>6</v>
      </c>
      <c r="H20" s="1">
        <v>-14</v>
      </c>
      <c r="I20" s="1">
        <v>20</v>
      </c>
      <c r="J20" s="53">
        <v>43216</v>
      </c>
    </row>
    <row r="21" spans="1:10" x14ac:dyDescent="0.25">
      <c r="A21" s="1" t="s">
        <v>87</v>
      </c>
      <c r="B21" s="1" t="s">
        <v>88</v>
      </c>
      <c r="C21" s="1">
        <v>66.06</v>
      </c>
      <c r="D21" s="1">
        <v>1</v>
      </c>
      <c r="E21" s="1">
        <v>84.06</v>
      </c>
      <c r="F21" s="1" t="s">
        <v>89</v>
      </c>
      <c r="G21" s="1">
        <v>37</v>
      </c>
      <c r="H21" s="1">
        <v>-48</v>
      </c>
      <c r="I21" s="1">
        <v>60</v>
      </c>
      <c r="J21" s="53">
        <v>43216</v>
      </c>
    </row>
    <row r="22" spans="1:10" x14ac:dyDescent="0.25">
      <c r="A22" s="1" t="s">
        <v>84</v>
      </c>
      <c r="B22" s="1" t="s">
        <v>85</v>
      </c>
      <c r="C22" s="1">
        <v>156.15</v>
      </c>
      <c r="D22" s="1">
        <v>1</v>
      </c>
      <c r="E22" s="1">
        <v>174.15</v>
      </c>
      <c r="F22" s="1" t="s">
        <v>86</v>
      </c>
      <c r="G22" s="1">
        <v>94</v>
      </c>
      <c r="H22" s="1">
        <v>-81</v>
      </c>
      <c r="I22" s="1">
        <v>100</v>
      </c>
      <c r="J22" s="53">
        <v>43216</v>
      </c>
    </row>
    <row r="23" spans="1:10" x14ac:dyDescent="0.25">
      <c r="A23" s="1">
        <v>7024</v>
      </c>
      <c r="B23" s="1" t="s">
        <v>1132</v>
      </c>
      <c r="C23" s="1">
        <v>134.11000000000001</v>
      </c>
      <c r="D23" s="1">
        <v>1</v>
      </c>
      <c r="E23" s="1">
        <v>152.11000000000001</v>
      </c>
      <c r="F23" s="1" t="s">
        <v>217</v>
      </c>
      <c r="G23" s="1">
        <v>56</v>
      </c>
      <c r="H23" s="1">
        <v>-97</v>
      </c>
      <c r="I23" s="1">
        <v>120</v>
      </c>
      <c r="J23" s="53">
        <v>43216</v>
      </c>
    </row>
    <row r="24" spans="1:10" x14ac:dyDescent="0.25">
      <c r="A24" s="1" t="s">
        <v>993</v>
      </c>
      <c r="B24" s="1" t="s">
        <v>994</v>
      </c>
      <c r="C24" s="1">
        <v>393.36</v>
      </c>
      <c r="D24" s="1">
        <v>2</v>
      </c>
      <c r="E24" s="1">
        <v>429.36</v>
      </c>
      <c r="F24" s="1" t="s">
        <v>154</v>
      </c>
      <c r="G24" s="1">
        <v>91</v>
      </c>
      <c r="H24" s="1">
        <v>-339</v>
      </c>
      <c r="I24" s="1">
        <v>360</v>
      </c>
      <c r="J24" s="53">
        <v>43216</v>
      </c>
    </row>
    <row r="25" spans="1:10" x14ac:dyDescent="0.25">
      <c r="A25" s="1" t="s">
        <v>56</v>
      </c>
      <c r="B25" s="1" t="s">
        <v>57</v>
      </c>
      <c r="C25" s="1">
        <v>1560.81</v>
      </c>
      <c r="D25" s="1">
        <v>7</v>
      </c>
      <c r="E25" s="1">
        <v>1686.81</v>
      </c>
      <c r="F25" s="1" t="s">
        <v>58</v>
      </c>
      <c r="G25" s="1">
        <v>933</v>
      </c>
      <c r="H25" s="1">
        <v>-754</v>
      </c>
      <c r="I25" s="1">
        <v>160</v>
      </c>
      <c r="J25" s="53">
        <v>43216</v>
      </c>
    </row>
    <row r="26" spans="1:10" x14ac:dyDescent="0.25">
      <c r="A26" s="1" t="s">
        <v>49</v>
      </c>
      <c r="B26" s="1" t="s">
        <v>50</v>
      </c>
      <c r="C26" s="1">
        <v>38.1</v>
      </c>
      <c r="D26" s="1">
        <v>5</v>
      </c>
      <c r="E26" s="1">
        <v>128.1</v>
      </c>
      <c r="F26" s="1" t="s">
        <v>51</v>
      </c>
      <c r="G26" s="1">
        <v>122</v>
      </c>
      <c r="H26" s="1">
        <v>-7</v>
      </c>
      <c r="I26" s="1">
        <v>20</v>
      </c>
      <c r="J26" s="53">
        <v>43217</v>
      </c>
    </row>
    <row r="27" spans="1:10" x14ac:dyDescent="0.25">
      <c r="A27" s="1" t="s">
        <v>483</v>
      </c>
      <c r="B27" s="1" t="s">
        <v>1114</v>
      </c>
      <c r="C27" s="1">
        <v>2601.62</v>
      </c>
      <c r="D27" s="1">
        <v>7</v>
      </c>
      <c r="E27" s="1">
        <v>2727.62</v>
      </c>
      <c r="F27" s="1">
        <v>160010</v>
      </c>
      <c r="G27" s="1">
        <v>2663</v>
      </c>
      <c r="H27" s="1">
        <v>-65</v>
      </c>
      <c r="I27" s="1">
        <v>80</v>
      </c>
      <c r="J27" s="53">
        <v>43217</v>
      </c>
    </row>
    <row r="28" spans="1:10" x14ac:dyDescent="0.25">
      <c r="A28" s="1" t="s">
        <v>84</v>
      </c>
      <c r="B28" s="1" t="s">
        <v>85</v>
      </c>
      <c r="C28" s="1">
        <v>156.15</v>
      </c>
      <c r="D28" s="1">
        <v>1</v>
      </c>
      <c r="E28" s="1">
        <v>174.15</v>
      </c>
      <c r="F28" s="1" t="s">
        <v>86</v>
      </c>
      <c r="G28" s="1">
        <v>94</v>
      </c>
      <c r="H28" s="1">
        <v>-81</v>
      </c>
      <c r="I28" s="1">
        <v>60</v>
      </c>
      <c r="J28" s="53">
        <v>43217</v>
      </c>
    </row>
    <row r="29" spans="1:10" x14ac:dyDescent="0.25">
      <c r="A29" s="1" t="s">
        <v>67</v>
      </c>
      <c r="B29" s="1" t="s">
        <v>1116</v>
      </c>
      <c r="C29" s="1">
        <v>332.93</v>
      </c>
      <c r="D29" s="1">
        <v>6</v>
      </c>
      <c r="E29" s="1">
        <v>440.93</v>
      </c>
      <c r="F29" s="1" t="s">
        <v>68</v>
      </c>
      <c r="G29" s="1">
        <v>330</v>
      </c>
      <c r="H29" s="1">
        <v>-111</v>
      </c>
      <c r="I29" s="1">
        <v>140</v>
      </c>
      <c r="J29" s="53">
        <v>43217</v>
      </c>
    </row>
    <row r="30" spans="1:10" x14ac:dyDescent="0.25">
      <c r="A30" s="1" t="s">
        <v>27</v>
      </c>
      <c r="B30" s="1" t="s">
        <v>28</v>
      </c>
      <c r="C30" s="1">
        <v>440.48</v>
      </c>
      <c r="D30" s="1">
        <v>5</v>
      </c>
      <c r="E30" s="1">
        <v>530.48</v>
      </c>
      <c r="F30" s="1" t="s">
        <v>29</v>
      </c>
      <c r="G30" s="1">
        <v>409</v>
      </c>
      <c r="H30" s="1">
        <v>-122</v>
      </c>
      <c r="I30" s="1">
        <v>140</v>
      </c>
      <c r="J30" s="53">
        <v>43217</v>
      </c>
    </row>
    <row r="31" spans="1:10" x14ac:dyDescent="0.25">
      <c r="A31" s="1">
        <v>9016</v>
      </c>
      <c r="B31" s="1" t="s">
        <v>460</v>
      </c>
      <c r="C31" s="1">
        <v>516.54</v>
      </c>
      <c r="D31" s="1">
        <v>1</v>
      </c>
      <c r="E31" s="1">
        <v>534.54</v>
      </c>
      <c r="F31" s="1" t="s">
        <v>240</v>
      </c>
      <c r="G31" s="1">
        <v>407</v>
      </c>
      <c r="H31" s="1">
        <v>-128</v>
      </c>
      <c r="I31" s="1">
        <v>140</v>
      </c>
      <c r="J31" s="53">
        <v>43217</v>
      </c>
    </row>
    <row r="32" spans="1:10" x14ac:dyDescent="0.25">
      <c r="A32" s="1" t="s">
        <v>56</v>
      </c>
      <c r="B32" s="1" t="s">
        <v>57</v>
      </c>
      <c r="C32" s="1">
        <v>1864.92</v>
      </c>
      <c r="D32" s="1">
        <v>8</v>
      </c>
      <c r="E32" s="1">
        <v>2008.92</v>
      </c>
      <c r="F32" s="1" t="s">
        <v>58</v>
      </c>
      <c r="G32" s="1">
        <v>1488</v>
      </c>
      <c r="H32" s="1">
        <v>-521</v>
      </c>
      <c r="I32" s="1">
        <v>360</v>
      </c>
      <c r="J32" s="53">
        <v>43217</v>
      </c>
    </row>
    <row r="33" spans="1:10" x14ac:dyDescent="0.25">
      <c r="A33" s="1" t="s">
        <v>91</v>
      </c>
      <c r="B33" s="1" t="s">
        <v>1133</v>
      </c>
      <c r="C33" s="1">
        <v>14.8</v>
      </c>
      <c r="D33" s="1">
        <v>2</v>
      </c>
      <c r="E33" s="1">
        <v>50.8</v>
      </c>
      <c r="F33" s="1">
        <v>160423</v>
      </c>
      <c r="G33" s="1">
        <v>49</v>
      </c>
      <c r="H33" s="1">
        <v>-2</v>
      </c>
      <c r="I33" s="1">
        <v>20</v>
      </c>
      <c r="J33" s="53">
        <v>43220</v>
      </c>
    </row>
    <row r="34" spans="1:10" x14ac:dyDescent="0.25">
      <c r="A34" s="1" t="s">
        <v>9</v>
      </c>
      <c r="B34" s="1" t="s">
        <v>10</v>
      </c>
      <c r="C34" s="1">
        <v>99.18</v>
      </c>
      <c r="D34" s="1">
        <v>5</v>
      </c>
      <c r="E34" s="1">
        <v>189.18</v>
      </c>
      <c r="F34" s="1">
        <v>160331</v>
      </c>
      <c r="G34" s="1">
        <v>112</v>
      </c>
      <c r="H34" s="1">
        <v>-78</v>
      </c>
      <c r="I34" s="1">
        <v>100</v>
      </c>
      <c r="J34" s="53">
        <v>43220</v>
      </c>
    </row>
    <row r="35" spans="1:10" x14ac:dyDescent="0.25">
      <c r="A35" s="1">
        <v>7024</v>
      </c>
      <c r="B35" s="1" t="s">
        <v>1132</v>
      </c>
      <c r="C35" s="1">
        <v>163.01</v>
      </c>
      <c r="D35" s="1">
        <v>2</v>
      </c>
      <c r="E35" s="1">
        <v>199.01</v>
      </c>
      <c r="F35" s="1" t="s">
        <v>217</v>
      </c>
      <c r="G35" s="1">
        <v>56</v>
      </c>
      <c r="H35" s="1">
        <v>-144</v>
      </c>
      <c r="I35" s="1">
        <v>40</v>
      </c>
      <c r="J35" s="53">
        <v>43220</v>
      </c>
    </row>
    <row r="36" spans="1:10" x14ac:dyDescent="0.25">
      <c r="A36" s="1" t="s">
        <v>67</v>
      </c>
      <c r="B36" s="1" t="s">
        <v>1116</v>
      </c>
      <c r="C36" s="1">
        <v>557.78</v>
      </c>
      <c r="D36" s="1">
        <v>6</v>
      </c>
      <c r="E36" s="1">
        <v>665.78</v>
      </c>
      <c r="F36" s="1" t="s">
        <v>68</v>
      </c>
      <c r="G36" s="1">
        <v>321</v>
      </c>
      <c r="H36" s="1">
        <v>-345</v>
      </c>
      <c r="I36" s="1">
        <v>200</v>
      </c>
      <c r="J36" s="53">
        <v>43220</v>
      </c>
    </row>
    <row r="37" spans="1:10" x14ac:dyDescent="0.25">
      <c r="A37" s="1">
        <v>9016</v>
      </c>
      <c r="B37" s="1" t="s">
        <v>460</v>
      </c>
      <c r="C37" s="1">
        <v>979.6</v>
      </c>
      <c r="D37" s="1">
        <v>3</v>
      </c>
      <c r="E37" s="1">
        <v>1033.5999999999999</v>
      </c>
      <c r="F37" s="1" t="s">
        <v>240</v>
      </c>
      <c r="G37" s="1">
        <v>407</v>
      </c>
      <c r="H37" s="1">
        <v>-627</v>
      </c>
      <c r="I37" s="1">
        <v>480</v>
      </c>
      <c r="J37" s="53">
        <v>43220</v>
      </c>
    </row>
    <row r="38" spans="1:10" x14ac:dyDescent="0.25">
      <c r="A38" s="1" t="s">
        <v>483</v>
      </c>
      <c r="B38" s="1" t="s">
        <v>1114</v>
      </c>
      <c r="C38" s="1">
        <v>2465.85</v>
      </c>
      <c r="D38" s="1">
        <v>7</v>
      </c>
      <c r="E38" s="1">
        <v>2591.85</v>
      </c>
      <c r="F38" s="1">
        <v>160010</v>
      </c>
      <c r="G38" s="1">
        <v>1889</v>
      </c>
      <c r="H38" s="1">
        <v>-703</v>
      </c>
      <c r="I38" s="1">
        <v>600</v>
      </c>
      <c r="J38" s="53">
        <v>43220</v>
      </c>
    </row>
    <row r="39" spans="1:10" x14ac:dyDescent="0.25">
      <c r="A39" s="1" t="s">
        <v>5</v>
      </c>
      <c r="B39" s="1" t="s">
        <v>6</v>
      </c>
      <c r="C39" s="1">
        <v>2596.2600000000002</v>
      </c>
      <c r="D39" s="1">
        <v>13</v>
      </c>
      <c r="E39" s="1">
        <v>2830.26</v>
      </c>
      <c r="F39" s="1" t="s">
        <v>20</v>
      </c>
      <c r="G39" s="1">
        <v>846</v>
      </c>
      <c r="H39" s="1">
        <v>-1985</v>
      </c>
      <c r="I39" s="1">
        <v>180</v>
      </c>
      <c r="J39" s="53">
        <v>43220</v>
      </c>
    </row>
    <row r="40" spans="1:10" x14ac:dyDescent="0.25">
      <c r="A40" s="1" t="s">
        <v>67</v>
      </c>
      <c r="B40" s="1" t="s">
        <v>1116</v>
      </c>
      <c r="C40" s="1">
        <v>584.61</v>
      </c>
      <c r="D40" s="1">
        <v>7</v>
      </c>
      <c r="E40" s="1">
        <v>710.61</v>
      </c>
      <c r="F40" s="1" t="s">
        <v>68</v>
      </c>
      <c r="G40" s="1">
        <v>699</v>
      </c>
      <c r="H40" s="1">
        <v>-12</v>
      </c>
      <c r="I40" s="1">
        <v>40</v>
      </c>
      <c r="J40" s="53">
        <v>43222</v>
      </c>
    </row>
    <row r="41" spans="1:10" x14ac:dyDescent="0.25">
      <c r="A41" s="1" t="s">
        <v>75</v>
      </c>
      <c r="B41" s="1" t="s">
        <v>76</v>
      </c>
      <c r="C41" s="1">
        <v>242.97</v>
      </c>
      <c r="D41" s="1">
        <v>9</v>
      </c>
      <c r="E41" s="1">
        <v>404.97</v>
      </c>
      <c r="F41" s="1">
        <v>160382</v>
      </c>
      <c r="G41" s="1">
        <v>388</v>
      </c>
      <c r="H41" s="1">
        <v>-17</v>
      </c>
      <c r="I41" s="1">
        <v>40</v>
      </c>
      <c r="J41" s="53">
        <v>43222</v>
      </c>
    </row>
    <row r="42" spans="1:10" x14ac:dyDescent="0.25">
      <c r="A42" s="1" t="s">
        <v>5</v>
      </c>
      <c r="B42" s="1" t="s">
        <v>6</v>
      </c>
      <c r="C42" s="1">
        <v>1963.05</v>
      </c>
      <c r="D42" s="1">
        <v>11</v>
      </c>
      <c r="E42" s="1">
        <v>2161.0500000000002</v>
      </c>
      <c r="F42" s="1" t="s">
        <v>20</v>
      </c>
      <c r="G42" s="1">
        <v>2126</v>
      </c>
      <c r="H42" s="1">
        <v>-36</v>
      </c>
      <c r="I42" s="1">
        <v>60</v>
      </c>
      <c r="J42" s="53">
        <v>43222</v>
      </c>
    </row>
    <row r="43" spans="1:10" x14ac:dyDescent="0.25">
      <c r="A43" s="1" t="s">
        <v>91</v>
      </c>
      <c r="B43" s="1" t="s">
        <v>1133</v>
      </c>
      <c r="C43" s="1">
        <v>43.66</v>
      </c>
      <c r="D43" s="1">
        <v>3</v>
      </c>
      <c r="E43" s="1">
        <v>97.66</v>
      </c>
      <c r="F43" s="1">
        <v>160423</v>
      </c>
      <c r="G43" s="1">
        <v>49</v>
      </c>
      <c r="H43" s="1">
        <v>-49</v>
      </c>
      <c r="I43" s="1">
        <v>20</v>
      </c>
      <c r="J43" s="53">
        <v>43222</v>
      </c>
    </row>
    <row r="44" spans="1:10" x14ac:dyDescent="0.25">
      <c r="A44" s="1" t="s">
        <v>44</v>
      </c>
      <c r="B44" s="1" t="s">
        <v>45</v>
      </c>
      <c r="C44" s="1">
        <v>72.83</v>
      </c>
      <c r="D44" s="1">
        <v>10</v>
      </c>
      <c r="E44" s="1">
        <v>252.82999999999998</v>
      </c>
      <c r="F44" s="1">
        <v>160351</v>
      </c>
      <c r="G44" s="1">
        <v>198</v>
      </c>
      <c r="H44" s="1">
        <v>-55</v>
      </c>
      <c r="I44" s="1">
        <v>80</v>
      </c>
      <c r="J44" s="53">
        <v>43222</v>
      </c>
    </row>
    <row r="45" spans="1:10" x14ac:dyDescent="0.25">
      <c r="A45" s="1" t="s">
        <v>11</v>
      </c>
      <c r="B45" s="1" t="s">
        <v>12</v>
      </c>
      <c r="C45" s="1">
        <v>499.21</v>
      </c>
      <c r="D45" s="1">
        <v>6</v>
      </c>
      <c r="E45" s="1">
        <v>607.21</v>
      </c>
      <c r="F45" s="1" t="s">
        <v>13</v>
      </c>
      <c r="G45" s="1">
        <v>604</v>
      </c>
      <c r="H45" s="1">
        <v>-4</v>
      </c>
      <c r="I45" s="1">
        <v>4</v>
      </c>
      <c r="J45" s="53">
        <v>43227</v>
      </c>
    </row>
    <row r="46" spans="1:10" x14ac:dyDescent="0.25">
      <c r="A46" s="1" t="s">
        <v>44</v>
      </c>
      <c r="B46" s="1" t="s">
        <v>45</v>
      </c>
      <c r="C46" s="1">
        <v>84.1</v>
      </c>
      <c r="D46" s="1">
        <v>10</v>
      </c>
      <c r="E46" s="1">
        <v>264.10000000000002</v>
      </c>
      <c r="F46" s="1">
        <v>160351</v>
      </c>
      <c r="G46" s="1">
        <v>198</v>
      </c>
      <c r="H46" s="1">
        <v>-67</v>
      </c>
      <c r="I46" s="1">
        <v>67</v>
      </c>
      <c r="J46" s="53">
        <v>43227</v>
      </c>
    </row>
    <row r="47" spans="1:10" x14ac:dyDescent="0.25">
      <c r="A47" s="1" t="s">
        <v>9</v>
      </c>
      <c r="B47" s="1" t="s">
        <v>10</v>
      </c>
      <c r="C47" s="1">
        <v>129.47</v>
      </c>
      <c r="D47" s="1">
        <v>7</v>
      </c>
      <c r="E47" s="1">
        <v>255.47</v>
      </c>
      <c r="F47" s="1">
        <v>160331</v>
      </c>
      <c r="G47" s="1">
        <v>232</v>
      </c>
      <c r="H47" s="1">
        <v>-24</v>
      </c>
      <c r="I47" s="1">
        <v>24</v>
      </c>
      <c r="J47" s="53">
        <v>43229</v>
      </c>
    </row>
    <row r="48" spans="1:10" x14ac:dyDescent="0.25">
      <c r="A48" s="1" t="s">
        <v>0</v>
      </c>
      <c r="B48" s="1" t="s">
        <v>1</v>
      </c>
      <c r="C48" s="1">
        <v>32.58</v>
      </c>
      <c r="D48" s="1">
        <v>4</v>
      </c>
      <c r="E48" s="1">
        <v>104.58</v>
      </c>
      <c r="F48" s="1" t="s">
        <v>2</v>
      </c>
      <c r="G48" s="1">
        <v>69</v>
      </c>
      <c r="H48" s="1">
        <v>-36</v>
      </c>
      <c r="I48" s="1">
        <v>36</v>
      </c>
      <c r="J48" s="53">
        <v>43229</v>
      </c>
    </row>
    <row r="49" spans="1:10" x14ac:dyDescent="0.25">
      <c r="A49" s="1" t="s">
        <v>30</v>
      </c>
      <c r="B49" s="1" t="s">
        <v>31</v>
      </c>
      <c r="C49" s="1">
        <v>173.24</v>
      </c>
      <c r="D49" s="1">
        <v>6</v>
      </c>
      <c r="E49" s="1">
        <v>281.24</v>
      </c>
      <c r="F49" s="1" t="s">
        <v>32</v>
      </c>
      <c r="G49" s="1">
        <v>203</v>
      </c>
      <c r="H49" s="1">
        <v>-79</v>
      </c>
      <c r="I49" s="1">
        <v>79</v>
      </c>
      <c r="J49" s="53">
        <v>43229</v>
      </c>
    </row>
    <row r="50" spans="1:10" x14ac:dyDescent="0.25">
      <c r="A50" s="1" t="s">
        <v>75</v>
      </c>
      <c r="B50" s="1" t="s">
        <v>76</v>
      </c>
      <c r="C50" s="1">
        <v>282.2</v>
      </c>
      <c r="D50" s="1">
        <v>11</v>
      </c>
      <c r="E50" s="1">
        <v>480.2</v>
      </c>
      <c r="F50" s="1">
        <v>160382</v>
      </c>
      <c r="G50" s="1">
        <v>286</v>
      </c>
      <c r="H50" s="1">
        <v>-195</v>
      </c>
      <c r="I50" s="1">
        <v>195</v>
      </c>
      <c r="J50" s="53">
        <v>43229</v>
      </c>
    </row>
    <row r="51" spans="1:10" x14ac:dyDescent="0.25">
      <c r="A51" s="1" t="s">
        <v>11</v>
      </c>
      <c r="B51" s="1" t="s">
        <v>12</v>
      </c>
      <c r="C51" s="1">
        <v>745.1</v>
      </c>
      <c r="D51" s="1">
        <v>8</v>
      </c>
      <c r="E51" s="1">
        <v>889.1</v>
      </c>
      <c r="F51" s="1" t="s">
        <v>13</v>
      </c>
      <c r="G51" s="1">
        <v>604</v>
      </c>
      <c r="H51" s="1">
        <v>-286</v>
      </c>
      <c r="I51" s="1">
        <v>186</v>
      </c>
      <c r="J51" s="53">
        <v>43229</v>
      </c>
    </row>
    <row r="52" spans="1:10" x14ac:dyDescent="0.25">
      <c r="A52" s="1" t="s">
        <v>7</v>
      </c>
      <c r="B52" s="1" t="s">
        <v>8</v>
      </c>
      <c r="C52" s="1">
        <v>415.11</v>
      </c>
      <c r="D52" s="1">
        <v>8</v>
      </c>
      <c r="E52" s="1">
        <v>559.11</v>
      </c>
      <c r="F52" s="1">
        <v>160023</v>
      </c>
      <c r="G52" s="1">
        <v>258</v>
      </c>
      <c r="H52" s="1">
        <v>-302</v>
      </c>
      <c r="I52" s="1">
        <v>302</v>
      </c>
      <c r="J52" s="53">
        <v>43229</v>
      </c>
    </row>
    <row r="53" spans="1:10" x14ac:dyDescent="0.25">
      <c r="A53" s="1" t="s">
        <v>27</v>
      </c>
      <c r="B53" s="1" t="s">
        <v>28</v>
      </c>
      <c r="C53" s="1">
        <v>365.08</v>
      </c>
      <c r="D53" s="1">
        <v>4</v>
      </c>
      <c r="E53" s="1">
        <v>437.08</v>
      </c>
      <c r="F53" s="1" t="s">
        <v>29</v>
      </c>
      <c r="G53" s="1">
        <v>427</v>
      </c>
      <c r="H53" s="1">
        <v>-11</v>
      </c>
      <c r="I53" s="1">
        <v>11</v>
      </c>
      <c r="J53" s="53">
        <v>43229</v>
      </c>
    </row>
    <row r="54" spans="1:10" x14ac:dyDescent="0.25">
      <c r="A54" s="1" t="s">
        <v>0</v>
      </c>
      <c r="B54" s="1" t="s">
        <v>1</v>
      </c>
      <c r="C54" s="1">
        <v>40.14</v>
      </c>
      <c r="D54" s="1">
        <v>5</v>
      </c>
      <c r="E54" s="1">
        <v>130.13999999999999</v>
      </c>
      <c r="F54" s="1" t="s">
        <v>2</v>
      </c>
      <c r="G54" s="1">
        <v>69</v>
      </c>
      <c r="H54" s="1">
        <v>-62</v>
      </c>
      <c r="I54" s="1">
        <v>62</v>
      </c>
      <c r="J54" s="53">
        <v>43229</v>
      </c>
    </row>
    <row r="55" spans="1:10" x14ac:dyDescent="0.25">
      <c r="A55" s="1" t="s">
        <v>75</v>
      </c>
      <c r="B55" s="1" t="s">
        <v>76</v>
      </c>
      <c r="C55" s="1">
        <v>280.45999999999998</v>
      </c>
      <c r="D55" s="1">
        <v>11</v>
      </c>
      <c r="E55" s="1">
        <v>478.46</v>
      </c>
      <c r="F55" s="1">
        <v>160382</v>
      </c>
      <c r="G55" s="1">
        <v>256</v>
      </c>
      <c r="H55" s="1">
        <v>-223</v>
      </c>
      <c r="I55" s="1">
        <v>3</v>
      </c>
      <c r="J55" s="53">
        <v>43229</v>
      </c>
    </row>
    <row r="56" spans="1:10" x14ac:dyDescent="0.25">
      <c r="A56" s="1" t="s">
        <v>11</v>
      </c>
      <c r="B56" s="1" t="s">
        <v>12</v>
      </c>
      <c r="C56" s="1">
        <v>1125.6400000000001</v>
      </c>
      <c r="D56" s="1">
        <v>8</v>
      </c>
      <c r="E56" s="1">
        <v>1269.6400000000001</v>
      </c>
      <c r="F56" s="1" t="s">
        <v>13</v>
      </c>
      <c r="G56" s="1">
        <v>586</v>
      </c>
      <c r="H56" s="1">
        <v>-684</v>
      </c>
      <c r="I56" s="1">
        <v>384</v>
      </c>
      <c r="J56" s="53">
        <v>43229</v>
      </c>
    </row>
    <row r="57" spans="1:10" x14ac:dyDescent="0.25">
      <c r="A57" s="1" t="s">
        <v>5</v>
      </c>
      <c r="B57" s="1" t="s">
        <v>6</v>
      </c>
      <c r="C57" s="1">
        <v>1819.31</v>
      </c>
      <c r="D57" s="1">
        <v>15</v>
      </c>
      <c r="E57" s="1">
        <v>2089.31</v>
      </c>
      <c r="F57" s="1" t="s">
        <v>20</v>
      </c>
      <c r="G57" s="1">
        <v>1854</v>
      </c>
      <c r="H57" s="1">
        <v>-236</v>
      </c>
      <c r="I57" s="1">
        <v>36</v>
      </c>
      <c r="J57" s="53">
        <v>43230</v>
      </c>
    </row>
    <row r="58" spans="1:10" x14ac:dyDescent="0.25">
      <c r="A58" s="1" t="s">
        <v>11</v>
      </c>
      <c r="B58" s="1" t="s">
        <v>12</v>
      </c>
      <c r="C58" s="1">
        <v>2122.2199999999998</v>
      </c>
      <c r="D58" s="1">
        <v>9</v>
      </c>
      <c r="E58" s="1">
        <v>2284.2199999999998</v>
      </c>
      <c r="F58" s="1" t="s">
        <v>13</v>
      </c>
      <c r="G58" s="1">
        <v>586</v>
      </c>
      <c r="H58" s="1">
        <v>-1699</v>
      </c>
      <c r="I58" s="1">
        <v>999</v>
      </c>
      <c r="J58" s="53">
        <v>43230</v>
      </c>
    </row>
    <row r="59" spans="1:10" x14ac:dyDescent="0.25">
      <c r="A59" s="1" t="s">
        <v>66</v>
      </c>
      <c r="B59" s="1" t="s">
        <v>1137</v>
      </c>
      <c r="C59" s="1">
        <v>39.33</v>
      </c>
      <c r="D59" s="1">
        <v>1</v>
      </c>
      <c r="E59" s="1">
        <v>57.33</v>
      </c>
      <c r="F59" s="1">
        <v>160287</v>
      </c>
      <c r="G59" s="1">
        <v>18</v>
      </c>
      <c r="H59" s="1">
        <v>-40</v>
      </c>
      <c r="I59" s="1">
        <v>40</v>
      </c>
      <c r="J59" s="53">
        <v>43234</v>
      </c>
    </row>
    <row r="60" spans="1:10" x14ac:dyDescent="0.25">
      <c r="A60" s="1" t="s">
        <v>27</v>
      </c>
      <c r="B60" s="1" t="s">
        <v>28</v>
      </c>
      <c r="C60" s="1">
        <v>424.83</v>
      </c>
      <c r="D60" s="1">
        <v>5</v>
      </c>
      <c r="E60" s="1">
        <v>514.82999999999993</v>
      </c>
      <c r="F60" s="1" t="s">
        <v>29</v>
      </c>
      <c r="G60" s="1">
        <v>427</v>
      </c>
      <c r="H60" s="1">
        <v>-88</v>
      </c>
      <c r="I60" s="1">
        <v>48</v>
      </c>
      <c r="J60" s="53">
        <v>43234</v>
      </c>
    </row>
    <row r="61" spans="1:10" x14ac:dyDescent="0.25">
      <c r="A61" s="1">
        <v>9016</v>
      </c>
      <c r="B61" s="1" t="s">
        <v>460</v>
      </c>
      <c r="C61" s="1">
        <v>1745.42</v>
      </c>
      <c r="D61" s="1">
        <v>5</v>
      </c>
      <c r="E61" s="1">
        <v>1835.42</v>
      </c>
      <c r="F61" s="1" t="s">
        <v>240</v>
      </c>
      <c r="G61" s="1">
        <v>1067</v>
      </c>
      <c r="H61" s="1">
        <v>-769</v>
      </c>
      <c r="I61" s="1">
        <v>769</v>
      </c>
      <c r="J61" s="53">
        <v>43234</v>
      </c>
    </row>
    <row r="62" spans="1:10" x14ac:dyDescent="0.25">
      <c r="A62" s="1" t="s">
        <v>5</v>
      </c>
      <c r="B62" s="1" t="s">
        <v>6</v>
      </c>
      <c r="C62" s="1">
        <v>3366.98</v>
      </c>
      <c r="D62" s="1">
        <v>14</v>
      </c>
      <c r="E62" s="1">
        <v>3618.98</v>
      </c>
      <c r="F62" s="1" t="s">
        <v>20</v>
      </c>
      <c r="G62" s="1">
        <v>2029</v>
      </c>
      <c r="H62" s="1">
        <v>-1590</v>
      </c>
      <c r="I62" s="1">
        <v>1530</v>
      </c>
      <c r="J62" s="53">
        <v>43234</v>
      </c>
    </row>
    <row r="63" spans="1:10" x14ac:dyDescent="0.25">
      <c r="A63" s="1" t="s">
        <v>11</v>
      </c>
      <c r="B63" s="1" t="s">
        <v>12</v>
      </c>
      <c r="C63" s="1">
        <v>2146.17</v>
      </c>
      <c r="D63" s="1">
        <v>8</v>
      </c>
      <c r="E63" s="1">
        <v>2290.17</v>
      </c>
      <c r="F63" s="1" t="s">
        <v>13</v>
      </c>
      <c r="G63" s="1">
        <v>669</v>
      </c>
      <c r="H63" s="1">
        <v>-1622</v>
      </c>
      <c r="I63" s="1">
        <v>1022</v>
      </c>
      <c r="J63" s="53">
        <v>43234</v>
      </c>
    </row>
    <row r="64" spans="1:10" x14ac:dyDescent="0.25">
      <c r="A64" s="1" t="s">
        <v>91</v>
      </c>
      <c r="B64" s="1" t="s">
        <v>1133</v>
      </c>
      <c r="C64" s="1">
        <v>37.090000000000003</v>
      </c>
      <c r="D64" s="1">
        <v>5</v>
      </c>
      <c r="E64" s="1">
        <v>127.09</v>
      </c>
      <c r="F64" s="1">
        <v>160423</v>
      </c>
      <c r="G64" s="1">
        <v>114</v>
      </c>
      <c r="H64" s="1">
        <v>-14</v>
      </c>
      <c r="I64" s="1">
        <v>14</v>
      </c>
      <c r="J64" s="53">
        <v>43236</v>
      </c>
    </row>
    <row r="65" spans="1:10" x14ac:dyDescent="0.25">
      <c r="A65" s="1" t="s">
        <v>7</v>
      </c>
      <c r="B65" s="1" t="s">
        <v>8</v>
      </c>
      <c r="C65" s="1">
        <v>595.88</v>
      </c>
      <c r="D65" s="1">
        <v>7</v>
      </c>
      <c r="E65" s="1">
        <v>721.88</v>
      </c>
      <c r="F65" s="1">
        <v>160023</v>
      </c>
      <c r="G65" s="1">
        <v>592</v>
      </c>
      <c r="H65" s="1">
        <v>-130</v>
      </c>
      <c r="I65" s="1">
        <v>130</v>
      </c>
      <c r="J65" s="53">
        <v>43236</v>
      </c>
    </row>
    <row r="66" spans="1:10" x14ac:dyDescent="0.25">
      <c r="A66" s="1" t="s">
        <v>1138</v>
      </c>
      <c r="B66" s="1" t="s">
        <v>1141</v>
      </c>
      <c r="C66" s="1">
        <v>1.1200000000000001</v>
      </c>
      <c r="D66" s="1">
        <v>1</v>
      </c>
      <c r="E66" s="1">
        <v>19.12</v>
      </c>
      <c r="F66" s="1">
        <v>160429</v>
      </c>
      <c r="G66" s="1" t="e">
        <v>#N/A</v>
      </c>
      <c r="H66" s="1" t="e">
        <v>#N/A</v>
      </c>
      <c r="I66" s="1">
        <v>25</v>
      </c>
      <c r="J66" s="53">
        <v>43236</v>
      </c>
    </row>
    <row r="67" spans="1:10" x14ac:dyDescent="0.25">
      <c r="A67" s="1" t="s">
        <v>1139</v>
      </c>
      <c r="B67" s="1" t="s">
        <v>1140</v>
      </c>
      <c r="C67" s="1">
        <v>316.33999999999997</v>
      </c>
      <c r="D67" s="1">
        <v>1</v>
      </c>
      <c r="E67" s="1">
        <v>334.34</v>
      </c>
      <c r="F67" s="1">
        <v>160428</v>
      </c>
      <c r="G67" s="1" t="e">
        <v>#N/A</v>
      </c>
      <c r="H67" s="1" t="e">
        <v>#N/A</v>
      </c>
      <c r="I67" s="1">
        <v>340</v>
      </c>
      <c r="J67" s="53">
        <v>43236</v>
      </c>
    </row>
    <row r="68" spans="1:10" x14ac:dyDescent="0.25">
      <c r="A68" s="1" t="s">
        <v>5</v>
      </c>
      <c r="B68" s="1" t="s">
        <v>6</v>
      </c>
      <c r="C68" s="1">
        <v>3298.46</v>
      </c>
      <c r="D68" s="1">
        <v>11</v>
      </c>
      <c r="E68" s="1">
        <v>3496.46</v>
      </c>
      <c r="F68" s="1" t="s">
        <v>20</v>
      </c>
      <c r="G68" s="1">
        <v>3301</v>
      </c>
      <c r="H68" s="1">
        <v>-196</v>
      </c>
      <c r="I68" s="1">
        <v>182</v>
      </c>
      <c r="J68" s="53">
        <v>43237</v>
      </c>
    </row>
    <row r="69" spans="1:10" x14ac:dyDescent="0.25">
      <c r="A69" s="1" t="s">
        <v>30</v>
      </c>
      <c r="B69" s="1" t="s">
        <v>31</v>
      </c>
      <c r="C69" s="1">
        <v>153.13</v>
      </c>
      <c r="D69" s="1">
        <v>4</v>
      </c>
      <c r="E69" s="1">
        <v>225.13</v>
      </c>
      <c r="F69" s="1" t="s">
        <v>32</v>
      </c>
      <c r="G69" s="1">
        <v>219</v>
      </c>
      <c r="H69" s="1">
        <v>-7</v>
      </c>
      <c r="I69" s="1">
        <v>7</v>
      </c>
      <c r="J69" s="53">
        <v>43238</v>
      </c>
    </row>
    <row r="70" spans="1:10" x14ac:dyDescent="0.25">
      <c r="A70" s="1" t="s">
        <v>27</v>
      </c>
      <c r="B70" s="1" t="s">
        <v>28</v>
      </c>
      <c r="C70" s="1">
        <v>437.02</v>
      </c>
      <c r="D70" s="1">
        <v>5</v>
      </c>
      <c r="E70" s="1">
        <v>527.02</v>
      </c>
      <c r="F70" s="1" t="s">
        <v>29</v>
      </c>
      <c r="G70" s="1">
        <v>527</v>
      </c>
      <c r="H70" s="1">
        <v>-1</v>
      </c>
      <c r="I70" s="1">
        <v>1</v>
      </c>
      <c r="J70" s="53">
        <v>43241</v>
      </c>
    </row>
    <row r="71" spans="1:10" x14ac:dyDescent="0.25">
      <c r="A71" s="1" t="s">
        <v>30</v>
      </c>
      <c r="B71" s="1" t="s">
        <v>31</v>
      </c>
      <c r="C71" s="1">
        <v>154.62</v>
      </c>
      <c r="D71" s="1">
        <v>4</v>
      </c>
      <c r="E71" s="1">
        <v>226.62</v>
      </c>
      <c r="F71" s="1" t="s">
        <v>32</v>
      </c>
      <c r="G71" s="1">
        <v>219</v>
      </c>
      <c r="H71" s="1">
        <v>-8</v>
      </c>
      <c r="I71" s="1">
        <v>8</v>
      </c>
      <c r="J71" s="53">
        <v>43241</v>
      </c>
    </row>
    <row r="72" spans="1:10" x14ac:dyDescent="0.25">
      <c r="A72" s="1" t="s">
        <v>44</v>
      </c>
      <c r="B72" s="1" t="s">
        <v>45</v>
      </c>
      <c r="C72" s="1">
        <v>175.19</v>
      </c>
      <c r="D72" s="1">
        <v>12</v>
      </c>
      <c r="E72" s="1">
        <v>391.19</v>
      </c>
      <c r="F72" s="1">
        <v>160351</v>
      </c>
      <c r="G72" s="1">
        <v>364</v>
      </c>
      <c r="H72" s="1">
        <v>-28</v>
      </c>
      <c r="I72" s="1">
        <v>28</v>
      </c>
      <c r="J72" s="53">
        <v>43241</v>
      </c>
    </row>
    <row r="73" spans="1:10" x14ac:dyDescent="0.25">
      <c r="A73" s="1" t="s">
        <v>9</v>
      </c>
      <c r="B73" s="1" t="s">
        <v>10</v>
      </c>
      <c r="C73" s="1">
        <v>132.07</v>
      </c>
      <c r="D73" s="1">
        <v>7</v>
      </c>
      <c r="E73" s="1">
        <v>258.07</v>
      </c>
      <c r="F73" s="1">
        <v>160331</v>
      </c>
      <c r="G73" s="1">
        <v>179</v>
      </c>
      <c r="H73" s="1">
        <v>-80</v>
      </c>
      <c r="I73" s="1">
        <v>80</v>
      </c>
      <c r="J73" s="53">
        <v>43241</v>
      </c>
    </row>
    <row r="74" spans="1:10" x14ac:dyDescent="0.25">
      <c r="A74" s="1">
        <v>9016</v>
      </c>
      <c r="B74" s="1" t="s">
        <v>460</v>
      </c>
      <c r="C74" s="1">
        <v>1672.17</v>
      </c>
      <c r="D74" s="1">
        <v>5</v>
      </c>
      <c r="E74" s="1">
        <v>1762.17</v>
      </c>
      <c r="F74" s="1" t="s">
        <v>240</v>
      </c>
      <c r="G74" s="1">
        <v>1667</v>
      </c>
      <c r="H74" s="1">
        <v>-96</v>
      </c>
      <c r="I74" s="1">
        <v>96</v>
      </c>
      <c r="J74" s="53">
        <v>43241</v>
      </c>
    </row>
    <row r="75" spans="1:10" x14ac:dyDescent="0.25">
      <c r="A75" s="1" t="s">
        <v>99</v>
      </c>
      <c r="B75" s="1" t="s">
        <v>1131</v>
      </c>
      <c r="C75" s="1">
        <v>316.11</v>
      </c>
      <c r="D75" s="1">
        <v>2</v>
      </c>
      <c r="E75" s="1">
        <v>352.11</v>
      </c>
      <c r="F75" s="1" t="s">
        <v>100</v>
      </c>
      <c r="G75" s="1">
        <v>166</v>
      </c>
      <c r="H75" s="1">
        <v>-187</v>
      </c>
      <c r="I75" s="1">
        <v>187</v>
      </c>
      <c r="J75" s="53">
        <v>43241</v>
      </c>
    </row>
    <row r="76" spans="1:10" x14ac:dyDescent="0.25">
      <c r="A76" s="1" t="s">
        <v>5</v>
      </c>
      <c r="B76" s="1" t="s">
        <v>6</v>
      </c>
      <c r="C76" s="1">
        <v>3227.36</v>
      </c>
      <c r="D76" s="1">
        <v>11</v>
      </c>
      <c r="E76" s="1">
        <v>3425.36</v>
      </c>
      <c r="F76" s="1" t="s">
        <v>20</v>
      </c>
      <c r="G76" s="1">
        <v>3180</v>
      </c>
      <c r="H76" s="1">
        <v>-246</v>
      </c>
      <c r="I76" s="1">
        <v>32</v>
      </c>
      <c r="J76" s="53">
        <v>43241</v>
      </c>
    </row>
    <row r="77" spans="1:10" x14ac:dyDescent="0.25">
      <c r="A77" s="1" t="s">
        <v>75</v>
      </c>
      <c r="B77" s="1" t="s">
        <v>76</v>
      </c>
      <c r="C77" s="1">
        <v>493.78</v>
      </c>
      <c r="D77" s="1">
        <v>14</v>
      </c>
      <c r="E77" s="1">
        <v>745.78</v>
      </c>
      <c r="F77" s="1">
        <v>160382</v>
      </c>
      <c r="G77" s="1">
        <v>364</v>
      </c>
      <c r="H77" s="1">
        <v>-382</v>
      </c>
      <c r="I77" s="1">
        <v>242</v>
      </c>
      <c r="J77" s="53">
        <v>43241</v>
      </c>
    </row>
    <row r="78" spans="1:10" x14ac:dyDescent="0.25">
      <c r="A78" s="1">
        <v>8025</v>
      </c>
      <c r="B78" s="1" t="s">
        <v>455</v>
      </c>
      <c r="C78" s="1">
        <v>0.14000000000000001</v>
      </c>
      <c r="D78" s="1">
        <v>1</v>
      </c>
      <c r="E78" s="1">
        <v>18.14</v>
      </c>
      <c r="F78" s="1" t="s">
        <v>234</v>
      </c>
      <c r="G78" s="1">
        <v>17</v>
      </c>
      <c r="H78" s="1">
        <v>-2</v>
      </c>
      <c r="I78" s="1">
        <v>2</v>
      </c>
      <c r="J78" s="53">
        <v>43242</v>
      </c>
    </row>
    <row r="79" spans="1:10" x14ac:dyDescent="0.25">
      <c r="A79" s="1" t="s">
        <v>91</v>
      </c>
      <c r="B79" s="1" t="s">
        <v>1133</v>
      </c>
      <c r="C79" s="1">
        <v>46.59</v>
      </c>
      <c r="D79" s="1">
        <v>7</v>
      </c>
      <c r="E79" s="1">
        <v>172.59</v>
      </c>
      <c r="F79" s="1">
        <v>160423</v>
      </c>
      <c r="G79" s="1">
        <v>134</v>
      </c>
      <c r="H79" s="1">
        <v>-39</v>
      </c>
      <c r="I79" s="1">
        <v>39</v>
      </c>
      <c r="J79" s="53">
        <v>43242</v>
      </c>
    </row>
    <row r="80" spans="1:10" x14ac:dyDescent="0.25">
      <c r="A80" s="1" t="s">
        <v>5</v>
      </c>
      <c r="B80" s="1" t="s">
        <v>6</v>
      </c>
      <c r="C80" s="1">
        <v>3353.68</v>
      </c>
      <c r="D80" s="1">
        <v>11</v>
      </c>
      <c r="E80" s="1">
        <v>3551.68</v>
      </c>
      <c r="F80" s="1" t="s">
        <v>20</v>
      </c>
      <c r="G80" s="1">
        <v>3180</v>
      </c>
      <c r="H80" s="1">
        <v>-372</v>
      </c>
      <c r="I80" s="1">
        <v>58</v>
      </c>
      <c r="J80" s="53">
        <v>43242</v>
      </c>
    </row>
    <row r="81" spans="1:10" x14ac:dyDescent="0.25">
      <c r="A81" s="1" t="s">
        <v>75</v>
      </c>
      <c r="B81" s="1" t="s">
        <v>76</v>
      </c>
      <c r="C81" s="1">
        <v>591.9</v>
      </c>
      <c r="D81" s="1">
        <v>11</v>
      </c>
      <c r="E81" s="1">
        <v>789.9</v>
      </c>
      <c r="F81" s="1">
        <v>160382</v>
      </c>
      <c r="G81" s="1">
        <v>364</v>
      </c>
      <c r="H81" s="1">
        <v>-426</v>
      </c>
      <c r="I81" s="1">
        <v>26</v>
      </c>
      <c r="J81" s="53">
        <v>43242</v>
      </c>
    </row>
    <row r="82" spans="1:10" x14ac:dyDescent="0.25">
      <c r="A82" s="1" t="s">
        <v>608</v>
      </c>
      <c r="B82" s="1" t="s">
        <v>609</v>
      </c>
      <c r="C82" s="1">
        <v>0.77</v>
      </c>
      <c r="D82" s="1">
        <v>1</v>
      </c>
      <c r="E82" s="1">
        <v>18.77</v>
      </c>
      <c r="F82" s="1">
        <v>160228</v>
      </c>
      <c r="G82" s="1" t="e">
        <v>#N/A</v>
      </c>
      <c r="H82" s="1" t="e">
        <v>#N/A</v>
      </c>
      <c r="I82" s="1">
        <v>19</v>
      </c>
      <c r="J82" s="53">
        <v>43242</v>
      </c>
    </row>
    <row r="83" spans="1:10" x14ac:dyDescent="0.25">
      <c r="A83" s="1">
        <v>1019</v>
      </c>
      <c r="B83" s="1" t="s">
        <v>263</v>
      </c>
      <c r="C83" s="1">
        <v>21</v>
      </c>
      <c r="D83" s="1">
        <v>2</v>
      </c>
      <c r="E83" s="1">
        <v>57</v>
      </c>
      <c r="F83" s="1" t="s">
        <v>167</v>
      </c>
      <c r="G83" s="1">
        <v>51</v>
      </c>
      <c r="H83" s="1">
        <v>-6</v>
      </c>
      <c r="I83" s="1">
        <v>6</v>
      </c>
      <c r="J83" s="53">
        <v>43243</v>
      </c>
    </row>
    <row r="84" spans="1:10" x14ac:dyDescent="0.25">
      <c r="A84" s="1">
        <v>4008</v>
      </c>
      <c r="B84" s="1" t="s">
        <v>321</v>
      </c>
      <c r="C84" s="1">
        <v>0.16</v>
      </c>
      <c r="D84" s="1">
        <v>1</v>
      </c>
      <c r="E84" s="1">
        <v>18.16</v>
      </c>
      <c r="F84" s="1" t="s">
        <v>190</v>
      </c>
      <c r="G84" s="1">
        <v>5</v>
      </c>
      <c r="H84" s="1">
        <v>-14</v>
      </c>
      <c r="I84" s="1">
        <v>14</v>
      </c>
      <c r="J84" s="53">
        <v>43243</v>
      </c>
    </row>
    <row r="85" spans="1:10" x14ac:dyDescent="0.25">
      <c r="A85" s="1" t="s">
        <v>49</v>
      </c>
      <c r="B85" s="1" t="s">
        <v>50</v>
      </c>
      <c r="C85" s="1">
        <v>84.71</v>
      </c>
      <c r="D85" s="1">
        <v>4</v>
      </c>
      <c r="E85" s="1">
        <v>156.70999999999998</v>
      </c>
      <c r="F85" s="1" t="s">
        <v>51</v>
      </c>
      <c r="G85" s="1">
        <v>117</v>
      </c>
      <c r="H85" s="1">
        <v>-40</v>
      </c>
      <c r="I85" s="1">
        <v>40</v>
      </c>
      <c r="J85" s="53">
        <v>43243</v>
      </c>
    </row>
    <row r="86" spans="1:10" x14ac:dyDescent="0.25">
      <c r="A86" s="1" t="s">
        <v>67</v>
      </c>
      <c r="B86" s="1" t="s">
        <v>1116</v>
      </c>
      <c r="C86" s="1">
        <v>347.43</v>
      </c>
      <c r="D86" s="1">
        <v>6</v>
      </c>
      <c r="E86" s="1">
        <v>455.43</v>
      </c>
      <c r="F86" s="1" t="s">
        <v>68</v>
      </c>
      <c r="G86" s="1">
        <v>414</v>
      </c>
      <c r="H86" s="1">
        <v>-42</v>
      </c>
      <c r="I86" s="1">
        <v>42</v>
      </c>
      <c r="J86" s="53">
        <v>43243</v>
      </c>
    </row>
    <row r="87" spans="1:10" x14ac:dyDescent="0.25">
      <c r="A87" s="1" t="s">
        <v>27</v>
      </c>
      <c r="B87" s="1" t="s">
        <v>28</v>
      </c>
      <c r="C87" s="1">
        <v>537.65</v>
      </c>
      <c r="D87" s="1">
        <v>7</v>
      </c>
      <c r="E87" s="1">
        <v>663.65</v>
      </c>
      <c r="F87" s="1" t="s">
        <v>29</v>
      </c>
      <c r="G87" s="1">
        <v>527</v>
      </c>
      <c r="H87" s="1">
        <v>-137</v>
      </c>
      <c r="I87" s="1">
        <v>97</v>
      </c>
      <c r="J87" s="53">
        <v>43243</v>
      </c>
    </row>
    <row r="88" spans="1:10" x14ac:dyDescent="0.25">
      <c r="A88" s="1" t="s">
        <v>993</v>
      </c>
      <c r="B88" s="1" t="s">
        <v>994</v>
      </c>
      <c r="C88" s="1">
        <v>634.91999999999996</v>
      </c>
      <c r="D88" s="1">
        <v>2</v>
      </c>
      <c r="E88" s="1">
        <v>670.92</v>
      </c>
      <c r="F88" s="1" t="s">
        <v>154</v>
      </c>
      <c r="G88" s="1">
        <v>488</v>
      </c>
      <c r="H88" s="1">
        <v>-183</v>
      </c>
      <c r="I88" s="1">
        <v>183</v>
      </c>
      <c r="J88" s="53">
        <v>43243</v>
      </c>
    </row>
    <row r="89" spans="1:10" x14ac:dyDescent="0.25">
      <c r="A89" s="1" t="s">
        <v>99</v>
      </c>
      <c r="B89" s="1" t="s">
        <v>1131</v>
      </c>
      <c r="C89" s="1">
        <v>319.61</v>
      </c>
      <c r="D89" s="1">
        <v>3</v>
      </c>
      <c r="E89" s="1">
        <v>373.61</v>
      </c>
      <c r="F89" s="1" t="s">
        <v>100</v>
      </c>
      <c r="G89" s="1">
        <v>166</v>
      </c>
      <c r="H89" s="1">
        <v>-208</v>
      </c>
      <c r="I89" s="1">
        <v>8</v>
      </c>
      <c r="J89" s="53">
        <v>43243</v>
      </c>
    </row>
    <row r="90" spans="1:10" x14ac:dyDescent="0.25">
      <c r="A90" s="1" t="s">
        <v>5</v>
      </c>
      <c r="B90" s="1" t="s">
        <v>6</v>
      </c>
      <c r="C90" s="1">
        <v>3802.12</v>
      </c>
      <c r="D90" s="1">
        <v>13</v>
      </c>
      <c r="E90" s="1">
        <v>4036.12</v>
      </c>
      <c r="F90" s="1" t="s">
        <v>20</v>
      </c>
      <c r="G90" s="1">
        <v>3169</v>
      </c>
      <c r="H90" s="1">
        <v>-868</v>
      </c>
      <c r="I90" s="1">
        <v>454</v>
      </c>
      <c r="J90" s="53">
        <v>43243</v>
      </c>
    </row>
    <row r="91" spans="1:10" x14ac:dyDescent="0.25">
      <c r="A91" s="1" t="s">
        <v>608</v>
      </c>
      <c r="B91" s="1" t="s">
        <v>609</v>
      </c>
      <c r="C91" s="1">
        <v>0.77</v>
      </c>
      <c r="D91" s="1">
        <v>1</v>
      </c>
      <c r="E91" s="1">
        <v>18.77</v>
      </c>
      <c r="F91" s="1">
        <v>160228</v>
      </c>
      <c r="G91" s="1" t="e">
        <v>#N/A</v>
      </c>
      <c r="H91" s="1" t="e">
        <v>#N/A</v>
      </c>
      <c r="I91" s="1">
        <v>20</v>
      </c>
      <c r="J91" s="53">
        <v>43243</v>
      </c>
    </row>
    <row r="92" spans="1:10" x14ac:dyDescent="0.25">
      <c r="A92" s="1" t="s">
        <v>52</v>
      </c>
      <c r="B92" s="1" t="s">
        <v>53</v>
      </c>
      <c r="C92" s="1">
        <v>0.37</v>
      </c>
      <c r="D92" s="1">
        <v>2</v>
      </c>
      <c r="E92" s="1">
        <v>36.369999999999997</v>
      </c>
      <c r="F92" s="1">
        <v>160344</v>
      </c>
      <c r="G92" s="1">
        <v>31</v>
      </c>
      <c r="H92" s="1">
        <v>-6</v>
      </c>
      <c r="I92" s="1">
        <v>6</v>
      </c>
      <c r="J92" s="53">
        <v>43245</v>
      </c>
    </row>
    <row r="93" spans="1:10" x14ac:dyDescent="0.25">
      <c r="A93" s="1" t="s">
        <v>44</v>
      </c>
      <c r="B93" s="1" t="s">
        <v>45</v>
      </c>
      <c r="C93" s="1">
        <v>161.19999999999999</v>
      </c>
      <c r="D93" s="1">
        <v>12</v>
      </c>
      <c r="E93" s="1">
        <v>377.2</v>
      </c>
      <c r="F93" s="1">
        <v>160351</v>
      </c>
      <c r="G93" s="1">
        <v>364</v>
      </c>
      <c r="H93" s="1">
        <v>-14</v>
      </c>
      <c r="I93" s="1">
        <v>14</v>
      </c>
      <c r="J93" s="53">
        <v>43245</v>
      </c>
    </row>
    <row r="94" spans="1:10" x14ac:dyDescent="0.25">
      <c r="A94" s="1">
        <v>1001</v>
      </c>
      <c r="B94" s="1" t="s">
        <v>124</v>
      </c>
      <c r="C94" s="1">
        <v>4.8899999999999997</v>
      </c>
      <c r="D94" s="1">
        <v>2</v>
      </c>
      <c r="E94" s="1">
        <v>40.89</v>
      </c>
      <c r="F94" s="1" t="s">
        <v>125</v>
      </c>
      <c r="G94" s="1">
        <v>20</v>
      </c>
      <c r="H94" s="1">
        <v>-21</v>
      </c>
      <c r="I94" s="1">
        <v>21</v>
      </c>
      <c r="J94" s="53">
        <v>43245</v>
      </c>
    </row>
    <row r="95" spans="1:10" x14ac:dyDescent="0.25">
      <c r="A95" s="1" t="s">
        <v>7</v>
      </c>
      <c r="B95" s="1" t="s">
        <v>8</v>
      </c>
      <c r="C95" s="1">
        <v>613.32000000000005</v>
      </c>
      <c r="D95" s="1">
        <v>9</v>
      </c>
      <c r="E95" s="1">
        <v>775.32</v>
      </c>
      <c r="F95" s="1">
        <v>160023</v>
      </c>
      <c r="G95" s="1">
        <v>720</v>
      </c>
      <c r="H95" s="1">
        <v>-56</v>
      </c>
      <c r="I95" s="1">
        <v>56</v>
      </c>
      <c r="J95" s="53">
        <v>43245</v>
      </c>
    </row>
    <row r="96" spans="1:10" x14ac:dyDescent="0.25">
      <c r="A96" s="1" t="s">
        <v>67</v>
      </c>
      <c r="B96" s="1" t="s">
        <v>1116</v>
      </c>
      <c r="C96" s="1">
        <v>340.63</v>
      </c>
      <c r="D96" s="1">
        <v>6</v>
      </c>
      <c r="E96" s="1">
        <v>448.63</v>
      </c>
      <c r="F96" s="1" t="s">
        <v>68</v>
      </c>
      <c r="G96" s="1">
        <v>386</v>
      </c>
      <c r="H96" s="1">
        <v>-63</v>
      </c>
      <c r="I96" s="1">
        <v>3</v>
      </c>
      <c r="J96" s="53">
        <v>43245</v>
      </c>
    </row>
    <row r="97" spans="1:10" x14ac:dyDescent="0.25">
      <c r="A97" s="1" t="s">
        <v>49</v>
      </c>
      <c r="B97" s="1" t="s">
        <v>50</v>
      </c>
      <c r="C97" s="1">
        <v>125.37</v>
      </c>
      <c r="D97" s="1">
        <v>6</v>
      </c>
      <c r="E97" s="1">
        <v>233.37</v>
      </c>
      <c r="F97" s="1" t="s">
        <v>51</v>
      </c>
      <c r="G97" s="1">
        <v>117</v>
      </c>
      <c r="H97" s="1">
        <v>-117</v>
      </c>
      <c r="I97" s="1">
        <v>57</v>
      </c>
      <c r="J97" s="53">
        <v>43245</v>
      </c>
    </row>
    <row r="98" spans="1:10" x14ac:dyDescent="0.25">
      <c r="A98" s="1" t="s">
        <v>30</v>
      </c>
      <c r="B98" s="1" t="s">
        <v>31</v>
      </c>
      <c r="C98" s="1">
        <v>251.52</v>
      </c>
      <c r="D98" s="1">
        <v>5</v>
      </c>
      <c r="E98" s="1">
        <v>341.52</v>
      </c>
      <c r="F98" s="1" t="s">
        <v>32</v>
      </c>
      <c r="G98" s="1">
        <v>218</v>
      </c>
      <c r="H98" s="1">
        <v>-124</v>
      </c>
      <c r="I98" s="1">
        <v>124</v>
      </c>
      <c r="J98" s="53">
        <v>43245</v>
      </c>
    </row>
    <row r="99" spans="1:10" x14ac:dyDescent="0.25">
      <c r="A99" s="1" t="s">
        <v>99</v>
      </c>
      <c r="B99" s="1" t="s">
        <v>1131</v>
      </c>
      <c r="C99" s="1">
        <v>346.01</v>
      </c>
      <c r="D99" s="1">
        <v>4</v>
      </c>
      <c r="E99" s="1">
        <v>418.01</v>
      </c>
      <c r="F99" s="1" t="s">
        <v>100</v>
      </c>
      <c r="G99" s="1">
        <v>166</v>
      </c>
      <c r="H99" s="1">
        <v>-253</v>
      </c>
      <c r="I99" s="1">
        <v>213</v>
      </c>
      <c r="J99" s="53">
        <v>43245</v>
      </c>
    </row>
    <row r="100" spans="1:10" x14ac:dyDescent="0.25">
      <c r="A100" s="1" t="s">
        <v>75</v>
      </c>
      <c r="B100" s="1" t="s">
        <v>76</v>
      </c>
      <c r="C100" s="1">
        <v>546.12</v>
      </c>
      <c r="D100" s="1">
        <v>10</v>
      </c>
      <c r="E100" s="1">
        <v>726.12</v>
      </c>
      <c r="F100" s="1">
        <v>160382</v>
      </c>
      <c r="G100" s="1">
        <v>364</v>
      </c>
      <c r="H100" s="1">
        <v>-363</v>
      </c>
      <c r="I100" s="1">
        <v>363</v>
      </c>
      <c r="J100" s="53">
        <v>43245</v>
      </c>
    </row>
    <row r="101" spans="1:10" x14ac:dyDescent="0.25">
      <c r="A101" s="1" t="s">
        <v>27</v>
      </c>
      <c r="B101" s="1" t="s">
        <v>28</v>
      </c>
      <c r="C101" s="1">
        <v>799.48</v>
      </c>
      <c r="D101" s="1">
        <v>8</v>
      </c>
      <c r="E101" s="1">
        <v>943.48</v>
      </c>
      <c r="F101" s="1" t="s">
        <v>29</v>
      </c>
      <c r="G101" s="1">
        <v>516</v>
      </c>
      <c r="H101" s="1">
        <v>-428</v>
      </c>
      <c r="I101" s="1">
        <v>388</v>
      </c>
      <c r="J101" s="53">
        <v>43245</v>
      </c>
    </row>
    <row r="102" spans="1:10" x14ac:dyDescent="0.25">
      <c r="A102" s="1">
        <v>9016</v>
      </c>
      <c r="B102" s="1" t="s">
        <v>460</v>
      </c>
      <c r="C102" s="1">
        <v>1568.23</v>
      </c>
      <c r="D102" s="1">
        <v>5</v>
      </c>
      <c r="E102" s="1">
        <v>1658.23</v>
      </c>
      <c r="F102" s="1" t="s">
        <v>240</v>
      </c>
      <c r="G102" s="1">
        <v>1372</v>
      </c>
      <c r="H102" s="1">
        <v>-287</v>
      </c>
      <c r="I102" s="1">
        <v>287</v>
      </c>
      <c r="J102" s="53">
        <v>43248</v>
      </c>
    </row>
    <row r="103" spans="1:10" x14ac:dyDescent="0.25">
      <c r="A103" s="1" t="s">
        <v>27</v>
      </c>
      <c r="B103" s="1" t="s">
        <v>28</v>
      </c>
      <c r="C103" s="1">
        <v>816.67</v>
      </c>
      <c r="D103" s="1">
        <v>8</v>
      </c>
      <c r="E103" s="1">
        <v>960.67</v>
      </c>
      <c r="F103" s="1" t="s">
        <v>29</v>
      </c>
      <c r="G103" s="1">
        <v>556</v>
      </c>
      <c r="H103" s="1">
        <v>-405</v>
      </c>
      <c r="I103" s="1">
        <v>214</v>
      </c>
      <c r="J103" s="53">
        <v>43248</v>
      </c>
    </row>
    <row r="104" spans="1:10" x14ac:dyDescent="0.25">
      <c r="A104" s="1" t="s">
        <v>5</v>
      </c>
      <c r="B104" s="1" t="s">
        <v>6</v>
      </c>
      <c r="C104" s="1">
        <v>3833.31</v>
      </c>
      <c r="D104" s="1">
        <v>12</v>
      </c>
      <c r="E104" s="1">
        <v>4049.31</v>
      </c>
      <c r="F104" s="1" t="s">
        <v>20</v>
      </c>
      <c r="G104" s="1">
        <v>2975</v>
      </c>
      <c r="H104" s="1">
        <v>-1075</v>
      </c>
      <c r="I104" s="1">
        <v>321</v>
      </c>
      <c r="J104" s="53">
        <v>43248</v>
      </c>
    </row>
    <row r="105" spans="1:10" x14ac:dyDescent="0.25">
      <c r="A105" s="1" t="s">
        <v>59</v>
      </c>
      <c r="B105" s="1" t="s">
        <v>1142</v>
      </c>
      <c r="C105" s="1">
        <v>140.31</v>
      </c>
      <c r="D105" s="1">
        <v>3</v>
      </c>
      <c r="E105" s="1">
        <v>194.31</v>
      </c>
      <c r="F105" s="1" t="s">
        <v>60</v>
      </c>
      <c r="G105" s="1">
        <v>192</v>
      </c>
      <c r="H105" s="1">
        <v>-3</v>
      </c>
      <c r="I105" s="1">
        <v>3</v>
      </c>
      <c r="J105" s="53">
        <v>43249</v>
      </c>
    </row>
    <row r="106" spans="1:10" x14ac:dyDescent="0.25">
      <c r="A106" s="1" t="s">
        <v>9</v>
      </c>
      <c r="B106" s="1" t="s">
        <v>10</v>
      </c>
      <c r="C106" s="1">
        <v>134.01</v>
      </c>
      <c r="D106" s="1">
        <v>6</v>
      </c>
      <c r="E106" s="1">
        <v>242.01</v>
      </c>
      <c r="F106" s="1">
        <v>160331</v>
      </c>
      <c r="G106" s="1">
        <v>219</v>
      </c>
      <c r="H106" s="1">
        <v>-24</v>
      </c>
      <c r="I106" s="1">
        <v>24</v>
      </c>
      <c r="J106" s="53">
        <v>43250</v>
      </c>
    </row>
    <row r="107" spans="1:10" x14ac:dyDescent="0.25">
      <c r="A107" s="1" t="s">
        <v>993</v>
      </c>
      <c r="B107" s="1" t="s">
        <v>994</v>
      </c>
      <c r="C107" s="1">
        <v>376.88</v>
      </c>
      <c r="D107" s="1">
        <v>3</v>
      </c>
      <c r="E107" s="1">
        <v>430.88</v>
      </c>
      <c r="F107" s="1" t="s">
        <v>154</v>
      </c>
      <c r="G107" s="1">
        <v>329</v>
      </c>
      <c r="H107" s="1">
        <v>-102</v>
      </c>
      <c r="I107" s="1">
        <v>102</v>
      </c>
      <c r="J107" s="53">
        <v>43250</v>
      </c>
    </row>
    <row r="108" spans="1:10" x14ac:dyDescent="0.25">
      <c r="A108" s="1" t="s">
        <v>49</v>
      </c>
      <c r="B108" s="1" t="s">
        <v>50</v>
      </c>
      <c r="C108" s="1">
        <v>187.88</v>
      </c>
      <c r="D108" s="1">
        <v>7</v>
      </c>
      <c r="E108" s="1">
        <v>313.88</v>
      </c>
      <c r="F108" s="1" t="s">
        <v>51</v>
      </c>
      <c r="G108" s="1">
        <v>267</v>
      </c>
      <c r="H108" s="1">
        <v>-47</v>
      </c>
      <c r="I108" s="1">
        <v>60</v>
      </c>
      <c r="J108" s="53">
        <v>43252</v>
      </c>
    </row>
    <row r="109" spans="1:10" x14ac:dyDescent="0.25">
      <c r="A109" s="1" t="s">
        <v>9</v>
      </c>
      <c r="B109" s="1" t="s">
        <v>10</v>
      </c>
      <c r="C109" s="1">
        <v>136.06</v>
      </c>
      <c r="D109" s="1">
        <v>7</v>
      </c>
      <c r="E109" s="1">
        <v>262.06</v>
      </c>
      <c r="F109" s="1">
        <v>160331</v>
      </c>
      <c r="G109" s="1">
        <v>208</v>
      </c>
      <c r="H109" s="1">
        <v>-55</v>
      </c>
      <c r="I109" s="1">
        <v>20</v>
      </c>
      <c r="J109" s="53">
        <v>43252</v>
      </c>
    </row>
    <row r="110" spans="1:10" x14ac:dyDescent="0.25">
      <c r="A110" s="1" t="s">
        <v>5</v>
      </c>
      <c r="B110" s="1" t="s">
        <v>6</v>
      </c>
      <c r="C110" s="1">
        <v>3378.55</v>
      </c>
      <c r="D110" s="1">
        <v>13</v>
      </c>
      <c r="E110" s="1">
        <v>3612.55</v>
      </c>
      <c r="F110" s="1" t="s">
        <v>20</v>
      </c>
      <c r="G110" s="1">
        <v>3449</v>
      </c>
      <c r="H110" s="1">
        <v>-164</v>
      </c>
      <c r="I110" s="1">
        <v>160</v>
      </c>
      <c r="J110" s="53">
        <v>43252</v>
      </c>
    </row>
    <row r="111" spans="1:10" x14ac:dyDescent="0.25">
      <c r="A111" s="1">
        <v>1027</v>
      </c>
      <c r="B111" s="1" t="s">
        <v>1144</v>
      </c>
      <c r="C111" s="1">
        <v>0.6</v>
      </c>
      <c r="D111" s="1">
        <v>1</v>
      </c>
      <c r="E111" s="1">
        <v>18.600000000000001</v>
      </c>
      <c r="F111" s="1" t="s">
        <v>1145</v>
      </c>
      <c r="G111" s="1" t="e">
        <v>#N/A</v>
      </c>
      <c r="H111" s="1" t="e">
        <v>#N/A</v>
      </c>
      <c r="I111" s="1">
        <v>20</v>
      </c>
      <c r="J111" s="53">
        <v>43252</v>
      </c>
    </row>
    <row r="112" spans="1:10" x14ac:dyDescent="0.25">
      <c r="A112" s="1">
        <v>2012</v>
      </c>
      <c r="B112" s="1" t="s">
        <v>288</v>
      </c>
      <c r="C112" s="1">
        <v>0.79</v>
      </c>
      <c r="D112" s="1">
        <v>1</v>
      </c>
      <c r="E112" s="1">
        <v>18.79</v>
      </c>
      <c r="F112" s="1" t="s">
        <v>287</v>
      </c>
      <c r="G112" s="1" t="e">
        <v>#N/A</v>
      </c>
      <c r="H112" s="1" t="e">
        <v>#N/A</v>
      </c>
      <c r="I112" s="1">
        <v>20</v>
      </c>
      <c r="J112" s="53">
        <v>43252</v>
      </c>
    </row>
    <row r="113" spans="1:10" x14ac:dyDescent="0.25">
      <c r="A113" s="1">
        <v>8008</v>
      </c>
      <c r="B113" s="1" t="s">
        <v>443</v>
      </c>
      <c r="C113" s="1">
        <v>0.77</v>
      </c>
      <c r="D113" s="1">
        <v>1</v>
      </c>
      <c r="E113" s="1">
        <v>18.77</v>
      </c>
      <c r="F113" s="1" t="s">
        <v>442</v>
      </c>
      <c r="G113" s="1" t="e">
        <v>#N/A</v>
      </c>
      <c r="H113" s="1" t="e">
        <v>#N/A</v>
      </c>
      <c r="I113" s="1">
        <v>20</v>
      </c>
      <c r="J113" s="53">
        <v>43252</v>
      </c>
    </row>
    <row r="114" spans="1:10" x14ac:dyDescent="0.25">
      <c r="A114" s="1">
        <v>9016</v>
      </c>
      <c r="B114" s="1" t="s">
        <v>460</v>
      </c>
      <c r="C114" s="1">
        <v>1048.57</v>
      </c>
      <c r="D114" s="1">
        <v>3</v>
      </c>
      <c r="E114" s="1">
        <v>1102.57</v>
      </c>
      <c r="F114" s="1" t="s">
        <v>240</v>
      </c>
      <c r="G114" s="1">
        <v>1038</v>
      </c>
      <c r="H114" s="1">
        <v>-65</v>
      </c>
      <c r="I114" s="1">
        <v>65</v>
      </c>
      <c r="J114" s="53">
        <v>43255</v>
      </c>
    </row>
    <row r="115" spans="1:10" x14ac:dyDescent="0.25">
      <c r="A115" s="1" t="s">
        <v>11</v>
      </c>
      <c r="B115" s="1" t="s">
        <v>12</v>
      </c>
      <c r="C115" s="1">
        <v>2809.76</v>
      </c>
      <c r="D115" s="1">
        <v>13</v>
      </c>
      <c r="E115" s="1">
        <v>3043.76</v>
      </c>
      <c r="F115" s="1" t="s">
        <v>13</v>
      </c>
      <c r="G115" s="1">
        <v>2794</v>
      </c>
      <c r="H115" s="1">
        <v>-250</v>
      </c>
      <c r="I115" s="1">
        <v>250</v>
      </c>
      <c r="J115" s="53">
        <v>43255</v>
      </c>
    </row>
    <row r="116" spans="1:10" x14ac:dyDescent="0.25">
      <c r="A116" s="1" t="s">
        <v>7</v>
      </c>
      <c r="B116" s="1" t="s">
        <v>8</v>
      </c>
      <c r="C116" s="1">
        <v>533.26</v>
      </c>
      <c r="D116" s="1">
        <v>8</v>
      </c>
      <c r="E116" s="1">
        <v>677.26</v>
      </c>
      <c r="F116" s="1">
        <v>160023</v>
      </c>
      <c r="G116" s="1">
        <v>399</v>
      </c>
      <c r="H116" s="1">
        <v>-279</v>
      </c>
      <c r="I116" s="1">
        <v>179</v>
      </c>
      <c r="J116" s="53">
        <v>43255</v>
      </c>
    </row>
    <row r="117" spans="1:10" x14ac:dyDescent="0.25">
      <c r="A117" s="1">
        <v>8008</v>
      </c>
      <c r="B117" s="1" t="s">
        <v>443</v>
      </c>
      <c r="C117" s="1">
        <v>0.77</v>
      </c>
      <c r="D117" s="1">
        <v>1</v>
      </c>
      <c r="E117" s="1">
        <v>18.77</v>
      </c>
      <c r="F117" s="1" t="s">
        <v>442</v>
      </c>
      <c r="G117" s="1" t="e">
        <v>#N/A</v>
      </c>
      <c r="H117" s="1" t="e">
        <v>#N/A</v>
      </c>
      <c r="I117" s="1">
        <v>19</v>
      </c>
      <c r="J117" s="53">
        <v>43255</v>
      </c>
    </row>
    <row r="118" spans="1:10" x14ac:dyDescent="0.25">
      <c r="A118" s="1" t="s">
        <v>56</v>
      </c>
      <c r="B118" s="1" t="s">
        <v>57</v>
      </c>
      <c r="C118" s="1">
        <v>590.42999999999995</v>
      </c>
      <c r="D118" s="1">
        <v>8</v>
      </c>
      <c r="E118" s="1">
        <v>734.43</v>
      </c>
      <c r="F118" s="1" t="s">
        <v>58</v>
      </c>
      <c r="G118" s="1">
        <v>721</v>
      </c>
      <c r="H118" s="1">
        <v>-14</v>
      </c>
      <c r="I118" s="1">
        <v>14</v>
      </c>
      <c r="J118" s="53">
        <v>43256</v>
      </c>
    </row>
    <row r="119" spans="1:10" x14ac:dyDescent="0.25">
      <c r="A119" s="1" t="s">
        <v>5</v>
      </c>
      <c r="B119" s="1" t="s">
        <v>6</v>
      </c>
      <c r="C119" s="1">
        <v>3124</v>
      </c>
      <c r="D119" s="1">
        <v>14</v>
      </c>
      <c r="E119" s="1">
        <v>3376</v>
      </c>
      <c r="F119" s="1" t="s">
        <v>20</v>
      </c>
      <c r="G119" s="1">
        <v>3361</v>
      </c>
      <c r="H119" s="1">
        <v>-15</v>
      </c>
      <c r="I119" s="1">
        <v>1</v>
      </c>
      <c r="J119" s="53">
        <v>43256</v>
      </c>
    </row>
    <row r="120" spans="1:10" x14ac:dyDescent="0.25">
      <c r="A120" s="1" t="s">
        <v>11</v>
      </c>
      <c r="B120" s="1" t="s">
        <v>12</v>
      </c>
      <c r="C120" s="1">
        <v>2367.2199999999998</v>
      </c>
      <c r="D120" s="1">
        <v>10</v>
      </c>
      <c r="E120" s="1">
        <v>2547.2199999999998</v>
      </c>
      <c r="F120" s="1" t="s">
        <v>13</v>
      </c>
      <c r="G120" s="1">
        <v>2200</v>
      </c>
      <c r="H120" s="1">
        <v>-348</v>
      </c>
      <c r="I120" s="1">
        <v>68</v>
      </c>
      <c r="J120" s="53">
        <v>43257</v>
      </c>
    </row>
    <row r="121" spans="1:10" x14ac:dyDescent="0.25">
      <c r="A121" s="1" t="s">
        <v>11</v>
      </c>
      <c r="B121" s="1" t="s">
        <v>12</v>
      </c>
      <c r="C121" s="1">
        <v>2345</v>
      </c>
      <c r="D121" s="1">
        <v>11</v>
      </c>
      <c r="E121" s="1">
        <v>2543</v>
      </c>
      <c r="F121" s="1" t="s">
        <v>13</v>
      </c>
      <c r="G121" s="1">
        <v>2459</v>
      </c>
      <c r="H121" s="1">
        <v>-84</v>
      </c>
      <c r="I121" s="1">
        <v>4</v>
      </c>
      <c r="J121" s="53">
        <v>43258</v>
      </c>
    </row>
    <row r="122" spans="1:10" x14ac:dyDescent="0.25">
      <c r="A122" s="1" t="s">
        <v>5</v>
      </c>
      <c r="B122" s="1" t="s">
        <v>6</v>
      </c>
      <c r="C122" s="1">
        <v>3317.06</v>
      </c>
      <c r="D122" s="1">
        <v>15</v>
      </c>
      <c r="E122" s="1">
        <v>3587.06</v>
      </c>
      <c r="F122" s="1" t="s">
        <v>20</v>
      </c>
      <c r="G122" s="1">
        <v>3360</v>
      </c>
      <c r="H122" s="1">
        <v>-228</v>
      </c>
      <c r="I122" s="1">
        <v>208</v>
      </c>
      <c r="J122" s="53">
        <v>43258</v>
      </c>
    </row>
    <row r="123" spans="1:10" x14ac:dyDescent="0.25">
      <c r="A123" s="1" t="s">
        <v>7</v>
      </c>
      <c r="B123" s="1" t="s">
        <v>8</v>
      </c>
      <c r="C123" s="1">
        <v>972.58</v>
      </c>
      <c r="D123" s="1">
        <v>10</v>
      </c>
      <c r="E123" s="1">
        <v>1152.58</v>
      </c>
      <c r="F123" s="1">
        <v>160023</v>
      </c>
      <c r="G123" s="1">
        <v>480</v>
      </c>
      <c r="H123" s="1">
        <v>-673</v>
      </c>
      <c r="I123" s="1">
        <v>573</v>
      </c>
      <c r="J123" s="53">
        <v>43258</v>
      </c>
    </row>
    <row r="124" spans="1:10" x14ac:dyDescent="0.25">
      <c r="A124" s="1" t="s">
        <v>38</v>
      </c>
      <c r="B124" s="1" t="s">
        <v>1115</v>
      </c>
      <c r="C124" s="1">
        <v>567.57000000000005</v>
      </c>
      <c r="D124" s="1">
        <v>4</v>
      </c>
      <c r="E124" s="1">
        <v>639.57000000000005</v>
      </c>
      <c r="F124" s="1" t="s">
        <v>39</v>
      </c>
      <c r="G124" s="1">
        <v>625</v>
      </c>
      <c r="H124" s="1">
        <v>-15</v>
      </c>
      <c r="I124" s="1">
        <v>15</v>
      </c>
      <c r="J124" s="53">
        <v>43259</v>
      </c>
    </row>
    <row r="125" spans="1:10" x14ac:dyDescent="0.25">
      <c r="A125" s="1" t="s">
        <v>49</v>
      </c>
      <c r="B125" s="1" t="s">
        <v>50</v>
      </c>
      <c r="C125" s="1">
        <v>231.04</v>
      </c>
      <c r="D125" s="1">
        <v>6</v>
      </c>
      <c r="E125" s="1">
        <v>339.03999999999996</v>
      </c>
      <c r="F125" s="1" t="s">
        <v>51</v>
      </c>
      <c r="G125" s="1">
        <v>322</v>
      </c>
      <c r="H125" s="1">
        <v>-18</v>
      </c>
      <c r="I125" s="1">
        <v>18</v>
      </c>
      <c r="J125" s="53">
        <v>43259</v>
      </c>
    </row>
    <row r="126" spans="1:10" x14ac:dyDescent="0.25">
      <c r="A126" s="1" t="s">
        <v>67</v>
      </c>
      <c r="B126" s="1" t="s">
        <v>1116</v>
      </c>
      <c r="C126" s="1">
        <v>158.43</v>
      </c>
      <c r="D126" s="1">
        <v>5</v>
      </c>
      <c r="E126" s="1">
        <v>248.43</v>
      </c>
      <c r="F126" s="1" t="s">
        <v>68</v>
      </c>
      <c r="G126" s="1">
        <v>183</v>
      </c>
      <c r="H126" s="1">
        <v>-66</v>
      </c>
      <c r="I126" s="1">
        <v>66</v>
      </c>
      <c r="J126" s="53">
        <v>43259</v>
      </c>
    </row>
    <row r="127" spans="1:10" x14ac:dyDescent="0.25">
      <c r="A127" s="1" t="s">
        <v>56</v>
      </c>
      <c r="B127" s="1" t="s">
        <v>57</v>
      </c>
      <c r="C127" s="1">
        <v>888.15</v>
      </c>
      <c r="D127" s="1">
        <v>9</v>
      </c>
      <c r="E127" s="1">
        <v>1050.1500000000001</v>
      </c>
      <c r="F127" s="1" t="s">
        <v>58</v>
      </c>
      <c r="G127" s="1">
        <v>759</v>
      </c>
      <c r="H127" s="1">
        <v>-292</v>
      </c>
      <c r="I127" s="1">
        <v>292</v>
      </c>
      <c r="J127" s="53">
        <v>43259</v>
      </c>
    </row>
    <row r="128" spans="1:10" x14ac:dyDescent="0.25">
      <c r="A128" s="1" t="s">
        <v>5</v>
      </c>
      <c r="B128" s="1" t="s">
        <v>6</v>
      </c>
      <c r="C128" s="1">
        <v>3265.79</v>
      </c>
      <c r="D128" s="1">
        <v>14</v>
      </c>
      <c r="E128" s="1">
        <v>3517.79</v>
      </c>
      <c r="F128" s="1" t="s">
        <v>20</v>
      </c>
      <c r="G128" s="1">
        <v>3191</v>
      </c>
      <c r="H128" s="1">
        <v>-327</v>
      </c>
      <c r="I128" s="1">
        <v>67</v>
      </c>
      <c r="J128" s="53">
        <v>43259</v>
      </c>
    </row>
    <row r="129" spans="1:10" x14ac:dyDescent="0.25">
      <c r="A129" s="1" t="s">
        <v>11</v>
      </c>
      <c r="B129" s="1" t="s">
        <v>12</v>
      </c>
      <c r="C129" s="1">
        <v>2660.64</v>
      </c>
      <c r="D129" s="1">
        <v>15</v>
      </c>
      <c r="E129" s="1">
        <v>2930.64</v>
      </c>
      <c r="F129" s="1" t="s">
        <v>13</v>
      </c>
      <c r="G129" s="1">
        <v>2531</v>
      </c>
      <c r="H129" s="1">
        <v>-400</v>
      </c>
      <c r="I129" s="1">
        <v>360</v>
      </c>
      <c r="J129" s="53">
        <v>43259</v>
      </c>
    </row>
    <row r="130" spans="1:10" x14ac:dyDescent="0.25">
      <c r="A130" s="1" t="s">
        <v>7</v>
      </c>
      <c r="B130" s="1" t="s">
        <v>8</v>
      </c>
      <c r="C130" s="1">
        <v>1008.41</v>
      </c>
      <c r="D130" s="1">
        <v>12</v>
      </c>
      <c r="E130" s="1">
        <v>1224.4099999999999</v>
      </c>
      <c r="F130" s="1">
        <v>160023</v>
      </c>
      <c r="G130" s="1">
        <v>580</v>
      </c>
      <c r="H130" s="1">
        <v>-645</v>
      </c>
      <c r="I130" s="1">
        <v>45</v>
      </c>
      <c r="J130" s="53">
        <v>43259</v>
      </c>
    </row>
    <row r="131" spans="1:10" x14ac:dyDescent="0.25">
      <c r="A131" s="1">
        <v>2012</v>
      </c>
      <c r="B131" s="1" t="s">
        <v>288</v>
      </c>
      <c r="C131" s="1">
        <v>0.83</v>
      </c>
      <c r="D131" s="1">
        <v>2</v>
      </c>
      <c r="E131" s="1">
        <v>36.83</v>
      </c>
      <c r="F131" s="1" t="s">
        <v>287</v>
      </c>
      <c r="G131" s="1">
        <v>30</v>
      </c>
      <c r="H131" s="1">
        <v>-7</v>
      </c>
      <c r="I131" s="1">
        <v>7</v>
      </c>
      <c r="J131" s="53">
        <v>43262</v>
      </c>
    </row>
    <row r="132" spans="1:10" x14ac:dyDescent="0.25">
      <c r="A132" s="1" t="s">
        <v>49</v>
      </c>
      <c r="B132" s="1" t="s">
        <v>50</v>
      </c>
      <c r="C132" s="1">
        <v>235.57</v>
      </c>
      <c r="D132" s="1">
        <v>7</v>
      </c>
      <c r="E132" s="1">
        <v>361.57</v>
      </c>
      <c r="F132" s="1" t="s">
        <v>51</v>
      </c>
      <c r="G132" s="1">
        <v>322</v>
      </c>
      <c r="H132" s="1">
        <v>-40</v>
      </c>
      <c r="I132" s="1">
        <v>40</v>
      </c>
      <c r="J132" s="53">
        <v>43262</v>
      </c>
    </row>
    <row r="133" spans="1:10" x14ac:dyDescent="0.25">
      <c r="A133" s="1">
        <v>2004</v>
      </c>
      <c r="B133" s="1" t="s">
        <v>61</v>
      </c>
      <c r="C133" s="1">
        <v>30.2</v>
      </c>
      <c r="D133" s="1">
        <v>6</v>
      </c>
      <c r="E133" s="1">
        <v>138.19999999999999</v>
      </c>
      <c r="F133" s="1" t="s">
        <v>62</v>
      </c>
      <c r="G133" s="1">
        <v>92</v>
      </c>
      <c r="H133" s="1">
        <v>-47</v>
      </c>
      <c r="I133" s="1">
        <v>47</v>
      </c>
      <c r="J133" s="53">
        <v>43262</v>
      </c>
    </row>
    <row r="134" spans="1:10" x14ac:dyDescent="0.25">
      <c r="A134" s="1" t="s">
        <v>9</v>
      </c>
      <c r="B134" s="1" t="s">
        <v>10</v>
      </c>
      <c r="C134" s="1">
        <v>149.87</v>
      </c>
      <c r="D134" s="1">
        <v>5</v>
      </c>
      <c r="E134" s="1">
        <v>239.87</v>
      </c>
      <c r="F134" s="1">
        <v>160331</v>
      </c>
      <c r="G134" s="1">
        <v>192</v>
      </c>
      <c r="H134" s="1">
        <v>-48</v>
      </c>
      <c r="I134" s="1">
        <v>48</v>
      </c>
      <c r="J134" s="53">
        <v>43262</v>
      </c>
    </row>
    <row r="135" spans="1:10" x14ac:dyDescent="0.25">
      <c r="A135" s="1" t="s">
        <v>11</v>
      </c>
      <c r="B135" s="1" t="s">
        <v>12</v>
      </c>
      <c r="C135" s="1">
        <v>2748.59</v>
      </c>
      <c r="D135" s="1">
        <v>17</v>
      </c>
      <c r="E135" s="1">
        <v>3054.59</v>
      </c>
      <c r="F135" s="1" t="s">
        <v>13</v>
      </c>
      <c r="G135" s="1">
        <v>2531</v>
      </c>
      <c r="H135" s="1">
        <v>-524</v>
      </c>
      <c r="I135" s="1">
        <v>84</v>
      </c>
      <c r="J135" s="53">
        <v>43262</v>
      </c>
    </row>
    <row r="136" spans="1:10" x14ac:dyDescent="0.25">
      <c r="A136" s="1" t="s">
        <v>7</v>
      </c>
      <c r="B136" s="1" t="s">
        <v>8</v>
      </c>
      <c r="C136" s="1">
        <v>1291.43</v>
      </c>
      <c r="D136" s="1">
        <v>14</v>
      </c>
      <c r="E136" s="1">
        <v>1543.43</v>
      </c>
      <c r="F136" s="1">
        <v>160023</v>
      </c>
      <c r="G136" s="1">
        <v>580</v>
      </c>
      <c r="H136" s="1">
        <v>-964</v>
      </c>
      <c r="I136" s="1">
        <v>284</v>
      </c>
      <c r="J136" s="53">
        <v>43262</v>
      </c>
    </row>
    <row r="137" spans="1:10" x14ac:dyDescent="0.25">
      <c r="A137" s="1" t="s">
        <v>44</v>
      </c>
      <c r="B137" s="1" t="s">
        <v>45</v>
      </c>
      <c r="C137" s="1">
        <v>102.15</v>
      </c>
      <c r="D137" s="1">
        <v>11</v>
      </c>
      <c r="E137" s="1">
        <v>300.14999999999998</v>
      </c>
      <c r="F137" s="1">
        <v>160351</v>
      </c>
      <c r="G137" s="1">
        <v>260</v>
      </c>
      <c r="H137" s="1">
        <v>-41</v>
      </c>
      <c r="I137" s="1">
        <v>50</v>
      </c>
      <c r="J137" s="53">
        <v>43263</v>
      </c>
    </row>
    <row r="138" spans="1:10" x14ac:dyDescent="0.25">
      <c r="A138" s="1" t="s">
        <v>9</v>
      </c>
      <c r="B138" s="1" t="s">
        <v>10</v>
      </c>
      <c r="C138" s="1">
        <v>141.86000000000001</v>
      </c>
      <c r="D138" s="1">
        <v>5</v>
      </c>
      <c r="E138" s="1">
        <v>231.86</v>
      </c>
      <c r="F138" s="1">
        <v>160331</v>
      </c>
      <c r="G138" s="1">
        <v>173</v>
      </c>
      <c r="H138" s="1">
        <v>-59</v>
      </c>
      <c r="I138" s="1">
        <v>60</v>
      </c>
      <c r="J138" s="53">
        <v>43263</v>
      </c>
    </row>
    <row r="139" spans="1:10" x14ac:dyDescent="0.25">
      <c r="A139" s="1" t="s">
        <v>56</v>
      </c>
      <c r="B139" s="1" t="s">
        <v>57</v>
      </c>
      <c r="C139" s="1">
        <v>891.25</v>
      </c>
      <c r="D139" s="1">
        <v>11</v>
      </c>
      <c r="E139" s="1">
        <v>1089.25</v>
      </c>
      <c r="F139" s="1" t="s">
        <v>58</v>
      </c>
      <c r="G139" s="1">
        <v>757</v>
      </c>
      <c r="H139" s="1">
        <v>-333</v>
      </c>
      <c r="I139" s="1">
        <v>20</v>
      </c>
      <c r="J139" s="53">
        <v>43263</v>
      </c>
    </row>
    <row r="140" spans="1:10" x14ac:dyDescent="0.25">
      <c r="A140" s="1" t="s">
        <v>11</v>
      </c>
      <c r="B140" s="1" t="s">
        <v>12</v>
      </c>
      <c r="C140" s="1">
        <v>3604.75</v>
      </c>
      <c r="D140" s="1">
        <v>18</v>
      </c>
      <c r="E140" s="1">
        <v>3928.75</v>
      </c>
      <c r="F140" s="1" t="s">
        <v>13</v>
      </c>
      <c r="G140" s="1">
        <v>2531</v>
      </c>
      <c r="H140" s="1">
        <v>-1398</v>
      </c>
      <c r="I140" s="1">
        <v>860</v>
      </c>
      <c r="J140" s="53">
        <v>43263</v>
      </c>
    </row>
    <row r="141" spans="1:10" x14ac:dyDescent="0.25">
      <c r="A141" s="1" t="s">
        <v>11</v>
      </c>
      <c r="B141" s="1" t="s">
        <v>12</v>
      </c>
      <c r="C141" s="1">
        <v>3257.94</v>
      </c>
      <c r="D141" s="1">
        <v>18</v>
      </c>
      <c r="E141" s="1">
        <v>3581.94</v>
      </c>
      <c r="F141" s="1" t="s">
        <v>13</v>
      </c>
      <c r="G141" s="1">
        <v>2580</v>
      </c>
      <c r="H141" s="1">
        <v>-1002</v>
      </c>
      <c r="I141" s="1">
        <v>2</v>
      </c>
      <c r="J141" s="53">
        <v>43264</v>
      </c>
    </row>
    <row r="142" spans="1:10" x14ac:dyDescent="0.25">
      <c r="A142" s="1" t="s">
        <v>11</v>
      </c>
      <c r="B142" s="1" t="s">
        <v>12</v>
      </c>
      <c r="C142" s="1">
        <v>2640.55</v>
      </c>
      <c r="D142" s="1">
        <v>18</v>
      </c>
      <c r="E142" s="1">
        <v>2964.55</v>
      </c>
      <c r="F142" s="1" t="s">
        <v>13</v>
      </c>
      <c r="G142" s="1">
        <v>2840</v>
      </c>
      <c r="H142" s="1">
        <v>-125</v>
      </c>
      <c r="I142" s="1">
        <v>125</v>
      </c>
      <c r="J142" s="53">
        <v>43265</v>
      </c>
    </row>
    <row r="143" spans="1:10" x14ac:dyDescent="0.25">
      <c r="A143" s="1" t="s">
        <v>7</v>
      </c>
      <c r="B143" s="1" t="s">
        <v>8</v>
      </c>
      <c r="C143" s="1">
        <v>1241.96</v>
      </c>
      <c r="D143" s="1">
        <v>13</v>
      </c>
      <c r="E143" s="1">
        <v>1475.96</v>
      </c>
      <c r="F143" s="1">
        <v>160023</v>
      </c>
      <c r="G143" s="1">
        <v>1443</v>
      </c>
      <c r="H143" s="1">
        <v>-33</v>
      </c>
      <c r="I143" s="1">
        <v>33</v>
      </c>
      <c r="J143" s="53">
        <v>43266</v>
      </c>
    </row>
    <row r="144" spans="1:10" x14ac:dyDescent="0.25">
      <c r="A144" s="1" t="s">
        <v>569</v>
      </c>
      <c r="B144" s="1" t="s">
        <v>1143</v>
      </c>
      <c r="C144" s="1">
        <v>32.51</v>
      </c>
      <c r="D144" s="1">
        <v>2</v>
      </c>
      <c r="E144" s="1">
        <v>68.509999999999991</v>
      </c>
      <c r="F144" s="1">
        <v>160069</v>
      </c>
      <c r="G144" s="1">
        <v>34</v>
      </c>
      <c r="H144" s="1">
        <v>-35</v>
      </c>
      <c r="I144" s="1">
        <v>35</v>
      </c>
      <c r="J144" s="53">
        <v>43266</v>
      </c>
    </row>
    <row r="145" spans="1:10" x14ac:dyDescent="0.25">
      <c r="A145" s="1" t="s">
        <v>5</v>
      </c>
      <c r="B145" s="1" t="s">
        <v>6</v>
      </c>
      <c r="C145" s="1">
        <v>2701.28</v>
      </c>
      <c r="D145" s="1">
        <v>12</v>
      </c>
      <c r="E145" s="1">
        <v>2917.28</v>
      </c>
      <c r="F145" s="1" t="s">
        <v>20</v>
      </c>
      <c r="G145" s="1">
        <v>2817</v>
      </c>
      <c r="H145" s="1">
        <v>-101</v>
      </c>
      <c r="I145" s="1">
        <v>81</v>
      </c>
      <c r="J145" s="53">
        <v>43266</v>
      </c>
    </row>
    <row r="146" spans="1:10" x14ac:dyDescent="0.25">
      <c r="A146" s="1">
        <v>1019</v>
      </c>
      <c r="B146" s="1" t="s">
        <v>263</v>
      </c>
      <c r="C146" s="1">
        <v>171.53</v>
      </c>
      <c r="D146" s="1">
        <v>1</v>
      </c>
      <c r="E146" s="1">
        <v>189.53</v>
      </c>
      <c r="F146" s="1" t="s">
        <v>167</v>
      </c>
      <c r="G146" s="1">
        <v>78</v>
      </c>
      <c r="H146" s="1">
        <v>-112</v>
      </c>
      <c r="I146" s="1">
        <v>112</v>
      </c>
      <c r="J146" s="53">
        <v>43269</v>
      </c>
    </row>
    <row r="147" spans="1:10" x14ac:dyDescent="0.25">
      <c r="A147" s="1" t="s">
        <v>1030</v>
      </c>
      <c r="B147" s="1" t="s">
        <v>1031</v>
      </c>
      <c r="C147" s="1">
        <v>6.08</v>
      </c>
      <c r="D147" s="1">
        <v>2</v>
      </c>
      <c r="E147" s="1">
        <v>42.08</v>
      </c>
      <c r="F147" s="1" t="s">
        <v>142</v>
      </c>
      <c r="G147" s="1">
        <v>34</v>
      </c>
      <c r="H147" s="1">
        <v>-9</v>
      </c>
      <c r="I147" s="1">
        <v>9</v>
      </c>
      <c r="J147" s="53">
        <v>43270</v>
      </c>
    </row>
    <row r="148" spans="1:10" x14ac:dyDescent="0.25">
      <c r="A148" s="1" t="s">
        <v>9</v>
      </c>
      <c r="B148" s="1" t="s">
        <v>10</v>
      </c>
      <c r="C148" s="1">
        <v>193.28</v>
      </c>
      <c r="D148" s="1">
        <v>6</v>
      </c>
      <c r="E148" s="1">
        <v>301.27999999999997</v>
      </c>
      <c r="F148" s="1">
        <v>160331</v>
      </c>
      <c r="G148" s="1">
        <v>272</v>
      </c>
      <c r="H148" s="1">
        <v>-30</v>
      </c>
      <c r="I148" s="1">
        <v>30</v>
      </c>
      <c r="J148" s="53">
        <v>43270</v>
      </c>
    </row>
    <row r="149" spans="1:10" x14ac:dyDescent="0.25">
      <c r="A149" s="1" t="s">
        <v>11</v>
      </c>
      <c r="B149" s="1" t="s">
        <v>12</v>
      </c>
      <c r="C149" s="1">
        <v>2685.19</v>
      </c>
      <c r="D149" s="1">
        <v>17</v>
      </c>
      <c r="E149" s="1">
        <v>2991.19</v>
      </c>
      <c r="F149" s="1" t="s">
        <v>13</v>
      </c>
      <c r="G149" s="1">
        <v>2862</v>
      </c>
      <c r="H149" s="1">
        <v>-130</v>
      </c>
      <c r="I149" s="1">
        <v>130</v>
      </c>
      <c r="J149" s="53">
        <v>43270</v>
      </c>
    </row>
    <row r="150" spans="1:10" x14ac:dyDescent="0.25">
      <c r="A150" s="1" t="s">
        <v>5</v>
      </c>
      <c r="B150" s="1" t="s">
        <v>6</v>
      </c>
      <c r="C150" s="1">
        <v>2843.38</v>
      </c>
      <c r="D150" s="1">
        <v>11</v>
      </c>
      <c r="E150" s="1">
        <v>3041.38</v>
      </c>
      <c r="F150" s="1" t="s">
        <v>20</v>
      </c>
      <c r="G150" s="1">
        <v>2591</v>
      </c>
      <c r="H150" s="1">
        <v>-451</v>
      </c>
      <c r="I150" s="1">
        <v>351</v>
      </c>
      <c r="J150" s="53">
        <v>43270</v>
      </c>
    </row>
    <row r="151" spans="1:10" x14ac:dyDescent="0.25">
      <c r="A151" s="1" t="s">
        <v>1049</v>
      </c>
      <c r="B151" s="1" t="s">
        <v>1136</v>
      </c>
      <c r="C151" s="1">
        <v>1.25</v>
      </c>
      <c r="D151" s="1">
        <v>2</v>
      </c>
      <c r="E151" s="1">
        <v>37.25</v>
      </c>
      <c r="F151" s="1">
        <v>160422</v>
      </c>
      <c r="G151" s="1">
        <v>37</v>
      </c>
      <c r="H151" s="1">
        <v>-1</v>
      </c>
      <c r="I151" s="1">
        <v>1</v>
      </c>
      <c r="J151" s="53">
        <v>43271</v>
      </c>
    </row>
    <row r="152" spans="1:10" x14ac:dyDescent="0.25">
      <c r="A152" s="1">
        <v>9016</v>
      </c>
      <c r="B152" s="1" t="s">
        <v>460</v>
      </c>
      <c r="C152" s="1">
        <v>3.45</v>
      </c>
      <c r="D152" s="1">
        <v>1</v>
      </c>
      <c r="E152" s="1">
        <v>21.45</v>
      </c>
      <c r="F152" s="1" t="s">
        <v>240</v>
      </c>
      <c r="G152" s="1">
        <v>20</v>
      </c>
      <c r="H152" s="1">
        <v>-2</v>
      </c>
      <c r="I152" s="1">
        <v>2</v>
      </c>
      <c r="J152" s="53">
        <v>43271</v>
      </c>
    </row>
    <row r="153" spans="1:10" x14ac:dyDescent="0.25">
      <c r="A153" s="1" t="s">
        <v>91</v>
      </c>
      <c r="B153" s="1" t="s">
        <v>1133</v>
      </c>
      <c r="C153" s="1">
        <v>0.72</v>
      </c>
      <c r="D153" s="1">
        <v>2</v>
      </c>
      <c r="E153" s="1">
        <v>36.72</v>
      </c>
      <c r="F153" s="1">
        <v>160423</v>
      </c>
      <c r="G153" s="1">
        <v>20</v>
      </c>
      <c r="H153" s="1">
        <v>-17</v>
      </c>
      <c r="I153" s="1">
        <v>17</v>
      </c>
      <c r="J153" s="53">
        <v>43271</v>
      </c>
    </row>
    <row r="154" spans="1:10" x14ac:dyDescent="0.25">
      <c r="A154" s="1" t="s">
        <v>5</v>
      </c>
      <c r="B154" s="1" t="s">
        <v>6</v>
      </c>
      <c r="C154" s="1">
        <v>2937.87</v>
      </c>
      <c r="D154" s="1">
        <v>12</v>
      </c>
      <c r="E154" s="1">
        <v>3153.87</v>
      </c>
      <c r="F154" s="1" t="s">
        <v>20</v>
      </c>
      <c r="G154" s="1">
        <v>2019</v>
      </c>
      <c r="H154" s="1">
        <v>-1135</v>
      </c>
      <c r="I154" s="1">
        <v>635</v>
      </c>
      <c r="J154" s="60">
        <v>43271</v>
      </c>
    </row>
    <row r="155" spans="1:10" x14ac:dyDescent="0.25">
      <c r="A155" s="1" t="s">
        <v>1030</v>
      </c>
      <c r="B155" s="1" t="s">
        <v>1031</v>
      </c>
      <c r="C155" s="1">
        <v>9.92</v>
      </c>
      <c r="D155" s="1">
        <v>5</v>
      </c>
      <c r="E155" s="1">
        <v>99.92</v>
      </c>
      <c r="F155" s="1" t="s">
        <v>142</v>
      </c>
      <c r="G155" s="1">
        <v>34</v>
      </c>
      <c r="H155" s="1">
        <v>-66</v>
      </c>
      <c r="I155" s="1">
        <v>26</v>
      </c>
      <c r="J155" s="60">
        <v>43272</v>
      </c>
    </row>
    <row r="156" spans="1:10" x14ac:dyDescent="0.25">
      <c r="A156" s="1" t="s">
        <v>9</v>
      </c>
      <c r="B156" s="1" t="s">
        <v>10</v>
      </c>
      <c r="C156" s="1">
        <v>245.03</v>
      </c>
      <c r="D156" s="1">
        <v>8</v>
      </c>
      <c r="E156" s="1">
        <v>389.03</v>
      </c>
      <c r="F156" s="1">
        <v>160331</v>
      </c>
      <c r="G156" s="1">
        <v>272</v>
      </c>
      <c r="H156" s="1">
        <v>-118</v>
      </c>
      <c r="I156" s="1">
        <v>58</v>
      </c>
      <c r="J156" s="60">
        <v>43272</v>
      </c>
    </row>
    <row r="157" spans="1:10" x14ac:dyDescent="0.25">
      <c r="A157" s="1" t="s">
        <v>5</v>
      </c>
      <c r="B157" s="1" t="s">
        <v>6</v>
      </c>
      <c r="C157" s="1">
        <v>3118.15</v>
      </c>
      <c r="D157" s="1">
        <v>13</v>
      </c>
      <c r="E157" s="1">
        <v>3352.15</v>
      </c>
      <c r="F157" s="1" t="s">
        <v>20</v>
      </c>
      <c r="G157" s="1">
        <v>2016</v>
      </c>
      <c r="H157" s="1">
        <v>-1337</v>
      </c>
      <c r="I157" s="1">
        <v>137</v>
      </c>
      <c r="J157" s="60">
        <v>43272</v>
      </c>
    </row>
    <row r="158" spans="1:10" x14ac:dyDescent="0.25">
      <c r="A158" s="1" t="s">
        <v>87</v>
      </c>
      <c r="B158" s="1" t="s">
        <v>88</v>
      </c>
      <c r="C158" s="1">
        <v>124.63</v>
      </c>
      <c r="D158" s="1">
        <v>3</v>
      </c>
      <c r="E158" s="1">
        <v>178.63</v>
      </c>
      <c r="F158" s="1" t="s">
        <v>89</v>
      </c>
      <c r="G158" s="1">
        <v>53</v>
      </c>
      <c r="H158" s="1">
        <v>-126</v>
      </c>
      <c r="I158" s="1">
        <v>126</v>
      </c>
      <c r="J158" s="60">
        <v>43273</v>
      </c>
    </row>
    <row r="159" spans="1:10" x14ac:dyDescent="0.25">
      <c r="A159" s="1" t="s">
        <v>84</v>
      </c>
      <c r="B159" s="1" t="s">
        <v>85</v>
      </c>
      <c r="C159" s="1">
        <v>347.61</v>
      </c>
      <c r="D159" s="1">
        <v>2</v>
      </c>
      <c r="E159" s="1">
        <v>383.61</v>
      </c>
      <c r="F159" s="1" t="s">
        <v>86</v>
      </c>
      <c r="G159" s="1">
        <v>148</v>
      </c>
      <c r="H159" s="1">
        <v>-236</v>
      </c>
      <c r="I159" s="1">
        <v>236</v>
      </c>
      <c r="J159" s="60">
        <v>43273</v>
      </c>
    </row>
    <row r="160" spans="1:10" x14ac:dyDescent="0.25">
      <c r="A160" s="1" t="s">
        <v>5</v>
      </c>
      <c r="B160" s="1" t="s">
        <v>6</v>
      </c>
      <c r="C160" s="1">
        <v>3828.11</v>
      </c>
      <c r="D160" s="1">
        <v>15</v>
      </c>
      <c r="E160" s="1">
        <v>4098.1100000000006</v>
      </c>
      <c r="F160" s="1" t="s">
        <v>20</v>
      </c>
      <c r="G160" s="1">
        <v>2116</v>
      </c>
      <c r="H160" s="1">
        <v>-1983</v>
      </c>
      <c r="I160" s="1">
        <v>883</v>
      </c>
      <c r="J160" s="60">
        <v>43273</v>
      </c>
    </row>
    <row r="161" spans="1:10" x14ac:dyDescent="0.25">
      <c r="A161" s="1">
        <v>9016</v>
      </c>
      <c r="B161" s="1" t="s">
        <v>460</v>
      </c>
      <c r="C161" s="1">
        <v>0.62</v>
      </c>
      <c r="D161" s="1">
        <v>1</v>
      </c>
      <c r="E161" s="1">
        <v>18.62</v>
      </c>
      <c r="F161" s="1" t="s">
        <v>240</v>
      </c>
      <c r="G161" s="1">
        <v>14</v>
      </c>
      <c r="H161" s="1">
        <v>-5</v>
      </c>
      <c r="I161" s="1">
        <v>5</v>
      </c>
      <c r="J161" s="60">
        <v>43276</v>
      </c>
    </row>
    <row r="162" spans="1:10" x14ac:dyDescent="0.25">
      <c r="A162" s="1" t="s">
        <v>52</v>
      </c>
      <c r="B162" s="1" t="s">
        <v>53</v>
      </c>
      <c r="C162" s="1">
        <v>0.15</v>
      </c>
      <c r="D162" s="1">
        <v>3</v>
      </c>
      <c r="E162" s="1">
        <v>54.15</v>
      </c>
      <c r="F162" s="1">
        <v>160344</v>
      </c>
      <c r="G162" s="1">
        <v>44</v>
      </c>
      <c r="H162" s="1">
        <v>-11</v>
      </c>
      <c r="I162" s="1">
        <v>11</v>
      </c>
      <c r="J162" s="60">
        <v>43276</v>
      </c>
    </row>
    <row r="163" spans="1:10" x14ac:dyDescent="0.25">
      <c r="A163" s="1">
        <v>1019</v>
      </c>
      <c r="B163" s="1" t="s">
        <v>263</v>
      </c>
      <c r="C163" s="1">
        <v>171.53</v>
      </c>
      <c r="D163" s="1">
        <v>1</v>
      </c>
      <c r="E163" s="1">
        <v>189.53</v>
      </c>
      <c r="F163" s="1" t="s">
        <v>167</v>
      </c>
      <c r="G163" s="1">
        <v>78</v>
      </c>
      <c r="H163" s="1">
        <v>-112</v>
      </c>
      <c r="I163" s="1">
        <v>52</v>
      </c>
      <c r="J163" s="60">
        <v>43276</v>
      </c>
    </row>
    <row r="164" spans="1:10" x14ac:dyDescent="0.25">
      <c r="A164" s="1" t="s">
        <v>9</v>
      </c>
      <c r="B164" s="1" t="s">
        <v>10</v>
      </c>
      <c r="C164" s="1">
        <v>245.03</v>
      </c>
      <c r="D164" s="1">
        <v>8</v>
      </c>
      <c r="E164" s="1">
        <v>389.03</v>
      </c>
      <c r="F164" s="1">
        <v>160331</v>
      </c>
      <c r="G164" s="1">
        <v>272</v>
      </c>
      <c r="H164" s="1">
        <v>-118</v>
      </c>
      <c r="I164" s="1">
        <v>18</v>
      </c>
      <c r="J164" s="60">
        <v>43276</v>
      </c>
    </row>
    <row r="165" spans="1:10" x14ac:dyDescent="0.25">
      <c r="A165" s="1" t="s">
        <v>7</v>
      </c>
      <c r="B165" s="1" t="s">
        <v>8</v>
      </c>
      <c r="C165" s="1">
        <v>1098.3399999999999</v>
      </c>
      <c r="D165" s="1">
        <v>13</v>
      </c>
      <c r="E165" s="1">
        <v>1332.34</v>
      </c>
      <c r="F165" s="1">
        <v>160023</v>
      </c>
      <c r="G165" s="1">
        <v>1168</v>
      </c>
      <c r="H165" s="1">
        <v>-165</v>
      </c>
      <c r="I165" s="1">
        <v>165</v>
      </c>
      <c r="J165" s="60">
        <v>43276</v>
      </c>
    </row>
    <row r="166" spans="1:10" x14ac:dyDescent="0.25">
      <c r="A166" s="1" t="s">
        <v>56</v>
      </c>
      <c r="B166" s="1" t="s">
        <v>57</v>
      </c>
      <c r="C166" s="1">
        <v>1531.59</v>
      </c>
      <c r="D166" s="1">
        <v>11</v>
      </c>
      <c r="E166" s="1">
        <v>1729.59</v>
      </c>
      <c r="F166" s="1" t="s">
        <v>58</v>
      </c>
      <c r="G166" s="1">
        <v>865</v>
      </c>
      <c r="H166" s="1">
        <v>-865</v>
      </c>
      <c r="I166" s="1">
        <v>865</v>
      </c>
      <c r="J166" s="60">
        <v>43276</v>
      </c>
    </row>
    <row r="167" spans="1:10" x14ac:dyDescent="0.25">
      <c r="A167" s="1" t="s">
        <v>5</v>
      </c>
      <c r="B167" s="1" t="s">
        <v>6</v>
      </c>
      <c r="C167" s="1">
        <v>3943.61</v>
      </c>
      <c r="D167" s="1">
        <v>15</v>
      </c>
      <c r="E167" s="1">
        <v>4213.6100000000006</v>
      </c>
      <c r="F167" s="1" t="s">
        <v>20</v>
      </c>
      <c r="G167" s="1">
        <v>1922</v>
      </c>
      <c r="H167" s="1">
        <v>-2292</v>
      </c>
      <c r="I167" s="1">
        <v>592</v>
      </c>
      <c r="J167" s="60">
        <v>43276</v>
      </c>
    </row>
    <row r="168" spans="1:10" x14ac:dyDescent="0.25">
      <c r="A168" s="1" t="s">
        <v>5</v>
      </c>
      <c r="B168" s="1" t="s">
        <v>6</v>
      </c>
      <c r="C168" s="1">
        <v>4289.99</v>
      </c>
      <c r="D168" s="1">
        <v>13</v>
      </c>
      <c r="E168" s="1">
        <v>4523.99</v>
      </c>
      <c r="F168" s="1" t="s">
        <v>20</v>
      </c>
      <c r="G168" s="1">
        <v>2851</v>
      </c>
      <c r="H168" s="1">
        <v>-1673</v>
      </c>
      <c r="I168" s="1">
        <v>73</v>
      </c>
      <c r="J168" s="60">
        <v>43277</v>
      </c>
    </row>
    <row r="169" spans="1:10" x14ac:dyDescent="0.25">
      <c r="A169" s="1" t="s">
        <v>44</v>
      </c>
      <c r="B169" s="1" t="s">
        <v>45</v>
      </c>
      <c r="C169" s="1">
        <v>125.82</v>
      </c>
      <c r="D169" s="1">
        <v>11</v>
      </c>
      <c r="E169" s="1">
        <v>323.82</v>
      </c>
      <c r="F169" s="1">
        <v>160351</v>
      </c>
      <c r="G169" s="1">
        <v>292</v>
      </c>
      <c r="H169" s="1">
        <v>-32</v>
      </c>
      <c r="I169" s="1">
        <v>32</v>
      </c>
      <c r="J169" s="60">
        <v>43278</v>
      </c>
    </row>
    <row r="170" spans="1:10" x14ac:dyDescent="0.25">
      <c r="A170" s="1" t="s">
        <v>75</v>
      </c>
      <c r="B170" s="1" t="s">
        <v>76</v>
      </c>
      <c r="C170" s="1">
        <v>1303.4000000000001</v>
      </c>
      <c r="D170" s="1">
        <v>12</v>
      </c>
      <c r="E170" s="1">
        <v>1519.4</v>
      </c>
      <c r="F170" s="1">
        <v>160382</v>
      </c>
      <c r="G170" s="1">
        <v>595</v>
      </c>
      <c r="H170" s="1">
        <v>-925</v>
      </c>
      <c r="I170" s="1">
        <v>925</v>
      </c>
      <c r="J170" s="60">
        <v>43278</v>
      </c>
    </row>
    <row r="171" spans="1:10" x14ac:dyDescent="0.25">
      <c r="A171" s="1" t="s">
        <v>27</v>
      </c>
      <c r="B171" s="1" t="s">
        <v>28</v>
      </c>
      <c r="C171" s="1">
        <v>516.28</v>
      </c>
      <c r="D171" s="1">
        <v>7</v>
      </c>
      <c r="E171" s="1">
        <v>642.28</v>
      </c>
      <c r="F171" s="1" t="s">
        <v>29</v>
      </c>
      <c r="G171" s="1">
        <v>593</v>
      </c>
      <c r="H171" s="1">
        <v>-50</v>
      </c>
      <c r="I171" s="1">
        <v>50</v>
      </c>
      <c r="J171" s="60">
        <v>43279</v>
      </c>
    </row>
    <row r="172" spans="1:10" x14ac:dyDescent="0.25">
      <c r="A172" s="1" t="s">
        <v>75</v>
      </c>
      <c r="B172" s="1" t="s">
        <v>76</v>
      </c>
      <c r="C172" s="1">
        <v>1270.58</v>
      </c>
      <c r="D172" s="1">
        <v>13</v>
      </c>
      <c r="E172" s="1">
        <v>1504.58</v>
      </c>
      <c r="F172" s="1">
        <v>160382</v>
      </c>
      <c r="G172" s="1">
        <v>482</v>
      </c>
      <c r="H172" s="1">
        <v>-1023</v>
      </c>
      <c r="I172" s="1">
        <v>23</v>
      </c>
      <c r="J172" s="60">
        <v>43279</v>
      </c>
    </row>
    <row r="173" spans="1:10" x14ac:dyDescent="0.25">
      <c r="A173" s="1" t="s">
        <v>11</v>
      </c>
      <c r="B173" s="1" t="s">
        <v>12</v>
      </c>
      <c r="C173" s="1">
        <v>2030.18</v>
      </c>
      <c r="D173" s="1">
        <v>10</v>
      </c>
      <c r="E173" s="1">
        <v>2210.1800000000003</v>
      </c>
      <c r="F173" s="1" t="s">
        <v>13</v>
      </c>
      <c r="G173" s="1">
        <v>2181</v>
      </c>
      <c r="H173" s="1">
        <v>-30</v>
      </c>
      <c r="I173" s="1">
        <v>30</v>
      </c>
      <c r="J173" s="60">
        <v>43280</v>
      </c>
    </row>
    <row r="174" spans="1:10" x14ac:dyDescent="0.25">
      <c r="A174" s="1" t="s">
        <v>49</v>
      </c>
      <c r="B174" s="1" t="s">
        <v>50</v>
      </c>
      <c r="C174" s="1">
        <v>287.48</v>
      </c>
      <c r="D174" s="1">
        <v>7</v>
      </c>
      <c r="E174" s="1">
        <v>413.48</v>
      </c>
      <c r="F174" s="1" t="s">
        <v>51</v>
      </c>
      <c r="G174" s="1">
        <v>305</v>
      </c>
      <c r="H174" s="1">
        <v>-109</v>
      </c>
      <c r="I174" s="1">
        <v>109</v>
      </c>
      <c r="J174" s="60">
        <v>43280</v>
      </c>
    </row>
    <row r="175" spans="1:10" x14ac:dyDescent="0.25">
      <c r="A175" s="1" t="s">
        <v>38</v>
      </c>
      <c r="B175" s="1" t="s">
        <v>1115</v>
      </c>
      <c r="C175" s="1">
        <v>148.49</v>
      </c>
      <c r="D175" s="1">
        <v>3</v>
      </c>
      <c r="E175" s="1">
        <v>202.49</v>
      </c>
      <c r="F175" s="1" t="s">
        <v>39</v>
      </c>
      <c r="G175" s="1">
        <v>79</v>
      </c>
      <c r="H175" s="1">
        <v>-124</v>
      </c>
      <c r="I175" s="1">
        <v>24</v>
      </c>
      <c r="J175" s="60">
        <v>43280</v>
      </c>
    </row>
    <row r="176" spans="1:10" x14ac:dyDescent="0.25">
      <c r="A176" s="1" t="s">
        <v>75</v>
      </c>
      <c r="B176" s="1" t="s">
        <v>76</v>
      </c>
      <c r="C176" s="1">
        <v>1625.09</v>
      </c>
      <c r="D176" s="1">
        <v>11</v>
      </c>
      <c r="E176" s="1">
        <v>1823.09</v>
      </c>
      <c r="F176" s="1">
        <v>160382</v>
      </c>
      <c r="G176" s="1">
        <v>477</v>
      </c>
      <c r="H176" s="1">
        <v>-1347</v>
      </c>
      <c r="I176" s="1">
        <v>287</v>
      </c>
      <c r="J176" s="60">
        <v>43280</v>
      </c>
    </row>
    <row r="177" spans="1:10" x14ac:dyDescent="0.25">
      <c r="A177" s="1">
        <v>9007</v>
      </c>
      <c r="B177" s="1" t="s">
        <v>24</v>
      </c>
      <c r="C177" s="1">
        <v>52.07</v>
      </c>
      <c r="D177" s="1">
        <v>6</v>
      </c>
      <c r="E177" s="1">
        <v>160.07</v>
      </c>
      <c r="F177" s="1" t="s">
        <v>25</v>
      </c>
      <c r="G177" s="1">
        <v>142</v>
      </c>
      <c r="H177" s="1">
        <v>-19</v>
      </c>
      <c r="I177" s="1">
        <v>19</v>
      </c>
      <c r="J177" s="60">
        <v>43283</v>
      </c>
    </row>
    <row r="178" spans="1:10" x14ac:dyDescent="0.25">
      <c r="A178" s="1" t="s">
        <v>44</v>
      </c>
      <c r="B178" s="1" t="s">
        <v>45</v>
      </c>
      <c r="C178" s="1">
        <v>184.25</v>
      </c>
      <c r="D178" s="1">
        <v>14</v>
      </c>
      <c r="E178" s="1">
        <v>436.25</v>
      </c>
      <c r="F178" s="1">
        <v>160351</v>
      </c>
      <c r="G178" s="1">
        <v>292</v>
      </c>
      <c r="H178" s="1">
        <v>-145</v>
      </c>
      <c r="I178" s="1">
        <v>85</v>
      </c>
      <c r="J178" s="60">
        <v>43283</v>
      </c>
    </row>
    <row r="179" spans="1:10" x14ac:dyDescent="0.25">
      <c r="A179" s="1" t="s">
        <v>5</v>
      </c>
      <c r="B179" s="1" t="s">
        <v>6</v>
      </c>
      <c r="C179" s="1">
        <v>3894.15</v>
      </c>
      <c r="D179" s="1">
        <v>16</v>
      </c>
      <c r="E179" s="1">
        <v>4182.1499999999996</v>
      </c>
      <c r="F179" s="1" t="s">
        <v>20</v>
      </c>
      <c r="G179" s="1">
        <v>3878</v>
      </c>
      <c r="H179" s="1">
        <v>-305</v>
      </c>
      <c r="I179" s="1">
        <v>105</v>
      </c>
      <c r="J179" s="60">
        <v>43283</v>
      </c>
    </row>
    <row r="180" spans="1:10" x14ac:dyDescent="0.25">
      <c r="A180" s="1" t="s">
        <v>7</v>
      </c>
      <c r="B180" s="1" t="s">
        <v>8</v>
      </c>
      <c r="C180" s="1">
        <v>1155.8399999999999</v>
      </c>
      <c r="D180" s="1">
        <v>12</v>
      </c>
      <c r="E180" s="1">
        <v>1371.84</v>
      </c>
      <c r="F180" s="1">
        <v>160023</v>
      </c>
      <c r="G180" s="1">
        <v>858</v>
      </c>
      <c r="H180" s="1">
        <v>-514</v>
      </c>
      <c r="I180" s="1">
        <v>514</v>
      </c>
      <c r="J180" s="60">
        <v>43283</v>
      </c>
    </row>
    <row r="181" spans="1:10" x14ac:dyDescent="0.25">
      <c r="A181" s="1" t="s">
        <v>75</v>
      </c>
      <c r="B181" s="1" t="s">
        <v>76</v>
      </c>
      <c r="C181" s="1">
        <v>1644.84</v>
      </c>
      <c r="D181" s="1">
        <v>12</v>
      </c>
      <c r="E181" s="1">
        <v>1860.84</v>
      </c>
      <c r="F181" s="1">
        <v>160382</v>
      </c>
      <c r="G181" s="1">
        <v>477</v>
      </c>
      <c r="H181" s="1">
        <v>-1384</v>
      </c>
      <c r="I181" s="1">
        <v>24</v>
      </c>
      <c r="J181" s="60">
        <v>43283</v>
      </c>
    </row>
    <row r="182" spans="1:10" x14ac:dyDescent="0.25">
      <c r="A182" s="1" t="s">
        <v>9</v>
      </c>
      <c r="B182" s="1" t="s">
        <v>10</v>
      </c>
      <c r="C182" s="1">
        <v>87.62</v>
      </c>
      <c r="D182" s="1">
        <v>7</v>
      </c>
      <c r="E182" s="1">
        <v>213.62</v>
      </c>
      <c r="F182" s="1">
        <v>160331</v>
      </c>
      <c r="G182" s="1">
        <v>213</v>
      </c>
      <c r="H182" s="1">
        <v>-1</v>
      </c>
      <c r="I182" s="1">
        <v>1</v>
      </c>
      <c r="J182" s="60">
        <v>43286</v>
      </c>
    </row>
    <row r="183" spans="1:10" x14ac:dyDescent="0.25">
      <c r="A183" s="1" t="s">
        <v>11</v>
      </c>
      <c r="B183" s="1" t="s">
        <v>12</v>
      </c>
      <c r="C183" s="1">
        <v>1846.97</v>
      </c>
      <c r="D183" s="1">
        <v>10</v>
      </c>
      <c r="E183" s="1">
        <v>2026.97</v>
      </c>
      <c r="F183" s="1" t="s">
        <v>13</v>
      </c>
      <c r="G183" s="1">
        <v>2007</v>
      </c>
      <c r="H183" s="1">
        <v>-20</v>
      </c>
      <c r="I183" s="1">
        <v>20</v>
      </c>
      <c r="J183" s="60">
        <v>43286</v>
      </c>
    </row>
    <row r="184" spans="1:10" x14ac:dyDescent="0.25">
      <c r="A184" s="1" t="s">
        <v>52</v>
      </c>
      <c r="B184" s="1" t="s">
        <v>53</v>
      </c>
      <c r="C184" s="1">
        <v>37.67</v>
      </c>
      <c r="D184" s="1">
        <v>4</v>
      </c>
      <c r="E184" s="1">
        <v>109.67</v>
      </c>
      <c r="F184" s="1">
        <v>160344</v>
      </c>
      <c r="G184" s="1">
        <v>84</v>
      </c>
      <c r="H184" s="1">
        <v>-26</v>
      </c>
      <c r="I184" s="1">
        <v>26</v>
      </c>
      <c r="J184" s="60">
        <v>43286</v>
      </c>
    </row>
    <row r="185" spans="1:10" x14ac:dyDescent="0.25">
      <c r="A185" s="1" t="s">
        <v>59</v>
      </c>
      <c r="B185" s="1" t="s">
        <v>1142</v>
      </c>
      <c r="C185" s="1">
        <v>368.39</v>
      </c>
      <c r="D185" s="1">
        <v>4</v>
      </c>
      <c r="E185" s="1">
        <v>440.39</v>
      </c>
      <c r="F185" s="1" t="s">
        <v>60</v>
      </c>
      <c r="G185" s="1">
        <v>206</v>
      </c>
      <c r="H185" s="1">
        <v>-235</v>
      </c>
      <c r="I185" s="1">
        <v>235</v>
      </c>
      <c r="J185" s="60">
        <v>43286</v>
      </c>
    </row>
    <row r="186" spans="1:10" x14ac:dyDescent="0.25">
      <c r="A186" s="1" t="s">
        <v>44</v>
      </c>
      <c r="B186" s="1" t="s">
        <v>45</v>
      </c>
      <c r="C186" s="1">
        <v>180.11</v>
      </c>
      <c r="D186" s="1">
        <v>13</v>
      </c>
      <c r="E186" s="1">
        <v>414.11</v>
      </c>
      <c r="F186" s="1">
        <v>160351</v>
      </c>
      <c r="G186" s="1">
        <v>396</v>
      </c>
      <c r="H186" s="1">
        <v>-19</v>
      </c>
      <c r="I186" s="1">
        <v>19</v>
      </c>
      <c r="J186" s="60">
        <v>43287</v>
      </c>
    </row>
    <row r="187" spans="1:10" x14ac:dyDescent="0.25">
      <c r="A187" s="1" t="s">
        <v>9</v>
      </c>
      <c r="B187" s="1" t="s">
        <v>10</v>
      </c>
      <c r="C187" s="1">
        <v>77.63</v>
      </c>
      <c r="D187" s="1">
        <v>8</v>
      </c>
      <c r="E187" s="1">
        <v>221.63</v>
      </c>
      <c r="F187" s="1">
        <v>160331</v>
      </c>
      <c r="G187" s="1">
        <v>190</v>
      </c>
      <c r="H187" s="1">
        <v>-32</v>
      </c>
      <c r="I187" s="1">
        <v>12</v>
      </c>
      <c r="J187" s="60">
        <v>43287</v>
      </c>
    </row>
    <row r="188" spans="1:10" x14ac:dyDescent="0.25">
      <c r="A188" s="1" t="s">
        <v>75</v>
      </c>
      <c r="B188" s="1" t="s">
        <v>76</v>
      </c>
      <c r="C188" s="1">
        <v>1735.79</v>
      </c>
      <c r="D188" s="1">
        <v>13</v>
      </c>
      <c r="E188" s="1">
        <v>1969.79</v>
      </c>
      <c r="F188" s="1">
        <v>160382</v>
      </c>
      <c r="G188" s="1">
        <v>1837</v>
      </c>
      <c r="H188" s="1">
        <v>-133</v>
      </c>
      <c r="I188" s="1">
        <v>133</v>
      </c>
      <c r="J188" s="60">
        <v>43287</v>
      </c>
    </row>
    <row r="189" spans="1:10" x14ac:dyDescent="0.25">
      <c r="A189" s="1" t="s">
        <v>49</v>
      </c>
      <c r="B189" s="1" t="s">
        <v>50</v>
      </c>
      <c r="C189" s="1">
        <v>282.89999999999998</v>
      </c>
      <c r="D189" s="1">
        <v>8</v>
      </c>
      <c r="E189" s="1">
        <v>426.9</v>
      </c>
      <c r="F189" s="1" t="s">
        <v>51</v>
      </c>
      <c r="G189" s="1">
        <v>416</v>
      </c>
      <c r="H189" s="1">
        <v>-11</v>
      </c>
      <c r="I189" s="1">
        <v>11</v>
      </c>
      <c r="J189" s="60">
        <v>43290</v>
      </c>
    </row>
    <row r="190" spans="1:10" x14ac:dyDescent="0.25">
      <c r="A190" s="1" t="s">
        <v>9</v>
      </c>
      <c r="B190" s="1" t="s">
        <v>10</v>
      </c>
      <c r="C190" s="1">
        <v>66.81</v>
      </c>
      <c r="D190" s="1">
        <v>8</v>
      </c>
      <c r="E190" s="1">
        <v>210.81</v>
      </c>
      <c r="F190" s="1">
        <v>160331</v>
      </c>
      <c r="G190" s="1">
        <v>170</v>
      </c>
      <c r="H190" s="1">
        <v>-41</v>
      </c>
      <c r="I190" s="1">
        <v>1</v>
      </c>
      <c r="J190" s="60">
        <v>43290</v>
      </c>
    </row>
    <row r="191" spans="1:10" x14ac:dyDescent="0.25">
      <c r="A191" s="1" t="s">
        <v>56</v>
      </c>
      <c r="B191" s="1" t="s">
        <v>57</v>
      </c>
      <c r="C191" s="1">
        <v>1335.37</v>
      </c>
      <c r="D191" s="1">
        <v>8</v>
      </c>
      <c r="E191" s="1">
        <v>1479.37</v>
      </c>
      <c r="F191" s="1" t="s">
        <v>58</v>
      </c>
      <c r="G191" s="1">
        <v>1391</v>
      </c>
      <c r="H191" s="1">
        <v>-89</v>
      </c>
      <c r="I191" s="1">
        <v>89</v>
      </c>
      <c r="J191" s="60">
        <v>43290</v>
      </c>
    </row>
    <row r="192" spans="1:10" x14ac:dyDescent="0.25">
      <c r="A192" s="1" t="s">
        <v>59</v>
      </c>
      <c r="B192" s="1" t="s">
        <v>1142</v>
      </c>
      <c r="C192" s="1">
        <v>565.16999999999996</v>
      </c>
      <c r="D192" s="1">
        <v>5</v>
      </c>
      <c r="E192" s="1">
        <v>655.16999999999996</v>
      </c>
      <c r="F192" s="1" t="s">
        <v>60</v>
      </c>
      <c r="G192" s="1">
        <v>206</v>
      </c>
      <c r="H192" s="1">
        <v>-450</v>
      </c>
      <c r="I192" s="1">
        <v>190</v>
      </c>
      <c r="J192" s="60">
        <v>43290</v>
      </c>
    </row>
    <row r="193" spans="1:10" x14ac:dyDescent="0.25">
      <c r="A193" s="1" t="s">
        <v>49</v>
      </c>
      <c r="B193" s="1" t="s">
        <v>50</v>
      </c>
      <c r="C193" s="1">
        <v>272.43</v>
      </c>
      <c r="D193" s="1">
        <v>7</v>
      </c>
      <c r="E193" s="1">
        <v>398.43</v>
      </c>
      <c r="F193" s="1" t="s">
        <v>51</v>
      </c>
      <c r="G193" s="1">
        <v>390</v>
      </c>
      <c r="H193" s="1">
        <v>-9</v>
      </c>
      <c r="I193" s="1">
        <v>9</v>
      </c>
      <c r="J193" s="60">
        <v>43291</v>
      </c>
    </row>
    <row r="194" spans="1:10" x14ac:dyDescent="0.25">
      <c r="A194" s="1" t="s">
        <v>44</v>
      </c>
      <c r="B194" s="1" t="s">
        <v>45</v>
      </c>
      <c r="C194" s="1">
        <v>230.66</v>
      </c>
      <c r="D194" s="1">
        <v>13</v>
      </c>
      <c r="E194" s="1">
        <v>464.65999999999997</v>
      </c>
      <c r="F194" s="1">
        <v>160351</v>
      </c>
      <c r="G194" s="1">
        <v>436</v>
      </c>
      <c r="H194" s="1">
        <v>-29</v>
      </c>
      <c r="I194" s="1">
        <v>29</v>
      </c>
      <c r="J194" s="60">
        <v>43291</v>
      </c>
    </row>
    <row r="195" spans="1:10" x14ac:dyDescent="0.25">
      <c r="A195" s="1" t="s">
        <v>75</v>
      </c>
      <c r="B195" s="1" t="s">
        <v>76</v>
      </c>
      <c r="C195" s="1">
        <v>1782.14</v>
      </c>
      <c r="D195" s="1">
        <v>15</v>
      </c>
      <c r="E195" s="1">
        <v>2052.1400000000003</v>
      </c>
      <c r="F195" s="1">
        <v>160382</v>
      </c>
      <c r="G195" s="1">
        <v>1997</v>
      </c>
      <c r="H195" s="1">
        <v>-56</v>
      </c>
      <c r="I195" s="1">
        <v>56</v>
      </c>
      <c r="J195" s="60">
        <v>43291</v>
      </c>
    </row>
    <row r="196" spans="1:10" x14ac:dyDescent="0.25">
      <c r="A196" s="1" t="s">
        <v>773</v>
      </c>
      <c r="B196" s="1" t="s">
        <v>1118</v>
      </c>
      <c r="C196" s="1">
        <v>166.39</v>
      </c>
      <c r="D196" s="1">
        <v>1</v>
      </c>
      <c r="E196" s="1">
        <v>184.39</v>
      </c>
      <c r="F196" s="1">
        <v>160327</v>
      </c>
      <c r="G196" s="1">
        <v>101</v>
      </c>
      <c r="H196" s="1">
        <v>-84</v>
      </c>
      <c r="I196" s="1">
        <v>84</v>
      </c>
      <c r="J196" s="60">
        <v>43291</v>
      </c>
    </row>
    <row r="197" spans="1:10" x14ac:dyDescent="0.25">
      <c r="A197" s="1" t="s">
        <v>44</v>
      </c>
      <c r="B197" s="1" t="s">
        <v>45</v>
      </c>
      <c r="C197" s="1">
        <v>234.17</v>
      </c>
      <c r="D197" s="1">
        <v>13</v>
      </c>
      <c r="E197" s="1">
        <v>468.16999999999996</v>
      </c>
      <c r="F197" s="1">
        <v>160351</v>
      </c>
      <c r="G197" s="1">
        <v>419</v>
      </c>
      <c r="H197" s="1">
        <v>-50</v>
      </c>
      <c r="I197" s="1">
        <v>10</v>
      </c>
      <c r="J197" s="60">
        <v>43293</v>
      </c>
    </row>
    <row r="198" spans="1:10" x14ac:dyDescent="0.25">
      <c r="A198" s="1" t="s">
        <v>688</v>
      </c>
      <c r="B198" s="1" t="s">
        <v>1127</v>
      </c>
      <c r="C198" s="1">
        <v>19.78</v>
      </c>
      <c r="D198" s="1">
        <v>3</v>
      </c>
      <c r="E198" s="1">
        <v>73.78</v>
      </c>
      <c r="F198" s="1">
        <v>160279</v>
      </c>
      <c r="G198" s="1">
        <v>69</v>
      </c>
      <c r="H198" s="1">
        <v>-5</v>
      </c>
      <c r="I198" s="1">
        <v>5</v>
      </c>
      <c r="J198" s="60">
        <v>43294</v>
      </c>
    </row>
    <row r="199" spans="1:10" x14ac:dyDescent="0.25">
      <c r="A199" s="1" t="s">
        <v>38</v>
      </c>
      <c r="B199" s="1" t="s">
        <v>1115</v>
      </c>
      <c r="C199" s="1">
        <v>24.32</v>
      </c>
      <c r="D199" s="1">
        <v>4</v>
      </c>
      <c r="E199" s="1">
        <v>96.32</v>
      </c>
      <c r="F199" s="1" t="s">
        <v>39</v>
      </c>
      <c r="G199" s="1">
        <v>77</v>
      </c>
      <c r="H199" s="1">
        <v>-20</v>
      </c>
      <c r="I199" s="1">
        <v>20</v>
      </c>
      <c r="J199" s="60">
        <v>43294</v>
      </c>
    </row>
    <row r="200" spans="1:10" x14ac:dyDescent="0.25">
      <c r="A200" s="1" t="s">
        <v>11</v>
      </c>
      <c r="B200" s="1" t="s">
        <v>12</v>
      </c>
      <c r="C200" s="1">
        <v>1515.62</v>
      </c>
      <c r="D200" s="1">
        <v>8</v>
      </c>
      <c r="E200" s="1">
        <v>1659.62</v>
      </c>
      <c r="F200" s="1" t="s">
        <v>13</v>
      </c>
      <c r="G200" s="1">
        <v>1635</v>
      </c>
      <c r="H200" s="1">
        <v>-25</v>
      </c>
      <c r="I200" s="1">
        <v>25</v>
      </c>
      <c r="J200" s="60">
        <v>43294</v>
      </c>
    </row>
    <row r="201" spans="1:10" x14ac:dyDescent="0.25">
      <c r="A201" s="1" t="s">
        <v>27</v>
      </c>
      <c r="B201" s="1" t="s">
        <v>28</v>
      </c>
      <c r="C201" s="1">
        <v>425.82</v>
      </c>
      <c r="D201" s="1">
        <v>9</v>
      </c>
      <c r="E201" s="1">
        <v>587.81999999999994</v>
      </c>
      <c r="F201" s="1" t="s">
        <v>29</v>
      </c>
      <c r="G201" s="1">
        <v>550</v>
      </c>
      <c r="H201" s="1">
        <v>-38</v>
      </c>
      <c r="I201" s="1">
        <v>38</v>
      </c>
      <c r="J201" s="60">
        <v>43294</v>
      </c>
    </row>
    <row r="202" spans="1:10" x14ac:dyDescent="0.25">
      <c r="A202" s="1" t="s">
        <v>49</v>
      </c>
      <c r="B202" s="1" t="s">
        <v>50</v>
      </c>
      <c r="C202" s="1">
        <v>331.43</v>
      </c>
      <c r="D202" s="1">
        <v>8</v>
      </c>
      <c r="E202" s="1">
        <v>475.43</v>
      </c>
      <c r="F202" s="1" t="s">
        <v>51</v>
      </c>
      <c r="G202" s="1">
        <v>399</v>
      </c>
      <c r="H202" s="1">
        <v>-77</v>
      </c>
      <c r="I202" s="1">
        <v>77</v>
      </c>
      <c r="J202" s="60">
        <v>43294</v>
      </c>
    </row>
    <row r="203" spans="1:10" x14ac:dyDescent="0.25">
      <c r="A203" s="1" t="s">
        <v>75</v>
      </c>
      <c r="B203" s="1" t="s">
        <v>76</v>
      </c>
      <c r="C203" s="1">
        <v>1968.54</v>
      </c>
      <c r="D203" s="1">
        <v>17</v>
      </c>
      <c r="E203" s="1">
        <v>2274.54</v>
      </c>
      <c r="F203" s="1">
        <v>160382</v>
      </c>
      <c r="G203" s="1">
        <v>1860</v>
      </c>
      <c r="H203" s="1">
        <v>-415</v>
      </c>
      <c r="I203" s="1">
        <v>415</v>
      </c>
      <c r="J203" s="60">
        <v>43294</v>
      </c>
    </row>
    <row r="204" spans="1:10" x14ac:dyDescent="0.25">
      <c r="A204" s="1" t="s">
        <v>59</v>
      </c>
      <c r="B204" s="1" t="s">
        <v>1142</v>
      </c>
      <c r="C204" s="1">
        <v>1086.9100000000001</v>
      </c>
      <c r="D204" s="1">
        <v>6</v>
      </c>
      <c r="E204" s="1">
        <v>1194.9100000000001</v>
      </c>
      <c r="F204" s="1" t="s">
        <v>60</v>
      </c>
      <c r="G204" s="1">
        <v>665</v>
      </c>
      <c r="H204" s="1">
        <v>-530</v>
      </c>
      <c r="I204" s="1">
        <v>530</v>
      </c>
      <c r="J204" s="60">
        <v>43294</v>
      </c>
    </row>
    <row r="205" spans="1:10" x14ac:dyDescent="0.25">
      <c r="A205" s="1" t="s">
        <v>123</v>
      </c>
      <c r="B205" s="1" t="s">
        <v>1153</v>
      </c>
      <c r="C205" s="1">
        <v>39.1</v>
      </c>
      <c r="D205" s="1">
        <v>1</v>
      </c>
      <c r="E205" s="1">
        <v>57.1</v>
      </c>
      <c r="F205" s="1">
        <v>160395</v>
      </c>
      <c r="G205" s="1">
        <v>44</v>
      </c>
      <c r="H205" s="1">
        <v>-14</v>
      </c>
      <c r="I205" s="1">
        <v>14</v>
      </c>
      <c r="J205" s="60">
        <v>43297</v>
      </c>
    </row>
    <row r="206" spans="1:10" x14ac:dyDescent="0.25">
      <c r="A206" s="1" t="s">
        <v>1066</v>
      </c>
      <c r="B206" s="1" t="s">
        <v>1067</v>
      </c>
      <c r="C206" s="1">
        <v>7.5</v>
      </c>
      <c r="D206" s="1">
        <v>1</v>
      </c>
      <c r="E206" s="1">
        <v>25.5</v>
      </c>
      <c r="F206" s="1">
        <v>160210</v>
      </c>
      <c r="G206" s="1">
        <v>25</v>
      </c>
      <c r="H206" s="1">
        <v>-1</v>
      </c>
      <c r="I206" s="1">
        <v>1</v>
      </c>
      <c r="J206" s="60">
        <v>43298</v>
      </c>
    </row>
    <row r="207" spans="1:10" x14ac:dyDescent="0.25">
      <c r="A207" s="1" t="s">
        <v>101</v>
      </c>
      <c r="B207" s="1" t="s">
        <v>1148</v>
      </c>
      <c r="C207" s="1">
        <v>64.88</v>
      </c>
      <c r="D207" s="1">
        <v>3</v>
      </c>
      <c r="E207" s="1">
        <v>118.88</v>
      </c>
      <c r="F207" s="1">
        <v>160288</v>
      </c>
      <c r="G207" s="1">
        <v>91</v>
      </c>
      <c r="H207" s="1">
        <v>-28</v>
      </c>
      <c r="I207" s="1">
        <v>28</v>
      </c>
      <c r="J207" s="60">
        <v>43298</v>
      </c>
    </row>
    <row r="208" spans="1:10" x14ac:dyDescent="0.25">
      <c r="A208" s="1" t="s">
        <v>123</v>
      </c>
      <c r="B208" s="1" t="s">
        <v>1153</v>
      </c>
      <c r="C208" s="1">
        <v>40.630000000000003</v>
      </c>
      <c r="D208" s="1">
        <v>2</v>
      </c>
      <c r="E208" s="1">
        <v>76.63</v>
      </c>
      <c r="F208" s="1">
        <v>160395</v>
      </c>
      <c r="G208" s="1">
        <v>44</v>
      </c>
      <c r="H208" s="1">
        <v>-33</v>
      </c>
      <c r="I208" s="1">
        <v>13</v>
      </c>
      <c r="J208" s="60">
        <v>43298</v>
      </c>
    </row>
    <row r="209" spans="1:10" x14ac:dyDescent="0.25">
      <c r="A209" s="1" t="s">
        <v>11</v>
      </c>
      <c r="B209" s="1" t="s">
        <v>12</v>
      </c>
      <c r="C209" s="1">
        <v>1364.65</v>
      </c>
      <c r="D209" s="1">
        <v>7</v>
      </c>
      <c r="E209" s="1">
        <v>1490.65</v>
      </c>
      <c r="F209" s="1" t="s">
        <v>13</v>
      </c>
      <c r="G209" s="1">
        <v>1450</v>
      </c>
      <c r="H209" s="1">
        <v>-41</v>
      </c>
      <c r="I209" s="1">
        <v>41</v>
      </c>
      <c r="J209" s="60">
        <v>43298</v>
      </c>
    </row>
    <row r="210" spans="1:10" x14ac:dyDescent="0.25">
      <c r="A210" s="1" t="s">
        <v>27</v>
      </c>
      <c r="B210" s="1" t="s">
        <v>28</v>
      </c>
      <c r="C210" s="1">
        <v>544.61</v>
      </c>
      <c r="D210" s="1">
        <v>9</v>
      </c>
      <c r="E210" s="1">
        <v>706.61</v>
      </c>
      <c r="F210" s="1" t="s">
        <v>29</v>
      </c>
      <c r="G210" s="1">
        <v>596</v>
      </c>
      <c r="H210" s="1">
        <v>-111</v>
      </c>
      <c r="I210" s="1">
        <v>111</v>
      </c>
      <c r="J210" s="60">
        <v>43299</v>
      </c>
    </row>
    <row r="211" spans="1:10" x14ac:dyDescent="0.25">
      <c r="A211" s="1" t="s">
        <v>21</v>
      </c>
      <c r="B211" s="1" t="s">
        <v>22</v>
      </c>
      <c r="C211" s="1">
        <v>70.459999999999994</v>
      </c>
      <c r="D211" s="1">
        <v>2</v>
      </c>
      <c r="E211" s="1">
        <v>106.46</v>
      </c>
      <c r="F211" s="1">
        <v>160397</v>
      </c>
      <c r="G211" s="1">
        <v>88</v>
      </c>
      <c r="H211" s="1">
        <v>-19</v>
      </c>
      <c r="I211" s="1">
        <v>19</v>
      </c>
      <c r="J211" s="60">
        <v>43300</v>
      </c>
    </row>
    <row r="212" spans="1:10" x14ac:dyDescent="0.25">
      <c r="A212" s="1" t="s">
        <v>892</v>
      </c>
      <c r="B212" s="1" t="s">
        <v>1154</v>
      </c>
      <c r="C212" s="1">
        <v>1454.53</v>
      </c>
      <c r="D212" s="1">
        <v>2</v>
      </c>
      <c r="E212" s="1">
        <v>1490.53</v>
      </c>
      <c r="F212" s="1">
        <v>160396</v>
      </c>
      <c r="G212" s="1">
        <v>56</v>
      </c>
      <c r="H212" s="1">
        <v>-1435</v>
      </c>
      <c r="I212" s="1">
        <v>1435</v>
      </c>
      <c r="J212" s="60">
        <v>43300</v>
      </c>
    </row>
    <row r="213" spans="1:10" x14ac:dyDescent="0.25">
      <c r="A213" s="1" t="s">
        <v>21</v>
      </c>
      <c r="B213" s="1" t="s">
        <v>22</v>
      </c>
      <c r="C213" s="1">
        <v>105.56</v>
      </c>
      <c r="D213" s="1">
        <v>2</v>
      </c>
      <c r="E213" s="1">
        <v>141.56</v>
      </c>
      <c r="F213" s="1">
        <v>160397</v>
      </c>
      <c r="G213" s="1">
        <v>88</v>
      </c>
      <c r="H213" s="1">
        <v>-54</v>
      </c>
      <c r="I213" s="1">
        <v>14</v>
      </c>
      <c r="J213" s="60">
        <v>43301</v>
      </c>
    </row>
    <row r="214" spans="1:10" x14ac:dyDescent="0.25">
      <c r="A214" s="1" t="s">
        <v>892</v>
      </c>
      <c r="B214" s="1" t="s">
        <v>1154</v>
      </c>
      <c r="C214" s="1">
        <v>1498.34</v>
      </c>
      <c r="D214" s="1">
        <v>2</v>
      </c>
      <c r="E214" s="1">
        <v>1534.34</v>
      </c>
      <c r="F214" s="1">
        <v>160396</v>
      </c>
      <c r="G214" s="1">
        <v>56</v>
      </c>
      <c r="H214" s="1">
        <v>-1479</v>
      </c>
      <c r="I214" s="1">
        <v>19</v>
      </c>
      <c r="J214" s="60">
        <v>43304</v>
      </c>
    </row>
    <row r="215" spans="1:10" x14ac:dyDescent="0.25">
      <c r="A215" s="1" t="s">
        <v>87</v>
      </c>
      <c r="B215" s="1" t="s">
        <v>88</v>
      </c>
      <c r="C215" s="1">
        <v>235.55</v>
      </c>
      <c r="D215" s="1">
        <v>3</v>
      </c>
      <c r="E215" s="1">
        <v>289.55</v>
      </c>
      <c r="F215" s="1" t="s">
        <v>89</v>
      </c>
      <c r="G215" s="1">
        <v>173</v>
      </c>
      <c r="H215" s="1">
        <v>-117</v>
      </c>
      <c r="I215" s="1">
        <v>117</v>
      </c>
      <c r="J215" s="60">
        <v>43305</v>
      </c>
    </row>
    <row r="216" spans="1:10" x14ac:dyDescent="0.25">
      <c r="A216" s="1" t="s">
        <v>84</v>
      </c>
      <c r="B216" s="1" t="s">
        <v>85</v>
      </c>
      <c r="C216" s="1">
        <v>641.47</v>
      </c>
      <c r="D216" s="1">
        <v>4</v>
      </c>
      <c r="E216" s="1">
        <v>713.47</v>
      </c>
      <c r="F216" s="1" t="s">
        <v>86</v>
      </c>
      <c r="G216" s="1">
        <v>388</v>
      </c>
      <c r="H216" s="1">
        <v>-326</v>
      </c>
      <c r="I216" s="1">
        <v>326</v>
      </c>
      <c r="J216" s="60">
        <v>43305</v>
      </c>
    </row>
    <row r="217" spans="1:10" x14ac:dyDescent="0.25">
      <c r="A217" s="1" t="s">
        <v>21</v>
      </c>
      <c r="B217" s="1" t="s">
        <v>22</v>
      </c>
      <c r="C217" s="1">
        <v>113.09</v>
      </c>
      <c r="D217" s="1">
        <v>2</v>
      </c>
      <c r="E217" s="1">
        <v>149.09</v>
      </c>
      <c r="F217" s="1">
        <v>160397</v>
      </c>
      <c r="G217" s="1">
        <v>128</v>
      </c>
      <c r="H217" s="1">
        <v>-22</v>
      </c>
      <c r="I217" s="1">
        <v>22</v>
      </c>
      <c r="J217" s="60">
        <v>43306</v>
      </c>
    </row>
    <row r="218" spans="1:10" x14ac:dyDescent="0.25">
      <c r="A218" s="1" t="s">
        <v>7</v>
      </c>
      <c r="B218" s="1" t="s">
        <v>8</v>
      </c>
      <c r="C218" s="1">
        <v>313.82</v>
      </c>
      <c r="D218" s="1">
        <v>11</v>
      </c>
      <c r="E218" s="1">
        <v>511.82</v>
      </c>
      <c r="F218" s="1">
        <v>160023</v>
      </c>
      <c r="G218" s="1">
        <v>428</v>
      </c>
      <c r="H218" s="1">
        <v>-84</v>
      </c>
      <c r="I218" s="1">
        <v>84</v>
      </c>
      <c r="J218" s="60">
        <v>43306</v>
      </c>
    </row>
    <row r="219" spans="1:10" x14ac:dyDescent="0.25">
      <c r="A219" s="1" t="s">
        <v>84</v>
      </c>
      <c r="B219" s="1" t="s">
        <v>85</v>
      </c>
      <c r="C219" s="1">
        <v>641.47</v>
      </c>
      <c r="D219" s="1">
        <v>4</v>
      </c>
      <c r="E219" s="1">
        <v>713.47</v>
      </c>
      <c r="F219" s="1" t="s">
        <v>86</v>
      </c>
      <c r="G219" s="1">
        <v>388</v>
      </c>
      <c r="H219" s="1">
        <v>-326</v>
      </c>
      <c r="I219" s="1">
        <v>326</v>
      </c>
      <c r="J219" s="60">
        <v>43306</v>
      </c>
    </row>
    <row r="220" spans="1:10" x14ac:dyDescent="0.25">
      <c r="A220" s="1" t="s">
        <v>11</v>
      </c>
      <c r="B220" s="1" t="s">
        <v>12</v>
      </c>
      <c r="C220" s="1">
        <v>1688.91</v>
      </c>
      <c r="D220" s="1">
        <v>7</v>
      </c>
      <c r="E220" s="1">
        <v>1814.91</v>
      </c>
      <c r="F220" s="1" t="s">
        <v>13</v>
      </c>
      <c r="G220" s="1">
        <v>1442</v>
      </c>
      <c r="H220" s="1">
        <v>-373</v>
      </c>
      <c r="I220" s="1">
        <v>373</v>
      </c>
      <c r="J220" s="60">
        <v>43306</v>
      </c>
    </row>
    <row r="221" spans="1:10" x14ac:dyDescent="0.25">
      <c r="A221" s="1" t="s">
        <v>892</v>
      </c>
      <c r="B221" s="1" t="s">
        <v>1154</v>
      </c>
      <c r="C221" s="1">
        <v>1507.99</v>
      </c>
      <c r="D221" s="1">
        <v>3</v>
      </c>
      <c r="E221" s="1">
        <v>1561.99</v>
      </c>
      <c r="F221" s="1">
        <v>160396</v>
      </c>
      <c r="G221" s="1">
        <v>56</v>
      </c>
      <c r="H221" s="1">
        <v>-1506</v>
      </c>
      <c r="I221" s="1">
        <v>6</v>
      </c>
      <c r="J221" s="60">
        <v>43306</v>
      </c>
    </row>
    <row r="222" spans="1:10" x14ac:dyDescent="0.25">
      <c r="A222" s="1" t="s">
        <v>773</v>
      </c>
      <c r="B222" s="1" t="s">
        <v>1118</v>
      </c>
      <c r="C222" s="1">
        <v>35.32</v>
      </c>
      <c r="D222" s="1">
        <v>1</v>
      </c>
      <c r="E222" s="1">
        <v>53.32</v>
      </c>
      <c r="F222" s="1">
        <v>160327</v>
      </c>
      <c r="G222" s="1">
        <v>47</v>
      </c>
      <c r="H222" s="1">
        <v>-7</v>
      </c>
      <c r="I222" s="1">
        <v>7</v>
      </c>
      <c r="J222" s="60">
        <v>43307</v>
      </c>
    </row>
    <row r="223" spans="1:10" x14ac:dyDescent="0.25">
      <c r="A223" s="1" t="s">
        <v>27</v>
      </c>
      <c r="B223" s="1" t="s">
        <v>28</v>
      </c>
      <c r="C223" s="1">
        <v>553.04999999999995</v>
      </c>
      <c r="D223" s="1">
        <v>10</v>
      </c>
      <c r="E223" s="1">
        <v>733.05</v>
      </c>
      <c r="F223" s="1" t="s">
        <v>29</v>
      </c>
      <c r="G223" s="1">
        <v>674</v>
      </c>
      <c r="H223" s="1">
        <v>-60</v>
      </c>
      <c r="I223" s="1">
        <v>60</v>
      </c>
      <c r="J223" s="60">
        <v>43307</v>
      </c>
    </row>
    <row r="224" spans="1:10" x14ac:dyDescent="0.25">
      <c r="A224" s="1" t="s">
        <v>59</v>
      </c>
      <c r="B224" s="1" t="s">
        <v>1142</v>
      </c>
      <c r="C224" s="1">
        <v>710.26</v>
      </c>
      <c r="D224" s="1">
        <v>4</v>
      </c>
      <c r="E224" s="1">
        <v>782.26</v>
      </c>
      <c r="F224" s="1" t="s">
        <v>60</v>
      </c>
      <c r="G224" s="1">
        <v>779</v>
      </c>
      <c r="H224" s="1">
        <v>-4</v>
      </c>
      <c r="I224" s="1">
        <v>4</v>
      </c>
      <c r="J224" s="60">
        <v>43308</v>
      </c>
    </row>
    <row r="225" spans="1:10" x14ac:dyDescent="0.25">
      <c r="A225" s="1" t="s">
        <v>87</v>
      </c>
      <c r="B225" s="1" t="s">
        <v>88</v>
      </c>
      <c r="C225" s="1">
        <v>125.72</v>
      </c>
      <c r="D225" s="1">
        <v>2</v>
      </c>
      <c r="E225" s="1">
        <v>161.72</v>
      </c>
      <c r="F225" s="1" t="s">
        <v>89</v>
      </c>
      <c r="G225" s="1">
        <v>151</v>
      </c>
      <c r="H225" s="1">
        <v>-11</v>
      </c>
      <c r="I225" s="1">
        <v>11</v>
      </c>
      <c r="J225" s="60">
        <v>43308</v>
      </c>
    </row>
    <row r="226" spans="1:10" x14ac:dyDescent="0.25">
      <c r="A226" s="1" t="s">
        <v>67</v>
      </c>
      <c r="B226" s="1" t="s">
        <v>1116</v>
      </c>
      <c r="C226" s="1">
        <v>280.86</v>
      </c>
      <c r="D226" s="1">
        <v>2</v>
      </c>
      <c r="E226" s="1">
        <v>316.86</v>
      </c>
      <c r="F226" s="1" t="s">
        <v>68</v>
      </c>
      <c r="G226" s="1">
        <v>133</v>
      </c>
      <c r="H226" s="1">
        <v>-184</v>
      </c>
      <c r="I226" s="1">
        <v>184</v>
      </c>
      <c r="J226" s="60">
        <v>43311</v>
      </c>
    </row>
    <row r="227" spans="1:10" x14ac:dyDescent="0.25">
      <c r="A227" s="1">
        <v>1023</v>
      </c>
      <c r="B227" s="1" t="s">
        <v>266</v>
      </c>
      <c r="C227" s="1">
        <v>0.63</v>
      </c>
      <c r="D227" s="1">
        <v>1</v>
      </c>
      <c r="E227" s="1">
        <v>18.63</v>
      </c>
      <c r="F227" s="1" t="s">
        <v>169</v>
      </c>
      <c r="G227" s="1">
        <v>11</v>
      </c>
      <c r="H227" s="1">
        <v>-8</v>
      </c>
      <c r="I227" s="1">
        <v>8</v>
      </c>
      <c r="J227" s="60">
        <v>43312</v>
      </c>
    </row>
    <row r="228" spans="1:10" x14ac:dyDescent="0.25">
      <c r="A228" s="1" t="s">
        <v>91</v>
      </c>
      <c r="B228" s="1" t="s">
        <v>1133</v>
      </c>
      <c r="C228" s="1">
        <v>63.12</v>
      </c>
      <c r="D228" s="1">
        <v>4</v>
      </c>
      <c r="E228" s="1">
        <v>135.12</v>
      </c>
      <c r="F228" s="1">
        <v>160423</v>
      </c>
      <c r="G228" s="1">
        <v>124</v>
      </c>
      <c r="H228" s="1">
        <v>-12</v>
      </c>
      <c r="I228" s="1">
        <v>12</v>
      </c>
      <c r="J228" s="60">
        <v>43312</v>
      </c>
    </row>
    <row r="229" spans="1:10" x14ac:dyDescent="0.25">
      <c r="A229" s="1">
        <v>9016</v>
      </c>
      <c r="B229" s="1" t="s">
        <v>460</v>
      </c>
      <c r="C229" s="1">
        <v>75.790000000000006</v>
      </c>
      <c r="D229" s="1">
        <v>3</v>
      </c>
      <c r="E229" s="1">
        <v>129.79000000000002</v>
      </c>
      <c r="F229" s="1" t="s">
        <v>240</v>
      </c>
      <c r="G229" s="1">
        <v>91</v>
      </c>
      <c r="H229" s="1">
        <v>-39</v>
      </c>
      <c r="I229" s="1">
        <v>39</v>
      </c>
      <c r="J229" s="60">
        <v>43312</v>
      </c>
    </row>
    <row r="230" spans="1:10" x14ac:dyDescent="0.25">
      <c r="A230" s="1" t="s">
        <v>67</v>
      </c>
      <c r="B230" s="1" t="s">
        <v>1116</v>
      </c>
      <c r="C230" s="1">
        <v>287.27</v>
      </c>
      <c r="D230" s="1">
        <v>3</v>
      </c>
      <c r="E230" s="1">
        <v>341.27</v>
      </c>
      <c r="F230" s="1" t="s">
        <v>68</v>
      </c>
      <c r="G230" s="1">
        <v>133</v>
      </c>
      <c r="H230" s="1">
        <v>-209</v>
      </c>
      <c r="I230" s="1">
        <v>9</v>
      </c>
      <c r="J230" s="60">
        <v>43312</v>
      </c>
    </row>
    <row r="231" spans="1:10" x14ac:dyDescent="0.25">
      <c r="A231" s="1" t="s">
        <v>7</v>
      </c>
      <c r="B231" s="1" t="s">
        <v>8</v>
      </c>
      <c r="C231" s="1">
        <v>353.01</v>
      </c>
      <c r="D231" s="1">
        <v>10</v>
      </c>
      <c r="E231" s="1">
        <v>533.01</v>
      </c>
      <c r="F231" s="1">
        <v>160023</v>
      </c>
      <c r="G231" s="1">
        <v>501</v>
      </c>
      <c r="H231" s="1">
        <v>-33</v>
      </c>
      <c r="I231" s="1">
        <v>33</v>
      </c>
      <c r="J231" s="60">
        <v>43313</v>
      </c>
    </row>
    <row r="232" spans="1:10" x14ac:dyDescent="0.25">
      <c r="A232" s="1" t="s">
        <v>27</v>
      </c>
      <c r="B232" s="1" t="s">
        <v>28</v>
      </c>
      <c r="C232" s="1">
        <v>643.70000000000005</v>
      </c>
      <c r="D232" s="1">
        <v>5</v>
      </c>
      <c r="E232" s="1">
        <v>733.7</v>
      </c>
      <c r="F232" s="1" t="s">
        <v>29</v>
      </c>
      <c r="G232" s="1">
        <v>678</v>
      </c>
      <c r="H232" s="1">
        <v>-56</v>
      </c>
      <c r="I232" s="1">
        <v>56</v>
      </c>
      <c r="J232" s="60">
        <v>43313</v>
      </c>
    </row>
    <row r="233" spans="1:10" x14ac:dyDescent="0.25">
      <c r="A233" s="1" t="s">
        <v>56</v>
      </c>
      <c r="B233" s="1" t="s">
        <v>57</v>
      </c>
      <c r="C233" s="1">
        <v>1681.43</v>
      </c>
      <c r="D233" s="1">
        <v>6</v>
      </c>
      <c r="E233" s="1">
        <v>1789.43</v>
      </c>
      <c r="F233" s="1" t="s">
        <v>58</v>
      </c>
      <c r="G233" s="1">
        <v>1020</v>
      </c>
      <c r="H233" s="1">
        <v>-770</v>
      </c>
      <c r="I233" s="1">
        <v>770</v>
      </c>
      <c r="J233" s="60">
        <v>43313</v>
      </c>
    </row>
    <row r="234" spans="1:10" x14ac:dyDescent="0.25">
      <c r="A234" s="1" t="s">
        <v>67</v>
      </c>
      <c r="B234" s="1" t="s">
        <v>1116</v>
      </c>
      <c r="C234" s="1">
        <v>358.06</v>
      </c>
      <c r="D234" s="1">
        <v>5</v>
      </c>
      <c r="E234" s="1">
        <v>448.06</v>
      </c>
      <c r="F234" s="1" t="s">
        <v>68</v>
      </c>
      <c r="G234" s="1">
        <v>353</v>
      </c>
      <c r="H234" s="1">
        <v>-96</v>
      </c>
      <c r="I234" s="1">
        <v>100</v>
      </c>
      <c r="J234" s="60">
        <v>43314</v>
      </c>
    </row>
    <row r="235" spans="1:10" x14ac:dyDescent="0.25">
      <c r="A235" s="1" t="s">
        <v>892</v>
      </c>
      <c r="B235" s="1" t="s">
        <v>1154</v>
      </c>
      <c r="C235" s="1">
        <v>2846.42</v>
      </c>
      <c r="D235" s="1">
        <v>7</v>
      </c>
      <c r="E235" s="1">
        <v>2972.42</v>
      </c>
      <c r="F235" s="1">
        <v>160396</v>
      </c>
      <c r="G235" s="1">
        <v>1576</v>
      </c>
      <c r="H235" s="1">
        <v>-1397</v>
      </c>
      <c r="I235" s="1">
        <v>1500</v>
      </c>
      <c r="J235" s="60">
        <v>43314</v>
      </c>
    </row>
    <row r="236" spans="1:10" x14ac:dyDescent="0.25">
      <c r="A236" s="1">
        <v>2004</v>
      </c>
      <c r="B236" s="1" t="s">
        <v>61</v>
      </c>
      <c r="C236" s="1">
        <v>29.4</v>
      </c>
      <c r="D236" s="1">
        <v>4</v>
      </c>
      <c r="E236" s="1">
        <v>101.4</v>
      </c>
      <c r="F236" s="1" t="s">
        <v>62</v>
      </c>
      <c r="G236" s="1">
        <v>99</v>
      </c>
      <c r="H236" s="1">
        <v>-3</v>
      </c>
      <c r="I236" s="1">
        <v>20</v>
      </c>
      <c r="J236" s="60">
        <v>43315</v>
      </c>
    </row>
    <row r="237" spans="1:10" x14ac:dyDescent="0.25">
      <c r="A237" s="1" t="s">
        <v>87</v>
      </c>
      <c r="B237" s="1" t="s">
        <v>88</v>
      </c>
      <c r="C237" s="1">
        <v>125.72</v>
      </c>
      <c r="D237" s="1">
        <v>3</v>
      </c>
      <c r="E237" s="1">
        <v>179.72</v>
      </c>
      <c r="F237" s="1" t="s">
        <v>89</v>
      </c>
      <c r="G237" s="1">
        <v>171</v>
      </c>
      <c r="H237" s="1">
        <v>-9</v>
      </c>
      <c r="I237" s="1">
        <v>20</v>
      </c>
      <c r="J237" s="60">
        <v>43315</v>
      </c>
    </row>
    <row r="238" spans="1:10" x14ac:dyDescent="0.25">
      <c r="A238" s="1" t="s">
        <v>91</v>
      </c>
      <c r="B238" s="1" t="s">
        <v>1133</v>
      </c>
      <c r="C238" s="1">
        <v>66.12</v>
      </c>
      <c r="D238" s="1">
        <v>5</v>
      </c>
      <c r="E238" s="1">
        <v>156.12</v>
      </c>
      <c r="F238" s="1">
        <v>160423</v>
      </c>
      <c r="G238" s="1">
        <v>110</v>
      </c>
      <c r="H238" s="1">
        <v>-47</v>
      </c>
      <c r="I238" s="1">
        <v>60</v>
      </c>
      <c r="J238" s="60">
        <v>43315</v>
      </c>
    </row>
    <row r="239" spans="1:10" x14ac:dyDescent="0.25">
      <c r="A239" s="1" t="s">
        <v>27</v>
      </c>
      <c r="B239" s="1" t="s">
        <v>28</v>
      </c>
      <c r="C239" s="1">
        <v>643.70000000000005</v>
      </c>
      <c r="D239" s="1">
        <v>5</v>
      </c>
      <c r="E239" s="1">
        <v>733.7</v>
      </c>
      <c r="F239" s="1" t="s">
        <v>29</v>
      </c>
      <c r="G239" s="1">
        <v>678</v>
      </c>
      <c r="H239" s="1">
        <v>-56</v>
      </c>
      <c r="I239" s="1">
        <v>60</v>
      </c>
      <c r="J239" s="60">
        <v>43315</v>
      </c>
    </row>
    <row r="240" spans="1:10" x14ac:dyDescent="0.25">
      <c r="A240" s="1" t="s">
        <v>7</v>
      </c>
      <c r="B240" s="1" t="s">
        <v>8</v>
      </c>
      <c r="C240" s="1">
        <v>404.51</v>
      </c>
      <c r="D240" s="1">
        <v>10</v>
      </c>
      <c r="E240" s="1">
        <v>584.51</v>
      </c>
      <c r="F240" s="1">
        <v>160023</v>
      </c>
      <c r="G240" s="1">
        <v>490</v>
      </c>
      <c r="H240" s="1">
        <v>-95</v>
      </c>
      <c r="I240" s="1">
        <v>100</v>
      </c>
      <c r="J240" s="60">
        <v>43315</v>
      </c>
    </row>
    <row r="241" spans="1:10" x14ac:dyDescent="0.25">
      <c r="A241" s="1" t="s">
        <v>67</v>
      </c>
      <c r="B241" s="1" t="s">
        <v>1116</v>
      </c>
      <c r="C241" s="1">
        <v>534.05999999999995</v>
      </c>
      <c r="D241" s="1">
        <v>6</v>
      </c>
      <c r="E241" s="1">
        <v>642.05999999999995</v>
      </c>
      <c r="F241" s="1" t="s">
        <v>68</v>
      </c>
      <c r="G241" s="1">
        <v>353</v>
      </c>
      <c r="H241" s="1">
        <v>-290</v>
      </c>
      <c r="I241" s="1">
        <v>180</v>
      </c>
      <c r="J241" s="60">
        <v>43315</v>
      </c>
    </row>
    <row r="242" spans="1:10" x14ac:dyDescent="0.25">
      <c r="A242" s="1" t="s">
        <v>56</v>
      </c>
      <c r="B242" s="1" t="s">
        <v>57</v>
      </c>
      <c r="C242" s="1">
        <v>1464.93</v>
      </c>
      <c r="D242" s="1">
        <v>6</v>
      </c>
      <c r="E242" s="1">
        <v>1572.93</v>
      </c>
      <c r="F242" s="1" t="s">
        <v>58</v>
      </c>
      <c r="G242" s="1">
        <v>862</v>
      </c>
      <c r="H242" s="1">
        <v>-711</v>
      </c>
      <c r="I242" s="1">
        <v>100</v>
      </c>
      <c r="J242" s="60">
        <v>43315</v>
      </c>
    </row>
    <row r="243" spans="1:10" x14ac:dyDescent="0.25">
      <c r="A243" s="1" t="s">
        <v>1026</v>
      </c>
      <c r="B243" s="1" t="s">
        <v>1155</v>
      </c>
      <c r="C243" s="1">
        <v>0.49</v>
      </c>
      <c r="D243" s="1">
        <v>1</v>
      </c>
      <c r="E243" s="1">
        <v>18.489999999999998</v>
      </c>
      <c r="F243" s="1" t="s">
        <v>133</v>
      </c>
      <c r="G243" s="1">
        <v>18</v>
      </c>
      <c r="H243" s="1">
        <v>-1</v>
      </c>
      <c r="I243" s="1">
        <v>20</v>
      </c>
      <c r="J243" s="60">
        <v>43318</v>
      </c>
    </row>
    <row r="244" spans="1:10" x14ac:dyDescent="0.25">
      <c r="A244" s="1" t="s">
        <v>1028</v>
      </c>
      <c r="B244" s="1" t="s">
        <v>1156</v>
      </c>
      <c r="C244" s="1">
        <v>0.49</v>
      </c>
      <c r="D244" s="1">
        <v>1</v>
      </c>
      <c r="E244" s="1">
        <v>18.489999999999998</v>
      </c>
      <c r="F244" s="1" t="s">
        <v>143</v>
      </c>
      <c r="G244" s="1">
        <v>17</v>
      </c>
      <c r="H244" s="1">
        <v>-2</v>
      </c>
      <c r="I244" s="1">
        <v>20</v>
      </c>
      <c r="J244" s="60">
        <v>43318</v>
      </c>
    </row>
    <row r="245" spans="1:10" x14ac:dyDescent="0.25">
      <c r="A245" s="1" t="s">
        <v>7</v>
      </c>
      <c r="B245" s="1" t="s">
        <v>8</v>
      </c>
      <c r="C245" s="1">
        <v>402.33</v>
      </c>
      <c r="D245" s="1">
        <v>10</v>
      </c>
      <c r="E245" s="1">
        <v>582.32999999999993</v>
      </c>
      <c r="F245" s="1">
        <v>160023</v>
      </c>
      <c r="G245" s="1">
        <v>546</v>
      </c>
      <c r="H245" s="1">
        <v>-37</v>
      </c>
      <c r="I245" s="1">
        <v>40</v>
      </c>
      <c r="J245" s="60">
        <v>43318</v>
      </c>
    </row>
    <row r="246" spans="1:10" x14ac:dyDescent="0.25">
      <c r="A246" s="1" t="s">
        <v>688</v>
      </c>
      <c r="B246" s="1" t="s">
        <v>1127</v>
      </c>
      <c r="C246" s="1">
        <v>184.13</v>
      </c>
      <c r="D246" s="1">
        <v>2</v>
      </c>
      <c r="E246" s="1">
        <v>220.13</v>
      </c>
      <c r="F246" s="1">
        <v>160279</v>
      </c>
      <c r="G246" s="1">
        <v>56</v>
      </c>
      <c r="H246" s="1">
        <v>-165</v>
      </c>
      <c r="I246" s="1">
        <v>180</v>
      </c>
      <c r="J246" s="60">
        <v>43318</v>
      </c>
    </row>
    <row r="247" spans="1:10" x14ac:dyDescent="0.25">
      <c r="A247" s="1" t="s">
        <v>52</v>
      </c>
      <c r="B247" s="1" t="s">
        <v>53</v>
      </c>
      <c r="C247" s="1">
        <v>254.54</v>
      </c>
      <c r="D247" s="1">
        <v>2</v>
      </c>
      <c r="E247" s="1">
        <v>290.53999999999996</v>
      </c>
      <c r="F247" s="1">
        <v>160344</v>
      </c>
      <c r="G247" s="1">
        <v>87</v>
      </c>
      <c r="H247" s="1">
        <v>-204</v>
      </c>
      <c r="I247" s="1">
        <v>220</v>
      </c>
      <c r="J247" s="60">
        <v>43318</v>
      </c>
    </row>
    <row r="248" spans="1:10" x14ac:dyDescent="0.25">
      <c r="A248" s="1" t="s">
        <v>892</v>
      </c>
      <c r="B248" s="1" t="s">
        <v>1154</v>
      </c>
      <c r="C248" s="1">
        <v>3062.32</v>
      </c>
      <c r="D248" s="1">
        <v>9</v>
      </c>
      <c r="E248" s="1">
        <v>3224.32</v>
      </c>
      <c r="F248" s="1">
        <v>160396</v>
      </c>
      <c r="G248" s="1">
        <v>1418</v>
      </c>
      <c r="H248" s="1">
        <v>-1807</v>
      </c>
      <c r="I248" s="1">
        <v>300</v>
      </c>
      <c r="J248" s="60">
        <v>43318</v>
      </c>
    </row>
    <row r="249" spans="1:10" x14ac:dyDescent="0.25">
      <c r="A249" s="1">
        <v>9007</v>
      </c>
      <c r="B249" s="1" t="s">
        <v>24</v>
      </c>
      <c r="C249" s="1">
        <v>43.73</v>
      </c>
      <c r="D249" s="1">
        <v>5</v>
      </c>
      <c r="E249" s="1">
        <v>133.72999999999999</v>
      </c>
      <c r="F249" s="1" t="s">
        <v>25</v>
      </c>
      <c r="G249" s="1">
        <v>117</v>
      </c>
      <c r="H249" s="1">
        <v>-17</v>
      </c>
      <c r="I249" s="1">
        <v>20</v>
      </c>
      <c r="J249" s="60">
        <v>43319</v>
      </c>
    </row>
    <row r="250" spans="1:10" x14ac:dyDescent="0.25">
      <c r="A250" s="1" t="s">
        <v>44</v>
      </c>
      <c r="B250" s="1" t="s">
        <v>45</v>
      </c>
      <c r="C250" s="1">
        <v>82.46</v>
      </c>
      <c r="D250" s="1">
        <v>11</v>
      </c>
      <c r="E250" s="1">
        <v>280.45999999999998</v>
      </c>
      <c r="F250" s="1">
        <v>160351</v>
      </c>
      <c r="G250" s="1">
        <v>253</v>
      </c>
      <c r="H250" s="1">
        <v>-28</v>
      </c>
      <c r="I250" s="1">
        <v>40</v>
      </c>
      <c r="J250" s="60">
        <v>43319</v>
      </c>
    </row>
    <row r="251" spans="1:10" x14ac:dyDescent="0.25">
      <c r="A251" s="1" t="s">
        <v>7</v>
      </c>
      <c r="B251" s="1" t="s">
        <v>8</v>
      </c>
      <c r="C251" s="1">
        <v>440.43</v>
      </c>
      <c r="D251" s="1">
        <v>10</v>
      </c>
      <c r="E251" s="1">
        <v>620.43000000000006</v>
      </c>
      <c r="F251" s="1">
        <v>160023</v>
      </c>
      <c r="G251" s="1">
        <v>546</v>
      </c>
      <c r="H251" s="1">
        <v>-75</v>
      </c>
      <c r="I251" s="1">
        <v>40</v>
      </c>
      <c r="J251" s="60">
        <v>43319</v>
      </c>
    </row>
    <row r="252" spans="1:10" x14ac:dyDescent="0.25">
      <c r="A252" s="1" t="s">
        <v>49</v>
      </c>
      <c r="B252" s="1" t="s">
        <v>50</v>
      </c>
      <c r="C252" s="1">
        <v>96.54</v>
      </c>
      <c r="D252" s="1">
        <v>4</v>
      </c>
      <c r="E252" s="1">
        <v>168.54000000000002</v>
      </c>
      <c r="F252" s="1" t="s">
        <v>51</v>
      </c>
      <c r="G252" s="1">
        <v>162</v>
      </c>
      <c r="H252" s="1">
        <v>-7</v>
      </c>
      <c r="I252" s="1">
        <v>20</v>
      </c>
      <c r="J252" s="60">
        <v>43320</v>
      </c>
    </row>
    <row r="253" spans="1:10" x14ac:dyDescent="0.25">
      <c r="A253" s="1" t="s">
        <v>91</v>
      </c>
      <c r="B253" s="1" t="s">
        <v>1133</v>
      </c>
      <c r="C253" s="1">
        <v>133.53</v>
      </c>
      <c r="D253" s="1">
        <v>5</v>
      </c>
      <c r="E253" s="1">
        <v>223.53</v>
      </c>
      <c r="F253" s="1">
        <v>160423</v>
      </c>
      <c r="G253" s="1">
        <v>210</v>
      </c>
      <c r="H253" s="1">
        <v>-14</v>
      </c>
      <c r="I253" s="1">
        <v>20</v>
      </c>
      <c r="J253" s="60">
        <v>43320</v>
      </c>
    </row>
    <row r="254" spans="1:10" x14ac:dyDescent="0.25">
      <c r="A254" s="1">
        <v>9016</v>
      </c>
      <c r="B254" s="1" t="s">
        <v>460</v>
      </c>
      <c r="C254" s="1">
        <v>120.12</v>
      </c>
      <c r="D254" s="1">
        <v>2</v>
      </c>
      <c r="E254" s="1">
        <v>156.12</v>
      </c>
      <c r="F254" s="1" t="s">
        <v>240</v>
      </c>
      <c r="G254" s="1">
        <v>114</v>
      </c>
      <c r="H254" s="1">
        <v>-43</v>
      </c>
      <c r="I254" s="1">
        <v>60</v>
      </c>
      <c r="J254" s="60">
        <v>43320</v>
      </c>
    </row>
    <row r="255" spans="1:10" x14ac:dyDescent="0.25">
      <c r="A255" s="1" t="s">
        <v>44</v>
      </c>
      <c r="B255" s="1" t="s">
        <v>45</v>
      </c>
      <c r="C255" s="1">
        <v>33.25</v>
      </c>
      <c r="D255" s="1">
        <v>11</v>
      </c>
      <c r="E255" s="1">
        <v>231.25</v>
      </c>
      <c r="F255" s="1">
        <v>160351</v>
      </c>
      <c r="G255" s="1">
        <v>184</v>
      </c>
      <c r="H255" s="1">
        <v>-48</v>
      </c>
      <c r="I255" s="1">
        <v>20</v>
      </c>
      <c r="J255" s="60">
        <v>43320</v>
      </c>
    </row>
    <row r="256" spans="1:10" x14ac:dyDescent="0.25">
      <c r="A256" s="1" t="s">
        <v>27</v>
      </c>
      <c r="B256" s="1" t="s">
        <v>28</v>
      </c>
      <c r="C256" s="1">
        <v>753.34</v>
      </c>
      <c r="D256" s="1">
        <v>6</v>
      </c>
      <c r="E256" s="1">
        <v>861.34</v>
      </c>
      <c r="F256" s="1" t="s">
        <v>29</v>
      </c>
      <c r="G256" s="1">
        <v>705</v>
      </c>
      <c r="H256" s="1">
        <v>-157</v>
      </c>
      <c r="I256" s="1">
        <v>160</v>
      </c>
      <c r="J256" s="60">
        <v>43320</v>
      </c>
    </row>
    <row r="257" spans="1:10" x14ac:dyDescent="0.25">
      <c r="A257" s="1" t="s">
        <v>56</v>
      </c>
      <c r="B257" s="1" t="s">
        <v>57</v>
      </c>
      <c r="C257" s="1">
        <v>1703.83</v>
      </c>
      <c r="D257" s="1">
        <v>11</v>
      </c>
      <c r="E257" s="1">
        <v>1901.83</v>
      </c>
      <c r="F257" s="1" t="s">
        <v>58</v>
      </c>
      <c r="G257" s="1">
        <v>1646</v>
      </c>
      <c r="H257" s="1">
        <v>-256</v>
      </c>
      <c r="I257" s="1">
        <v>260</v>
      </c>
      <c r="J257" s="60">
        <v>43320</v>
      </c>
    </row>
    <row r="258" spans="1:10" x14ac:dyDescent="0.25">
      <c r="A258" s="1" t="s">
        <v>765</v>
      </c>
      <c r="B258" s="1" t="s">
        <v>1157</v>
      </c>
      <c r="C258" s="1">
        <v>18.98</v>
      </c>
      <c r="D258" s="1">
        <v>1</v>
      </c>
      <c r="E258" s="1">
        <v>36.980000000000004</v>
      </c>
      <c r="F258" s="1">
        <v>160323</v>
      </c>
      <c r="G258" s="1">
        <v>31</v>
      </c>
      <c r="H258" s="1">
        <v>-6</v>
      </c>
      <c r="I258" s="1">
        <v>6</v>
      </c>
      <c r="J258" s="60">
        <v>43342</v>
      </c>
    </row>
    <row r="259" spans="1:10" x14ac:dyDescent="0.25">
      <c r="A259" s="1" t="s">
        <v>44</v>
      </c>
      <c r="B259" s="1" t="s">
        <v>45</v>
      </c>
      <c r="C259" s="1">
        <v>36.880000000000003</v>
      </c>
      <c r="D259" s="1">
        <v>12</v>
      </c>
      <c r="E259" s="1">
        <v>252.88</v>
      </c>
      <c r="F259" s="1">
        <v>160351</v>
      </c>
      <c r="G259" s="1">
        <v>244</v>
      </c>
      <c r="H259" s="1">
        <v>-9</v>
      </c>
      <c r="I259" s="1">
        <v>9</v>
      </c>
      <c r="J259" s="60">
        <v>43342</v>
      </c>
    </row>
    <row r="260" spans="1:10" x14ac:dyDescent="0.25">
      <c r="A260" s="1" t="s">
        <v>779</v>
      </c>
      <c r="B260" s="1" t="s">
        <v>1130</v>
      </c>
      <c r="C260" s="1">
        <v>63.85</v>
      </c>
      <c r="D260" s="1">
        <v>3</v>
      </c>
      <c r="E260" s="1">
        <v>117.85</v>
      </c>
      <c r="F260" s="1">
        <v>160330</v>
      </c>
      <c r="G260" s="1">
        <v>53</v>
      </c>
      <c r="H260" s="1">
        <v>-65</v>
      </c>
      <c r="I260" s="1">
        <v>65</v>
      </c>
      <c r="J260" s="60">
        <v>43342</v>
      </c>
    </row>
    <row r="261" spans="1:10" x14ac:dyDescent="0.25">
      <c r="A261" s="1" t="s">
        <v>27</v>
      </c>
      <c r="B261" s="1" t="s">
        <v>28</v>
      </c>
      <c r="C261" s="1">
        <v>558.98</v>
      </c>
      <c r="D261" s="1">
        <v>6</v>
      </c>
      <c r="E261" s="1">
        <v>666.98</v>
      </c>
      <c r="F261" s="1" t="s">
        <v>29</v>
      </c>
      <c r="G261" s="1">
        <v>597</v>
      </c>
      <c r="H261" s="1">
        <v>-70</v>
      </c>
      <c r="I261" s="1">
        <v>70</v>
      </c>
      <c r="J261" s="60">
        <v>43342</v>
      </c>
    </row>
    <row r="262" spans="1:10" x14ac:dyDescent="0.25">
      <c r="A262" s="1" t="s">
        <v>30</v>
      </c>
      <c r="B262" s="1" t="s">
        <v>31</v>
      </c>
      <c r="C262" s="1">
        <v>202.52</v>
      </c>
      <c r="D262" s="1">
        <v>4</v>
      </c>
      <c r="E262" s="1">
        <v>274.52</v>
      </c>
      <c r="F262" s="1" t="s">
        <v>32</v>
      </c>
      <c r="G262" s="1">
        <v>204</v>
      </c>
      <c r="H262" s="1">
        <v>-71</v>
      </c>
      <c r="I262" s="1">
        <v>71</v>
      </c>
      <c r="J262" s="60">
        <v>43342</v>
      </c>
    </row>
    <row r="263" spans="1:10" x14ac:dyDescent="0.25">
      <c r="A263" s="1" t="s">
        <v>91</v>
      </c>
      <c r="B263" s="1" t="s">
        <v>1133</v>
      </c>
      <c r="C263" s="1">
        <v>185.34</v>
      </c>
      <c r="D263" s="1">
        <v>7</v>
      </c>
      <c r="E263" s="1">
        <v>311.34000000000003</v>
      </c>
      <c r="F263" s="1">
        <v>160423</v>
      </c>
      <c r="G263" s="1">
        <v>210</v>
      </c>
      <c r="H263" s="1">
        <v>-102</v>
      </c>
      <c r="I263" s="1">
        <v>82</v>
      </c>
      <c r="J263" s="60">
        <v>43342</v>
      </c>
    </row>
    <row r="264" spans="1:10" x14ac:dyDescent="0.25">
      <c r="A264" s="1" t="s">
        <v>49</v>
      </c>
      <c r="B264" s="1" t="s">
        <v>50</v>
      </c>
      <c r="C264" s="1">
        <v>140.51</v>
      </c>
      <c r="D264" s="1">
        <v>8</v>
      </c>
      <c r="E264" s="1">
        <v>284.51</v>
      </c>
      <c r="F264" s="1" t="s">
        <v>51</v>
      </c>
      <c r="G264" s="1">
        <v>182</v>
      </c>
      <c r="H264" s="1">
        <v>-103</v>
      </c>
      <c r="I264" s="1">
        <v>103</v>
      </c>
      <c r="J264" s="60">
        <v>43342</v>
      </c>
    </row>
    <row r="265" spans="1:10" x14ac:dyDescent="0.25">
      <c r="A265" s="1" t="s">
        <v>1030</v>
      </c>
      <c r="B265" s="1" t="s">
        <v>1031</v>
      </c>
      <c r="C265" s="1">
        <v>10.24</v>
      </c>
      <c r="D265" s="1">
        <v>12</v>
      </c>
      <c r="E265" s="1">
        <v>226.24</v>
      </c>
      <c r="F265" s="1" t="s">
        <v>142</v>
      </c>
      <c r="G265" s="1">
        <v>124</v>
      </c>
      <c r="H265" s="1">
        <v>-103</v>
      </c>
      <c r="I265" s="1">
        <v>103</v>
      </c>
      <c r="J265" s="60">
        <v>43342</v>
      </c>
    </row>
    <row r="266" spans="1:10" x14ac:dyDescent="0.25">
      <c r="A266" s="1" t="s">
        <v>11</v>
      </c>
      <c r="B266" s="1" t="s">
        <v>12</v>
      </c>
      <c r="C266" s="1">
        <v>1037.81</v>
      </c>
      <c r="D266" s="1">
        <v>6</v>
      </c>
      <c r="E266" s="1">
        <v>1145.81</v>
      </c>
      <c r="F266" s="1" t="s">
        <v>13</v>
      </c>
      <c r="G266" s="1">
        <v>768</v>
      </c>
      <c r="H266" s="1">
        <v>-378</v>
      </c>
      <c r="I266" s="1">
        <v>378</v>
      </c>
      <c r="J266" s="60">
        <v>43342</v>
      </c>
    </row>
    <row r="267" spans="1:10" x14ac:dyDescent="0.25">
      <c r="A267" s="1" t="s">
        <v>7</v>
      </c>
      <c r="B267" s="1" t="s">
        <v>8</v>
      </c>
      <c r="C267" s="1">
        <v>884.46</v>
      </c>
      <c r="D267" s="1">
        <v>15</v>
      </c>
      <c r="E267" s="1">
        <v>1154.46</v>
      </c>
      <c r="F267" s="1">
        <v>160023</v>
      </c>
      <c r="G267" s="1">
        <v>711</v>
      </c>
      <c r="H267" s="1">
        <v>-444</v>
      </c>
      <c r="I267" s="1">
        <v>444</v>
      </c>
      <c r="J267" s="60">
        <v>43342</v>
      </c>
    </row>
    <row r="268" spans="1:10" x14ac:dyDescent="0.25">
      <c r="A268" s="1" t="s">
        <v>67</v>
      </c>
      <c r="B268" s="1" t="s">
        <v>1116</v>
      </c>
      <c r="C268" s="1">
        <v>888.12</v>
      </c>
      <c r="D268" s="1">
        <v>12</v>
      </c>
      <c r="E268" s="1">
        <v>1104.1199999999999</v>
      </c>
      <c r="F268" s="1" t="s">
        <v>68</v>
      </c>
      <c r="G268" s="1">
        <v>584</v>
      </c>
      <c r="H268" s="1">
        <v>-521</v>
      </c>
      <c r="I268" s="1">
        <v>521</v>
      </c>
      <c r="J268" s="60">
        <v>43342</v>
      </c>
    </row>
    <row r="269" spans="1:10" x14ac:dyDescent="0.25">
      <c r="A269" s="1" t="s">
        <v>9</v>
      </c>
      <c r="B269" s="1" t="s">
        <v>10</v>
      </c>
      <c r="C269" s="1">
        <v>421.51</v>
      </c>
      <c r="D269" s="1">
        <v>18</v>
      </c>
      <c r="E269" s="1">
        <v>745.51</v>
      </c>
      <c r="F269" s="1">
        <v>160331</v>
      </c>
      <c r="G269" s="1">
        <v>160</v>
      </c>
      <c r="H269" s="1">
        <v>-586</v>
      </c>
      <c r="I269" s="1">
        <v>586</v>
      </c>
      <c r="J269" s="60">
        <v>43342</v>
      </c>
    </row>
    <row r="270" spans="1:10" x14ac:dyDescent="0.25">
      <c r="A270" s="1" t="s">
        <v>56</v>
      </c>
      <c r="B270" s="1" t="s">
        <v>57</v>
      </c>
      <c r="C270" s="1">
        <v>2858.74</v>
      </c>
      <c r="D270" s="1">
        <v>14</v>
      </c>
      <c r="E270" s="1">
        <v>3110.74</v>
      </c>
      <c r="F270" s="1" t="s">
        <v>58</v>
      </c>
      <c r="G270" s="1">
        <v>1906</v>
      </c>
      <c r="H270" s="1">
        <v>-1205</v>
      </c>
      <c r="I270" s="1">
        <v>1205</v>
      </c>
      <c r="J270" s="60">
        <v>43342</v>
      </c>
    </row>
    <row r="271" spans="1:10" x14ac:dyDescent="0.25">
      <c r="A271" s="1" t="s">
        <v>5</v>
      </c>
      <c r="B271" s="1" t="s">
        <v>6</v>
      </c>
      <c r="C271" s="1">
        <v>2249.9</v>
      </c>
      <c r="D271" s="1">
        <v>15</v>
      </c>
      <c r="E271" s="1">
        <v>2519.9</v>
      </c>
      <c r="F271" s="1" t="s">
        <v>20</v>
      </c>
      <c r="G271" s="1">
        <v>877</v>
      </c>
      <c r="H271" s="1">
        <v>-1643</v>
      </c>
      <c r="I271" s="1">
        <v>1643</v>
      </c>
      <c r="J271" s="60">
        <v>43342</v>
      </c>
    </row>
    <row r="272" spans="1:10" x14ac:dyDescent="0.25">
      <c r="A272" s="1" t="s">
        <v>7</v>
      </c>
      <c r="B272" s="1" t="s">
        <v>8</v>
      </c>
      <c r="C272" s="1">
        <v>932.25</v>
      </c>
      <c r="D272" s="1">
        <v>12</v>
      </c>
      <c r="E272" s="1">
        <v>1148.25</v>
      </c>
      <c r="F272" s="1">
        <v>160023</v>
      </c>
      <c r="G272" s="1">
        <v>683</v>
      </c>
      <c r="H272" s="1">
        <v>-466</v>
      </c>
      <c r="I272" s="1">
        <v>6</v>
      </c>
      <c r="J272" s="60">
        <v>43343</v>
      </c>
    </row>
    <row r="273" spans="1:10" x14ac:dyDescent="0.25">
      <c r="A273" s="1" t="s">
        <v>5</v>
      </c>
      <c r="B273" s="1" t="s">
        <v>6</v>
      </c>
      <c r="C273" s="1">
        <v>2317.04</v>
      </c>
      <c r="D273" s="1">
        <v>13</v>
      </c>
      <c r="E273" s="1">
        <v>2551.04</v>
      </c>
      <c r="F273" s="1" t="s">
        <v>20</v>
      </c>
      <c r="G273" s="1">
        <v>2228</v>
      </c>
      <c r="H273" s="1">
        <v>-324</v>
      </c>
      <c r="I273" s="1">
        <v>44</v>
      </c>
      <c r="J273" s="60">
        <v>43346</v>
      </c>
    </row>
    <row r="274" spans="1:10" x14ac:dyDescent="0.25">
      <c r="A274" s="1" t="s">
        <v>56</v>
      </c>
      <c r="B274" s="1" t="s">
        <v>57</v>
      </c>
      <c r="C274" s="1">
        <v>2480.35</v>
      </c>
      <c r="D274" s="1">
        <v>14</v>
      </c>
      <c r="E274" s="1">
        <v>2732.35</v>
      </c>
      <c r="F274" s="1" t="s">
        <v>58</v>
      </c>
      <c r="G274" s="1">
        <v>1740</v>
      </c>
      <c r="H274" s="1">
        <v>-993</v>
      </c>
      <c r="I274" s="1">
        <v>73</v>
      </c>
      <c r="J274" s="60">
        <v>43346</v>
      </c>
    </row>
    <row r="275" spans="1:10" x14ac:dyDescent="0.25">
      <c r="A275" s="1" t="s">
        <v>11</v>
      </c>
      <c r="B275" s="1" t="s">
        <v>12</v>
      </c>
      <c r="C275" s="1">
        <v>855.08</v>
      </c>
      <c r="D275" s="1">
        <v>8</v>
      </c>
      <c r="E275" s="1">
        <v>999.08</v>
      </c>
      <c r="F275" s="1" t="s">
        <v>13</v>
      </c>
      <c r="G275" s="1">
        <v>967</v>
      </c>
      <c r="H275" s="1">
        <v>-33</v>
      </c>
      <c r="I275" s="1">
        <v>33</v>
      </c>
      <c r="J275" s="60">
        <v>43347</v>
      </c>
    </row>
    <row r="276" spans="1:10" x14ac:dyDescent="0.25">
      <c r="A276" s="1" t="s">
        <v>9</v>
      </c>
      <c r="B276" s="1" t="s">
        <v>10</v>
      </c>
      <c r="C276" s="1">
        <v>576.19000000000005</v>
      </c>
      <c r="D276" s="1">
        <v>12</v>
      </c>
      <c r="E276" s="1">
        <v>792.19</v>
      </c>
      <c r="F276" s="1">
        <v>160331</v>
      </c>
      <c r="G276" s="1">
        <v>748</v>
      </c>
      <c r="H276" s="1">
        <v>-45</v>
      </c>
      <c r="I276" s="1">
        <v>45</v>
      </c>
      <c r="J276" s="60">
        <v>43347</v>
      </c>
    </row>
    <row r="277" spans="1:10" x14ac:dyDescent="0.25">
      <c r="A277" s="1" t="s">
        <v>5</v>
      </c>
      <c r="B277" s="1" t="s">
        <v>6</v>
      </c>
      <c r="C277" s="1">
        <v>2432.58</v>
      </c>
      <c r="D277" s="1">
        <v>12</v>
      </c>
      <c r="E277" s="1">
        <v>2648.58</v>
      </c>
      <c r="F277" s="1" t="s">
        <v>20</v>
      </c>
      <c r="G277" s="1">
        <v>2505</v>
      </c>
      <c r="H277" s="1">
        <v>-144</v>
      </c>
      <c r="I277" s="1">
        <v>84</v>
      </c>
      <c r="J277" s="60">
        <v>43347</v>
      </c>
    </row>
    <row r="278" spans="1:10" x14ac:dyDescent="0.25">
      <c r="A278" s="1" t="s">
        <v>9</v>
      </c>
      <c r="B278" s="1" t="s">
        <v>10</v>
      </c>
      <c r="C278" s="1">
        <v>577.23</v>
      </c>
      <c r="D278" s="1">
        <v>13</v>
      </c>
      <c r="E278" s="1">
        <v>811.23</v>
      </c>
      <c r="F278" s="1">
        <v>160331</v>
      </c>
      <c r="G278" s="1">
        <v>748</v>
      </c>
      <c r="H278" s="1">
        <v>-64</v>
      </c>
      <c r="I278" s="1">
        <v>4</v>
      </c>
      <c r="J278" s="54">
        <v>43378</v>
      </c>
    </row>
    <row r="279" spans="1:10" x14ac:dyDescent="0.25">
      <c r="A279" s="1" t="s">
        <v>49</v>
      </c>
      <c r="B279" s="1" t="s">
        <v>50</v>
      </c>
      <c r="C279" s="1">
        <v>265.63</v>
      </c>
      <c r="D279" s="1">
        <v>6</v>
      </c>
      <c r="E279" s="1">
        <v>373.63</v>
      </c>
      <c r="F279" s="1" t="s">
        <v>51</v>
      </c>
      <c r="G279" s="1">
        <v>300</v>
      </c>
      <c r="H279" s="1">
        <v>-74</v>
      </c>
      <c r="I279" s="1">
        <v>74</v>
      </c>
      <c r="J279" s="54">
        <v>43370</v>
      </c>
    </row>
    <row r="280" spans="1:10" x14ac:dyDescent="0.25">
      <c r="A280" s="1" t="s">
        <v>59</v>
      </c>
      <c r="B280" s="1" t="s">
        <v>1142</v>
      </c>
      <c r="C280" s="1">
        <v>693.91</v>
      </c>
      <c r="D280" s="1">
        <v>4</v>
      </c>
      <c r="E280" s="1">
        <v>765.91</v>
      </c>
      <c r="F280" s="1" t="s">
        <v>60</v>
      </c>
      <c r="G280" s="1">
        <v>280</v>
      </c>
      <c r="H280" s="1">
        <v>-486</v>
      </c>
      <c r="I280" s="1">
        <v>486</v>
      </c>
      <c r="J280" s="54">
        <v>43369</v>
      </c>
    </row>
    <row r="281" spans="1:10" x14ac:dyDescent="0.25">
      <c r="A281" s="1">
        <v>9007</v>
      </c>
      <c r="B281" s="1" t="s">
        <v>24</v>
      </c>
      <c r="C281" s="1">
        <v>38.14</v>
      </c>
      <c r="D281" s="1">
        <v>5</v>
      </c>
      <c r="E281" s="1">
        <v>128.13999999999999</v>
      </c>
      <c r="F281" s="1" t="s">
        <v>25</v>
      </c>
      <c r="G281" s="1">
        <v>117</v>
      </c>
      <c r="H281" s="1">
        <v>-12</v>
      </c>
      <c r="I281" s="1">
        <v>12</v>
      </c>
      <c r="J281" s="60">
        <v>43349</v>
      </c>
    </row>
    <row r="282" spans="1:10" x14ac:dyDescent="0.25">
      <c r="A282" s="1" t="s">
        <v>11</v>
      </c>
      <c r="B282" s="1" t="s">
        <v>12</v>
      </c>
      <c r="C282" s="1">
        <v>869.67</v>
      </c>
      <c r="D282" s="1">
        <v>6</v>
      </c>
      <c r="E282" s="1">
        <v>977.67</v>
      </c>
      <c r="F282" s="1" t="s">
        <v>13</v>
      </c>
      <c r="G282" s="1">
        <v>963</v>
      </c>
      <c r="H282" s="1">
        <v>-15</v>
      </c>
      <c r="I282" s="1">
        <v>15</v>
      </c>
      <c r="J282" s="60">
        <v>43349</v>
      </c>
    </row>
    <row r="283" spans="1:10" x14ac:dyDescent="0.25">
      <c r="A283" s="1" t="s">
        <v>9</v>
      </c>
      <c r="B283" s="1" t="s">
        <v>10</v>
      </c>
      <c r="C283" s="1">
        <v>582.09</v>
      </c>
      <c r="D283" s="1">
        <v>11</v>
      </c>
      <c r="E283" s="1">
        <v>780.09</v>
      </c>
      <c r="F283" s="1">
        <v>160331</v>
      </c>
      <c r="G283" s="1">
        <v>748</v>
      </c>
      <c r="H283" s="1">
        <v>-33</v>
      </c>
      <c r="I283" s="1">
        <v>13</v>
      </c>
      <c r="J283" s="60">
        <v>43349</v>
      </c>
    </row>
    <row r="284" spans="1:10" x14ac:dyDescent="0.25">
      <c r="A284" s="1" t="s">
        <v>7</v>
      </c>
      <c r="B284" s="1" t="s">
        <v>8</v>
      </c>
      <c r="C284" s="1">
        <v>827.16</v>
      </c>
      <c r="D284" s="1">
        <v>11</v>
      </c>
      <c r="E284" s="1">
        <v>1025.1599999999999</v>
      </c>
      <c r="F284" s="1">
        <v>160023</v>
      </c>
      <c r="G284" s="1">
        <v>988</v>
      </c>
      <c r="H284" s="1">
        <v>-38</v>
      </c>
      <c r="I284" s="1">
        <v>38</v>
      </c>
      <c r="J284" s="60">
        <v>43349</v>
      </c>
    </row>
    <row r="285" spans="1:10" x14ac:dyDescent="0.25">
      <c r="A285" s="1" t="s">
        <v>5</v>
      </c>
      <c r="B285" s="1" t="s">
        <v>6</v>
      </c>
      <c r="C285" s="1">
        <v>2304.2600000000002</v>
      </c>
      <c r="D285" s="1">
        <v>12</v>
      </c>
      <c r="E285" s="1">
        <v>2520.2600000000002</v>
      </c>
      <c r="F285" s="1" t="s">
        <v>20</v>
      </c>
      <c r="G285" s="1">
        <v>2386</v>
      </c>
      <c r="H285" s="1">
        <v>-135</v>
      </c>
      <c r="I285" s="1">
        <v>95</v>
      </c>
      <c r="J285" s="60">
        <v>43349</v>
      </c>
    </row>
    <row r="286" spans="1:10" x14ac:dyDescent="0.25">
      <c r="A286" s="1">
        <v>9007</v>
      </c>
      <c r="B286" s="1" t="s">
        <v>24</v>
      </c>
      <c r="C286" s="1">
        <v>55.17</v>
      </c>
      <c r="D286" s="1">
        <v>5</v>
      </c>
      <c r="E286" s="1">
        <v>145.17000000000002</v>
      </c>
      <c r="F286" s="1" t="s">
        <v>25</v>
      </c>
      <c r="G286" s="1">
        <v>114</v>
      </c>
      <c r="H286" s="1">
        <v>-32</v>
      </c>
      <c r="I286" s="1">
        <v>12</v>
      </c>
      <c r="J286" s="60">
        <v>43361</v>
      </c>
    </row>
    <row r="287" spans="1:10" x14ac:dyDescent="0.25">
      <c r="A287" s="1" t="s">
        <v>7</v>
      </c>
      <c r="B287" s="1" t="s">
        <v>8</v>
      </c>
      <c r="C287" s="1">
        <v>839.58</v>
      </c>
      <c r="D287" s="1">
        <v>11</v>
      </c>
      <c r="E287" s="1">
        <v>1037.58</v>
      </c>
      <c r="F287" s="1">
        <v>160023</v>
      </c>
      <c r="G287" s="1">
        <v>987</v>
      </c>
      <c r="H287" s="1">
        <v>-51</v>
      </c>
      <c r="I287" s="1">
        <v>11</v>
      </c>
      <c r="J287" s="60">
        <v>43367</v>
      </c>
    </row>
    <row r="288" spans="1:10" x14ac:dyDescent="0.25">
      <c r="A288" s="1" t="s">
        <v>49</v>
      </c>
      <c r="B288" s="1" t="s">
        <v>50</v>
      </c>
      <c r="C288" s="1">
        <v>275.64999999999998</v>
      </c>
      <c r="D288" s="1">
        <v>7</v>
      </c>
      <c r="E288" s="1">
        <v>401.65</v>
      </c>
      <c r="F288" s="1" t="s">
        <v>51</v>
      </c>
      <c r="G288" s="1">
        <v>300</v>
      </c>
      <c r="H288" s="1">
        <v>-102</v>
      </c>
      <c r="I288" s="1">
        <v>22</v>
      </c>
      <c r="J288" s="60">
        <v>43367</v>
      </c>
    </row>
    <row r="289" spans="1:10" x14ac:dyDescent="0.25">
      <c r="A289" s="1" t="s">
        <v>5</v>
      </c>
      <c r="B289" s="1" t="s">
        <v>6</v>
      </c>
      <c r="C289" s="1">
        <v>2307.3000000000002</v>
      </c>
      <c r="D289" s="1">
        <v>12</v>
      </c>
      <c r="E289" s="1">
        <v>2523.3000000000002</v>
      </c>
      <c r="F289" s="1" t="s">
        <v>20</v>
      </c>
      <c r="G289" s="1">
        <v>2348</v>
      </c>
      <c r="H289" s="1">
        <v>-176</v>
      </c>
      <c r="I289" s="1">
        <v>25</v>
      </c>
      <c r="J289" s="60">
        <v>43381</v>
      </c>
    </row>
    <row r="290" spans="1:10" x14ac:dyDescent="0.25">
      <c r="A290" s="1" t="s">
        <v>59</v>
      </c>
      <c r="B290" s="1" t="s">
        <v>1142</v>
      </c>
      <c r="C290" s="1">
        <v>708.17</v>
      </c>
      <c r="D290" s="1">
        <v>5</v>
      </c>
      <c r="E290" s="1">
        <v>798.17</v>
      </c>
      <c r="F290" s="1" t="s">
        <v>60</v>
      </c>
      <c r="G290" s="1">
        <v>280</v>
      </c>
      <c r="H290" s="1">
        <v>-519</v>
      </c>
      <c r="I290" s="1">
        <v>19</v>
      </c>
      <c r="J290" s="60">
        <v>43369</v>
      </c>
    </row>
    <row r="291" spans="1:10" x14ac:dyDescent="0.25">
      <c r="A291" s="1" t="s">
        <v>779</v>
      </c>
      <c r="B291" s="1" t="s">
        <v>1130</v>
      </c>
      <c r="C291" s="1">
        <v>75.94</v>
      </c>
      <c r="D291" s="1">
        <v>4</v>
      </c>
      <c r="E291" s="1">
        <v>147.94</v>
      </c>
      <c r="F291" s="1">
        <v>160330</v>
      </c>
      <c r="G291" s="1">
        <v>133</v>
      </c>
      <c r="H291" s="1">
        <v>-15</v>
      </c>
      <c r="I291" s="1">
        <v>15</v>
      </c>
      <c r="J291" s="60">
        <v>43360</v>
      </c>
    </row>
    <row r="292" spans="1:10" x14ac:dyDescent="0.25">
      <c r="A292" s="1" t="s">
        <v>5</v>
      </c>
      <c r="B292" s="1" t="s">
        <v>6</v>
      </c>
      <c r="C292" s="1">
        <v>2297.15</v>
      </c>
      <c r="D292" s="1">
        <v>9</v>
      </c>
      <c r="E292" s="1">
        <v>2459.15</v>
      </c>
      <c r="F292" s="1" t="s">
        <v>20</v>
      </c>
      <c r="G292" s="1">
        <v>2369</v>
      </c>
      <c r="H292" s="1">
        <v>-91</v>
      </c>
      <c r="I292" s="1">
        <v>51</v>
      </c>
      <c r="J292" s="60">
        <v>43364</v>
      </c>
    </row>
    <row r="293" spans="1:10" x14ac:dyDescent="0.25">
      <c r="A293" s="1" t="s">
        <v>7</v>
      </c>
      <c r="B293" s="1" t="s">
        <v>8</v>
      </c>
      <c r="C293" s="1">
        <v>900.33</v>
      </c>
      <c r="D293" s="1">
        <v>13</v>
      </c>
      <c r="E293" s="1">
        <v>1134.33</v>
      </c>
      <c r="F293" s="1">
        <v>160023</v>
      </c>
      <c r="G293" s="1">
        <v>997</v>
      </c>
      <c r="H293" s="1">
        <v>-138</v>
      </c>
      <c r="I293" s="1">
        <v>118</v>
      </c>
      <c r="J293" s="60">
        <v>43360</v>
      </c>
    </row>
    <row r="294" spans="1:10" x14ac:dyDescent="0.25">
      <c r="A294" s="1" t="s">
        <v>44</v>
      </c>
      <c r="B294" s="1" t="s">
        <v>45</v>
      </c>
      <c r="C294" s="1">
        <v>126.13</v>
      </c>
      <c r="D294" s="1">
        <v>8</v>
      </c>
      <c r="E294" s="1">
        <v>270.13</v>
      </c>
      <c r="F294" s="1">
        <v>160351</v>
      </c>
      <c r="G294" s="1">
        <v>237</v>
      </c>
      <c r="H294" s="1">
        <v>-34</v>
      </c>
      <c r="I294" s="1">
        <v>34</v>
      </c>
      <c r="J294" s="60">
        <v>43360</v>
      </c>
    </row>
    <row r="295" spans="1:10" x14ac:dyDescent="0.25">
      <c r="A295" s="1" t="s">
        <v>75</v>
      </c>
      <c r="B295" s="1" t="s">
        <v>76</v>
      </c>
      <c r="C295" s="1">
        <v>568.95000000000005</v>
      </c>
      <c r="D295" s="1">
        <v>9</v>
      </c>
      <c r="E295" s="1">
        <v>730.95</v>
      </c>
      <c r="F295" s="1">
        <v>160382</v>
      </c>
      <c r="G295" s="1">
        <v>668</v>
      </c>
      <c r="H295" s="1">
        <v>-63</v>
      </c>
      <c r="I295" s="1">
        <v>63</v>
      </c>
      <c r="J295" s="60">
        <v>43367</v>
      </c>
    </row>
    <row r="296" spans="1:10" x14ac:dyDescent="0.25">
      <c r="A296" s="1" t="s">
        <v>5</v>
      </c>
      <c r="B296" s="1" t="s">
        <v>6</v>
      </c>
      <c r="C296" s="1">
        <v>2342.7800000000002</v>
      </c>
      <c r="D296" s="1">
        <v>10</v>
      </c>
      <c r="E296" s="1">
        <v>2522.7800000000002</v>
      </c>
      <c r="F296" s="1" t="s">
        <v>20</v>
      </c>
      <c r="G296" s="1">
        <v>2369</v>
      </c>
      <c r="H296" s="1">
        <v>-154</v>
      </c>
      <c r="I296" s="1">
        <v>54</v>
      </c>
      <c r="J296" s="60">
        <v>43367</v>
      </c>
    </row>
    <row r="297" spans="1:10" x14ac:dyDescent="0.25">
      <c r="A297" s="1" t="s">
        <v>27</v>
      </c>
      <c r="B297" s="1" t="s">
        <v>28</v>
      </c>
      <c r="C297" s="1">
        <v>619.9</v>
      </c>
      <c r="D297" s="1">
        <v>5</v>
      </c>
      <c r="E297" s="1">
        <v>709.9</v>
      </c>
      <c r="F297" s="1" t="s">
        <v>29</v>
      </c>
      <c r="G297" s="1">
        <v>481</v>
      </c>
      <c r="H297" s="1">
        <v>-229</v>
      </c>
      <c r="I297" s="1">
        <v>229</v>
      </c>
      <c r="J297" s="60">
        <v>43360</v>
      </c>
    </row>
    <row r="298" spans="1:10" x14ac:dyDescent="0.25">
      <c r="A298" s="1" t="s">
        <v>11</v>
      </c>
      <c r="B298" s="1" t="s">
        <v>12</v>
      </c>
      <c r="C298" s="1">
        <v>1265.98</v>
      </c>
      <c r="D298" s="1">
        <v>7</v>
      </c>
      <c r="E298" s="1">
        <v>1391.98</v>
      </c>
      <c r="F298" s="1" t="s">
        <v>13</v>
      </c>
      <c r="G298" s="1">
        <v>1018</v>
      </c>
      <c r="H298" s="1">
        <v>-374</v>
      </c>
      <c r="I298" s="1">
        <v>374</v>
      </c>
      <c r="J298" s="60">
        <v>43367</v>
      </c>
    </row>
    <row r="299" spans="1:10" x14ac:dyDescent="0.25">
      <c r="A299" s="1" t="s">
        <v>44</v>
      </c>
      <c r="B299" s="1" t="s">
        <v>45</v>
      </c>
      <c r="C299" s="1">
        <v>134.55000000000001</v>
      </c>
      <c r="D299" s="1">
        <v>8</v>
      </c>
      <c r="E299" s="1">
        <v>278.55</v>
      </c>
      <c r="F299" s="1">
        <v>160351</v>
      </c>
      <c r="G299" s="1">
        <v>237</v>
      </c>
      <c r="H299" s="1">
        <v>-42</v>
      </c>
      <c r="I299" s="1">
        <v>2</v>
      </c>
      <c r="J299" s="60">
        <v>43360</v>
      </c>
    </row>
    <row r="300" spans="1:10" x14ac:dyDescent="0.25">
      <c r="A300" s="1" t="s">
        <v>59</v>
      </c>
      <c r="B300" s="1" t="s">
        <v>1142</v>
      </c>
      <c r="C300" s="1">
        <v>710.43</v>
      </c>
      <c r="D300" s="1">
        <v>5</v>
      </c>
      <c r="E300" s="1">
        <v>800.43</v>
      </c>
      <c r="F300" s="1" t="s">
        <v>60</v>
      </c>
      <c r="G300" s="1">
        <v>578</v>
      </c>
      <c r="H300" s="1">
        <v>-223</v>
      </c>
      <c r="I300" s="1">
        <v>3</v>
      </c>
      <c r="J300" s="60">
        <v>43367</v>
      </c>
    </row>
    <row r="301" spans="1:10" x14ac:dyDescent="0.25">
      <c r="A301" s="1" t="s">
        <v>5</v>
      </c>
      <c r="B301" s="1" t="s">
        <v>6</v>
      </c>
      <c r="C301" s="1">
        <v>2435.9</v>
      </c>
      <c r="D301" s="1">
        <v>11</v>
      </c>
      <c r="E301" s="1">
        <v>2633.9</v>
      </c>
      <c r="F301" s="1" t="s">
        <v>20</v>
      </c>
      <c r="G301" s="1">
        <v>2369</v>
      </c>
      <c r="H301" s="1">
        <v>-265</v>
      </c>
      <c r="I301" s="1">
        <v>105</v>
      </c>
      <c r="J301" s="60">
        <v>43367</v>
      </c>
    </row>
    <row r="302" spans="1:10" x14ac:dyDescent="0.25">
      <c r="A302" s="1" t="s">
        <v>688</v>
      </c>
      <c r="B302" s="1" t="s">
        <v>1127</v>
      </c>
      <c r="C302" s="1">
        <v>189.92</v>
      </c>
      <c r="D302" s="1">
        <v>3</v>
      </c>
      <c r="E302" s="1">
        <v>243.92</v>
      </c>
      <c r="F302" s="1">
        <v>160279</v>
      </c>
      <c r="G302" s="1">
        <v>235</v>
      </c>
      <c r="H302" s="1">
        <v>-9</v>
      </c>
      <c r="I302" s="1">
        <v>9</v>
      </c>
      <c r="J302" s="60">
        <v>43367</v>
      </c>
    </row>
    <row r="303" spans="1:10" x14ac:dyDescent="0.25">
      <c r="A303" s="1" t="s">
        <v>44</v>
      </c>
      <c r="B303" s="1" t="s">
        <v>45</v>
      </c>
      <c r="C303" s="1">
        <v>137.49</v>
      </c>
      <c r="D303" s="1">
        <v>9</v>
      </c>
      <c r="E303" s="1">
        <v>299.49</v>
      </c>
      <c r="F303" s="1">
        <v>160351</v>
      </c>
      <c r="G303" s="1">
        <v>237</v>
      </c>
      <c r="H303" s="1">
        <v>-63</v>
      </c>
      <c r="I303" s="1">
        <v>3</v>
      </c>
      <c r="J303" s="60">
        <v>43367</v>
      </c>
    </row>
    <row r="304" spans="1:10" x14ac:dyDescent="0.25">
      <c r="A304" s="1" t="s">
        <v>7</v>
      </c>
      <c r="B304" s="1" t="s">
        <v>8</v>
      </c>
      <c r="C304" s="1">
        <v>675.85</v>
      </c>
      <c r="D304" s="1">
        <v>11</v>
      </c>
      <c r="E304" s="1">
        <v>873.85</v>
      </c>
      <c r="F304" s="1">
        <v>160023</v>
      </c>
      <c r="G304" s="1">
        <v>629</v>
      </c>
      <c r="H304" s="1">
        <v>-245</v>
      </c>
      <c r="I304" s="1">
        <v>105</v>
      </c>
      <c r="J304" s="60">
        <v>43360</v>
      </c>
    </row>
    <row r="305" spans="1:10" x14ac:dyDescent="0.25">
      <c r="A305" s="1" t="s">
        <v>27</v>
      </c>
      <c r="B305" s="1" t="s">
        <v>28</v>
      </c>
      <c r="C305" s="1">
        <v>619.9</v>
      </c>
      <c r="D305" s="1">
        <v>6</v>
      </c>
      <c r="E305" s="1">
        <v>727.9</v>
      </c>
      <c r="F305" s="1" t="s">
        <v>29</v>
      </c>
      <c r="G305" s="1">
        <v>481</v>
      </c>
      <c r="H305" s="1">
        <v>-247</v>
      </c>
      <c r="I305" s="1">
        <v>7</v>
      </c>
      <c r="J305" s="60">
        <v>43367</v>
      </c>
    </row>
    <row r="306" spans="1:10" x14ac:dyDescent="0.25">
      <c r="A306" s="1" t="s">
        <v>38</v>
      </c>
      <c r="B306" s="1" t="s">
        <v>1115</v>
      </c>
      <c r="C306" s="1">
        <v>247.85</v>
      </c>
      <c r="D306" s="1">
        <v>3</v>
      </c>
      <c r="E306" s="1">
        <v>301.85000000000002</v>
      </c>
      <c r="F306" s="1" t="s">
        <v>39</v>
      </c>
      <c r="G306" s="1">
        <v>54</v>
      </c>
      <c r="H306" s="1">
        <v>-248</v>
      </c>
      <c r="I306" s="1">
        <v>248</v>
      </c>
      <c r="J306" s="60">
        <v>43356</v>
      </c>
    </row>
    <row r="307" spans="1:10" x14ac:dyDescent="0.25">
      <c r="A307" s="1" t="s">
        <v>5</v>
      </c>
      <c r="B307" s="1" t="s">
        <v>6</v>
      </c>
      <c r="C307" s="1">
        <v>2639.41</v>
      </c>
      <c r="D307" s="1">
        <v>11</v>
      </c>
      <c r="E307" s="1">
        <v>2837.41</v>
      </c>
      <c r="F307" s="1" t="s">
        <v>20</v>
      </c>
      <c r="G307" s="1">
        <v>2369</v>
      </c>
      <c r="H307" s="1">
        <v>-469</v>
      </c>
      <c r="I307" s="1">
        <v>189</v>
      </c>
      <c r="J307" s="60">
        <v>43367</v>
      </c>
    </row>
    <row r="308" spans="1:10" x14ac:dyDescent="0.25">
      <c r="A308" s="1" t="s">
        <v>56</v>
      </c>
      <c r="B308" s="1" t="s">
        <v>57</v>
      </c>
      <c r="C308" s="1">
        <v>1468.98</v>
      </c>
      <c r="D308" s="1">
        <v>9</v>
      </c>
      <c r="E308" s="1">
        <v>1630.98</v>
      </c>
      <c r="F308" s="1" t="s">
        <v>58</v>
      </c>
      <c r="G308" s="1">
        <v>1060</v>
      </c>
      <c r="H308" s="1">
        <v>-571</v>
      </c>
      <c r="I308" s="1">
        <v>571</v>
      </c>
      <c r="J308" s="60">
        <v>43360</v>
      </c>
    </row>
    <row r="309" spans="1:10" x14ac:dyDescent="0.25">
      <c r="A309" s="1" t="s">
        <v>884</v>
      </c>
      <c r="B309" s="1" t="s">
        <v>1158</v>
      </c>
      <c r="C309" s="1">
        <v>27.38</v>
      </c>
      <c r="D309" s="1">
        <v>1</v>
      </c>
      <c r="E309" s="1">
        <v>45.379999999999995</v>
      </c>
      <c r="F309" s="1">
        <v>160391</v>
      </c>
      <c r="G309" s="1">
        <v>40</v>
      </c>
      <c r="H309" s="1">
        <v>-6</v>
      </c>
      <c r="I309" s="1">
        <v>6</v>
      </c>
      <c r="J309" s="60">
        <v>43367</v>
      </c>
    </row>
    <row r="310" spans="1:10" x14ac:dyDescent="0.25">
      <c r="A310" s="1" t="s">
        <v>44</v>
      </c>
      <c r="B310" s="1" t="s">
        <v>45</v>
      </c>
      <c r="C310" s="1">
        <v>137.29</v>
      </c>
      <c r="D310" s="1">
        <v>11</v>
      </c>
      <c r="E310" s="1">
        <v>335.28999999999996</v>
      </c>
      <c r="F310" s="1">
        <v>160351</v>
      </c>
      <c r="G310" s="1">
        <v>247</v>
      </c>
      <c r="H310" s="1">
        <v>-89</v>
      </c>
      <c r="I310" s="1">
        <v>49</v>
      </c>
      <c r="J310" s="60">
        <v>43360</v>
      </c>
    </row>
    <row r="311" spans="1:10" x14ac:dyDescent="0.25">
      <c r="A311" s="1" t="s">
        <v>49</v>
      </c>
      <c r="B311" s="1" t="s">
        <v>50</v>
      </c>
      <c r="C311" s="1">
        <v>309.8</v>
      </c>
      <c r="D311" s="1">
        <v>7</v>
      </c>
      <c r="E311" s="1">
        <v>435.8</v>
      </c>
      <c r="F311" s="1" t="s">
        <v>51</v>
      </c>
      <c r="G311" s="1">
        <v>288</v>
      </c>
      <c r="H311" s="1">
        <v>-148</v>
      </c>
      <c r="I311" s="1">
        <v>108</v>
      </c>
      <c r="J311" s="60">
        <v>43367</v>
      </c>
    </row>
    <row r="312" spans="1:10" x14ac:dyDescent="0.25">
      <c r="A312" s="1" t="s">
        <v>27</v>
      </c>
      <c r="B312" s="1" t="s">
        <v>28</v>
      </c>
      <c r="C312" s="1">
        <v>808.69</v>
      </c>
      <c r="D312" s="1">
        <v>6</v>
      </c>
      <c r="E312" s="1">
        <v>916.69</v>
      </c>
      <c r="F312" s="1" t="s">
        <v>29</v>
      </c>
      <c r="G312" s="1">
        <v>721</v>
      </c>
      <c r="H312" s="1">
        <v>-196</v>
      </c>
      <c r="I312" s="1">
        <v>176</v>
      </c>
      <c r="J312" s="60">
        <v>43360</v>
      </c>
    </row>
    <row r="313" spans="1:10" x14ac:dyDescent="0.25">
      <c r="A313" s="1" t="s">
        <v>7</v>
      </c>
      <c r="B313" s="1" t="s">
        <v>8</v>
      </c>
      <c r="C313" s="1">
        <v>815.38</v>
      </c>
      <c r="D313" s="1">
        <v>15</v>
      </c>
      <c r="E313" s="1">
        <v>1085.3800000000001</v>
      </c>
      <c r="F313" s="1">
        <v>160023</v>
      </c>
      <c r="G313" s="1">
        <v>747</v>
      </c>
      <c r="H313" s="1">
        <v>-339</v>
      </c>
      <c r="I313" s="1">
        <v>199</v>
      </c>
      <c r="J313" s="60">
        <v>43360</v>
      </c>
    </row>
    <row r="314" spans="1:10" x14ac:dyDescent="0.25">
      <c r="A314" s="1" t="s">
        <v>59</v>
      </c>
      <c r="B314" s="1" t="s">
        <v>1142</v>
      </c>
      <c r="C314" s="1">
        <v>811.83</v>
      </c>
      <c r="D314" s="1">
        <v>6</v>
      </c>
      <c r="E314" s="1">
        <v>919.83</v>
      </c>
      <c r="F314" s="1" t="s">
        <v>60</v>
      </c>
      <c r="G314" s="1">
        <v>578</v>
      </c>
      <c r="H314" s="1">
        <v>-342</v>
      </c>
      <c r="I314" s="1">
        <v>102</v>
      </c>
      <c r="J314" s="60">
        <v>43367</v>
      </c>
    </row>
    <row r="315" spans="1:10" x14ac:dyDescent="0.25">
      <c r="A315" s="1" t="s">
        <v>5</v>
      </c>
      <c r="B315" s="1" t="s">
        <v>6</v>
      </c>
      <c r="C315" s="1">
        <v>2352.61</v>
      </c>
      <c r="D315" s="1">
        <v>12</v>
      </c>
      <c r="E315" s="1">
        <v>2568.61</v>
      </c>
      <c r="F315" s="1" t="s">
        <v>20</v>
      </c>
      <c r="G315" s="1">
        <v>1978</v>
      </c>
      <c r="H315" s="1">
        <v>-591</v>
      </c>
      <c r="I315" s="1">
        <v>231</v>
      </c>
      <c r="J315" s="60">
        <v>43367</v>
      </c>
    </row>
    <row r="316" spans="1:10" x14ac:dyDescent="0.25">
      <c r="A316" s="1" t="s">
        <v>75</v>
      </c>
      <c r="B316" s="1" t="s">
        <v>76</v>
      </c>
      <c r="C316" s="1">
        <v>448.77</v>
      </c>
      <c r="D316" s="1">
        <v>11</v>
      </c>
      <c r="E316" s="1">
        <v>646.77</v>
      </c>
      <c r="F316" s="1">
        <v>160382</v>
      </c>
      <c r="G316" s="1">
        <v>636</v>
      </c>
      <c r="H316" s="1">
        <v>-11</v>
      </c>
      <c r="I316" s="1">
        <v>11</v>
      </c>
      <c r="J316" s="60">
        <v>43367</v>
      </c>
    </row>
    <row r="317" spans="1:10" x14ac:dyDescent="0.25">
      <c r="A317" s="1" t="s">
        <v>49</v>
      </c>
      <c r="B317" s="1" t="s">
        <v>50</v>
      </c>
      <c r="C317" s="1">
        <v>317.77</v>
      </c>
      <c r="D317" s="1">
        <v>8</v>
      </c>
      <c r="E317" s="1">
        <v>461.77</v>
      </c>
      <c r="F317" s="1" t="s">
        <v>51</v>
      </c>
      <c r="G317" s="1">
        <v>288</v>
      </c>
      <c r="H317" s="1">
        <v>-174</v>
      </c>
      <c r="I317" s="1">
        <v>14</v>
      </c>
      <c r="J317" s="60">
        <v>43367</v>
      </c>
    </row>
    <row r="318" spans="1:10" x14ac:dyDescent="0.25">
      <c r="A318" s="1" t="s">
        <v>5</v>
      </c>
      <c r="B318" s="1" t="s">
        <v>6</v>
      </c>
      <c r="C318" s="1">
        <v>2371.29</v>
      </c>
      <c r="D318" s="1">
        <v>13</v>
      </c>
      <c r="E318" s="1">
        <v>2605.29</v>
      </c>
      <c r="F318" s="1" t="s">
        <v>20</v>
      </c>
      <c r="G318" s="1">
        <v>2295</v>
      </c>
      <c r="H318" s="1">
        <v>-311</v>
      </c>
      <c r="I318" s="1">
        <v>31</v>
      </c>
      <c r="J318" s="60">
        <v>43367</v>
      </c>
    </row>
    <row r="319" spans="1:10" x14ac:dyDescent="0.25">
      <c r="A319" s="1" t="s">
        <v>11</v>
      </c>
      <c r="B319" s="1" t="s">
        <v>12</v>
      </c>
      <c r="C319" s="1">
        <v>1281.19</v>
      </c>
      <c r="D319" s="1">
        <v>7</v>
      </c>
      <c r="E319" s="1">
        <v>1407.19</v>
      </c>
      <c r="F319" s="1" t="s">
        <v>13</v>
      </c>
      <c r="G319" s="1">
        <v>1024</v>
      </c>
      <c r="H319" s="1">
        <v>-384</v>
      </c>
      <c r="I319" s="1">
        <v>384</v>
      </c>
      <c r="J319" s="60">
        <v>43367</v>
      </c>
    </row>
    <row r="320" spans="1:10" x14ac:dyDescent="0.25">
      <c r="A320" s="1" t="s">
        <v>44</v>
      </c>
      <c r="B320" s="1" t="s">
        <v>45</v>
      </c>
      <c r="C320" s="1">
        <v>165.65</v>
      </c>
      <c r="D320" s="1">
        <v>11</v>
      </c>
      <c r="E320" s="1">
        <v>363.65</v>
      </c>
      <c r="F320" s="1">
        <v>160351</v>
      </c>
      <c r="G320" s="1">
        <v>342</v>
      </c>
      <c r="H320" s="1">
        <v>-22</v>
      </c>
      <c r="I320" s="1">
        <v>22</v>
      </c>
      <c r="J320" s="60">
        <v>43367</v>
      </c>
    </row>
    <row r="321" spans="1:10" x14ac:dyDescent="0.25">
      <c r="A321" s="1" t="s">
        <v>75</v>
      </c>
      <c r="B321" s="1" t="s">
        <v>76</v>
      </c>
      <c r="C321" s="1">
        <v>446.41</v>
      </c>
      <c r="D321" s="1">
        <v>12</v>
      </c>
      <c r="E321" s="1">
        <v>662.41000000000008</v>
      </c>
      <c r="F321" s="1">
        <v>160382</v>
      </c>
      <c r="G321" s="1">
        <v>636</v>
      </c>
      <c r="H321" s="1">
        <v>-27</v>
      </c>
      <c r="I321" s="1">
        <v>7</v>
      </c>
      <c r="J321" s="60">
        <v>43367</v>
      </c>
    </row>
    <row r="322" spans="1:10" x14ac:dyDescent="0.25">
      <c r="A322" s="1" t="s">
        <v>49</v>
      </c>
      <c r="B322" s="1" t="s">
        <v>50</v>
      </c>
      <c r="C322" s="1">
        <v>311.69</v>
      </c>
      <c r="D322" s="1">
        <v>9</v>
      </c>
      <c r="E322" s="1">
        <v>473.69</v>
      </c>
      <c r="F322" s="1" t="s">
        <v>51</v>
      </c>
      <c r="G322" s="1">
        <v>437</v>
      </c>
      <c r="H322" s="1">
        <v>-37</v>
      </c>
      <c r="I322" s="1">
        <v>17</v>
      </c>
      <c r="J322" s="60">
        <v>43367</v>
      </c>
    </row>
    <row r="323" spans="1:10" x14ac:dyDescent="0.25">
      <c r="A323" s="1" t="s">
        <v>49</v>
      </c>
      <c r="B323" s="1" t="s">
        <v>50</v>
      </c>
      <c r="C323" s="1">
        <v>340.28</v>
      </c>
      <c r="D323" s="1">
        <v>8</v>
      </c>
      <c r="E323" s="1">
        <v>484.28</v>
      </c>
      <c r="F323" s="1" t="s">
        <v>51</v>
      </c>
      <c r="G323" s="1">
        <v>430</v>
      </c>
      <c r="H323" s="1">
        <v>-55</v>
      </c>
      <c r="I323" s="1">
        <v>15</v>
      </c>
      <c r="J323" s="60">
        <v>43374</v>
      </c>
    </row>
    <row r="324" spans="1:10" x14ac:dyDescent="0.25">
      <c r="A324" s="1" t="s">
        <v>5</v>
      </c>
      <c r="B324" s="1" t="s">
        <v>6</v>
      </c>
      <c r="C324" s="1">
        <v>2675.4</v>
      </c>
      <c r="D324" s="1">
        <v>12</v>
      </c>
      <c r="E324" s="1">
        <v>2891.4</v>
      </c>
      <c r="F324" s="1" t="s">
        <v>20</v>
      </c>
      <c r="G324" s="1">
        <v>2102</v>
      </c>
      <c r="H324" s="1">
        <v>-790</v>
      </c>
      <c r="I324" s="1">
        <v>710</v>
      </c>
      <c r="J324" s="60">
        <v>43367</v>
      </c>
    </row>
    <row r="325" spans="1:10" x14ac:dyDescent="0.25">
      <c r="A325" s="1" t="s">
        <v>7</v>
      </c>
      <c r="B325" s="1" t="s">
        <v>8</v>
      </c>
      <c r="C325" s="1">
        <v>746.4</v>
      </c>
      <c r="D325" s="1">
        <v>15</v>
      </c>
      <c r="E325" s="1">
        <v>1016.4</v>
      </c>
      <c r="F325" s="1">
        <v>160023</v>
      </c>
      <c r="G325" s="1">
        <v>983</v>
      </c>
      <c r="H325" s="1">
        <v>-34</v>
      </c>
      <c r="I325" s="1">
        <v>34</v>
      </c>
      <c r="J325" s="60">
        <v>43374</v>
      </c>
    </row>
    <row r="326" spans="1:10" x14ac:dyDescent="0.25">
      <c r="A326" s="1" t="s">
        <v>49</v>
      </c>
      <c r="B326" s="1" t="s">
        <v>50</v>
      </c>
      <c r="C326" s="1">
        <v>345.56</v>
      </c>
      <c r="D326" s="1">
        <v>9</v>
      </c>
      <c r="E326" s="1">
        <v>507.56</v>
      </c>
      <c r="F326" s="1" t="s">
        <v>51</v>
      </c>
      <c r="G326" s="1">
        <v>417</v>
      </c>
      <c r="H326" s="1">
        <v>-91</v>
      </c>
      <c r="I326" s="1">
        <v>31</v>
      </c>
      <c r="J326" s="60">
        <v>43374</v>
      </c>
    </row>
    <row r="327" spans="1:10" x14ac:dyDescent="0.25">
      <c r="A327" s="1" t="s">
        <v>15</v>
      </c>
      <c r="B327" s="1" t="s">
        <v>1147</v>
      </c>
      <c r="C327" s="1">
        <v>353.76</v>
      </c>
      <c r="D327" s="1">
        <v>6</v>
      </c>
      <c r="E327" s="1">
        <v>461.76</v>
      </c>
      <c r="F327" s="1" t="s">
        <v>16</v>
      </c>
      <c r="G327" s="1">
        <v>215</v>
      </c>
      <c r="H327" s="1">
        <v>-247</v>
      </c>
      <c r="I327" s="1">
        <v>247</v>
      </c>
      <c r="J327" s="60">
        <v>43374</v>
      </c>
    </row>
    <row r="328" spans="1:10" x14ac:dyDescent="0.25">
      <c r="A328" s="1" t="s">
        <v>91</v>
      </c>
      <c r="B328" s="1" t="s">
        <v>1133</v>
      </c>
      <c r="C328" s="1">
        <v>142.87</v>
      </c>
      <c r="D328" s="1">
        <v>6</v>
      </c>
      <c r="E328" s="1">
        <v>250.87</v>
      </c>
      <c r="F328" s="1">
        <v>160423</v>
      </c>
      <c r="G328" s="1">
        <v>234</v>
      </c>
      <c r="H328" s="1">
        <v>-17</v>
      </c>
      <c r="I328" s="1">
        <v>17</v>
      </c>
      <c r="J328" s="60">
        <v>43367</v>
      </c>
    </row>
    <row r="329" spans="1:10" x14ac:dyDescent="0.25">
      <c r="A329" s="1" t="s">
        <v>67</v>
      </c>
      <c r="B329" s="1" t="s">
        <v>1116</v>
      </c>
      <c r="C329" s="1">
        <v>385.15</v>
      </c>
      <c r="D329" s="1">
        <v>7</v>
      </c>
      <c r="E329" s="1">
        <v>511.15</v>
      </c>
      <c r="F329" s="1" t="s">
        <v>68</v>
      </c>
      <c r="G329" s="1">
        <v>441</v>
      </c>
      <c r="H329" s="1">
        <v>-71</v>
      </c>
      <c r="I329" s="1">
        <v>71</v>
      </c>
      <c r="J329" s="60">
        <v>43374</v>
      </c>
    </row>
    <row r="330" spans="1:10" x14ac:dyDescent="0.25">
      <c r="A330" s="1" t="s">
        <v>44</v>
      </c>
      <c r="B330" s="1" t="s">
        <v>45</v>
      </c>
      <c r="C330" s="1">
        <v>166.34</v>
      </c>
      <c r="D330" s="1">
        <v>13</v>
      </c>
      <c r="E330" s="1">
        <v>400.34000000000003</v>
      </c>
      <c r="F330" s="1">
        <v>160351</v>
      </c>
      <c r="G330" s="1">
        <v>328</v>
      </c>
      <c r="H330" s="1">
        <v>-73</v>
      </c>
      <c r="I330" s="1">
        <v>73</v>
      </c>
      <c r="J330" s="60">
        <v>43367</v>
      </c>
    </row>
    <row r="331" spans="1:10" x14ac:dyDescent="0.25">
      <c r="A331" s="1" t="s">
        <v>59</v>
      </c>
      <c r="B331" s="1" t="s">
        <v>1142</v>
      </c>
      <c r="C331" s="1">
        <v>796.27</v>
      </c>
      <c r="D331" s="1">
        <v>5</v>
      </c>
      <c r="E331" s="1">
        <v>886.27</v>
      </c>
      <c r="F331" s="1" t="s">
        <v>60</v>
      </c>
      <c r="G331" s="1">
        <v>589</v>
      </c>
      <c r="H331" s="1">
        <v>-298</v>
      </c>
      <c r="I331" s="1">
        <v>278</v>
      </c>
      <c r="J331" s="60">
        <v>43367</v>
      </c>
    </row>
    <row r="332" spans="1:10" x14ac:dyDescent="0.25">
      <c r="A332" s="1" t="s">
        <v>15</v>
      </c>
      <c r="B332" s="1" t="s">
        <v>1147</v>
      </c>
      <c r="C332" s="1">
        <v>449.33</v>
      </c>
      <c r="D332" s="1">
        <v>6</v>
      </c>
      <c r="E332" s="1">
        <v>557.32999999999993</v>
      </c>
      <c r="F332" s="1" t="s">
        <v>16</v>
      </c>
      <c r="G332" s="1">
        <v>214</v>
      </c>
      <c r="H332" s="1">
        <v>-344</v>
      </c>
      <c r="I332" s="1">
        <v>84</v>
      </c>
      <c r="J332" s="60">
        <v>43374</v>
      </c>
    </row>
    <row r="333" spans="1:10" x14ac:dyDescent="0.25">
      <c r="A333" s="1" t="s">
        <v>27</v>
      </c>
      <c r="B333" s="1" t="s">
        <v>28</v>
      </c>
      <c r="C333" s="1">
        <v>589.94000000000005</v>
      </c>
      <c r="D333" s="1">
        <v>4</v>
      </c>
      <c r="E333" s="1">
        <v>661.94</v>
      </c>
      <c r="F333" s="1" t="s">
        <v>29</v>
      </c>
      <c r="G333" s="1">
        <v>618</v>
      </c>
      <c r="H333" s="1">
        <v>-44</v>
      </c>
      <c r="I333" s="1">
        <v>44</v>
      </c>
      <c r="J333" s="60">
        <v>43374</v>
      </c>
    </row>
    <row r="334" spans="1:10" x14ac:dyDescent="0.25">
      <c r="A334" s="1" t="s">
        <v>91</v>
      </c>
      <c r="B334" s="1" t="s">
        <v>1133</v>
      </c>
      <c r="C334" s="1">
        <v>168.35</v>
      </c>
      <c r="D334" s="1">
        <v>7</v>
      </c>
      <c r="E334" s="1">
        <v>294.35000000000002</v>
      </c>
      <c r="F334" s="1">
        <v>160423</v>
      </c>
      <c r="G334" s="1">
        <v>234</v>
      </c>
      <c r="H334" s="1">
        <v>-61</v>
      </c>
      <c r="I334" s="1">
        <v>1</v>
      </c>
      <c r="J334" s="60">
        <v>43374</v>
      </c>
    </row>
    <row r="335" spans="1:10" x14ac:dyDescent="0.25">
      <c r="A335" s="1" t="s">
        <v>49</v>
      </c>
      <c r="B335" s="1" t="s">
        <v>50</v>
      </c>
      <c r="C335" s="1">
        <v>357.29</v>
      </c>
      <c r="D335" s="1">
        <v>9</v>
      </c>
      <c r="E335" s="1">
        <v>519.29</v>
      </c>
      <c r="F335" s="1" t="s">
        <v>51</v>
      </c>
      <c r="G335" s="1">
        <v>437</v>
      </c>
      <c r="H335" s="1">
        <v>-83</v>
      </c>
      <c r="I335" s="1">
        <v>3</v>
      </c>
      <c r="J335" s="60">
        <v>43374</v>
      </c>
    </row>
    <row r="336" spans="1:10" x14ac:dyDescent="0.25">
      <c r="A336" s="1" t="s">
        <v>52</v>
      </c>
      <c r="B336" s="1" t="s">
        <v>53</v>
      </c>
      <c r="C336" s="1">
        <v>341.97</v>
      </c>
      <c r="D336" s="1">
        <v>3</v>
      </c>
      <c r="E336" s="1">
        <v>395.97</v>
      </c>
      <c r="F336" s="1">
        <v>160344</v>
      </c>
      <c r="G336" s="1">
        <v>306</v>
      </c>
      <c r="H336" s="1">
        <v>-90</v>
      </c>
      <c r="I336" s="1">
        <v>90</v>
      </c>
      <c r="J336" s="60">
        <v>43374</v>
      </c>
    </row>
    <row r="337" spans="1:10" x14ac:dyDescent="0.25">
      <c r="A337" s="1" t="s">
        <v>7</v>
      </c>
      <c r="B337" s="1" t="s">
        <v>8</v>
      </c>
      <c r="C337" s="1">
        <v>710.25</v>
      </c>
      <c r="D337" s="1">
        <v>14</v>
      </c>
      <c r="E337" s="1">
        <v>962.25</v>
      </c>
      <c r="F337" s="1">
        <v>160023</v>
      </c>
      <c r="G337" s="1">
        <v>852</v>
      </c>
      <c r="H337" s="1">
        <v>-111</v>
      </c>
      <c r="I337" s="1">
        <v>109</v>
      </c>
      <c r="J337" s="60">
        <v>43374</v>
      </c>
    </row>
    <row r="338" spans="1:10" x14ac:dyDescent="0.25">
      <c r="A338" s="1" t="s">
        <v>67</v>
      </c>
      <c r="B338" s="1" t="s">
        <v>1116</v>
      </c>
      <c r="C338" s="1">
        <v>413.61</v>
      </c>
      <c r="D338" s="1">
        <v>8</v>
      </c>
      <c r="E338" s="1">
        <v>557.61</v>
      </c>
      <c r="F338" s="1" t="s">
        <v>68</v>
      </c>
      <c r="G338" s="1">
        <v>441</v>
      </c>
      <c r="H338" s="1">
        <v>-117</v>
      </c>
      <c r="I338" s="1">
        <v>17</v>
      </c>
      <c r="J338" s="60">
        <v>43374</v>
      </c>
    </row>
    <row r="339" spans="1:10" x14ac:dyDescent="0.25">
      <c r="A339" s="1" t="s">
        <v>75</v>
      </c>
      <c r="B339" s="1" t="s">
        <v>76</v>
      </c>
      <c r="C339" s="1">
        <v>582.17999999999995</v>
      </c>
      <c r="D339" s="1">
        <v>10</v>
      </c>
      <c r="E339" s="1">
        <v>762.18</v>
      </c>
      <c r="F339" s="1">
        <v>160382</v>
      </c>
      <c r="G339" s="1">
        <v>618</v>
      </c>
      <c r="H339" s="1">
        <v>-145</v>
      </c>
      <c r="I339" s="1">
        <v>125</v>
      </c>
      <c r="J339" s="60">
        <v>43374</v>
      </c>
    </row>
    <row r="340" spans="1:10" x14ac:dyDescent="0.25">
      <c r="A340" s="1">
        <v>7012</v>
      </c>
      <c r="B340" s="1" t="s">
        <v>406</v>
      </c>
      <c r="C340" s="1">
        <v>597.48</v>
      </c>
      <c r="D340" s="1">
        <v>1</v>
      </c>
      <c r="E340" s="1">
        <v>615.48</v>
      </c>
      <c r="F340" s="1" t="s">
        <v>214</v>
      </c>
      <c r="G340" s="1">
        <v>38</v>
      </c>
      <c r="H340" s="1">
        <v>-578</v>
      </c>
      <c r="I340" s="1">
        <v>578</v>
      </c>
      <c r="J340" s="60">
        <v>43374</v>
      </c>
    </row>
    <row r="341" spans="1:10" x14ac:dyDescent="0.25">
      <c r="A341" s="1" t="s">
        <v>15</v>
      </c>
      <c r="B341" s="1" t="s">
        <v>1147</v>
      </c>
      <c r="C341" s="1">
        <v>834.12</v>
      </c>
      <c r="D341" s="1">
        <v>8</v>
      </c>
      <c r="E341" s="1">
        <v>978.12</v>
      </c>
      <c r="F341" s="1" t="s">
        <v>16</v>
      </c>
      <c r="G341" s="1">
        <v>214</v>
      </c>
      <c r="H341" s="1">
        <v>-765</v>
      </c>
      <c r="I341" s="1">
        <v>405</v>
      </c>
      <c r="J341" s="60">
        <v>43374</v>
      </c>
    </row>
    <row r="342" spans="1:10" x14ac:dyDescent="0.25">
      <c r="A342" s="1" t="s">
        <v>5</v>
      </c>
      <c r="B342" s="1" t="s">
        <v>6</v>
      </c>
      <c r="C342" s="1">
        <v>2945.93</v>
      </c>
      <c r="D342" s="1">
        <v>12</v>
      </c>
      <c r="E342" s="1">
        <v>3161.93</v>
      </c>
      <c r="F342" s="1" t="s">
        <v>20</v>
      </c>
      <c r="G342" s="1">
        <v>1778</v>
      </c>
      <c r="H342" s="1">
        <v>-1384</v>
      </c>
      <c r="I342" s="1">
        <v>344</v>
      </c>
      <c r="J342" s="60">
        <v>43374</v>
      </c>
    </row>
    <row r="343" spans="1:10" x14ac:dyDescent="0.25">
      <c r="A343" s="1" t="s">
        <v>21</v>
      </c>
      <c r="B343" s="1" t="s">
        <v>22</v>
      </c>
      <c r="C343" s="1">
        <v>30.15</v>
      </c>
      <c r="D343" s="1">
        <v>3</v>
      </c>
      <c r="E343" s="1">
        <v>84.15</v>
      </c>
      <c r="F343" s="1">
        <v>160397</v>
      </c>
      <c r="G343" s="1">
        <v>83</v>
      </c>
      <c r="H343" s="1">
        <v>-2</v>
      </c>
      <c r="I343" s="1">
        <v>2</v>
      </c>
      <c r="J343" s="60">
        <v>43374</v>
      </c>
    </row>
    <row r="344" spans="1:10" x14ac:dyDescent="0.25">
      <c r="A344" s="1" t="s">
        <v>44</v>
      </c>
      <c r="B344" s="1" t="s">
        <v>45</v>
      </c>
      <c r="C344" s="1">
        <v>227.73</v>
      </c>
      <c r="D344" s="1">
        <v>11</v>
      </c>
      <c r="E344" s="1">
        <v>425.73</v>
      </c>
      <c r="F344" s="1">
        <v>160351</v>
      </c>
      <c r="G344" s="1">
        <v>364</v>
      </c>
      <c r="H344" s="1">
        <v>-62</v>
      </c>
      <c r="I344" s="1">
        <v>62</v>
      </c>
      <c r="J344" s="60">
        <v>43374</v>
      </c>
    </row>
    <row r="345" spans="1:10" x14ac:dyDescent="0.25">
      <c r="A345" s="1" t="s">
        <v>11</v>
      </c>
      <c r="B345" s="1" t="s">
        <v>12</v>
      </c>
      <c r="C345" s="1">
        <v>986.51</v>
      </c>
      <c r="D345" s="1">
        <v>5</v>
      </c>
      <c r="E345" s="1">
        <v>1076.51</v>
      </c>
      <c r="F345" s="1" t="s">
        <v>13</v>
      </c>
      <c r="G345" s="1">
        <v>834</v>
      </c>
      <c r="H345" s="1">
        <v>-243</v>
      </c>
      <c r="I345" s="1">
        <v>243</v>
      </c>
      <c r="J345" s="60">
        <v>43374</v>
      </c>
    </row>
    <row r="346" spans="1:10" x14ac:dyDescent="0.25">
      <c r="A346" s="1" t="s">
        <v>75</v>
      </c>
      <c r="B346" s="1" t="s">
        <v>76</v>
      </c>
      <c r="C346" s="1">
        <v>704.17</v>
      </c>
      <c r="D346" s="1">
        <v>12</v>
      </c>
      <c r="E346" s="1">
        <v>920.17</v>
      </c>
      <c r="F346" s="1">
        <v>160382</v>
      </c>
      <c r="G346" s="1">
        <v>612</v>
      </c>
      <c r="H346" s="1">
        <v>-309</v>
      </c>
      <c r="I346" s="1">
        <v>169</v>
      </c>
      <c r="J346" s="60">
        <v>43374</v>
      </c>
    </row>
    <row r="347" spans="1:10" x14ac:dyDescent="0.25">
      <c r="A347" s="1" t="s">
        <v>67</v>
      </c>
      <c r="B347" s="1" t="s">
        <v>1116</v>
      </c>
      <c r="C347" s="1">
        <v>715.47</v>
      </c>
      <c r="D347" s="1">
        <v>10</v>
      </c>
      <c r="E347" s="1">
        <v>895.47</v>
      </c>
      <c r="F347" s="1" t="s">
        <v>68</v>
      </c>
      <c r="G347" s="1">
        <v>441</v>
      </c>
      <c r="H347" s="1">
        <v>-455</v>
      </c>
      <c r="I347" s="1">
        <v>415</v>
      </c>
      <c r="J347" s="60">
        <v>43374</v>
      </c>
    </row>
    <row r="348" spans="1:10" x14ac:dyDescent="0.25">
      <c r="A348" s="1" t="s">
        <v>15</v>
      </c>
      <c r="B348" s="1" t="s">
        <v>1147</v>
      </c>
      <c r="C348" s="1">
        <v>1234.24</v>
      </c>
      <c r="D348" s="1">
        <v>9</v>
      </c>
      <c r="E348" s="1">
        <v>1396.24</v>
      </c>
      <c r="F348" s="1" t="s">
        <v>16</v>
      </c>
      <c r="G348" s="1">
        <v>178</v>
      </c>
      <c r="H348" s="1">
        <v>-1219</v>
      </c>
      <c r="I348" s="1">
        <v>539</v>
      </c>
      <c r="J348" s="60">
        <v>43374</v>
      </c>
    </row>
    <row r="349" spans="1:10" x14ac:dyDescent="0.25">
      <c r="A349" s="1" t="s">
        <v>5</v>
      </c>
      <c r="B349" s="1" t="s">
        <v>6</v>
      </c>
      <c r="C349" s="1">
        <v>2849.39</v>
      </c>
      <c r="D349" s="1">
        <v>13</v>
      </c>
      <c r="E349" s="1">
        <v>3083.39</v>
      </c>
      <c r="F349" s="1" t="s">
        <v>20</v>
      </c>
      <c r="G349" s="1">
        <v>1508</v>
      </c>
      <c r="H349" s="1">
        <v>-1576</v>
      </c>
      <c r="I349" s="1">
        <v>1176</v>
      </c>
      <c r="J349" s="60">
        <v>43374</v>
      </c>
    </row>
    <row r="350" spans="1:10" x14ac:dyDescent="0.25">
      <c r="A350" s="1" t="s">
        <v>9</v>
      </c>
      <c r="B350" s="1" t="s">
        <v>10</v>
      </c>
      <c r="C350" s="1">
        <v>189.61</v>
      </c>
      <c r="D350" s="1">
        <v>7</v>
      </c>
      <c r="E350" s="1">
        <v>315.61</v>
      </c>
      <c r="F350" s="1">
        <v>160331</v>
      </c>
      <c r="G350" s="1">
        <v>263</v>
      </c>
      <c r="H350" s="1">
        <v>-53</v>
      </c>
      <c r="I350" s="1">
        <v>53</v>
      </c>
      <c r="J350" s="60">
        <v>43374</v>
      </c>
    </row>
    <row r="351" spans="1:10" x14ac:dyDescent="0.25">
      <c r="A351" s="1">
        <v>1001</v>
      </c>
      <c r="B351" s="1" t="s">
        <v>124</v>
      </c>
      <c r="C351" s="1">
        <v>3.17</v>
      </c>
      <c r="D351" s="1">
        <v>3</v>
      </c>
      <c r="E351" s="1">
        <v>57.17</v>
      </c>
      <c r="F351" s="1" t="s">
        <v>125</v>
      </c>
      <c r="G351" s="1">
        <v>41</v>
      </c>
      <c r="H351" s="1">
        <v>-17</v>
      </c>
      <c r="I351" s="1">
        <v>17</v>
      </c>
      <c r="J351" s="60">
        <v>43374</v>
      </c>
    </row>
    <row r="352" spans="1:10" x14ac:dyDescent="0.25">
      <c r="A352" s="1" t="s">
        <v>9</v>
      </c>
      <c r="B352" s="1" t="s">
        <v>10</v>
      </c>
      <c r="C352" s="1">
        <v>173.65</v>
      </c>
      <c r="D352" s="1">
        <v>7</v>
      </c>
      <c r="E352" s="1">
        <v>299.64999999999998</v>
      </c>
      <c r="F352" s="1">
        <v>160331</v>
      </c>
      <c r="G352" s="1">
        <v>237</v>
      </c>
      <c r="H352" s="1">
        <v>-63</v>
      </c>
      <c r="I352" s="1">
        <v>3</v>
      </c>
      <c r="J352" s="60">
        <v>43381</v>
      </c>
    </row>
    <row r="353" spans="1:10" x14ac:dyDescent="0.25">
      <c r="A353" s="1" t="s">
        <v>7</v>
      </c>
      <c r="B353" s="1" t="s">
        <v>8</v>
      </c>
      <c r="C353" s="1">
        <v>1368.14</v>
      </c>
      <c r="D353" s="1">
        <v>12</v>
      </c>
      <c r="E353" s="1">
        <v>1584.14</v>
      </c>
      <c r="F353" s="1">
        <v>160023</v>
      </c>
      <c r="G353" s="1">
        <v>718</v>
      </c>
      <c r="H353" s="1">
        <v>-867</v>
      </c>
      <c r="I353" s="1">
        <v>507</v>
      </c>
      <c r="J353" s="60">
        <v>43381</v>
      </c>
    </row>
    <row r="354" spans="1:10" x14ac:dyDescent="0.25">
      <c r="A354" s="1" t="s">
        <v>30</v>
      </c>
      <c r="B354" s="1" t="s">
        <v>31</v>
      </c>
      <c r="C354" s="1">
        <v>126.97</v>
      </c>
      <c r="D354" s="1">
        <v>5</v>
      </c>
      <c r="E354" s="1">
        <v>216.97</v>
      </c>
      <c r="F354" s="1" t="s">
        <v>32</v>
      </c>
      <c r="G354" s="1">
        <v>201</v>
      </c>
      <c r="H354" s="1">
        <v>-16</v>
      </c>
      <c r="I354" s="1">
        <v>16</v>
      </c>
      <c r="J354" s="60">
        <v>43381</v>
      </c>
    </row>
    <row r="355" spans="1:10" x14ac:dyDescent="0.25">
      <c r="A355" s="1" t="s">
        <v>49</v>
      </c>
      <c r="B355" s="1" t="s">
        <v>50</v>
      </c>
      <c r="C355" s="1">
        <v>349.69</v>
      </c>
      <c r="D355" s="1">
        <v>9</v>
      </c>
      <c r="E355" s="1">
        <v>511.69</v>
      </c>
      <c r="F355" s="1" t="s">
        <v>51</v>
      </c>
      <c r="G355" s="1">
        <v>456</v>
      </c>
      <c r="H355" s="1">
        <v>-56</v>
      </c>
      <c r="I355" s="1">
        <v>24</v>
      </c>
      <c r="J355" s="60">
        <v>43381</v>
      </c>
    </row>
    <row r="356" spans="1:10" x14ac:dyDescent="0.25">
      <c r="A356" s="1" t="s">
        <v>7</v>
      </c>
      <c r="B356" s="1" t="s">
        <v>8</v>
      </c>
      <c r="C356" s="1">
        <v>1372.17</v>
      </c>
      <c r="D356" s="1">
        <v>13</v>
      </c>
      <c r="E356" s="1">
        <v>1606.17</v>
      </c>
      <c r="F356" s="1">
        <v>160023</v>
      </c>
      <c r="G356" s="1">
        <v>718</v>
      </c>
      <c r="H356" s="1">
        <v>-889</v>
      </c>
      <c r="I356" s="1">
        <v>9</v>
      </c>
      <c r="J356" s="60">
        <v>43381</v>
      </c>
    </row>
    <row r="357" spans="1:10" x14ac:dyDescent="0.25">
      <c r="A357" s="1" t="s">
        <v>706</v>
      </c>
      <c r="B357" s="1" t="s">
        <v>1159</v>
      </c>
      <c r="C357" s="1">
        <v>40.08</v>
      </c>
      <c r="D357" s="1">
        <v>2</v>
      </c>
      <c r="E357" s="1">
        <v>76.08</v>
      </c>
      <c r="F357" s="1">
        <v>160289</v>
      </c>
      <c r="G357" s="1">
        <v>25</v>
      </c>
      <c r="H357" s="1">
        <v>-52</v>
      </c>
      <c r="I357" s="1">
        <v>52</v>
      </c>
      <c r="J357" s="60">
        <v>43376</v>
      </c>
    </row>
    <row r="358" spans="1:10" x14ac:dyDescent="0.25">
      <c r="A358" s="1">
        <v>9007</v>
      </c>
      <c r="B358" s="1" t="s">
        <v>24</v>
      </c>
      <c r="C358" s="1">
        <v>48.72</v>
      </c>
      <c r="D358" s="1">
        <v>5</v>
      </c>
      <c r="E358" s="1">
        <v>138.72</v>
      </c>
      <c r="F358" s="1" t="s">
        <v>25</v>
      </c>
      <c r="G358" s="1">
        <v>85</v>
      </c>
      <c r="H358" s="1">
        <v>-54</v>
      </c>
      <c r="I358" s="1">
        <v>54</v>
      </c>
      <c r="J358" s="60">
        <v>43376</v>
      </c>
    </row>
    <row r="359" spans="1:10" x14ac:dyDescent="0.25">
      <c r="A359" s="1" t="s">
        <v>21</v>
      </c>
      <c r="B359" s="1" t="s">
        <v>22</v>
      </c>
      <c r="C359" s="1">
        <v>100.66</v>
      </c>
      <c r="D359" s="1">
        <v>4</v>
      </c>
      <c r="E359" s="1">
        <v>172.66</v>
      </c>
      <c r="F359" s="1">
        <v>160397</v>
      </c>
      <c r="G359" s="1">
        <v>90</v>
      </c>
      <c r="H359" s="1">
        <v>-83</v>
      </c>
      <c r="I359" s="1">
        <v>83</v>
      </c>
      <c r="J359" s="60">
        <v>43381</v>
      </c>
    </row>
    <row r="360" spans="1:10" x14ac:dyDescent="0.25">
      <c r="A360" s="1" t="s">
        <v>67</v>
      </c>
      <c r="B360" s="1" t="s">
        <v>1116</v>
      </c>
      <c r="C360" s="1">
        <v>902.42</v>
      </c>
      <c r="D360" s="1">
        <v>11</v>
      </c>
      <c r="E360" s="1">
        <v>1100.42</v>
      </c>
      <c r="F360" s="1" t="s">
        <v>68</v>
      </c>
      <c r="G360" s="1">
        <v>944</v>
      </c>
      <c r="H360" s="1">
        <v>-157</v>
      </c>
      <c r="I360" s="1">
        <v>117</v>
      </c>
      <c r="J360" s="60">
        <v>43381</v>
      </c>
    </row>
    <row r="361" spans="1:10" x14ac:dyDescent="0.25">
      <c r="A361" s="1" t="s">
        <v>91</v>
      </c>
      <c r="B361" s="1" t="s">
        <v>1133</v>
      </c>
      <c r="C361" s="1">
        <v>132.52000000000001</v>
      </c>
      <c r="D361" s="1">
        <v>8</v>
      </c>
      <c r="E361" s="1">
        <v>276.52</v>
      </c>
      <c r="F361" s="1">
        <v>160423</v>
      </c>
      <c r="G361" s="1">
        <v>109</v>
      </c>
      <c r="H361" s="1">
        <v>-168</v>
      </c>
      <c r="I361" s="1">
        <v>68</v>
      </c>
      <c r="J361" s="60">
        <v>43381</v>
      </c>
    </row>
    <row r="362" spans="1:10" x14ac:dyDescent="0.25">
      <c r="A362" s="1" t="s">
        <v>11</v>
      </c>
      <c r="B362" s="1" t="s">
        <v>12</v>
      </c>
      <c r="C362" s="1">
        <v>1549.19</v>
      </c>
      <c r="D362" s="1">
        <v>7</v>
      </c>
      <c r="E362" s="1">
        <v>1675.19</v>
      </c>
      <c r="F362" s="1" t="s">
        <v>13</v>
      </c>
      <c r="G362" s="1">
        <v>1491</v>
      </c>
      <c r="H362" s="1">
        <v>-185</v>
      </c>
      <c r="I362" s="1">
        <v>165</v>
      </c>
      <c r="J362" s="60">
        <v>43381</v>
      </c>
    </row>
    <row r="363" spans="1:10" x14ac:dyDescent="0.25">
      <c r="A363" s="1" t="s">
        <v>75</v>
      </c>
      <c r="B363" s="1" t="s">
        <v>76</v>
      </c>
      <c r="C363" s="1">
        <v>726.67</v>
      </c>
      <c r="D363" s="1">
        <v>15</v>
      </c>
      <c r="E363" s="1">
        <v>996.67</v>
      </c>
      <c r="F363" s="1">
        <v>160382</v>
      </c>
      <c r="G363" s="1">
        <v>656</v>
      </c>
      <c r="H363" s="1">
        <v>-341</v>
      </c>
      <c r="I363" s="1">
        <v>201</v>
      </c>
      <c r="J363" s="60">
        <v>43381</v>
      </c>
    </row>
    <row r="364" spans="1:10" x14ac:dyDescent="0.25">
      <c r="A364" s="1" t="s">
        <v>5</v>
      </c>
      <c r="B364" s="1" t="s">
        <v>6</v>
      </c>
      <c r="C364" s="1">
        <v>3402.48</v>
      </c>
      <c r="D364" s="1">
        <v>13</v>
      </c>
      <c r="E364" s="1">
        <v>3636.48</v>
      </c>
      <c r="F364" s="1" t="s">
        <v>20</v>
      </c>
      <c r="G364" s="1">
        <v>3253</v>
      </c>
      <c r="H364" s="1">
        <v>-384</v>
      </c>
      <c r="I364" s="1">
        <v>24</v>
      </c>
      <c r="J364" s="60">
        <v>43381</v>
      </c>
    </row>
    <row r="365" spans="1:10" x14ac:dyDescent="0.25">
      <c r="A365" s="1" t="s">
        <v>9</v>
      </c>
      <c r="B365" s="1" t="s">
        <v>10</v>
      </c>
      <c r="C365" s="1">
        <v>632.33000000000004</v>
      </c>
      <c r="D365" s="1">
        <v>9</v>
      </c>
      <c r="E365" s="1">
        <v>794.33</v>
      </c>
      <c r="F365" s="1">
        <v>160331</v>
      </c>
      <c r="G365" s="1">
        <v>274</v>
      </c>
      <c r="H365" s="1">
        <v>-521</v>
      </c>
      <c r="I365" s="1">
        <v>501</v>
      </c>
      <c r="J365" s="60">
        <v>43381</v>
      </c>
    </row>
    <row r="366" spans="1:10" x14ac:dyDescent="0.25">
      <c r="A366" s="1" t="s">
        <v>7</v>
      </c>
      <c r="B366" s="1" t="s">
        <v>8</v>
      </c>
      <c r="C366" s="1">
        <v>1546.06</v>
      </c>
      <c r="D366" s="1">
        <v>14</v>
      </c>
      <c r="E366" s="1">
        <v>1798.06</v>
      </c>
      <c r="F366" s="1">
        <v>160023</v>
      </c>
      <c r="G366" s="1">
        <v>683</v>
      </c>
      <c r="H366" s="1">
        <v>-1116</v>
      </c>
      <c r="I366" s="1">
        <v>216</v>
      </c>
      <c r="J366" s="60">
        <v>43381</v>
      </c>
    </row>
    <row r="367" spans="1:10" x14ac:dyDescent="0.25">
      <c r="A367" s="1" t="s">
        <v>0</v>
      </c>
      <c r="B367" s="1" t="s">
        <v>1</v>
      </c>
      <c r="C367" s="1">
        <v>39.67</v>
      </c>
      <c r="D367" s="1">
        <v>2</v>
      </c>
      <c r="E367" s="1">
        <v>75.67</v>
      </c>
      <c r="F367" s="1" t="s">
        <v>2</v>
      </c>
      <c r="G367" s="1">
        <v>66</v>
      </c>
      <c r="H367" s="1">
        <v>-10</v>
      </c>
      <c r="I367" s="1">
        <v>10</v>
      </c>
      <c r="J367" s="60">
        <v>43381</v>
      </c>
    </row>
    <row r="368" spans="1:10" x14ac:dyDescent="0.25">
      <c r="A368" s="1">
        <v>7031</v>
      </c>
      <c r="B368" s="1" t="s">
        <v>415</v>
      </c>
      <c r="C368" s="1">
        <v>0.63</v>
      </c>
      <c r="D368" s="1">
        <v>1</v>
      </c>
      <c r="E368" s="1">
        <v>18.63</v>
      </c>
      <c r="F368" s="1" t="s">
        <v>219</v>
      </c>
      <c r="G368" s="1">
        <v>8</v>
      </c>
      <c r="H368" s="1">
        <v>-11</v>
      </c>
      <c r="I368" s="1">
        <v>11</v>
      </c>
      <c r="J368" s="60">
        <v>43381</v>
      </c>
    </row>
    <row r="369" spans="1:10" x14ac:dyDescent="0.25">
      <c r="A369" s="1" t="s">
        <v>67</v>
      </c>
      <c r="B369" s="1" t="s">
        <v>1116</v>
      </c>
      <c r="C369" s="1">
        <v>904.27</v>
      </c>
      <c r="D369" s="1">
        <v>11</v>
      </c>
      <c r="E369" s="1">
        <v>1102.27</v>
      </c>
      <c r="F369" s="1" t="s">
        <v>68</v>
      </c>
      <c r="G369" s="1">
        <v>939</v>
      </c>
      <c r="H369" s="1">
        <v>-164</v>
      </c>
      <c r="I369" s="1">
        <v>4</v>
      </c>
      <c r="J369" s="60">
        <v>43381</v>
      </c>
    </row>
    <row r="370" spans="1:10" x14ac:dyDescent="0.25">
      <c r="A370" s="1" t="s">
        <v>9</v>
      </c>
      <c r="B370" s="1" t="s">
        <v>10</v>
      </c>
      <c r="C370" s="1">
        <v>1009.62</v>
      </c>
      <c r="D370" s="1">
        <v>10</v>
      </c>
      <c r="E370" s="1">
        <v>1189.6199999999999</v>
      </c>
      <c r="F370" s="1">
        <v>160331</v>
      </c>
      <c r="G370" s="1">
        <v>274</v>
      </c>
      <c r="H370" s="1">
        <v>-916</v>
      </c>
      <c r="I370" s="1">
        <v>376</v>
      </c>
      <c r="J370" s="60">
        <v>43381</v>
      </c>
    </row>
    <row r="371" spans="1:10" x14ac:dyDescent="0.25">
      <c r="A371" s="1" t="s">
        <v>5</v>
      </c>
      <c r="B371" s="1" t="s">
        <v>6</v>
      </c>
      <c r="C371" s="1">
        <v>4027.09</v>
      </c>
      <c r="D371" s="1">
        <v>14</v>
      </c>
      <c r="E371" s="1">
        <v>4279.09</v>
      </c>
      <c r="F371" s="1" t="s">
        <v>20</v>
      </c>
      <c r="G371" s="1">
        <v>2954</v>
      </c>
      <c r="H371" s="1">
        <v>-1326</v>
      </c>
      <c r="I371" s="1">
        <v>926</v>
      </c>
      <c r="J371" s="60">
        <v>43381</v>
      </c>
    </row>
    <row r="372" spans="1:10" x14ac:dyDescent="0.25">
      <c r="A372" s="1" t="s">
        <v>779</v>
      </c>
      <c r="B372" s="1" t="s">
        <v>1130</v>
      </c>
      <c r="C372" s="1">
        <v>63.07</v>
      </c>
      <c r="D372" s="1">
        <v>2</v>
      </c>
      <c r="E372" s="1">
        <v>99.07</v>
      </c>
      <c r="F372" s="1">
        <v>160330</v>
      </c>
      <c r="G372" s="1">
        <v>66</v>
      </c>
      <c r="H372" s="1">
        <v>-34</v>
      </c>
      <c r="I372" s="1">
        <v>34</v>
      </c>
      <c r="J372" s="60">
        <v>43388</v>
      </c>
    </row>
    <row r="373" spans="1:10" x14ac:dyDescent="0.25">
      <c r="A373" s="1" t="s">
        <v>11</v>
      </c>
      <c r="B373" s="1" t="s">
        <v>12</v>
      </c>
      <c r="C373" s="1">
        <v>1556.66</v>
      </c>
      <c r="D373" s="1">
        <v>8</v>
      </c>
      <c r="E373" s="1">
        <v>1700.66</v>
      </c>
      <c r="F373" s="1" t="s">
        <v>13</v>
      </c>
      <c r="G373" s="1">
        <v>1491</v>
      </c>
      <c r="H373" s="1">
        <v>-210</v>
      </c>
      <c r="I373" s="1">
        <v>10</v>
      </c>
      <c r="J373" s="60">
        <v>43388</v>
      </c>
    </row>
    <row r="374" spans="1:10" x14ac:dyDescent="0.25">
      <c r="A374" s="1" t="s">
        <v>75</v>
      </c>
      <c r="B374" s="1" t="s">
        <v>76</v>
      </c>
      <c r="C374" s="1">
        <v>590.54999999999995</v>
      </c>
      <c r="D374" s="1">
        <v>15</v>
      </c>
      <c r="E374" s="1">
        <v>860.55</v>
      </c>
      <c r="F374" s="1">
        <v>160382</v>
      </c>
      <c r="G374" s="1">
        <v>624</v>
      </c>
      <c r="H374" s="1">
        <v>-237</v>
      </c>
      <c r="I374" s="1">
        <v>17</v>
      </c>
      <c r="J374" s="60">
        <v>43388</v>
      </c>
    </row>
    <row r="375" spans="1:10" x14ac:dyDescent="0.25">
      <c r="A375" s="1" t="s">
        <v>9</v>
      </c>
      <c r="B375" s="1" t="s">
        <v>10</v>
      </c>
      <c r="C375" s="1">
        <v>997.51</v>
      </c>
      <c r="D375" s="1">
        <v>12</v>
      </c>
      <c r="E375" s="1">
        <v>1213.51</v>
      </c>
      <c r="F375" s="1">
        <v>160331</v>
      </c>
      <c r="G375" s="1">
        <v>294</v>
      </c>
      <c r="H375" s="1">
        <v>-920</v>
      </c>
      <c r="I375" s="1">
        <v>20</v>
      </c>
      <c r="J375" s="60">
        <v>43388</v>
      </c>
    </row>
    <row r="376" spans="1:10" x14ac:dyDescent="0.25">
      <c r="A376" s="1" t="s">
        <v>11</v>
      </c>
      <c r="B376" s="1" t="s">
        <v>12</v>
      </c>
      <c r="C376" s="1">
        <v>1556.66</v>
      </c>
      <c r="D376" s="1">
        <v>8</v>
      </c>
      <c r="E376" s="1">
        <v>1700.66</v>
      </c>
      <c r="F376" s="1" t="s">
        <v>13</v>
      </c>
      <c r="G376" s="1">
        <v>1671</v>
      </c>
      <c r="H376" s="1">
        <v>-30</v>
      </c>
      <c r="I376" s="1">
        <v>10</v>
      </c>
      <c r="J376" s="60">
        <v>43388</v>
      </c>
    </row>
    <row r="377" spans="1:10" x14ac:dyDescent="0.25">
      <c r="A377" s="1" t="s">
        <v>67</v>
      </c>
      <c r="B377" s="1" t="s">
        <v>1116</v>
      </c>
      <c r="C377" s="1">
        <v>996.72</v>
      </c>
      <c r="D377" s="1">
        <v>11</v>
      </c>
      <c r="E377" s="1">
        <v>1194.72</v>
      </c>
      <c r="F377" s="1" t="s">
        <v>68</v>
      </c>
      <c r="G377" s="1">
        <v>1098</v>
      </c>
      <c r="H377" s="1">
        <v>-97</v>
      </c>
      <c r="I377" s="1">
        <v>77</v>
      </c>
      <c r="J377" s="60">
        <v>43388</v>
      </c>
    </row>
    <row r="378" spans="1:10" x14ac:dyDescent="0.25">
      <c r="A378" s="1" t="s">
        <v>5</v>
      </c>
      <c r="B378" s="1" t="s">
        <v>6</v>
      </c>
      <c r="C378" s="1">
        <v>4372.2299999999996</v>
      </c>
      <c r="D378" s="1">
        <v>16</v>
      </c>
      <c r="E378" s="1">
        <v>4660.2299999999996</v>
      </c>
      <c r="F378" s="1" t="s">
        <v>20</v>
      </c>
      <c r="G378" s="1">
        <v>3341</v>
      </c>
      <c r="H378" s="1">
        <v>-1320</v>
      </c>
      <c r="I378" s="1">
        <v>380</v>
      </c>
      <c r="J378" s="60">
        <v>43388</v>
      </c>
    </row>
    <row r="379" spans="1:10" x14ac:dyDescent="0.25">
      <c r="A379" s="1" t="s">
        <v>15</v>
      </c>
      <c r="B379" s="1" t="s">
        <v>1147</v>
      </c>
      <c r="C379" s="1">
        <v>1332.66</v>
      </c>
      <c r="D379" s="1">
        <v>10</v>
      </c>
      <c r="E379" s="1">
        <v>1512.66</v>
      </c>
      <c r="F379" s="1" t="s">
        <v>16</v>
      </c>
      <c r="G379" s="1">
        <v>1498</v>
      </c>
      <c r="H379" s="1">
        <v>-15</v>
      </c>
      <c r="I379" s="1">
        <v>15</v>
      </c>
      <c r="J379" s="60">
        <v>43384</v>
      </c>
    </row>
    <row r="380" spans="1:10" x14ac:dyDescent="0.25">
      <c r="A380" s="1" t="s">
        <v>67</v>
      </c>
      <c r="B380" s="1" t="s">
        <v>1116</v>
      </c>
      <c r="C380" s="1">
        <v>997.08</v>
      </c>
      <c r="D380" s="1">
        <v>12</v>
      </c>
      <c r="E380" s="1">
        <v>1213.08</v>
      </c>
      <c r="F380" s="1" t="s">
        <v>68</v>
      </c>
      <c r="G380" s="1">
        <v>1098</v>
      </c>
      <c r="H380" s="1">
        <v>-116</v>
      </c>
      <c r="I380" s="1">
        <v>16</v>
      </c>
      <c r="J380" s="60">
        <v>43388</v>
      </c>
    </row>
    <row r="381" spans="1:10" x14ac:dyDescent="0.25">
      <c r="A381" s="1" t="s">
        <v>75</v>
      </c>
      <c r="B381" s="1" t="s">
        <v>76</v>
      </c>
      <c r="C381" s="1">
        <v>731.98</v>
      </c>
      <c r="D381" s="1">
        <v>15</v>
      </c>
      <c r="E381" s="1">
        <v>1001.98</v>
      </c>
      <c r="F381" s="1">
        <v>160382</v>
      </c>
      <c r="G381" s="1">
        <v>606</v>
      </c>
      <c r="H381" s="1">
        <v>-396</v>
      </c>
      <c r="I381" s="1">
        <v>136</v>
      </c>
      <c r="J381" s="60">
        <v>43388</v>
      </c>
    </row>
    <row r="382" spans="1:10" x14ac:dyDescent="0.25">
      <c r="A382" s="1" t="s">
        <v>786</v>
      </c>
      <c r="B382" s="1" t="s">
        <v>1160</v>
      </c>
      <c r="C382" s="1">
        <v>0.02</v>
      </c>
      <c r="D382" s="1">
        <v>1</v>
      </c>
      <c r="E382" s="1">
        <v>18.02</v>
      </c>
      <c r="F382" s="1">
        <v>160334</v>
      </c>
      <c r="G382" s="1">
        <v>17</v>
      </c>
      <c r="H382" s="1">
        <v>-2</v>
      </c>
      <c r="I382" s="1">
        <v>2</v>
      </c>
      <c r="J382" s="60">
        <v>43388</v>
      </c>
    </row>
    <row r="383" spans="1:10" x14ac:dyDescent="0.25">
      <c r="A383" s="1">
        <v>7031</v>
      </c>
      <c r="B383" s="1" t="s">
        <v>415</v>
      </c>
      <c r="C383" s="1">
        <v>0.63</v>
      </c>
      <c r="D383" s="1">
        <v>1</v>
      </c>
      <c r="E383" s="1">
        <v>18.63</v>
      </c>
      <c r="F383" s="1" t="s">
        <v>219</v>
      </c>
      <c r="G383" s="1">
        <v>8</v>
      </c>
      <c r="H383" s="1">
        <v>-11</v>
      </c>
      <c r="I383" s="1">
        <v>11</v>
      </c>
      <c r="J383" s="60">
        <v>43388</v>
      </c>
    </row>
    <row r="384" spans="1:10" x14ac:dyDescent="0.25">
      <c r="A384" s="1" t="s">
        <v>0</v>
      </c>
      <c r="B384" s="1" t="s">
        <v>1</v>
      </c>
      <c r="C384" s="1">
        <v>116.46</v>
      </c>
      <c r="D384" s="1">
        <v>4</v>
      </c>
      <c r="E384" s="1">
        <v>188.45999999999998</v>
      </c>
      <c r="F384" s="1" t="s">
        <v>2</v>
      </c>
      <c r="G384" s="1">
        <v>66</v>
      </c>
      <c r="H384" s="1">
        <v>-123</v>
      </c>
      <c r="I384" s="1">
        <v>103</v>
      </c>
      <c r="J384" s="60">
        <v>43384</v>
      </c>
    </row>
    <row r="385" spans="1:10" x14ac:dyDescent="0.25">
      <c r="A385" s="1" t="s">
        <v>7</v>
      </c>
      <c r="B385" s="1" t="s">
        <v>8</v>
      </c>
      <c r="C385" s="1">
        <v>1565.13</v>
      </c>
      <c r="D385" s="1">
        <v>14</v>
      </c>
      <c r="E385" s="1">
        <v>1817.13</v>
      </c>
      <c r="F385" s="1">
        <v>160023</v>
      </c>
      <c r="G385" s="1">
        <v>1684</v>
      </c>
      <c r="H385" s="1">
        <v>-134</v>
      </c>
      <c r="I385" s="1">
        <v>134</v>
      </c>
      <c r="J385" s="60">
        <v>43388</v>
      </c>
    </row>
    <row r="386" spans="1:10" x14ac:dyDescent="0.25">
      <c r="A386" s="1" t="s">
        <v>67</v>
      </c>
      <c r="B386" s="1" t="s">
        <v>1116</v>
      </c>
      <c r="C386" s="1">
        <v>755.64</v>
      </c>
      <c r="D386" s="1">
        <v>10</v>
      </c>
      <c r="E386" s="1">
        <v>935.64</v>
      </c>
      <c r="F386" s="1" t="s">
        <v>68</v>
      </c>
      <c r="G386" s="1">
        <v>769</v>
      </c>
      <c r="H386" s="1">
        <v>-167</v>
      </c>
      <c r="I386" s="1">
        <v>47</v>
      </c>
      <c r="J386" s="60">
        <v>43388</v>
      </c>
    </row>
    <row r="387" spans="1:10" x14ac:dyDescent="0.25">
      <c r="A387" s="1" t="s">
        <v>9</v>
      </c>
      <c r="B387" s="1" t="s">
        <v>10</v>
      </c>
      <c r="C387" s="1">
        <v>940.39</v>
      </c>
      <c r="D387" s="1">
        <v>10</v>
      </c>
      <c r="E387" s="1">
        <v>1120.3899999999999</v>
      </c>
      <c r="F387" s="1">
        <v>160331</v>
      </c>
      <c r="G387" s="1">
        <v>687</v>
      </c>
      <c r="H387" s="1">
        <v>-434</v>
      </c>
      <c r="I387" s="1">
        <v>14</v>
      </c>
      <c r="J387" s="60">
        <v>43388</v>
      </c>
    </row>
    <row r="388" spans="1:10" x14ac:dyDescent="0.25">
      <c r="A388" s="1" t="s">
        <v>5</v>
      </c>
      <c r="B388" s="1" t="s">
        <v>6</v>
      </c>
      <c r="C388" s="1">
        <v>3959.79</v>
      </c>
      <c r="D388" s="1">
        <v>17</v>
      </c>
      <c r="E388" s="1">
        <v>4265.79</v>
      </c>
      <c r="F388" s="1" t="s">
        <v>20</v>
      </c>
      <c r="G388" s="1">
        <v>2781</v>
      </c>
      <c r="H388" s="1">
        <v>-1485</v>
      </c>
      <c r="I388" s="1">
        <v>165</v>
      </c>
      <c r="J388" s="60">
        <v>43388</v>
      </c>
    </row>
    <row r="389" spans="1:10" x14ac:dyDescent="0.25">
      <c r="A389" s="1">
        <v>9007</v>
      </c>
      <c r="B389" s="1" t="s">
        <v>24</v>
      </c>
      <c r="C389" s="1">
        <v>57.89</v>
      </c>
      <c r="D389" s="1">
        <v>5</v>
      </c>
      <c r="E389" s="1">
        <v>147.88999999999999</v>
      </c>
      <c r="F389" s="1" t="s">
        <v>25</v>
      </c>
      <c r="G389" s="1">
        <v>143</v>
      </c>
      <c r="H389" s="1">
        <v>-5</v>
      </c>
      <c r="I389" s="1">
        <v>5</v>
      </c>
      <c r="J389" s="60">
        <v>43395</v>
      </c>
    </row>
    <row r="390" spans="1:10" x14ac:dyDescent="0.25">
      <c r="A390" s="1" t="s">
        <v>44</v>
      </c>
      <c r="B390" s="1" t="s">
        <v>45</v>
      </c>
      <c r="C390" s="1">
        <v>221.85</v>
      </c>
      <c r="D390" s="1">
        <v>14</v>
      </c>
      <c r="E390" s="1">
        <v>473.85</v>
      </c>
      <c r="F390" s="1">
        <v>160351</v>
      </c>
      <c r="G390" s="1">
        <v>396</v>
      </c>
      <c r="H390" s="1">
        <v>-78</v>
      </c>
      <c r="I390" s="1">
        <v>78</v>
      </c>
      <c r="J390" s="60">
        <v>43395</v>
      </c>
    </row>
    <row r="391" spans="1:10" x14ac:dyDescent="0.25">
      <c r="A391" s="1" t="s">
        <v>9</v>
      </c>
      <c r="B391" s="1" t="s">
        <v>10</v>
      </c>
      <c r="C391" s="1">
        <v>953.82</v>
      </c>
      <c r="D391" s="1">
        <v>10</v>
      </c>
      <c r="E391" s="1">
        <v>1133.8200000000002</v>
      </c>
      <c r="F391" s="1">
        <v>160331</v>
      </c>
      <c r="G391" s="1">
        <v>687</v>
      </c>
      <c r="H391" s="1">
        <v>-447</v>
      </c>
      <c r="I391" s="1">
        <v>7</v>
      </c>
      <c r="J391" s="60">
        <v>43395</v>
      </c>
    </row>
    <row r="392" spans="1:10" x14ac:dyDescent="0.25">
      <c r="A392" s="1" t="s">
        <v>75</v>
      </c>
      <c r="B392" s="1" t="s">
        <v>76</v>
      </c>
      <c r="C392" s="1">
        <v>1132.23</v>
      </c>
      <c r="D392" s="1">
        <v>17</v>
      </c>
      <c r="E392" s="1">
        <v>1438.23</v>
      </c>
      <c r="F392" s="1">
        <v>160382</v>
      </c>
      <c r="G392" s="1">
        <v>595</v>
      </c>
      <c r="H392" s="1">
        <v>-844</v>
      </c>
      <c r="I392" s="1">
        <v>444</v>
      </c>
      <c r="J392" s="60">
        <v>43395</v>
      </c>
    </row>
    <row r="393" spans="1:10" x14ac:dyDescent="0.25">
      <c r="A393" s="1" t="s">
        <v>44</v>
      </c>
      <c r="B393" s="1" t="s">
        <v>45</v>
      </c>
      <c r="C393" s="1">
        <v>195.44</v>
      </c>
      <c r="D393" s="1">
        <v>14</v>
      </c>
      <c r="E393" s="1">
        <v>447.44</v>
      </c>
      <c r="F393" s="1">
        <v>160351</v>
      </c>
      <c r="G393" s="1">
        <v>370</v>
      </c>
      <c r="H393" s="1">
        <v>-78</v>
      </c>
      <c r="I393" s="1">
        <v>78</v>
      </c>
      <c r="J393" s="60">
        <v>43395</v>
      </c>
    </row>
    <row r="394" spans="1:10" x14ac:dyDescent="0.25">
      <c r="A394" s="1" t="s">
        <v>5</v>
      </c>
      <c r="B394" s="1" t="s">
        <v>6</v>
      </c>
      <c r="C394" s="1">
        <v>3547.08</v>
      </c>
      <c r="D394" s="1">
        <v>15</v>
      </c>
      <c r="E394" s="1">
        <v>3817.08</v>
      </c>
      <c r="F394" s="1" t="s">
        <v>20</v>
      </c>
      <c r="G394" s="1">
        <v>3167</v>
      </c>
      <c r="H394" s="1">
        <v>-651</v>
      </c>
      <c r="I394" s="1">
        <v>11</v>
      </c>
      <c r="J394" s="60">
        <v>43395</v>
      </c>
    </row>
    <row r="395" spans="1:10" x14ac:dyDescent="0.25">
      <c r="A395" s="1" t="s">
        <v>75</v>
      </c>
      <c r="B395" s="1" t="s">
        <v>76</v>
      </c>
      <c r="C395" s="1">
        <v>1124.3699999999999</v>
      </c>
      <c r="D395" s="1">
        <v>18</v>
      </c>
      <c r="E395" s="1">
        <v>1448.37</v>
      </c>
      <c r="F395" s="1">
        <v>160382</v>
      </c>
      <c r="G395" s="1">
        <v>708</v>
      </c>
      <c r="H395" s="1">
        <v>-741</v>
      </c>
      <c r="I395" s="1">
        <v>1</v>
      </c>
      <c r="J395" s="60">
        <v>43395</v>
      </c>
    </row>
    <row r="396" spans="1:10" x14ac:dyDescent="0.25">
      <c r="A396" s="1" t="s">
        <v>35</v>
      </c>
      <c r="B396" s="1" t="s">
        <v>36</v>
      </c>
      <c r="C396" s="1">
        <v>7.39</v>
      </c>
      <c r="D396" s="1">
        <v>2</v>
      </c>
      <c r="E396" s="1">
        <v>43.39</v>
      </c>
      <c r="F396" s="1" t="s">
        <v>37</v>
      </c>
      <c r="G396" s="1">
        <v>40</v>
      </c>
      <c r="H396" s="1">
        <v>-4</v>
      </c>
      <c r="I396" s="1">
        <v>4</v>
      </c>
      <c r="J396" s="60">
        <v>43395</v>
      </c>
    </row>
    <row r="397" spans="1:10" x14ac:dyDescent="0.25">
      <c r="A397" s="1" t="s">
        <v>1011</v>
      </c>
      <c r="B397" s="1" t="s">
        <v>1012</v>
      </c>
      <c r="C397" s="1">
        <v>9.0500000000000007</v>
      </c>
      <c r="D397" s="1">
        <v>1</v>
      </c>
      <c r="E397" s="1">
        <v>27.05</v>
      </c>
      <c r="F397" s="1" t="s">
        <v>137</v>
      </c>
      <c r="G397" s="1">
        <v>17</v>
      </c>
      <c r="H397" s="1">
        <v>-11</v>
      </c>
      <c r="I397" s="1">
        <v>11</v>
      </c>
      <c r="J397" s="60">
        <v>43395</v>
      </c>
    </row>
    <row r="398" spans="1:10" x14ac:dyDescent="0.25">
      <c r="A398" s="1">
        <v>9007</v>
      </c>
      <c r="B398" s="1" t="s">
        <v>24</v>
      </c>
      <c r="C398" s="1">
        <v>73.260000000000005</v>
      </c>
      <c r="D398" s="1">
        <v>7</v>
      </c>
      <c r="E398" s="1">
        <v>199.26</v>
      </c>
      <c r="F398" s="1" t="s">
        <v>25</v>
      </c>
      <c r="G398" s="1">
        <v>143</v>
      </c>
      <c r="H398" s="1">
        <v>-57</v>
      </c>
      <c r="I398" s="1">
        <v>17</v>
      </c>
      <c r="J398" s="60">
        <v>43395</v>
      </c>
    </row>
    <row r="399" spans="1:10" x14ac:dyDescent="0.25">
      <c r="A399" s="1" t="s">
        <v>67</v>
      </c>
      <c r="B399" s="1" t="s">
        <v>1116</v>
      </c>
      <c r="C399" s="1">
        <v>754.79</v>
      </c>
      <c r="D399" s="1">
        <v>10</v>
      </c>
      <c r="E399" s="1">
        <v>934.79</v>
      </c>
      <c r="F399" s="1" t="s">
        <v>68</v>
      </c>
      <c r="G399" s="1">
        <v>843</v>
      </c>
      <c r="H399" s="1">
        <v>-92</v>
      </c>
      <c r="I399" s="1">
        <v>32</v>
      </c>
      <c r="J399" s="60">
        <v>43395</v>
      </c>
    </row>
    <row r="400" spans="1:10" x14ac:dyDescent="0.25">
      <c r="A400" s="1" t="s">
        <v>7</v>
      </c>
      <c r="B400" s="1" t="s">
        <v>8</v>
      </c>
      <c r="C400" s="1">
        <v>1431.94</v>
      </c>
      <c r="D400" s="1">
        <v>15</v>
      </c>
      <c r="E400" s="1">
        <v>1701.94</v>
      </c>
      <c r="F400" s="1">
        <v>160023</v>
      </c>
      <c r="G400" s="1">
        <v>1517</v>
      </c>
      <c r="H400" s="1">
        <v>-185</v>
      </c>
      <c r="I400" s="1">
        <v>45</v>
      </c>
      <c r="J400" s="60">
        <v>43395</v>
      </c>
    </row>
    <row r="401" spans="1:10" x14ac:dyDescent="0.25">
      <c r="A401" s="1" t="s">
        <v>5</v>
      </c>
      <c r="B401" s="1" t="s">
        <v>6</v>
      </c>
      <c r="C401" s="1">
        <v>3654.22</v>
      </c>
      <c r="D401" s="1">
        <v>17</v>
      </c>
      <c r="E401" s="1">
        <v>3960.22</v>
      </c>
      <c r="F401" s="1" t="s">
        <v>20</v>
      </c>
      <c r="G401" s="1">
        <v>3087</v>
      </c>
      <c r="H401" s="1">
        <v>-874</v>
      </c>
      <c r="I401" s="1">
        <v>214</v>
      </c>
      <c r="J401" s="60">
        <v>43395</v>
      </c>
    </row>
    <row r="402" spans="1:10" x14ac:dyDescent="0.25">
      <c r="A402" s="1" t="s">
        <v>67</v>
      </c>
      <c r="B402" s="1" t="s">
        <v>1116</v>
      </c>
      <c r="C402" s="1">
        <v>851.99</v>
      </c>
      <c r="D402" s="1">
        <v>12</v>
      </c>
      <c r="E402" s="1">
        <v>1067.99</v>
      </c>
      <c r="F402" s="1" t="s">
        <v>68</v>
      </c>
      <c r="G402" s="1">
        <v>843</v>
      </c>
      <c r="H402" s="1">
        <v>-225</v>
      </c>
      <c r="I402" s="1">
        <v>125</v>
      </c>
      <c r="J402" s="60">
        <v>43395</v>
      </c>
    </row>
    <row r="403" spans="1:10" x14ac:dyDescent="0.25">
      <c r="A403" s="1" t="s">
        <v>5</v>
      </c>
      <c r="B403" s="1" t="s">
        <v>6</v>
      </c>
      <c r="C403" s="1">
        <v>3328.32</v>
      </c>
      <c r="D403" s="1">
        <v>19</v>
      </c>
      <c r="E403" s="1">
        <v>3670.32</v>
      </c>
      <c r="F403" s="1" t="s">
        <v>20</v>
      </c>
      <c r="G403" s="1">
        <v>2454</v>
      </c>
      <c r="H403" s="1">
        <v>-1217</v>
      </c>
      <c r="I403" s="1">
        <v>337</v>
      </c>
      <c r="J403" s="60">
        <v>43395</v>
      </c>
    </row>
    <row r="404" spans="1:10" x14ac:dyDescent="0.25">
      <c r="A404" s="1">
        <v>9007</v>
      </c>
      <c r="B404" s="1" t="s">
        <v>24</v>
      </c>
      <c r="C404" s="1">
        <v>81.16</v>
      </c>
      <c r="D404" s="1">
        <v>7</v>
      </c>
      <c r="E404" s="1">
        <v>207.16</v>
      </c>
      <c r="F404" s="1" t="s">
        <v>25</v>
      </c>
      <c r="G404" s="1">
        <v>143</v>
      </c>
      <c r="H404" s="1">
        <v>-65</v>
      </c>
      <c r="I404" s="1">
        <v>5</v>
      </c>
      <c r="J404" s="60">
        <v>43395</v>
      </c>
    </row>
    <row r="405" spans="1:10" x14ac:dyDescent="0.25">
      <c r="A405" s="1" t="s">
        <v>7</v>
      </c>
      <c r="B405" s="1" t="s">
        <v>8</v>
      </c>
      <c r="C405" s="1">
        <v>1347.03</v>
      </c>
      <c r="D405" s="1">
        <v>14</v>
      </c>
      <c r="E405" s="1">
        <v>1599.03</v>
      </c>
      <c r="F405" s="1">
        <v>160023</v>
      </c>
      <c r="G405" s="1">
        <v>1230</v>
      </c>
      <c r="H405" s="1">
        <v>-370</v>
      </c>
      <c r="I405" s="1">
        <v>170</v>
      </c>
      <c r="J405" s="60">
        <v>43395</v>
      </c>
    </row>
    <row r="406" spans="1:10" x14ac:dyDescent="0.25">
      <c r="A406" s="1" t="s">
        <v>9</v>
      </c>
      <c r="B406" s="1" t="s">
        <v>10</v>
      </c>
      <c r="C406" s="1">
        <v>919.3</v>
      </c>
      <c r="D406" s="1">
        <v>11</v>
      </c>
      <c r="E406" s="1">
        <v>1117.3</v>
      </c>
      <c r="F406" s="1">
        <v>160331</v>
      </c>
      <c r="G406" s="1">
        <v>768</v>
      </c>
      <c r="H406" s="1">
        <v>-350</v>
      </c>
      <c r="I406" s="1">
        <v>70</v>
      </c>
      <c r="J406" s="60">
        <v>43395</v>
      </c>
    </row>
    <row r="407" spans="1:10" x14ac:dyDescent="0.25">
      <c r="A407" s="1" t="s">
        <v>5</v>
      </c>
      <c r="B407" s="1" t="s">
        <v>6</v>
      </c>
      <c r="C407" s="1">
        <v>3713.42</v>
      </c>
      <c r="D407" s="1">
        <v>18</v>
      </c>
      <c r="E407" s="1">
        <v>4037.42</v>
      </c>
      <c r="F407" s="1" t="s">
        <v>20</v>
      </c>
      <c r="G407" s="1">
        <v>2381</v>
      </c>
      <c r="H407" s="1">
        <v>-1657</v>
      </c>
      <c r="I407" s="1">
        <v>437</v>
      </c>
      <c r="J407" s="60">
        <v>43402</v>
      </c>
    </row>
    <row r="408" spans="1:10" x14ac:dyDescent="0.25">
      <c r="A408" s="1" t="s">
        <v>44</v>
      </c>
      <c r="B408" s="1" t="s">
        <v>45</v>
      </c>
      <c r="C408" s="1">
        <v>151.06</v>
      </c>
      <c r="D408" s="1">
        <v>13</v>
      </c>
      <c r="E408" s="1">
        <v>385.06</v>
      </c>
      <c r="F408" s="1">
        <v>160351</v>
      </c>
      <c r="G408" s="1">
        <v>273</v>
      </c>
      <c r="H408" s="1">
        <v>-113</v>
      </c>
      <c r="I408" s="1">
        <v>33</v>
      </c>
      <c r="J408" s="60">
        <v>43402</v>
      </c>
    </row>
    <row r="409" spans="1:10" x14ac:dyDescent="0.25">
      <c r="A409" s="1" t="s">
        <v>7</v>
      </c>
      <c r="B409" s="1" t="s">
        <v>8</v>
      </c>
      <c r="C409" s="1">
        <v>958.07</v>
      </c>
      <c r="D409" s="1">
        <v>12</v>
      </c>
      <c r="E409" s="1">
        <v>1174.0700000000002</v>
      </c>
      <c r="F409" s="1">
        <v>160023</v>
      </c>
      <c r="G409" s="1">
        <v>902</v>
      </c>
      <c r="H409" s="1">
        <v>-273</v>
      </c>
      <c r="I409" s="1">
        <v>13</v>
      </c>
      <c r="J409" s="60">
        <v>43402</v>
      </c>
    </row>
    <row r="410" spans="1:10" x14ac:dyDescent="0.25">
      <c r="A410" s="1" t="s">
        <v>75</v>
      </c>
      <c r="B410" s="1" t="s">
        <v>76</v>
      </c>
      <c r="C410" s="1">
        <v>979.61</v>
      </c>
      <c r="D410" s="1">
        <v>13</v>
      </c>
      <c r="E410" s="1">
        <v>1213.6100000000001</v>
      </c>
      <c r="F410" s="1">
        <v>160382</v>
      </c>
      <c r="G410" s="1">
        <v>672</v>
      </c>
      <c r="H410" s="1">
        <v>-542</v>
      </c>
      <c r="I410" s="1">
        <v>2</v>
      </c>
      <c r="J410" s="60">
        <v>43402</v>
      </c>
    </row>
    <row r="411" spans="1:10" x14ac:dyDescent="0.25">
      <c r="A411" s="1" t="s">
        <v>5</v>
      </c>
      <c r="B411" s="1" t="s">
        <v>6</v>
      </c>
      <c r="C411" s="1">
        <v>3527.34</v>
      </c>
      <c r="D411" s="1">
        <v>18</v>
      </c>
      <c r="E411" s="1">
        <v>3851.34</v>
      </c>
      <c r="F411" s="1" t="s">
        <v>20</v>
      </c>
      <c r="G411" s="1">
        <v>2161</v>
      </c>
      <c r="H411" s="1">
        <v>-1691</v>
      </c>
      <c r="I411" s="1">
        <v>471</v>
      </c>
      <c r="J411" s="60">
        <v>43402</v>
      </c>
    </row>
    <row r="412" spans="1:10" x14ac:dyDescent="0.25">
      <c r="A412" s="1" t="s">
        <v>11</v>
      </c>
      <c r="B412" s="1" t="s">
        <v>12</v>
      </c>
      <c r="C412" s="1">
        <v>629.99</v>
      </c>
      <c r="D412" s="1">
        <v>6</v>
      </c>
      <c r="E412" s="1">
        <v>737.99</v>
      </c>
      <c r="F412" s="1" t="s">
        <v>13</v>
      </c>
      <c r="G412" s="1">
        <v>671</v>
      </c>
      <c r="H412" s="1">
        <v>-67</v>
      </c>
      <c r="I412" s="1">
        <v>67</v>
      </c>
      <c r="J412" s="60">
        <v>43402</v>
      </c>
    </row>
    <row r="413" spans="1:10" x14ac:dyDescent="0.25">
      <c r="A413" s="1" t="s">
        <v>5</v>
      </c>
      <c r="B413" s="1" t="s">
        <v>6</v>
      </c>
      <c r="C413" s="1">
        <v>3473.12</v>
      </c>
      <c r="D413" s="1">
        <v>19</v>
      </c>
      <c r="E413" s="1">
        <v>3815.12</v>
      </c>
      <c r="F413" s="1" t="s">
        <v>20</v>
      </c>
      <c r="G413" s="1">
        <v>1980</v>
      </c>
      <c r="H413" s="1">
        <v>-1836</v>
      </c>
      <c r="I413" s="1">
        <v>136</v>
      </c>
      <c r="J413" s="60">
        <v>43402</v>
      </c>
    </row>
    <row r="414" spans="1:10" x14ac:dyDescent="0.25">
      <c r="A414" s="1" t="s">
        <v>9</v>
      </c>
      <c r="B414" s="1" t="s">
        <v>10</v>
      </c>
      <c r="C414" s="1">
        <v>687.28</v>
      </c>
      <c r="D414" s="1">
        <v>9</v>
      </c>
      <c r="E414" s="1">
        <v>849.28</v>
      </c>
      <c r="F414" s="1">
        <v>160331</v>
      </c>
      <c r="G414" s="1">
        <v>820</v>
      </c>
      <c r="H414" s="1">
        <v>-30</v>
      </c>
      <c r="I414" s="1">
        <v>30</v>
      </c>
      <c r="J414" s="60">
        <v>43402</v>
      </c>
    </row>
    <row r="415" spans="1:10" x14ac:dyDescent="0.25">
      <c r="A415" s="1" t="s">
        <v>5</v>
      </c>
      <c r="B415" s="1" t="s">
        <v>6</v>
      </c>
      <c r="C415" s="1">
        <v>3554.63</v>
      </c>
      <c r="D415" s="1">
        <v>17</v>
      </c>
      <c r="E415" s="1">
        <v>3860.63</v>
      </c>
      <c r="F415" s="1" t="s">
        <v>20</v>
      </c>
      <c r="G415" s="1">
        <v>3160</v>
      </c>
      <c r="H415" s="1">
        <v>-701</v>
      </c>
      <c r="I415" s="1">
        <v>61</v>
      </c>
      <c r="J415" s="60">
        <v>43409</v>
      </c>
    </row>
    <row r="416" spans="1:10" x14ac:dyDescent="0.25">
      <c r="A416" s="1" t="s">
        <v>9</v>
      </c>
      <c r="B416" s="1" t="s">
        <v>10</v>
      </c>
      <c r="C416" s="1">
        <v>364.88</v>
      </c>
      <c r="D416" s="1">
        <v>9</v>
      </c>
      <c r="E416" s="1">
        <v>526.88</v>
      </c>
      <c r="F416" s="1">
        <v>160331</v>
      </c>
      <c r="G416" s="1">
        <v>461</v>
      </c>
      <c r="H416" s="1">
        <v>-66</v>
      </c>
      <c r="I416" s="1">
        <v>6</v>
      </c>
      <c r="J416" s="60">
        <v>43409</v>
      </c>
    </row>
    <row r="417" spans="1:10" x14ac:dyDescent="0.25">
      <c r="A417" s="1">
        <v>2004</v>
      </c>
      <c r="B417" s="1" t="s">
        <v>61</v>
      </c>
      <c r="C417" s="1">
        <v>26.48</v>
      </c>
      <c r="D417" s="1">
        <v>4</v>
      </c>
      <c r="E417" s="1">
        <v>98.48</v>
      </c>
      <c r="F417" s="1" t="s">
        <v>62</v>
      </c>
      <c r="G417" s="1">
        <v>83</v>
      </c>
      <c r="H417" s="1">
        <v>-16</v>
      </c>
      <c r="I417" s="1">
        <v>16</v>
      </c>
      <c r="J417" s="60">
        <v>43409</v>
      </c>
    </row>
    <row r="418" spans="1:10" x14ac:dyDescent="0.25">
      <c r="A418" s="1" t="s">
        <v>44</v>
      </c>
      <c r="B418" s="1" t="s">
        <v>45</v>
      </c>
      <c r="C418" s="1">
        <v>242.9</v>
      </c>
      <c r="D418" s="1">
        <v>16</v>
      </c>
      <c r="E418" s="1">
        <v>530.9</v>
      </c>
      <c r="F418" s="1">
        <v>160351</v>
      </c>
      <c r="G418" s="1">
        <v>434</v>
      </c>
      <c r="H418" s="1">
        <v>-97</v>
      </c>
      <c r="I418" s="1">
        <v>37</v>
      </c>
      <c r="J418" s="60">
        <v>43409</v>
      </c>
    </row>
    <row r="419" spans="1:10" x14ac:dyDescent="0.25">
      <c r="A419" s="1" t="s">
        <v>75</v>
      </c>
      <c r="B419" s="1" t="s">
        <v>76</v>
      </c>
      <c r="C419" s="1">
        <v>1288.3599999999999</v>
      </c>
      <c r="D419" s="1">
        <v>11</v>
      </c>
      <c r="E419" s="1">
        <v>1486.36</v>
      </c>
      <c r="F419" s="1">
        <v>160382</v>
      </c>
      <c r="G419" s="1">
        <v>1211</v>
      </c>
      <c r="H419" s="1">
        <v>-276</v>
      </c>
      <c r="I419" s="1">
        <v>116</v>
      </c>
      <c r="J419" s="60">
        <v>43409</v>
      </c>
    </row>
    <row r="420" spans="1:10" x14ac:dyDescent="0.25">
      <c r="A420" s="1" t="s">
        <v>9</v>
      </c>
      <c r="B420" s="1" t="s">
        <v>10</v>
      </c>
      <c r="C420" s="1">
        <v>407.99</v>
      </c>
      <c r="D420" s="1">
        <v>10</v>
      </c>
      <c r="E420" s="1">
        <v>587.99</v>
      </c>
      <c r="F420" s="1">
        <v>160331</v>
      </c>
      <c r="G420" s="1">
        <v>461</v>
      </c>
      <c r="H420" s="1">
        <v>-127</v>
      </c>
      <c r="I420" s="1">
        <v>27</v>
      </c>
      <c r="J420" s="60">
        <v>43416</v>
      </c>
    </row>
    <row r="421" spans="1:10" x14ac:dyDescent="0.25">
      <c r="A421" s="1" t="s">
        <v>75</v>
      </c>
      <c r="B421" s="1" t="s">
        <v>76</v>
      </c>
      <c r="C421" s="1">
        <v>1343.73</v>
      </c>
      <c r="D421" s="1">
        <v>13</v>
      </c>
      <c r="E421" s="1">
        <v>1577.73</v>
      </c>
      <c r="F421" s="1">
        <v>160382</v>
      </c>
      <c r="G421" s="1">
        <v>1211</v>
      </c>
      <c r="H421" s="1">
        <v>-367</v>
      </c>
      <c r="I421" s="1">
        <v>47</v>
      </c>
      <c r="J421" s="60">
        <v>43411</v>
      </c>
    </row>
    <row r="422" spans="1:10" x14ac:dyDescent="0.25">
      <c r="A422" s="1">
        <v>3020</v>
      </c>
      <c r="B422" s="1" t="s">
        <v>307</v>
      </c>
      <c r="C422" s="1">
        <v>42.15</v>
      </c>
      <c r="D422" s="1">
        <v>2</v>
      </c>
      <c r="E422" s="1">
        <v>78.150000000000006</v>
      </c>
      <c r="F422" s="1" t="s">
        <v>184</v>
      </c>
      <c r="G422" s="1">
        <v>78</v>
      </c>
      <c r="H422" s="1">
        <v>-1</v>
      </c>
      <c r="I422" s="1">
        <v>1</v>
      </c>
      <c r="J422" s="60">
        <v>43416</v>
      </c>
    </row>
    <row r="423" spans="1:10" x14ac:dyDescent="0.25">
      <c r="A423" s="1" t="s">
        <v>5</v>
      </c>
      <c r="B423" s="1" t="s">
        <v>6</v>
      </c>
      <c r="C423" s="1">
        <v>2227.04</v>
      </c>
      <c r="D423" s="1">
        <v>14</v>
      </c>
      <c r="E423" s="1">
        <v>2479.04</v>
      </c>
      <c r="F423" s="1" t="s">
        <v>20</v>
      </c>
      <c r="G423" s="1">
        <v>2344</v>
      </c>
      <c r="H423" s="1">
        <v>-136</v>
      </c>
      <c r="I423" s="1">
        <v>36</v>
      </c>
      <c r="J423" s="60">
        <v>43416</v>
      </c>
    </row>
    <row r="424" spans="1:10" x14ac:dyDescent="0.25">
      <c r="A424" s="1">
        <v>2004</v>
      </c>
      <c r="B424" s="1" t="s">
        <v>61</v>
      </c>
      <c r="C424" s="1">
        <v>36.42</v>
      </c>
      <c r="D424" s="1">
        <v>4</v>
      </c>
      <c r="E424" s="1">
        <v>108.42</v>
      </c>
      <c r="F424" s="1" t="s">
        <v>62</v>
      </c>
      <c r="G424" s="1">
        <v>103</v>
      </c>
      <c r="H424" s="1">
        <v>-6</v>
      </c>
      <c r="I424" s="1">
        <v>6</v>
      </c>
      <c r="J424" s="60">
        <v>43416</v>
      </c>
    </row>
    <row r="425" spans="1:10" x14ac:dyDescent="0.25">
      <c r="A425" s="1" t="s">
        <v>7</v>
      </c>
      <c r="B425" s="1" t="s">
        <v>8</v>
      </c>
      <c r="C425" s="1">
        <v>976.41</v>
      </c>
      <c r="D425" s="1">
        <v>13</v>
      </c>
      <c r="E425" s="1">
        <v>1210.4099999999999</v>
      </c>
      <c r="F425" s="1">
        <v>160023</v>
      </c>
      <c r="G425" s="1">
        <v>1125</v>
      </c>
      <c r="H425" s="1">
        <v>-86</v>
      </c>
      <c r="I425" s="1">
        <v>86</v>
      </c>
      <c r="J425" s="60">
        <v>43416</v>
      </c>
    </row>
    <row r="426" spans="1:10" x14ac:dyDescent="0.25">
      <c r="A426" s="1" t="s">
        <v>779</v>
      </c>
      <c r="B426" s="1" t="s">
        <v>1130</v>
      </c>
      <c r="C426" s="1">
        <v>27.67</v>
      </c>
      <c r="D426" s="1">
        <v>3</v>
      </c>
      <c r="E426" s="1">
        <v>81.67</v>
      </c>
      <c r="F426" s="1">
        <v>160330</v>
      </c>
      <c r="G426" s="1">
        <v>74</v>
      </c>
      <c r="H426" s="1">
        <v>-8</v>
      </c>
      <c r="I426" s="1">
        <v>8</v>
      </c>
      <c r="J426" s="60">
        <v>43416</v>
      </c>
    </row>
    <row r="427" spans="1:10" x14ac:dyDescent="0.25">
      <c r="A427" s="1" t="s">
        <v>44</v>
      </c>
      <c r="B427" s="1" t="s">
        <v>45</v>
      </c>
      <c r="C427" s="1">
        <v>257.64</v>
      </c>
      <c r="D427" s="1">
        <v>15</v>
      </c>
      <c r="E427" s="1">
        <v>527.64</v>
      </c>
      <c r="F427" s="1">
        <v>160351</v>
      </c>
      <c r="G427" s="1">
        <v>453</v>
      </c>
      <c r="H427" s="1">
        <v>-75</v>
      </c>
      <c r="I427" s="1">
        <v>15</v>
      </c>
      <c r="J427" s="60">
        <v>43416</v>
      </c>
    </row>
    <row r="428" spans="1:10" x14ac:dyDescent="0.25">
      <c r="A428" s="1" t="s">
        <v>779</v>
      </c>
      <c r="B428" s="1" t="s">
        <v>1130</v>
      </c>
      <c r="C428" s="1">
        <v>29.52</v>
      </c>
      <c r="D428" s="1">
        <v>4</v>
      </c>
      <c r="E428" s="1">
        <v>101.52</v>
      </c>
      <c r="F428" s="1">
        <v>160330</v>
      </c>
      <c r="G428" s="1">
        <v>74</v>
      </c>
      <c r="H428" s="1">
        <v>-28</v>
      </c>
      <c r="I428" s="1">
        <v>8</v>
      </c>
      <c r="J428" s="60">
        <v>43416</v>
      </c>
    </row>
    <row r="429" spans="1:10" x14ac:dyDescent="0.25">
      <c r="A429" s="1" t="s">
        <v>75</v>
      </c>
      <c r="B429" s="1" t="s">
        <v>76</v>
      </c>
      <c r="C429" s="1">
        <v>1153.26</v>
      </c>
      <c r="D429" s="1">
        <v>11</v>
      </c>
      <c r="E429" s="1">
        <v>1351.26</v>
      </c>
      <c r="F429" s="1">
        <v>160382</v>
      </c>
      <c r="G429" s="1">
        <v>1107</v>
      </c>
      <c r="H429" s="1">
        <v>-245</v>
      </c>
      <c r="I429" s="1">
        <v>85</v>
      </c>
      <c r="J429" s="60">
        <v>43416</v>
      </c>
    </row>
    <row r="430" spans="1:10" x14ac:dyDescent="0.25">
      <c r="A430" s="1" t="s">
        <v>0</v>
      </c>
      <c r="B430" s="1" t="s">
        <v>1</v>
      </c>
      <c r="C430" s="1">
        <v>50.48</v>
      </c>
      <c r="D430" s="1">
        <v>3</v>
      </c>
      <c r="E430" s="1">
        <v>104.47999999999999</v>
      </c>
      <c r="F430" s="1" t="s">
        <v>2</v>
      </c>
      <c r="G430" s="1">
        <v>97</v>
      </c>
      <c r="H430" s="1">
        <v>-8</v>
      </c>
      <c r="I430" s="1">
        <v>8</v>
      </c>
      <c r="J430" s="60">
        <v>43423</v>
      </c>
    </row>
    <row r="431" spans="1:10" x14ac:dyDescent="0.25">
      <c r="A431" s="1">
        <v>3020</v>
      </c>
      <c r="B431" s="1" t="s">
        <v>307</v>
      </c>
      <c r="C431" s="1">
        <v>68.22</v>
      </c>
      <c r="D431" s="1">
        <v>2</v>
      </c>
      <c r="E431" s="1">
        <v>104.22</v>
      </c>
      <c r="F431" s="1" t="s">
        <v>184</v>
      </c>
      <c r="G431" s="1">
        <v>95</v>
      </c>
      <c r="H431" s="1">
        <v>-10</v>
      </c>
      <c r="I431" s="1">
        <v>10</v>
      </c>
      <c r="J431" s="60">
        <v>43423</v>
      </c>
    </row>
    <row r="432" spans="1:10" x14ac:dyDescent="0.25">
      <c r="A432" s="1">
        <v>7008</v>
      </c>
      <c r="B432" s="1" t="s">
        <v>113</v>
      </c>
      <c r="C432" s="1">
        <v>183.75</v>
      </c>
      <c r="D432" s="1">
        <v>2</v>
      </c>
      <c r="E432" s="1">
        <v>219.75</v>
      </c>
      <c r="F432" s="1" t="s">
        <v>114</v>
      </c>
      <c r="G432" s="1">
        <v>75</v>
      </c>
      <c r="H432" s="1">
        <v>-145</v>
      </c>
      <c r="I432" s="1">
        <v>145</v>
      </c>
      <c r="J432" s="60">
        <v>43423</v>
      </c>
    </row>
    <row r="433" spans="1:10" x14ac:dyDescent="0.25">
      <c r="A433" s="1">
        <v>7043</v>
      </c>
      <c r="B433" s="1" t="s">
        <v>430</v>
      </c>
      <c r="C433" s="1">
        <v>319.54000000000002</v>
      </c>
      <c r="D433" s="1">
        <v>2</v>
      </c>
      <c r="E433" s="1">
        <v>355.54</v>
      </c>
      <c r="F433" s="1" t="s">
        <v>224</v>
      </c>
      <c r="G433" s="1">
        <v>91</v>
      </c>
      <c r="H433" s="1">
        <v>-265</v>
      </c>
      <c r="I433" s="1">
        <v>265</v>
      </c>
      <c r="J433" s="60">
        <v>43423</v>
      </c>
    </row>
    <row r="434" spans="1:10" x14ac:dyDescent="0.25">
      <c r="A434" s="1" t="s">
        <v>1034</v>
      </c>
      <c r="B434" s="1" t="s">
        <v>1035</v>
      </c>
      <c r="C434" s="1">
        <v>27.34</v>
      </c>
      <c r="D434" s="1">
        <v>1</v>
      </c>
      <c r="E434" s="1">
        <v>45.34</v>
      </c>
      <c r="F434" s="1" t="s">
        <v>155</v>
      </c>
      <c r="G434" s="1">
        <v>41</v>
      </c>
      <c r="H434" s="1">
        <v>-5</v>
      </c>
      <c r="I434" s="1">
        <v>5</v>
      </c>
      <c r="J434" s="60">
        <v>43426</v>
      </c>
    </row>
    <row r="435" spans="1:10" x14ac:dyDescent="0.25">
      <c r="A435" s="1" t="s">
        <v>0</v>
      </c>
      <c r="B435" s="1" t="s">
        <v>1</v>
      </c>
      <c r="C435" s="1">
        <v>47.3</v>
      </c>
      <c r="D435" s="1">
        <v>4</v>
      </c>
      <c r="E435" s="1">
        <v>119.3</v>
      </c>
      <c r="F435" s="1" t="s">
        <v>2</v>
      </c>
      <c r="G435" s="1">
        <v>117</v>
      </c>
      <c r="H435" s="1">
        <v>-3</v>
      </c>
      <c r="I435" s="1">
        <v>3</v>
      </c>
      <c r="J435" s="60">
        <v>43437</v>
      </c>
    </row>
    <row r="436" spans="1:10" x14ac:dyDescent="0.25">
      <c r="A436" s="1">
        <v>9007</v>
      </c>
      <c r="B436" s="1" t="s">
        <v>24</v>
      </c>
      <c r="C436" s="1">
        <v>61.01</v>
      </c>
      <c r="D436" s="1">
        <v>5</v>
      </c>
      <c r="E436" s="1">
        <v>151.01</v>
      </c>
      <c r="F436" s="1" t="s">
        <v>25</v>
      </c>
      <c r="G436" s="1">
        <v>142</v>
      </c>
      <c r="H436" s="1">
        <v>-10</v>
      </c>
      <c r="I436" s="1">
        <v>10</v>
      </c>
      <c r="J436" s="60">
        <v>43430</v>
      </c>
    </row>
    <row r="437" spans="1:10" x14ac:dyDescent="0.25">
      <c r="A437" s="1">
        <v>9016</v>
      </c>
      <c r="B437" s="1" t="s">
        <v>460</v>
      </c>
      <c r="C437" s="1">
        <v>32.07</v>
      </c>
      <c r="D437" s="1">
        <v>2</v>
      </c>
      <c r="E437" s="1">
        <v>68.069999999999993</v>
      </c>
      <c r="F437" s="1" t="s">
        <v>240</v>
      </c>
      <c r="G437" s="1">
        <v>42</v>
      </c>
      <c r="H437" s="1">
        <v>-27</v>
      </c>
      <c r="I437" s="1">
        <v>27</v>
      </c>
      <c r="J437" s="60">
        <v>43425</v>
      </c>
    </row>
    <row r="438" spans="1:10" x14ac:dyDescent="0.25">
      <c r="A438" s="1" t="s">
        <v>779</v>
      </c>
      <c r="B438" s="1" t="s">
        <v>1130</v>
      </c>
      <c r="C438" s="1">
        <v>16.22</v>
      </c>
      <c r="D438" s="1">
        <v>5</v>
      </c>
      <c r="E438" s="1">
        <v>106.22</v>
      </c>
      <c r="F438" s="1">
        <v>160330</v>
      </c>
      <c r="G438" s="1">
        <v>89</v>
      </c>
      <c r="H438" s="1">
        <v>-18</v>
      </c>
      <c r="I438" s="1">
        <v>18</v>
      </c>
      <c r="J438" s="60">
        <v>43362</v>
      </c>
    </row>
    <row r="439" spans="1:10" x14ac:dyDescent="0.25">
      <c r="A439" s="1">
        <v>7043</v>
      </c>
      <c r="B439" s="1" t="s">
        <v>430</v>
      </c>
      <c r="C439" s="1">
        <v>324.88</v>
      </c>
      <c r="D439" s="1">
        <v>3</v>
      </c>
      <c r="E439" s="1">
        <v>378.88</v>
      </c>
      <c r="F439" s="1" t="s">
        <v>224</v>
      </c>
      <c r="G439" s="1">
        <v>91</v>
      </c>
      <c r="H439" s="1">
        <v>-288</v>
      </c>
      <c r="I439" s="1">
        <v>8</v>
      </c>
      <c r="J439" s="60">
        <v>43430</v>
      </c>
    </row>
    <row r="440" spans="1:10" x14ac:dyDescent="0.25">
      <c r="A440" s="1" t="s">
        <v>993</v>
      </c>
      <c r="B440" s="1" t="s">
        <v>994</v>
      </c>
      <c r="C440" s="1">
        <v>298.95999999999998</v>
      </c>
      <c r="D440" s="1">
        <v>2</v>
      </c>
      <c r="E440" s="1">
        <v>334.96</v>
      </c>
      <c r="F440" s="1" t="s">
        <v>154</v>
      </c>
      <c r="G440" s="1">
        <v>56</v>
      </c>
      <c r="H440" s="1">
        <v>-279</v>
      </c>
      <c r="I440" s="1">
        <v>279</v>
      </c>
      <c r="J440" s="60">
        <v>43432</v>
      </c>
    </row>
    <row r="441" spans="1:10" x14ac:dyDescent="0.25">
      <c r="A441" s="1" t="s">
        <v>15</v>
      </c>
      <c r="B441" s="1" t="s">
        <v>1147</v>
      </c>
      <c r="C441" s="1">
        <v>765.67</v>
      </c>
      <c r="D441" s="1">
        <v>6</v>
      </c>
      <c r="E441" s="1">
        <v>873.67</v>
      </c>
      <c r="F441" s="1" t="s">
        <v>16</v>
      </c>
      <c r="G441" s="1">
        <v>389</v>
      </c>
      <c r="H441" s="1">
        <v>-485</v>
      </c>
      <c r="I441" s="1">
        <v>485</v>
      </c>
      <c r="J441" s="60">
        <v>43432</v>
      </c>
    </row>
    <row r="442" spans="1:10" x14ac:dyDescent="0.25">
      <c r="A442" s="1" t="s">
        <v>5</v>
      </c>
      <c r="B442" s="1" t="s">
        <v>6</v>
      </c>
      <c r="C442" s="1">
        <v>1174.52</v>
      </c>
      <c r="D442" s="1">
        <v>15</v>
      </c>
      <c r="E442" s="1">
        <v>1444.52</v>
      </c>
      <c r="F442" s="1" t="s">
        <v>20</v>
      </c>
      <c r="G442" s="1">
        <v>826</v>
      </c>
      <c r="H442" s="1">
        <v>-619</v>
      </c>
      <c r="I442" s="1">
        <v>619</v>
      </c>
      <c r="J442" s="60">
        <v>43432</v>
      </c>
    </row>
    <row r="443" spans="1:10" x14ac:dyDescent="0.25">
      <c r="A443" s="1" t="s">
        <v>993</v>
      </c>
      <c r="B443" s="1" t="s">
        <v>994</v>
      </c>
      <c r="C443" s="1">
        <v>298.95999999999998</v>
      </c>
      <c r="D443" s="1">
        <v>3</v>
      </c>
      <c r="E443" s="1">
        <v>352.96</v>
      </c>
      <c r="F443" s="1" t="s">
        <v>154</v>
      </c>
      <c r="G443" s="1">
        <v>56</v>
      </c>
      <c r="H443" s="1">
        <v>-297</v>
      </c>
      <c r="I443" s="1">
        <v>17</v>
      </c>
      <c r="J443" s="60">
        <v>43432</v>
      </c>
    </row>
    <row r="444" spans="1:10" x14ac:dyDescent="0.25">
      <c r="A444" s="1" t="s">
        <v>5</v>
      </c>
      <c r="B444" s="1" t="s">
        <v>6</v>
      </c>
      <c r="C444" s="1">
        <v>2468.9299999999998</v>
      </c>
      <c r="D444" s="1">
        <v>17</v>
      </c>
      <c r="E444" s="1">
        <v>2774.93</v>
      </c>
      <c r="F444" s="1" t="s">
        <v>20</v>
      </c>
      <c r="G444" s="1">
        <v>826</v>
      </c>
      <c r="H444" s="1">
        <v>-1949</v>
      </c>
      <c r="I444" s="1">
        <v>989</v>
      </c>
      <c r="J444" s="60">
        <v>43437</v>
      </c>
    </row>
    <row r="445" spans="1:10" x14ac:dyDescent="0.25">
      <c r="A445" s="1" t="s">
        <v>5</v>
      </c>
      <c r="B445" s="1" t="s">
        <v>6</v>
      </c>
      <c r="C445" s="1">
        <v>3012.41</v>
      </c>
      <c r="D445" s="1">
        <v>15</v>
      </c>
      <c r="E445" s="1">
        <v>3282.41</v>
      </c>
      <c r="F445" s="1" t="s">
        <v>20</v>
      </c>
      <c r="G445" s="1">
        <v>708</v>
      </c>
      <c r="H445" s="1">
        <v>-2575</v>
      </c>
      <c r="I445" s="1">
        <v>615</v>
      </c>
      <c r="J445" s="60">
        <v>43437</v>
      </c>
    </row>
    <row r="446" spans="1:10" x14ac:dyDescent="0.25">
      <c r="A446" s="1">
        <v>7043</v>
      </c>
      <c r="B446" s="1" t="s">
        <v>430</v>
      </c>
      <c r="C446" s="1">
        <v>551.71</v>
      </c>
      <c r="D446" s="1">
        <v>3</v>
      </c>
      <c r="E446" s="1">
        <v>605.71</v>
      </c>
      <c r="F446" s="1" t="s">
        <v>224</v>
      </c>
      <c r="G446" s="1">
        <v>151</v>
      </c>
      <c r="H446" s="1">
        <v>-455</v>
      </c>
      <c r="I446" s="1">
        <v>235</v>
      </c>
      <c r="J446" s="60">
        <v>43433</v>
      </c>
    </row>
    <row r="447" spans="1:10" x14ac:dyDescent="0.25">
      <c r="A447" s="1" t="s">
        <v>5</v>
      </c>
      <c r="B447" s="1" t="s">
        <v>6</v>
      </c>
      <c r="C447" s="1">
        <v>3239.32</v>
      </c>
      <c r="D447" s="1">
        <v>20</v>
      </c>
      <c r="E447" s="1">
        <v>3599.32</v>
      </c>
      <c r="F447" s="1" t="s">
        <v>20</v>
      </c>
      <c r="G447" s="1">
        <v>517</v>
      </c>
      <c r="H447" s="1">
        <v>-3083</v>
      </c>
      <c r="I447" s="1">
        <v>163</v>
      </c>
      <c r="J447" s="60">
        <v>43437</v>
      </c>
    </row>
    <row r="448" spans="1:10" x14ac:dyDescent="0.25">
      <c r="A448" s="1">
        <v>7012</v>
      </c>
      <c r="B448" s="1" t="s">
        <v>406</v>
      </c>
      <c r="C448" s="1">
        <v>564.78</v>
      </c>
      <c r="D448" s="1">
        <v>2</v>
      </c>
      <c r="E448" s="1">
        <v>600.78</v>
      </c>
      <c r="F448" s="1" t="s">
        <v>214</v>
      </c>
      <c r="G448" s="1">
        <v>567</v>
      </c>
      <c r="H448" s="1">
        <v>-34</v>
      </c>
      <c r="I448" s="1">
        <v>34</v>
      </c>
      <c r="J448" s="60">
        <v>43432</v>
      </c>
    </row>
    <row r="449" spans="1:10" x14ac:dyDescent="0.25">
      <c r="A449" s="1" t="s">
        <v>38</v>
      </c>
      <c r="B449" s="1" t="s">
        <v>1115</v>
      </c>
      <c r="C449" s="1">
        <v>175.17</v>
      </c>
      <c r="D449" s="1">
        <v>3</v>
      </c>
      <c r="E449" s="1">
        <v>229.17</v>
      </c>
      <c r="F449" s="1" t="s">
        <v>39</v>
      </c>
      <c r="G449" s="1">
        <v>114</v>
      </c>
      <c r="H449" s="1">
        <v>-116</v>
      </c>
      <c r="I449" s="1">
        <v>116</v>
      </c>
      <c r="J449" s="60">
        <v>43437</v>
      </c>
    </row>
    <row r="450" spans="1:10" x14ac:dyDescent="0.25">
      <c r="A450" s="1" t="s">
        <v>11</v>
      </c>
      <c r="B450" s="1" t="s">
        <v>12</v>
      </c>
      <c r="C450" s="1">
        <v>879.67</v>
      </c>
      <c r="D450" s="1">
        <v>4</v>
      </c>
      <c r="E450" s="1">
        <v>951.67</v>
      </c>
      <c r="F450" s="1" t="s">
        <v>13</v>
      </c>
      <c r="G450" s="1">
        <v>494</v>
      </c>
      <c r="H450" s="1">
        <v>-458</v>
      </c>
      <c r="I450" s="1">
        <v>458</v>
      </c>
      <c r="J450" s="60">
        <v>43437</v>
      </c>
    </row>
    <row r="451" spans="1:10" x14ac:dyDescent="0.25">
      <c r="A451" s="1" t="s">
        <v>15</v>
      </c>
      <c r="B451" s="1" t="s">
        <v>1147</v>
      </c>
      <c r="C451" s="1">
        <v>734.28</v>
      </c>
      <c r="D451" s="1">
        <v>5</v>
      </c>
      <c r="E451" s="1">
        <v>824.28</v>
      </c>
      <c r="F451" s="1" t="s">
        <v>16</v>
      </c>
      <c r="G451" s="1">
        <v>300</v>
      </c>
      <c r="H451" s="1">
        <v>-525</v>
      </c>
      <c r="I451" s="1">
        <v>25</v>
      </c>
      <c r="J451" s="60">
        <v>43437</v>
      </c>
    </row>
    <row r="452" spans="1:10" x14ac:dyDescent="0.25">
      <c r="A452" s="1">
        <v>6034</v>
      </c>
      <c r="B452" s="1" t="s">
        <v>391</v>
      </c>
      <c r="C452" s="1">
        <v>7.3</v>
      </c>
      <c r="D452" s="1">
        <v>1</v>
      </c>
      <c r="E452" s="1">
        <v>25.3</v>
      </c>
      <c r="F452" s="1" t="s">
        <v>207</v>
      </c>
      <c r="G452" s="1" t="e">
        <v>#N/A</v>
      </c>
      <c r="H452" s="1" t="e">
        <v>#N/A</v>
      </c>
      <c r="I452" s="1">
        <v>26</v>
      </c>
      <c r="J452" s="60">
        <v>43432</v>
      </c>
    </row>
    <row r="453" spans="1:10" x14ac:dyDescent="0.25">
      <c r="A453" s="1" t="s">
        <v>44</v>
      </c>
      <c r="B453" s="1" t="s">
        <v>45</v>
      </c>
      <c r="C453" s="1">
        <v>63.31</v>
      </c>
      <c r="D453" s="1">
        <v>8</v>
      </c>
      <c r="E453" s="1">
        <v>207.31</v>
      </c>
      <c r="F453" s="1">
        <v>160351</v>
      </c>
      <c r="G453" s="1">
        <v>206</v>
      </c>
      <c r="H453" s="1">
        <v>-2</v>
      </c>
      <c r="I453" s="1">
        <v>2</v>
      </c>
      <c r="J453" s="60">
        <v>43439</v>
      </c>
    </row>
    <row r="454" spans="1:10" x14ac:dyDescent="0.25">
      <c r="A454" s="1" t="s">
        <v>59</v>
      </c>
      <c r="B454" s="1" t="s">
        <v>1142</v>
      </c>
      <c r="C454" s="1">
        <v>336.93</v>
      </c>
      <c r="D454" s="1">
        <v>1</v>
      </c>
      <c r="E454" s="1">
        <v>354.93</v>
      </c>
      <c r="F454" s="1" t="s">
        <v>60</v>
      </c>
      <c r="G454" s="1">
        <v>346</v>
      </c>
      <c r="H454" s="1">
        <v>-9</v>
      </c>
      <c r="I454" s="1">
        <v>9</v>
      </c>
      <c r="J454" s="60">
        <v>43439</v>
      </c>
    </row>
    <row r="455" spans="1:10" x14ac:dyDescent="0.25">
      <c r="A455" s="1" t="s">
        <v>0</v>
      </c>
      <c r="B455" s="1" t="s">
        <v>1</v>
      </c>
      <c r="C455" s="1">
        <v>28.11</v>
      </c>
      <c r="D455" s="1">
        <v>4</v>
      </c>
      <c r="E455" s="1">
        <v>100.11</v>
      </c>
      <c r="F455" s="1" t="s">
        <v>2</v>
      </c>
      <c r="G455" s="1">
        <v>99</v>
      </c>
      <c r="H455" s="1">
        <v>-2</v>
      </c>
      <c r="I455" s="1">
        <v>2</v>
      </c>
      <c r="J455" s="60">
        <v>43444</v>
      </c>
    </row>
    <row r="456" spans="1:10" x14ac:dyDescent="0.25">
      <c r="A456" s="1" t="s">
        <v>21</v>
      </c>
      <c r="B456" s="1" t="s">
        <v>22</v>
      </c>
      <c r="C456" s="1">
        <v>80.819999999999993</v>
      </c>
      <c r="D456" s="1">
        <v>3</v>
      </c>
      <c r="E456" s="1">
        <v>134.82</v>
      </c>
      <c r="F456" s="1">
        <v>160397</v>
      </c>
      <c r="G456" s="1">
        <v>70</v>
      </c>
      <c r="H456" s="1">
        <v>-65</v>
      </c>
      <c r="I456" s="1">
        <v>65</v>
      </c>
      <c r="J456" s="60">
        <v>43444</v>
      </c>
    </row>
    <row r="457" spans="1:10" x14ac:dyDescent="0.25">
      <c r="A457" s="1" t="s">
        <v>38</v>
      </c>
      <c r="B457" s="1" t="s">
        <v>1115</v>
      </c>
      <c r="C457" s="1">
        <v>175.27</v>
      </c>
      <c r="D457" s="1">
        <v>3</v>
      </c>
      <c r="E457" s="1">
        <v>229.27</v>
      </c>
      <c r="F457" s="1" t="s">
        <v>39</v>
      </c>
      <c r="G457" s="1">
        <v>121</v>
      </c>
      <c r="H457" s="1">
        <v>-109</v>
      </c>
      <c r="I457" s="1">
        <v>109</v>
      </c>
      <c r="J457" s="60">
        <v>43444</v>
      </c>
    </row>
    <row r="458" spans="1:10" x14ac:dyDescent="0.25">
      <c r="A458" s="1" t="s">
        <v>101</v>
      </c>
      <c r="B458" s="1" t="s">
        <v>1148</v>
      </c>
      <c r="C458" s="1">
        <v>795.42</v>
      </c>
      <c r="D458" s="1">
        <v>4</v>
      </c>
      <c r="E458" s="1">
        <v>867.42</v>
      </c>
      <c r="F458" s="1">
        <v>160288</v>
      </c>
      <c r="G458" s="1" t="e">
        <v>#N/A</v>
      </c>
      <c r="H458" s="1" t="e">
        <v>#N/A</v>
      </c>
      <c r="I458" s="1">
        <v>868</v>
      </c>
      <c r="J458" s="60">
        <v>43434</v>
      </c>
    </row>
    <row r="459" spans="1:10" x14ac:dyDescent="0.25">
      <c r="A459" s="1" t="s">
        <v>38</v>
      </c>
      <c r="B459" s="1" t="s">
        <v>1115</v>
      </c>
      <c r="C459" s="1">
        <v>175.27</v>
      </c>
      <c r="D459" s="1">
        <v>4</v>
      </c>
      <c r="E459" s="1">
        <v>247.27</v>
      </c>
      <c r="F459" s="1" t="s">
        <v>39</v>
      </c>
      <c r="G459" s="1">
        <v>121</v>
      </c>
      <c r="H459" s="1">
        <v>-127</v>
      </c>
      <c r="I459" s="1">
        <v>7</v>
      </c>
      <c r="J459" s="60">
        <v>43444</v>
      </c>
    </row>
    <row r="460" spans="1:10" x14ac:dyDescent="0.25">
      <c r="A460" s="1" t="s">
        <v>75</v>
      </c>
      <c r="B460" s="1" t="s">
        <v>76</v>
      </c>
      <c r="C460" s="1">
        <v>850.15</v>
      </c>
      <c r="D460" s="1">
        <v>7</v>
      </c>
      <c r="E460" s="1">
        <v>976.15</v>
      </c>
      <c r="F460" s="1">
        <v>160382</v>
      </c>
      <c r="G460" s="1">
        <v>414</v>
      </c>
      <c r="H460" s="1">
        <v>-563</v>
      </c>
      <c r="I460" s="1">
        <v>563</v>
      </c>
      <c r="J460" s="60">
        <v>43441</v>
      </c>
    </row>
    <row r="461" spans="1:10" x14ac:dyDescent="0.25">
      <c r="A461" s="1" t="s">
        <v>44</v>
      </c>
      <c r="B461" s="1" t="s">
        <v>45</v>
      </c>
      <c r="C461" s="1">
        <v>79.64</v>
      </c>
      <c r="D461" s="1">
        <v>9</v>
      </c>
      <c r="E461" s="1">
        <v>241.64</v>
      </c>
      <c r="F461" s="1">
        <v>160351</v>
      </c>
      <c r="G461" s="1">
        <v>229</v>
      </c>
      <c r="H461" s="1">
        <v>-13</v>
      </c>
      <c r="I461" s="1">
        <v>13</v>
      </c>
      <c r="J461" s="60">
        <v>43444</v>
      </c>
    </row>
    <row r="462" spans="1:10" x14ac:dyDescent="0.25">
      <c r="A462" s="1" t="s">
        <v>5</v>
      </c>
      <c r="B462" s="1" t="s">
        <v>6</v>
      </c>
      <c r="C462" s="1">
        <v>3139.77</v>
      </c>
      <c r="D462" s="1">
        <v>19</v>
      </c>
      <c r="E462" s="1">
        <v>3481.77</v>
      </c>
      <c r="F462" s="1" t="s">
        <v>20</v>
      </c>
      <c r="G462" s="1">
        <v>3338</v>
      </c>
      <c r="H462" s="1">
        <v>-144</v>
      </c>
      <c r="I462" s="1">
        <v>144</v>
      </c>
      <c r="J462" s="60">
        <v>43816</v>
      </c>
    </row>
    <row r="463" spans="1:10" x14ac:dyDescent="0.25">
      <c r="A463" s="1" t="s">
        <v>75</v>
      </c>
      <c r="B463" s="1" t="s">
        <v>76</v>
      </c>
      <c r="C463" s="1">
        <v>1017.46</v>
      </c>
      <c r="D463" s="1">
        <v>8</v>
      </c>
      <c r="E463" s="1">
        <v>1161.46</v>
      </c>
      <c r="F463" s="1">
        <v>160382</v>
      </c>
      <c r="G463" s="1">
        <v>414</v>
      </c>
      <c r="H463" s="1">
        <v>-748</v>
      </c>
      <c r="I463" s="1">
        <v>328</v>
      </c>
      <c r="J463" s="60">
        <v>43446</v>
      </c>
    </row>
    <row r="464" spans="1:10" x14ac:dyDescent="0.25">
      <c r="A464" s="1">
        <v>2004</v>
      </c>
      <c r="B464" s="1" t="s">
        <v>61</v>
      </c>
      <c r="C464" s="1">
        <v>16.98</v>
      </c>
      <c r="D464" s="1">
        <v>3</v>
      </c>
      <c r="E464" s="1">
        <v>70.98</v>
      </c>
      <c r="F464" s="1" t="s">
        <v>62</v>
      </c>
      <c r="G464" s="1">
        <v>63</v>
      </c>
      <c r="H464" s="1">
        <v>-8</v>
      </c>
      <c r="I464" s="1">
        <v>8</v>
      </c>
      <c r="J464" s="60">
        <v>43453</v>
      </c>
    </row>
    <row r="465" spans="1:10" x14ac:dyDescent="0.25">
      <c r="A465" s="1">
        <v>1023</v>
      </c>
      <c r="B465" s="1" t="s">
        <v>266</v>
      </c>
      <c r="C465" s="1">
        <v>10.18</v>
      </c>
      <c r="D465" s="1">
        <v>1</v>
      </c>
      <c r="E465" s="1">
        <v>28.18</v>
      </c>
      <c r="F465" s="1" t="s">
        <v>169</v>
      </c>
      <c r="G465" s="1">
        <v>10</v>
      </c>
      <c r="H465" s="1">
        <v>-19</v>
      </c>
      <c r="I465" s="1">
        <v>19</v>
      </c>
      <c r="J465" s="60">
        <v>43473</v>
      </c>
    </row>
    <row r="466" spans="1:10" x14ac:dyDescent="0.25">
      <c r="A466" s="1" t="s">
        <v>49</v>
      </c>
      <c r="B466" s="1" t="s">
        <v>50</v>
      </c>
      <c r="C466" s="1">
        <v>60.81</v>
      </c>
      <c r="D466" s="1">
        <v>4</v>
      </c>
      <c r="E466" s="1">
        <v>132.81</v>
      </c>
      <c r="F466" s="1" t="s">
        <v>51</v>
      </c>
      <c r="G466" s="1">
        <v>104</v>
      </c>
      <c r="H466" s="1">
        <v>-29</v>
      </c>
      <c r="I466" s="1">
        <v>29</v>
      </c>
      <c r="J466" s="60">
        <v>43473</v>
      </c>
    </row>
    <row r="467" spans="1:10" x14ac:dyDescent="0.25">
      <c r="A467" s="1">
        <v>1019</v>
      </c>
      <c r="B467" s="1" t="s">
        <v>263</v>
      </c>
      <c r="C467" s="1">
        <v>190.02</v>
      </c>
      <c r="D467" s="1">
        <v>3</v>
      </c>
      <c r="E467" s="1">
        <v>244.02</v>
      </c>
      <c r="F467" s="1" t="s">
        <v>167</v>
      </c>
      <c r="G467" s="1">
        <v>101</v>
      </c>
      <c r="H467" s="1">
        <v>-144</v>
      </c>
      <c r="I467" s="1">
        <v>144</v>
      </c>
      <c r="J467" s="60">
        <v>43473</v>
      </c>
    </row>
    <row r="468" spans="1:10" x14ac:dyDescent="0.25">
      <c r="A468" s="1" t="s">
        <v>11</v>
      </c>
      <c r="B468" s="1" t="s">
        <v>12</v>
      </c>
      <c r="C468" s="1">
        <v>3065.71</v>
      </c>
      <c r="D468" s="1">
        <v>8</v>
      </c>
      <c r="E468" s="1">
        <v>3209.71</v>
      </c>
      <c r="F468" s="1" t="s">
        <v>13</v>
      </c>
      <c r="G468" s="1">
        <v>982</v>
      </c>
      <c r="H468" s="1">
        <v>-2228</v>
      </c>
      <c r="I468" s="1">
        <v>1700</v>
      </c>
      <c r="J468" s="60">
        <v>43446</v>
      </c>
    </row>
    <row r="469" spans="1:10" x14ac:dyDescent="0.25">
      <c r="A469" s="1">
        <v>1023</v>
      </c>
      <c r="B469" s="1" t="s">
        <v>266</v>
      </c>
      <c r="C469" s="1">
        <v>10.18</v>
      </c>
      <c r="D469" s="1">
        <v>1</v>
      </c>
      <c r="E469" s="1">
        <v>28.18</v>
      </c>
      <c r="F469" s="1" t="s">
        <v>169</v>
      </c>
      <c r="G469" s="1">
        <v>10</v>
      </c>
      <c r="H469" s="1">
        <v>-19</v>
      </c>
      <c r="I469" s="1">
        <v>19</v>
      </c>
      <c r="J469" s="60">
        <v>43402</v>
      </c>
    </row>
    <row r="470" spans="1:10" x14ac:dyDescent="0.25">
      <c r="A470" s="1" t="s">
        <v>49</v>
      </c>
      <c r="B470" s="1" t="s">
        <v>50</v>
      </c>
      <c r="C470" s="1">
        <v>53.15</v>
      </c>
      <c r="D470" s="1">
        <v>4</v>
      </c>
      <c r="E470" s="1">
        <v>125.15</v>
      </c>
      <c r="F470" s="1" t="s">
        <v>51</v>
      </c>
      <c r="G470" s="1">
        <v>94</v>
      </c>
      <c r="H470" s="1">
        <v>-32</v>
      </c>
      <c r="I470" s="1">
        <v>32</v>
      </c>
      <c r="J470" s="60">
        <v>43447</v>
      </c>
    </row>
    <row r="471" spans="1:10" x14ac:dyDescent="0.25">
      <c r="A471" s="1">
        <v>2004</v>
      </c>
      <c r="B471" s="1" t="s">
        <v>61</v>
      </c>
      <c r="C471" s="1">
        <v>22.11</v>
      </c>
      <c r="D471" s="1">
        <v>5</v>
      </c>
      <c r="E471" s="1">
        <v>112.11</v>
      </c>
      <c r="F471" s="1" t="s">
        <v>62</v>
      </c>
      <c r="G471" s="1">
        <v>63</v>
      </c>
      <c r="H471" s="1">
        <v>-50</v>
      </c>
      <c r="I471" s="1">
        <v>50</v>
      </c>
      <c r="J471" s="60">
        <v>43402</v>
      </c>
    </row>
    <row r="472" spans="1:10" x14ac:dyDescent="0.25">
      <c r="A472" s="1">
        <v>1019</v>
      </c>
      <c r="B472" s="1" t="s">
        <v>263</v>
      </c>
      <c r="C472" s="1">
        <v>188.77</v>
      </c>
      <c r="D472" s="1">
        <v>2</v>
      </c>
      <c r="E472" s="1">
        <v>224.77</v>
      </c>
      <c r="F472" s="1" t="s">
        <v>167</v>
      </c>
      <c r="G472" s="1">
        <v>100</v>
      </c>
      <c r="H472" s="1">
        <v>-125</v>
      </c>
      <c r="I472" s="1">
        <v>125</v>
      </c>
      <c r="J472" s="60">
        <v>43482</v>
      </c>
    </row>
    <row r="473" spans="1:10" x14ac:dyDescent="0.25">
      <c r="A473" s="1" t="s">
        <v>75</v>
      </c>
      <c r="B473" s="1" t="s">
        <v>76</v>
      </c>
      <c r="C473" s="1">
        <v>1002.43</v>
      </c>
      <c r="D473" s="1">
        <v>8</v>
      </c>
      <c r="E473" s="1">
        <v>1146.4299999999998</v>
      </c>
      <c r="F473" s="1">
        <v>160382</v>
      </c>
      <c r="G473" s="1">
        <v>935</v>
      </c>
      <c r="H473" s="1">
        <v>-212</v>
      </c>
      <c r="I473" s="1">
        <v>212</v>
      </c>
      <c r="J473" s="60">
        <v>43452</v>
      </c>
    </row>
    <row r="474" spans="1:10" x14ac:dyDescent="0.25">
      <c r="A474" s="1" t="s">
        <v>5</v>
      </c>
      <c r="B474" s="1" t="s">
        <v>6</v>
      </c>
      <c r="C474" s="1">
        <v>2311.58</v>
      </c>
      <c r="D474" s="1">
        <v>18</v>
      </c>
      <c r="E474" s="1">
        <v>2635.58</v>
      </c>
      <c r="F474" s="1" t="s">
        <v>20</v>
      </c>
      <c r="G474" s="1">
        <v>2230</v>
      </c>
      <c r="H474" s="1">
        <v>-406</v>
      </c>
      <c r="I474" s="1">
        <v>406</v>
      </c>
      <c r="J474" s="60">
        <v>43476</v>
      </c>
    </row>
    <row r="475" spans="1:10" x14ac:dyDescent="0.25">
      <c r="A475" s="1" t="s">
        <v>11</v>
      </c>
      <c r="B475" s="1" t="s">
        <v>12</v>
      </c>
      <c r="C475" s="1">
        <v>3065.71</v>
      </c>
      <c r="D475" s="1">
        <v>8</v>
      </c>
      <c r="E475" s="1">
        <v>3209.71</v>
      </c>
      <c r="F475" s="1" t="s">
        <v>13</v>
      </c>
      <c r="G475" s="1">
        <v>982</v>
      </c>
      <c r="H475" s="1">
        <v>-2228</v>
      </c>
      <c r="I475" s="1">
        <v>2228</v>
      </c>
      <c r="J475" s="60">
        <v>43451</v>
      </c>
    </row>
    <row r="476" spans="1:10" x14ac:dyDescent="0.25">
      <c r="A476" s="1">
        <v>2004</v>
      </c>
      <c r="B476" s="1" t="s">
        <v>61</v>
      </c>
      <c r="C476" s="1">
        <v>22.11</v>
      </c>
      <c r="D476" s="1">
        <v>5</v>
      </c>
      <c r="E476" s="1">
        <v>112.11</v>
      </c>
      <c r="F476" s="1" t="s">
        <v>62</v>
      </c>
      <c r="G476" s="1">
        <v>63</v>
      </c>
      <c r="H476" s="1">
        <v>-50</v>
      </c>
      <c r="I476" s="1">
        <v>30</v>
      </c>
      <c r="J476" s="60">
        <v>43402</v>
      </c>
    </row>
    <row r="477" spans="1:10" x14ac:dyDescent="0.25">
      <c r="A477" s="1" t="s">
        <v>11</v>
      </c>
      <c r="B477" s="1" t="s">
        <v>12</v>
      </c>
      <c r="C477" s="1">
        <v>3065.71</v>
      </c>
      <c r="D477" s="1">
        <v>8</v>
      </c>
      <c r="E477" s="1">
        <v>3209.71</v>
      </c>
      <c r="F477" s="1" t="s">
        <v>13</v>
      </c>
      <c r="G477" s="1">
        <v>982</v>
      </c>
      <c r="H477" s="1">
        <v>-2228</v>
      </c>
      <c r="I477" s="1">
        <v>600</v>
      </c>
      <c r="J477" s="60">
        <v>43479</v>
      </c>
    </row>
    <row r="478" spans="1:10" x14ac:dyDescent="0.25">
      <c r="A478" s="1" t="s">
        <v>638</v>
      </c>
      <c r="B478" s="1" t="s">
        <v>639</v>
      </c>
      <c r="C478" s="1">
        <v>13.99</v>
      </c>
      <c r="D478" s="1">
        <v>1</v>
      </c>
      <c r="E478" s="1">
        <v>31.990000000000002</v>
      </c>
      <c r="F478" s="1">
        <v>160255</v>
      </c>
      <c r="G478" s="1">
        <v>30</v>
      </c>
      <c r="H478" s="1">
        <v>-2</v>
      </c>
      <c r="I478" s="1">
        <v>2</v>
      </c>
      <c r="J478" s="60">
        <v>43476</v>
      </c>
    </row>
    <row r="479" spans="1:10" x14ac:dyDescent="0.25">
      <c r="A479" s="1">
        <v>3020</v>
      </c>
      <c r="B479" s="1" t="s">
        <v>307</v>
      </c>
      <c r="C479" s="1">
        <v>26.87</v>
      </c>
      <c r="D479" s="1">
        <v>1</v>
      </c>
      <c r="E479" s="1">
        <v>44.870000000000005</v>
      </c>
      <c r="F479" s="1" t="s">
        <v>184</v>
      </c>
      <c r="G479" s="1">
        <v>36</v>
      </c>
      <c r="H479" s="1">
        <v>-9</v>
      </c>
      <c r="I479" s="1">
        <v>9</v>
      </c>
      <c r="J479" s="60">
        <v>43476</v>
      </c>
    </row>
    <row r="480" spans="1:10" x14ac:dyDescent="0.25">
      <c r="A480" s="1" t="s">
        <v>81</v>
      </c>
      <c r="B480" s="1" t="s">
        <v>1163</v>
      </c>
      <c r="C480" s="1">
        <v>44.24</v>
      </c>
      <c r="D480" s="1">
        <v>1</v>
      </c>
      <c r="E480" s="1">
        <v>62.24</v>
      </c>
      <c r="F480" s="1">
        <v>160394</v>
      </c>
      <c r="G480" s="1">
        <v>52</v>
      </c>
      <c r="H480" s="1">
        <v>-11</v>
      </c>
      <c r="I480" s="1">
        <v>11</v>
      </c>
      <c r="J480" s="60">
        <v>43476</v>
      </c>
    </row>
    <row r="481" spans="1:10" x14ac:dyDescent="0.25">
      <c r="A481" s="1">
        <v>7043</v>
      </c>
      <c r="B481" s="1" t="s">
        <v>430</v>
      </c>
      <c r="C481" s="1">
        <v>351.83</v>
      </c>
      <c r="D481" s="1">
        <v>1</v>
      </c>
      <c r="E481" s="1">
        <v>369.83</v>
      </c>
      <c r="F481" s="1" t="s">
        <v>224</v>
      </c>
      <c r="G481" s="1">
        <v>194</v>
      </c>
      <c r="H481" s="1">
        <v>-176</v>
      </c>
      <c r="I481" s="1">
        <v>176</v>
      </c>
      <c r="J481" s="60">
        <v>43476</v>
      </c>
    </row>
    <row r="482" spans="1:10" x14ac:dyDescent="0.25">
      <c r="A482" s="1" t="s">
        <v>3</v>
      </c>
      <c r="B482" s="1" t="s">
        <v>1161</v>
      </c>
      <c r="C482" s="1">
        <v>498.31</v>
      </c>
      <c r="D482" s="1">
        <v>1</v>
      </c>
      <c r="E482" s="1">
        <v>516.30999999999995</v>
      </c>
      <c r="F482" s="1" t="s">
        <v>4</v>
      </c>
      <c r="G482" s="1">
        <v>285</v>
      </c>
      <c r="H482" s="1">
        <v>-232</v>
      </c>
      <c r="I482" s="1">
        <v>232</v>
      </c>
      <c r="J482" s="60">
        <v>43476</v>
      </c>
    </row>
    <row r="483" spans="1:10" x14ac:dyDescent="0.25">
      <c r="A483" s="1" t="s">
        <v>5</v>
      </c>
      <c r="B483" s="1" t="s">
        <v>6</v>
      </c>
      <c r="C483" s="1">
        <v>1873.46</v>
      </c>
      <c r="D483" s="1">
        <v>19</v>
      </c>
      <c r="E483" s="1">
        <v>2215.46</v>
      </c>
      <c r="F483" s="1" t="s">
        <v>20</v>
      </c>
      <c r="G483" s="1">
        <v>1571</v>
      </c>
      <c r="H483" s="1">
        <v>-645</v>
      </c>
      <c r="I483" s="1">
        <v>165</v>
      </c>
      <c r="J483" s="60">
        <v>43476</v>
      </c>
    </row>
    <row r="484" spans="1:10" x14ac:dyDescent="0.25">
      <c r="A484" s="1" t="s">
        <v>7</v>
      </c>
      <c r="B484" s="1" t="s">
        <v>8</v>
      </c>
      <c r="C484" s="1">
        <v>332.51</v>
      </c>
      <c r="D484" s="1">
        <v>7</v>
      </c>
      <c r="E484" s="1">
        <v>458.51</v>
      </c>
      <c r="F484" s="1">
        <v>160023</v>
      </c>
      <c r="G484" s="1">
        <v>444</v>
      </c>
      <c r="H484" s="1">
        <v>-15</v>
      </c>
      <c r="I484" s="1">
        <v>15</v>
      </c>
      <c r="J484" s="60">
        <v>43476</v>
      </c>
    </row>
    <row r="485" spans="1:10" x14ac:dyDescent="0.25">
      <c r="A485" s="1" t="s">
        <v>49</v>
      </c>
      <c r="B485" s="1" t="s">
        <v>50</v>
      </c>
      <c r="C485" s="1">
        <v>56.39</v>
      </c>
      <c r="D485" s="1">
        <v>3</v>
      </c>
      <c r="E485" s="1">
        <v>110.39</v>
      </c>
      <c r="F485" s="1" t="s">
        <v>51</v>
      </c>
      <c r="G485" s="1">
        <v>62</v>
      </c>
      <c r="H485" s="1">
        <v>-49</v>
      </c>
      <c r="I485" s="1">
        <v>9</v>
      </c>
      <c r="J485" s="60">
        <v>43476</v>
      </c>
    </row>
    <row r="486" spans="1:10" x14ac:dyDescent="0.25">
      <c r="A486" s="1">
        <v>7043</v>
      </c>
      <c r="B486" s="1" t="s">
        <v>430</v>
      </c>
      <c r="C486" s="1">
        <v>351.83</v>
      </c>
      <c r="D486" s="1">
        <v>2</v>
      </c>
      <c r="E486" s="1">
        <v>387.83</v>
      </c>
      <c r="F486" s="1" t="s">
        <v>224</v>
      </c>
      <c r="G486" s="1">
        <v>194</v>
      </c>
      <c r="H486" s="1">
        <v>-194</v>
      </c>
      <c r="I486" s="1">
        <v>14</v>
      </c>
      <c r="J486" s="60">
        <v>43476</v>
      </c>
    </row>
    <row r="487" spans="1:10" x14ac:dyDescent="0.25">
      <c r="A487" s="1" t="s">
        <v>7</v>
      </c>
      <c r="B487" s="1" t="s">
        <v>8</v>
      </c>
      <c r="C487" s="1">
        <v>707.56</v>
      </c>
      <c r="D487" s="1">
        <v>6</v>
      </c>
      <c r="E487" s="1">
        <v>815.56</v>
      </c>
      <c r="F487" s="1">
        <v>160023</v>
      </c>
      <c r="G487" s="1">
        <v>415</v>
      </c>
      <c r="H487" s="1">
        <v>-401</v>
      </c>
      <c r="I487" s="1">
        <v>181</v>
      </c>
      <c r="J487" s="60">
        <v>43476</v>
      </c>
    </row>
    <row r="488" spans="1:10" x14ac:dyDescent="0.25">
      <c r="A488" s="1" t="s">
        <v>5</v>
      </c>
      <c r="B488" s="1" t="s">
        <v>6</v>
      </c>
      <c r="C488" s="1">
        <v>1382.98</v>
      </c>
      <c r="D488" s="1">
        <v>22</v>
      </c>
      <c r="E488" s="1">
        <v>1778.98</v>
      </c>
      <c r="F488" s="1" t="s">
        <v>20</v>
      </c>
      <c r="G488" s="1">
        <v>1294</v>
      </c>
      <c r="H488" s="1">
        <v>-485</v>
      </c>
      <c r="I488" s="1">
        <v>5</v>
      </c>
      <c r="J488" s="60">
        <v>43486</v>
      </c>
    </row>
    <row r="489" spans="1:10" x14ac:dyDescent="0.25">
      <c r="A489" s="1" t="s">
        <v>800</v>
      </c>
      <c r="B489" s="1" t="s">
        <v>1164</v>
      </c>
      <c r="C489" s="1">
        <v>73.86</v>
      </c>
      <c r="D489" s="1">
        <v>1</v>
      </c>
      <c r="E489" s="1">
        <v>91.86</v>
      </c>
      <c r="F489" s="1">
        <v>160342</v>
      </c>
      <c r="G489" s="1" t="e">
        <v>#N/A</v>
      </c>
      <c r="H489" s="1" t="e">
        <v>#N/A</v>
      </c>
      <c r="I489" s="1">
        <v>100</v>
      </c>
      <c r="J489" s="60">
        <v>43476</v>
      </c>
    </row>
    <row r="490" spans="1:10" x14ac:dyDescent="0.25">
      <c r="A490" s="1" t="s">
        <v>44</v>
      </c>
      <c r="B490" s="1" t="s">
        <v>45</v>
      </c>
      <c r="C490" s="1">
        <v>50.47</v>
      </c>
      <c r="D490" s="1">
        <v>9</v>
      </c>
      <c r="E490" s="1">
        <v>212.47</v>
      </c>
      <c r="F490" s="1">
        <v>160351</v>
      </c>
      <c r="G490" s="1">
        <v>196</v>
      </c>
      <c r="H490" s="1">
        <v>-17</v>
      </c>
      <c r="I490" s="1">
        <v>17</v>
      </c>
      <c r="J490" s="60">
        <v>43486</v>
      </c>
    </row>
    <row r="491" spans="1:10" x14ac:dyDescent="0.25">
      <c r="A491" s="1" t="s">
        <v>81</v>
      </c>
      <c r="B491" s="1" t="s">
        <v>1163</v>
      </c>
      <c r="C491" s="1">
        <v>49.23</v>
      </c>
      <c r="D491" s="1">
        <v>2</v>
      </c>
      <c r="E491" s="1">
        <v>85.22999999999999</v>
      </c>
      <c r="F491" s="1">
        <v>160394</v>
      </c>
      <c r="G491" s="1">
        <v>52</v>
      </c>
      <c r="H491" s="1">
        <v>-34</v>
      </c>
      <c r="I491" s="1">
        <v>14</v>
      </c>
      <c r="J491" s="60">
        <v>43486</v>
      </c>
    </row>
    <row r="492" spans="1:10" x14ac:dyDescent="0.25">
      <c r="A492" s="1" t="s">
        <v>49</v>
      </c>
      <c r="B492" s="1" t="s">
        <v>50</v>
      </c>
      <c r="C492" s="1">
        <v>94.89</v>
      </c>
      <c r="D492" s="1">
        <v>4</v>
      </c>
      <c r="E492" s="1">
        <v>166.89</v>
      </c>
      <c r="F492" s="1" t="s">
        <v>51</v>
      </c>
      <c r="G492" s="1">
        <v>51</v>
      </c>
      <c r="H492" s="1">
        <v>-116</v>
      </c>
      <c r="I492" s="1">
        <v>36</v>
      </c>
      <c r="J492" s="60">
        <v>43479</v>
      </c>
    </row>
    <row r="493" spans="1:10" x14ac:dyDescent="0.25">
      <c r="A493" s="1">
        <v>1019</v>
      </c>
      <c r="B493" s="1" t="s">
        <v>263</v>
      </c>
      <c r="C493" s="1">
        <v>221.74</v>
      </c>
      <c r="D493" s="1">
        <v>3</v>
      </c>
      <c r="E493" s="1">
        <v>275.74</v>
      </c>
      <c r="F493" s="1" t="s">
        <v>167</v>
      </c>
      <c r="G493" s="1">
        <v>93</v>
      </c>
      <c r="H493" s="1">
        <v>-183</v>
      </c>
      <c r="I493" s="1">
        <v>23</v>
      </c>
      <c r="J493" s="60">
        <v>43486</v>
      </c>
    </row>
    <row r="494" spans="1:10" x14ac:dyDescent="0.25">
      <c r="A494" s="1" t="s">
        <v>3</v>
      </c>
      <c r="B494" s="1" t="s">
        <v>1161</v>
      </c>
      <c r="C494" s="1">
        <v>524.64</v>
      </c>
      <c r="D494" s="1">
        <v>3</v>
      </c>
      <c r="E494" s="1">
        <v>578.64</v>
      </c>
      <c r="F494" s="1" t="s">
        <v>4</v>
      </c>
      <c r="G494" s="1">
        <v>285</v>
      </c>
      <c r="H494" s="1">
        <v>-294</v>
      </c>
      <c r="I494" s="1">
        <v>54</v>
      </c>
      <c r="J494" s="60">
        <v>43486</v>
      </c>
    </row>
    <row r="495" spans="1:10" x14ac:dyDescent="0.25">
      <c r="A495" s="1">
        <v>7043</v>
      </c>
      <c r="B495" s="1" t="s">
        <v>430</v>
      </c>
      <c r="C495" s="1">
        <v>528.70000000000005</v>
      </c>
      <c r="D495" s="1">
        <v>3</v>
      </c>
      <c r="E495" s="1">
        <v>582.70000000000005</v>
      </c>
      <c r="F495" s="1" t="s">
        <v>224</v>
      </c>
      <c r="G495" s="1">
        <v>194</v>
      </c>
      <c r="H495" s="1">
        <v>-389</v>
      </c>
      <c r="I495" s="1">
        <v>129</v>
      </c>
      <c r="J495" s="60">
        <v>43486</v>
      </c>
    </row>
    <row r="496" spans="1:10" x14ac:dyDescent="0.25">
      <c r="A496" s="1" t="s">
        <v>7</v>
      </c>
      <c r="B496" s="1" t="s">
        <v>8</v>
      </c>
      <c r="C496" s="1">
        <v>717.83</v>
      </c>
      <c r="D496" s="1">
        <v>12</v>
      </c>
      <c r="E496" s="1">
        <v>933.83</v>
      </c>
      <c r="F496" s="1">
        <v>160023</v>
      </c>
      <c r="G496" s="1">
        <v>337</v>
      </c>
      <c r="H496" s="1">
        <v>-597</v>
      </c>
      <c r="I496" s="1">
        <v>177</v>
      </c>
      <c r="J496" s="60">
        <v>43486</v>
      </c>
    </row>
    <row r="497" spans="1:10" x14ac:dyDescent="0.25">
      <c r="A497" s="1" t="s">
        <v>5</v>
      </c>
      <c r="B497" s="1" t="s">
        <v>6</v>
      </c>
      <c r="C497" s="1">
        <v>1554.79</v>
      </c>
      <c r="D497" s="1">
        <v>26</v>
      </c>
      <c r="E497" s="1">
        <v>2022.79</v>
      </c>
      <c r="F497" s="1" t="s">
        <v>20</v>
      </c>
      <c r="G497" s="1">
        <v>1294</v>
      </c>
      <c r="H497" s="1">
        <v>-729</v>
      </c>
      <c r="I497" s="1">
        <v>249</v>
      </c>
      <c r="J497" s="60">
        <v>43486</v>
      </c>
    </row>
    <row r="498" spans="1:10" x14ac:dyDescent="0.25">
      <c r="A498" s="1" t="s">
        <v>800</v>
      </c>
      <c r="B498" s="1" t="s">
        <v>1164</v>
      </c>
      <c r="C498" s="1">
        <v>73.86</v>
      </c>
      <c r="D498" s="1">
        <v>1</v>
      </c>
      <c r="E498" s="1">
        <v>91.86</v>
      </c>
      <c r="F498" s="1">
        <v>160342</v>
      </c>
      <c r="G498" s="1" t="e">
        <v>#N/A</v>
      </c>
      <c r="H498" s="1" t="e">
        <v>#N/A</v>
      </c>
      <c r="I498" s="1">
        <v>92</v>
      </c>
      <c r="J498" s="60">
        <v>43479</v>
      </c>
    </row>
    <row r="499" spans="1:10" x14ac:dyDescent="0.25">
      <c r="A499" s="1" t="s">
        <v>81</v>
      </c>
      <c r="B499" s="1" t="s">
        <v>1163</v>
      </c>
      <c r="C499" s="1">
        <v>49.23</v>
      </c>
      <c r="D499" s="1">
        <v>2</v>
      </c>
      <c r="E499" s="1">
        <v>85.22999999999999</v>
      </c>
      <c r="F499" s="1">
        <v>160394</v>
      </c>
      <c r="G499" s="1">
        <v>52</v>
      </c>
      <c r="H499" s="1">
        <v>-34</v>
      </c>
      <c r="I499" s="1">
        <v>14</v>
      </c>
      <c r="J499" s="60">
        <v>43482</v>
      </c>
    </row>
    <row r="500" spans="1:10" x14ac:dyDescent="0.25">
      <c r="A500" s="1" t="s">
        <v>44</v>
      </c>
      <c r="B500" s="1" t="s">
        <v>45</v>
      </c>
      <c r="C500" s="1">
        <v>54.59</v>
      </c>
      <c r="D500" s="1">
        <v>11</v>
      </c>
      <c r="E500" s="1">
        <v>252.59</v>
      </c>
      <c r="F500" s="1">
        <v>160351</v>
      </c>
      <c r="G500" s="1">
        <v>196</v>
      </c>
      <c r="H500" s="1">
        <v>-57</v>
      </c>
      <c r="I500" s="1">
        <v>57</v>
      </c>
      <c r="J500" s="60">
        <v>43476</v>
      </c>
    </row>
    <row r="501" spans="1:10" x14ac:dyDescent="0.25">
      <c r="A501" s="1" t="s">
        <v>59</v>
      </c>
      <c r="B501" s="1" t="s">
        <v>1142</v>
      </c>
      <c r="C501" s="1">
        <v>245.22</v>
      </c>
      <c r="D501" s="1">
        <v>1</v>
      </c>
      <c r="E501" s="1">
        <v>263.22000000000003</v>
      </c>
      <c r="F501" s="1" t="s">
        <v>60</v>
      </c>
      <c r="G501" s="1">
        <v>157</v>
      </c>
      <c r="H501" s="1">
        <v>-107</v>
      </c>
      <c r="I501" s="1">
        <v>87</v>
      </c>
      <c r="J501" s="60">
        <v>43482</v>
      </c>
    </row>
    <row r="502" spans="1:10" x14ac:dyDescent="0.25">
      <c r="A502" s="1" t="s">
        <v>49</v>
      </c>
      <c r="B502" s="1" t="s">
        <v>50</v>
      </c>
      <c r="C502" s="1">
        <v>146.91</v>
      </c>
      <c r="D502" s="1">
        <v>5</v>
      </c>
      <c r="E502" s="1">
        <v>236.91</v>
      </c>
      <c r="F502" s="1" t="s">
        <v>51</v>
      </c>
      <c r="G502" s="1">
        <v>91</v>
      </c>
      <c r="H502" s="1">
        <v>-146</v>
      </c>
      <c r="I502" s="1">
        <v>66</v>
      </c>
      <c r="J502" s="60">
        <v>43482</v>
      </c>
    </row>
    <row r="503" spans="1:10" x14ac:dyDescent="0.25">
      <c r="A503" s="1" t="s">
        <v>11</v>
      </c>
      <c r="B503" s="1" t="s">
        <v>12</v>
      </c>
      <c r="C503" s="1">
        <v>1866.86</v>
      </c>
      <c r="D503" s="1">
        <v>11</v>
      </c>
      <c r="E503" s="1">
        <v>2064.8599999999997</v>
      </c>
      <c r="F503" s="1" t="s">
        <v>13</v>
      </c>
      <c r="G503" s="1">
        <v>1800</v>
      </c>
      <c r="H503" s="1">
        <v>-265</v>
      </c>
      <c r="I503" s="1">
        <v>265</v>
      </c>
      <c r="J503" s="60">
        <v>43479</v>
      </c>
    </row>
    <row r="504" spans="1:10" x14ac:dyDescent="0.25">
      <c r="A504" s="1" t="s">
        <v>15</v>
      </c>
      <c r="B504" s="1" t="s">
        <v>1147</v>
      </c>
      <c r="C504" s="1">
        <v>99.14</v>
      </c>
      <c r="D504" s="1">
        <v>5</v>
      </c>
      <c r="E504" s="1">
        <v>189.14</v>
      </c>
      <c r="F504" s="1" t="s">
        <v>16</v>
      </c>
      <c r="G504" s="1">
        <v>163</v>
      </c>
      <c r="H504" s="1">
        <v>-27</v>
      </c>
      <c r="I504" s="1">
        <v>27</v>
      </c>
      <c r="J504" s="60">
        <v>43482</v>
      </c>
    </row>
    <row r="505" spans="1:10" x14ac:dyDescent="0.25">
      <c r="A505" s="1" t="s">
        <v>44</v>
      </c>
      <c r="B505" s="1" t="s">
        <v>45</v>
      </c>
      <c r="C505" s="1">
        <v>64.62</v>
      </c>
      <c r="D505" s="1">
        <v>11</v>
      </c>
      <c r="E505" s="1">
        <v>262.62</v>
      </c>
      <c r="F505" s="1">
        <v>160351</v>
      </c>
      <c r="G505" s="1">
        <v>196</v>
      </c>
      <c r="H505" s="1">
        <v>-67</v>
      </c>
      <c r="I505" s="1">
        <v>7</v>
      </c>
      <c r="J505" s="60">
        <v>43482</v>
      </c>
    </row>
    <row r="506" spans="1:10" x14ac:dyDescent="0.25">
      <c r="A506" s="1" t="s">
        <v>49</v>
      </c>
      <c r="B506" s="1" t="s">
        <v>50</v>
      </c>
      <c r="C506" s="1">
        <v>147.22</v>
      </c>
      <c r="D506" s="1">
        <v>6</v>
      </c>
      <c r="E506" s="1">
        <v>255.22</v>
      </c>
      <c r="F506" s="1" t="s">
        <v>51</v>
      </c>
      <c r="G506" s="1">
        <v>91</v>
      </c>
      <c r="H506" s="1">
        <v>-165</v>
      </c>
      <c r="I506" s="1">
        <v>5</v>
      </c>
      <c r="J506" s="60">
        <v>43482</v>
      </c>
    </row>
    <row r="507" spans="1:10" x14ac:dyDescent="0.25">
      <c r="A507" s="1" t="s">
        <v>11</v>
      </c>
      <c r="B507" s="1" t="s">
        <v>12</v>
      </c>
      <c r="C507" s="1">
        <v>1516.44</v>
      </c>
      <c r="D507" s="1">
        <v>12</v>
      </c>
      <c r="E507" s="1">
        <v>1732.44</v>
      </c>
      <c r="F507" s="1" t="s">
        <v>13</v>
      </c>
      <c r="G507" s="1">
        <v>1157</v>
      </c>
      <c r="H507" s="1">
        <v>-576</v>
      </c>
      <c r="I507" s="1">
        <v>96</v>
      </c>
      <c r="J507" s="60">
        <v>43482</v>
      </c>
    </row>
    <row r="508" spans="1:10" x14ac:dyDescent="0.25">
      <c r="A508" s="1" t="s">
        <v>3</v>
      </c>
      <c r="B508" s="1" t="s">
        <v>1161</v>
      </c>
      <c r="C508" s="1">
        <v>596.04</v>
      </c>
      <c r="D508" s="1">
        <v>2</v>
      </c>
      <c r="E508" s="1">
        <v>632.04</v>
      </c>
      <c r="F508" s="1" t="s">
        <v>4</v>
      </c>
      <c r="G508" s="1">
        <v>285</v>
      </c>
      <c r="H508" s="1">
        <v>-348</v>
      </c>
      <c r="I508" s="1">
        <v>48</v>
      </c>
      <c r="J508" s="60">
        <v>43483</v>
      </c>
    </row>
    <row r="509" spans="1:10" x14ac:dyDescent="0.25">
      <c r="A509" s="1" t="s">
        <v>5</v>
      </c>
      <c r="B509" s="1" t="s">
        <v>6</v>
      </c>
      <c r="C509" s="1">
        <v>1655.45</v>
      </c>
      <c r="D509" s="1">
        <v>21</v>
      </c>
      <c r="E509" s="1">
        <v>2033.45</v>
      </c>
      <c r="F509" s="1" t="s">
        <v>20</v>
      </c>
      <c r="G509" s="1">
        <v>1298</v>
      </c>
      <c r="H509" s="1">
        <v>-736</v>
      </c>
      <c r="I509" s="1">
        <v>256</v>
      </c>
      <c r="J509" s="60">
        <v>43483</v>
      </c>
    </row>
    <row r="510" spans="1:10" x14ac:dyDescent="0.25">
      <c r="A510" s="1" t="s">
        <v>11</v>
      </c>
      <c r="B510" s="1" t="s">
        <v>12</v>
      </c>
      <c r="C510" s="1">
        <v>2296.39</v>
      </c>
      <c r="D510" s="1">
        <v>13</v>
      </c>
      <c r="E510" s="1">
        <v>2530.39</v>
      </c>
      <c r="F510" s="1" t="s">
        <v>13</v>
      </c>
      <c r="G510" s="1">
        <v>1637</v>
      </c>
      <c r="H510" s="1">
        <v>-894</v>
      </c>
      <c r="I510" s="1">
        <v>414</v>
      </c>
      <c r="J510" s="60">
        <v>43483</v>
      </c>
    </row>
    <row r="511" spans="1:10" x14ac:dyDescent="0.25">
      <c r="A511" s="1">
        <v>1027</v>
      </c>
      <c r="B511" s="1" t="s">
        <v>1144</v>
      </c>
      <c r="C511" s="1">
        <v>4.3</v>
      </c>
      <c r="D511" s="1">
        <v>2</v>
      </c>
      <c r="E511" s="1">
        <v>40.299999999999997</v>
      </c>
      <c r="F511" s="1" t="s">
        <v>1145</v>
      </c>
      <c r="G511" s="1">
        <v>38</v>
      </c>
      <c r="H511" s="1">
        <v>-3</v>
      </c>
      <c r="I511" s="1">
        <v>3</v>
      </c>
      <c r="J511" s="60">
        <v>43486</v>
      </c>
    </row>
    <row r="512" spans="1:10" x14ac:dyDescent="0.25">
      <c r="A512" s="1" t="s">
        <v>27</v>
      </c>
      <c r="B512" s="1" t="s">
        <v>28</v>
      </c>
      <c r="C512" s="1">
        <v>60.73</v>
      </c>
      <c r="D512" s="1">
        <v>2</v>
      </c>
      <c r="E512" s="1">
        <v>96.72999999999999</v>
      </c>
      <c r="F512" s="1" t="s">
        <v>29</v>
      </c>
      <c r="G512" s="1">
        <v>92</v>
      </c>
      <c r="H512" s="1">
        <v>-5</v>
      </c>
      <c r="I512" s="1">
        <v>5</v>
      </c>
      <c r="J512" s="60">
        <v>43486</v>
      </c>
    </row>
    <row r="513" spans="1:10" x14ac:dyDescent="0.25">
      <c r="A513" s="1">
        <v>1019</v>
      </c>
      <c r="B513" s="1" t="s">
        <v>263</v>
      </c>
      <c r="C513" s="1">
        <v>149.57</v>
      </c>
      <c r="D513" s="1">
        <v>3</v>
      </c>
      <c r="E513" s="1">
        <v>203.57</v>
      </c>
      <c r="F513" s="1" t="s">
        <v>167</v>
      </c>
      <c r="G513" s="1">
        <v>194</v>
      </c>
      <c r="H513" s="1">
        <v>-10</v>
      </c>
      <c r="I513" s="1">
        <v>10</v>
      </c>
      <c r="J513" s="60">
        <v>43486</v>
      </c>
    </row>
    <row r="514" spans="1:10" x14ac:dyDescent="0.25">
      <c r="A514" s="1" t="s">
        <v>993</v>
      </c>
      <c r="B514" s="1" t="s">
        <v>994</v>
      </c>
      <c r="C514" s="1">
        <v>7.35</v>
      </c>
      <c r="D514" s="1">
        <v>3</v>
      </c>
      <c r="E514" s="1">
        <v>61.35</v>
      </c>
      <c r="F514" s="1" t="s">
        <v>154</v>
      </c>
      <c r="G514" s="1">
        <v>49</v>
      </c>
      <c r="H514" s="1">
        <v>-13</v>
      </c>
      <c r="I514" s="1">
        <v>13</v>
      </c>
      <c r="J514" s="60">
        <v>43486</v>
      </c>
    </row>
    <row r="515" spans="1:10" x14ac:dyDescent="0.25">
      <c r="A515" s="1">
        <v>4004</v>
      </c>
      <c r="B515" s="1" t="s">
        <v>317</v>
      </c>
      <c r="C515" s="1">
        <v>7.31</v>
      </c>
      <c r="D515" s="1">
        <v>2</v>
      </c>
      <c r="E515" s="1">
        <v>43.31</v>
      </c>
      <c r="F515" s="1" t="s">
        <v>186</v>
      </c>
      <c r="G515" s="1">
        <v>28</v>
      </c>
      <c r="H515" s="1">
        <v>-16</v>
      </c>
      <c r="I515" s="1">
        <v>16</v>
      </c>
      <c r="J515" s="60">
        <v>43486</v>
      </c>
    </row>
    <row r="516" spans="1:10" x14ac:dyDescent="0.25">
      <c r="A516" s="1" t="s">
        <v>49</v>
      </c>
      <c r="B516" s="1" t="s">
        <v>50</v>
      </c>
      <c r="C516" s="1">
        <v>147.22</v>
      </c>
      <c r="D516" s="1">
        <v>6</v>
      </c>
      <c r="E516" s="1">
        <v>255.22</v>
      </c>
      <c r="F516" s="1" t="s">
        <v>51</v>
      </c>
      <c r="G516" s="1">
        <v>211</v>
      </c>
      <c r="H516" s="1">
        <v>-45</v>
      </c>
      <c r="I516" s="1">
        <v>5</v>
      </c>
      <c r="J516" s="60">
        <v>43486</v>
      </c>
    </row>
    <row r="517" spans="1:10" x14ac:dyDescent="0.25">
      <c r="A517" s="1" t="s">
        <v>3</v>
      </c>
      <c r="B517" s="1" t="s">
        <v>1161</v>
      </c>
      <c r="C517" s="1">
        <v>596.04</v>
      </c>
      <c r="D517" s="1">
        <v>3</v>
      </c>
      <c r="E517" s="1">
        <v>650.04</v>
      </c>
      <c r="F517" s="1" t="s">
        <v>4</v>
      </c>
      <c r="G517" s="1">
        <v>285</v>
      </c>
      <c r="H517" s="1">
        <v>-366</v>
      </c>
      <c r="I517" s="1">
        <v>66</v>
      </c>
      <c r="J517" s="60">
        <v>43486</v>
      </c>
    </row>
    <row r="518" spans="1:10" x14ac:dyDescent="0.25">
      <c r="A518" s="1" t="s">
        <v>7</v>
      </c>
      <c r="B518" s="1" t="s">
        <v>8</v>
      </c>
      <c r="C518" s="1">
        <v>732.59</v>
      </c>
      <c r="D518" s="1">
        <v>9</v>
      </c>
      <c r="E518" s="1">
        <v>894.59</v>
      </c>
      <c r="F518" s="1">
        <v>160023</v>
      </c>
      <c r="G518" s="1">
        <v>489</v>
      </c>
      <c r="H518" s="1">
        <v>-406</v>
      </c>
      <c r="I518" s="1">
        <v>346</v>
      </c>
      <c r="J518" s="60">
        <v>43481</v>
      </c>
    </row>
    <row r="519" spans="1:10" x14ac:dyDescent="0.25">
      <c r="A519" s="1" t="s">
        <v>5</v>
      </c>
      <c r="B519" s="1" t="s">
        <v>6</v>
      </c>
      <c r="C519" s="1">
        <v>1652.39</v>
      </c>
      <c r="D519" s="1">
        <v>20</v>
      </c>
      <c r="E519" s="1">
        <v>2012.39</v>
      </c>
      <c r="F519" s="1" t="s">
        <v>20</v>
      </c>
      <c r="G519" s="1">
        <v>1298</v>
      </c>
      <c r="H519" s="1">
        <v>-715</v>
      </c>
      <c r="I519" s="1">
        <v>235</v>
      </c>
      <c r="J519" s="60">
        <v>43486</v>
      </c>
    </row>
    <row r="520" spans="1:10" x14ac:dyDescent="0.25">
      <c r="A520" s="1" t="s">
        <v>27</v>
      </c>
      <c r="B520" s="1" t="s">
        <v>28</v>
      </c>
      <c r="C520" s="1">
        <v>77.34</v>
      </c>
      <c r="D520" s="1">
        <v>2</v>
      </c>
      <c r="E520" s="1">
        <v>113.34</v>
      </c>
      <c r="F520" s="1" t="s">
        <v>29</v>
      </c>
      <c r="G520" s="1">
        <v>92</v>
      </c>
      <c r="H520" s="1">
        <v>-22</v>
      </c>
      <c r="I520" s="1">
        <v>22</v>
      </c>
      <c r="J520" s="60">
        <v>43488</v>
      </c>
    </row>
    <row r="521" spans="1:10" x14ac:dyDescent="0.25">
      <c r="A521" s="1">
        <v>3020</v>
      </c>
      <c r="B521" s="1" t="s">
        <v>307</v>
      </c>
      <c r="C521" s="1">
        <v>28.46</v>
      </c>
      <c r="D521" s="1">
        <v>2</v>
      </c>
      <c r="E521" s="1">
        <v>64.460000000000008</v>
      </c>
      <c r="F521" s="1" t="s">
        <v>184</v>
      </c>
      <c r="G521" s="1">
        <v>36</v>
      </c>
      <c r="H521" s="1">
        <v>-29</v>
      </c>
      <c r="I521" s="1">
        <v>9</v>
      </c>
      <c r="J521" s="60">
        <v>43481</v>
      </c>
    </row>
    <row r="522" spans="1:10" x14ac:dyDescent="0.25">
      <c r="A522" s="1" t="s">
        <v>9</v>
      </c>
      <c r="B522" s="1" t="s">
        <v>10</v>
      </c>
      <c r="C522" s="1">
        <v>66.23</v>
      </c>
      <c r="D522" s="1">
        <v>3</v>
      </c>
      <c r="E522" s="1">
        <v>120.23</v>
      </c>
      <c r="F522" s="1">
        <v>160331</v>
      </c>
      <c r="G522" s="1">
        <v>89</v>
      </c>
      <c r="H522" s="1">
        <v>-32</v>
      </c>
      <c r="I522" s="1">
        <v>32</v>
      </c>
      <c r="J522" s="60">
        <v>43488</v>
      </c>
    </row>
    <row r="523" spans="1:10" x14ac:dyDescent="0.25">
      <c r="A523" s="1" t="s">
        <v>91</v>
      </c>
      <c r="B523" s="1" t="s">
        <v>1133</v>
      </c>
      <c r="C523" s="1">
        <v>81.83</v>
      </c>
      <c r="D523" s="1">
        <v>2</v>
      </c>
      <c r="E523" s="1">
        <v>117.83</v>
      </c>
      <c r="F523" s="1">
        <v>160423</v>
      </c>
      <c r="G523" s="1">
        <v>77</v>
      </c>
      <c r="H523" s="1">
        <v>-41</v>
      </c>
      <c r="I523" s="1">
        <v>41</v>
      </c>
      <c r="J523" s="60">
        <v>43488</v>
      </c>
    </row>
    <row r="524" spans="1:10" x14ac:dyDescent="0.25">
      <c r="A524" s="1" t="s">
        <v>44</v>
      </c>
      <c r="B524" s="1" t="s">
        <v>45</v>
      </c>
      <c r="C524" s="1">
        <v>93.31</v>
      </c>
      <c r="D524" s="1">
        <v>12</v>
      </c>
      <c r="E524" s="1">
        <v>309.31</v>
      </c>
      <c r="F524" s="1">
        <v>160351</v>
      </c>
      <c r="G524" s="1">
        <v>246</v>
      </c>
      <c r="H524" s="1">
        <v>-64</v>
      </c>
      <c r="I524" s="1">
        <v>4</v>
      </c>
      <c r="J524" s="60">
        <v>43488</v>
      </c>
    </row>
    <row r="525" spans="1:10" x14ac:dyDescent="0.25">
      <c r="A525" s="1" t="s">
        <v>15</v>
      </c>
      <c r="B525" s="1" t="s">
        <v>1147</v>
      </c>
      <c r="C525" s="1">
        <v>142.32</v>
      </c>
      <c r="D525" s="1">
        <v>5</v>
      </c>
      <c r="E525" s="1">
        <v>232.32</v>
      </c>
      <c r="F525" s="1" t="s">
        <v>16</v>
      </c>
      <c r="G525" s="1">
        <v>163</v>
      </c>
      <c r="H525" s="1">
        <v>-70</v>
      </c>
      <c r="I525" s="1">
        <v>30</v>
      </c>
      <c r="J525" s="60">
        <v>43488</v>
      </c>
    </row>
    <row r="526" spans="1:10" x14ac:dyDescent="0.25">
      <c r="A526" s="1" t="s">
        <v>67</v>
      </c>
      <c r="B526" s="1" t="s">
        <v>1116</v>
      </c>
      <c r="C526" s="1">
        <v>580.74</v>
      </c>
      <c r="D526" s="1">
        <v>4</v>
      </c>
      <c r="E526" s="1">
        <v>652.74</v>
      </c>
      <c r="F526" s="1" t="s">
        <v>68</v>
      </c>
      <c r="G526" s="1">
        <v>283</v>
      </c>
      <c r="H526" s="1">
        <v>-370</v>
      </c>
      <c r="I526" s="1">
        <v>370</v>
      </c>
      <c r="J526" s="60">
        <v>43488</v>
      </c>
    </row>
    <row r="527" spans="1:10" x14ac:dyDescent="0.25">
      <c r="A527" s="1" t="s">
        <v>9</v>
      </c>
      <c r="B527" s="1" t="s">
        <v>10</v>
      </c>
      <c r="C527" s="1">
        <v>71.61</v>
      </c>
      <c r="D527" s="1">
        <v>4</v>
      </c>
      <c r="E527" s="1">
        <v>143.61000000000001</v>
      </c>
      <c r="F527" s="1">
        <v>160331</v>
      </c>
      <c r="G527" s="1">
        <v>89</v>
      </c>
      <c r="H527" s="1">
        <v>-55</v>
      </c>
      <c r="I527" s="1">
        <v>15</v>
      </c>
      <c r="J527" s="60">
        <v>43487</v>
      </c>
    </row>
    <row r="528" spans="1:10" x14ac:dyDescent="0.25">
      <c r="A528" s="1" t="s">
        <v>800</v>
      </c>
      <c r="B528" s="1" t="s">
        <v>1164</v>
      </c>
      <c r="C528" s="1">
        <v>110.62</v>
      </c>
      <c r="D528" s="1">
        <v>2</v>
      </c>
      <c r="E528" s="1">
        <v>146.62</v>
      </c>
      <c r="F528" s="1">
        <v>160342</v>
      </c>
      <c r="G528" s="1" t="e">
        <v>#N/A</v>
      </c>
      <c r="H528" s="1" t="e">
        <v>#N/A</v>
      </c>
      <c r="I528" s="1">
        <v>47</v>
      </c>
      <c r="J528" s="60">
        <v>43487</v>
      </c>
    </row>
    <row r="529" spans="1:10" x14ac:dyDescent="0.25">
      <c r="A529" s="1">
        <v>2004</v>
      </c>
      <c r="B529" s="1" t="s">
        <v>61</v>
      </c>
      <c r="C529" s="1">
        <v>23.78</v>
      </c>
      <c r="D529" s="1">
        <v>5</v>
      </c>
      <c r="E529" s="1">
        <v>113.78</v>
      </c>
      <c r="F529" s="1" t="s">
        <v>62</v>
      </c>
      <c r="G529" s="1">
        <v>101</v>
      </c>
      <c r="H529" s="1">
        <v>-13</v>
      </c>
      <c r="I529" s="1">
        <v>13</v>
      </c>
      <c r="J529" s="60">
        <v>43488</v>
      </c>
    </row>
    <row r="530" spans="1:10" x14ac:dyDescent="0.25">
      <c r="A530" s="1">
        <v>1001</v>
      </c>
      <c r="B530" s="1" t="s">
        <v>124</v>
      </c>
      <c r="C530" s="1">
        <v>7.54</v>
      </c>
      <c r="D530" s="1">
        <v>4</v>
      </c>
      <c r="E530" s="1">
        <v>79.540000000000006</v>
      </c>
      <c r="F530" s="1" t="s">
        <v>125</v>
      </c>
      <c r="G530" s="1">
        <v>46</v>
      </c>
      <c r="H530" s="1">
        <v>-34</v>
      </c>
      <c r="I530" s="1">
        <v>14</v>
      </c>
      <c r="J530" s="60">
        <v>43488</v>
      </c>
    </row>
    <row r="531" spans="1:10" x14ac:dyDescent="0.25">
      <c r="A531" s="1" t="s">
        <v>15</v>
      </c>
      <c r="B531" s="1" t="s">
        <v>1147</v>
      </c>
      <c r="C531" s="1">
        <v>166.1</v>
      </c>
      <c r="D531" s="1">
        <v>6</v>
      </c>
      <c r="E531" s="1">
        <v>274.10000000000002</v>
      </c>
      <c r="F531" s="1" t="s">
        <v>16</v>
      </c>
      <c r="G531" s="1">
        <v>163</v>
      </c>
      <c r="H531" s="1">
        <v>-112</v>
      </c>
      <c r="I531" s="1">
        <v>32</v>
      </c>
      <c r="J531" s="60">
        <v>43488</v>
      </c>
    </row>
    <row r="532" spans="1:10" x14ac:dyDescent="0.25">
      <c r="A532" s="1" t="s">
        <v>27</v>
      </c>
      <c r="B532" s="1" t="s">
        <v>28</v>
      </c>
      <c r="C532" s="1">
        <v>355.67</v>
      </c>
      <c r="D532" s="1">
        <v>4</v>
      </c>
      <c r="E532" s="1">
        <v>427.67</v>
      </c>
      <c r="F532" s="1" t="s">
        <v>29</v>
      </c>
      <c r="G532" s="1">
        <v>92</v>
      </c>
      <c r="H532" s="1">
        <v>-336</v>
      </c>
      <c r="I532" s="1">
        <v>216</v>
      </c>
      <c r="J532" s="60">
        <v>43488</v>
      </c>
    </row>
    <row r="533" spans="1:10" x14ac:dyDescent="0.25">
      <c r="A533" s="1" t="s">
        <v>765</v>
      </c>
      <c r="B533" s="1" t="s">
        <v>1157</v>
      </c>
      <c r="C533" s="1">
        <v>6.33</v>
      </c>
      <c r="D533" s="1">
        <v>1</v>
      </c>
      <c r="E533" s="1">
        <v>24.33</v>
      </c>
      <c r="F533" s="1">
        <v>160323</v>
      </c>
      <c r="G533" s="1">
        <v>23</v>
      </c>
      <c r="H533" s="1">
        <v>-2</v>
      </c>
      <c r="I533" s="1">
        <v>2</v>
      </c>
      <c r="J533" s="60">
        <v>43490</v>
      </c>
    </row>
    <row r="534" spans="1:10" x14ac:dyDescent="0.25">
      <c r="A534" s="1">
        <v>9007</v>
      </c>
      <c r="B534" s="1" t="s">
        <v>24</v>
      </c>
      <c r="C534" s="1">
        <v>35.840000000000003</v>
      </c>
      <c r="D534" s="1">
        <v>5</v>
      </c>
      <c r="E534" s="1">
        <v>125.84</v>
      </c>
      <c r="F534" s="1" t="s">
        <v>25</v>
      </c>
      <c r="G534" s="1">
        <v>118</v>
      </c>
      <c r="H534" s="1">
        <v>-8</v>
      </c>
      <c r="I534" s="1">
        <v>8</v>
      </c>
      <c r="J534" s="60">
        <v>43490</v>
      </c>
    </row>
    <row r="535" spans="1:10" x14ac:dyDescent="0.25">
      <c r="A535" s="1" t="s">
        <v>15</v>
      </c>
      <c r="B535" s="1" t="s">
        <v>1147</v>
      </c>
      <c r="C535" s="1">
        <v>168.11</v>
      </c>
      <c r="D535" s="1">
        <v>7</v>
      </c>
      <c r="E535" s="1">
        <v>294.11</v>
      </c>
      <c r="F535" s="1" t="s">
        <v>16</v>
      </c>
      <c r="G535" s="1">
        <v>197</v>
      </c>
      <c r="H535" s="1">
        <v>-98</v>
      </c>
      <c r="I535" s="1">
        <v>18</v>
      </c>
      <c r="J535" s="60">
        <v>43490</v>
      </c>
    </row>
    <row r="536" spans="1:10" x14ac:dyDescent="0.25">
      <c r="A536" s="1" t="s">
        <v>0</v>
      </c>
      <c r="B536" s="1" t="s">
        <v>1</v>
      </c>
      <c r="C536" s="1">
        <v>62.61</v>
      </c>
      <c r="D536" s="1">
        <v>3</v>
      </c>
      <c r="E536" s="1">
        <v>116.61</v>
      </c>
      <c r="F536" s="1" t="s">
        <v>2</v>
      </c>
      <c r="G536" s="1">
        <v>86</v>
      </c>
      <c r="H536" s="1">
        <v>-31</v>
      </c>
      <c r="I536" s="1">
        <v>31</v>
      </c>
      <c r="J536" s="60">
        <v>43489</v>
      </c>
    </row>
    <row r="537" spans="1:10" x14ac:dyDescent="0.25">
      <c r="A537" s="1">
        <v>1001</v>
      </c>
      <c r="B537" s="1" t="s">
        <v>124</v>
      </c>
      <c r="C537" s="1">
        <v>37.49</v>
      </c>
      <c r="D537" s="1">
        <v>5</v>
      </c>
      <c r="E537" s="1">
        <v>127.49000000000001</v>
      </c>
      <c r="F537" s="1" t="s">
        <v>125</v>
      </c>
      <c r="G537" s="1">
        <v>40</v>
      </c>
      <c r="H537" s="1">
        <v>-88</v>
      </c>
      <c r="I537" s="1">
        <v>48</v>
      </c>
      <c r="J537" s="60">
        <v>43489</v>
      </c>
    </row>
    <row r="538" spans="1:10" x14ac:dyDescent="0.25">
      <c r="A538" s="1" t="s">
        <v>91</v>
      </c>
      <c r="B538" s="1" t="s">
        <v>1133</v>
      </c>
      <c r="C538" s="1">
        <v>128.02000000000001</v>
      </c>
      <c r="D538" s="1">
        <v>3</v>
      </c>
      <c r="E538" s="1">
        <v>182.02</v>
      </c>
      <c r="F538" s="1">
        <v>160423</v>
      </c>
      <c r="G538" s="1">
        <v>77</v>
      </c>
      <c r="H538" s="1">
        <v>-106</v>
      </c>
      <c r="I538" s="1">
        <v>46</v>
      </c>
      <c r="J538" s="60">
        <v>43489</v>
      </c>
    </row>
    <row r="539" spans="1:10" x14ac:dyDescent="0.25">
      <c r="A539" s="1" t="s">
        <v>15</v>
      </c>
      <c r="B539" s="1" t="s">
        <v>1147</v>
      </c>
      <c r="C539" s="1">
        <v>264.95</v>
      </c>
      <c r="D539" s="1">
        <v>7</v>
      </c>
      <c r="E539" s="1">
        <v>390.95</v>
      </c>
      <c r="F539" s="1" t="s">
        <v>16</v>
      </c>
      <c r="G539" s="1">
        <v>197</v>
      </c>
      <c r="H539" s="1">
        <v>-194</v>
      </c>
      <c r="I539" s="1">
        <v>114</v>
      </c>
      <c r="J539" s="60">
        <v>43489</v>
      </c>
    </row>
    <row r="540" spans="1:10" x14ac:dyDescent="0.25">
      <c r="A540" s="1" t="s">
        <v>800</v>
      </c>
      <c r="B540" s="1" t="s">
        <v>1164</v>
      </c>
      <c r="C540" s="1">
        <v>72.09</v>
      </c>
      <c r="D540" s="1">
        <v>2</v>
      </c>
      <c r="E540" s="1">
        <v>108.09</v>
      </c>
      <c r="F540" s="1">
        <v>160342</v>
      </c>
      <c r="G540" s="1">
        <v>106</v>
      </c>
      <c r="H540" s="1">
        <v>-3</v>
      </c>
      <c r="I540" s="1">
        <v>3</v>
      </c>
      <c r="J540" s="60">
        <v>43490</v>
      </c>
    </row>
    <row r="541" spans="1:10" x14ac:dyDescent="0.25">
      <c r="A541" s="1" t="s">
        <v>59</v>
      </c>
      <c r="B541" s="1" t="s">
        <v>1142</v>
      </c>
      <c r="C541" s="1">
        <v>251.92</v>
      </c>
      <c r="D541" s="1">
        <v>3</v>
      </c>
      <c r="E541" s="1">
        <v>305.91999999999996</v>
      </c>
      <c r="F541" s="1" t="s">
        <v>60</v>
      </c>
      <c r="G541" s="1">
        <v>297</v>
      </c>
      <c r="H541" s="1">
        <v>-9</v>
      </c>
      <c r="I541" s="1">
        <v>9</v>
      </c>
      <c r="J541" s="60">
        <v>43490</v>
      </c>
    </row>
    <row r="542" spans="1:10" x14ac:dyDescent="0.25">
      <c r="A542" s="1" t="s">
        <v>5</v>
      </c>
      <c r="B542" s="1" t="s">
        <v>6</v>
      </c>
      <c r="C542" s="1">
        <v>1155.6400000000001</v>
      </c>
      <c r="D542" s="1">
        <v>23</v>
      </c>
      <c r="E542" s="1">
        <v>1569.64</v>
      </c>
      <c r="F542" s="1" t="s">
        <v>20</v>
      </c>
      <c r="G542" s="1">
        <v>1501</v>
      </c>
      <c r="H542" s="1">
        <v>-69</v>
      </c>
      <c r="I542" s="1">
        <v>69</v>
      </c>
      <c r="J542" s="60">
        <v>43493</v>
      </c>
    </row>
    <row r="543" spans="1:10" x14ac:dyDescent="0.25">
      <c r="A543" s="1" t="s">
        <v>7</v>
      </c>
      <c r="B543" s="1" t="s">
        <v>8</v>
      </c>
      <c r="C543" s="1">
        <v>803.75</v>
      </c>
      <c r="D543" s="1">
        <v>9</v>
      </c>
      <c r="E543" s="1">
        <v>965.75</v>
      </c>
      <c r="F543" s="1">
        <v>160023</v>
      </c>
      <c r="G543" s="1">
        <v>885</v>
      </c>
      <c r="H543" s="1">
        <v>-81</v>
      </c>
      <c r="I543" s="1">
        <v>81</v>
      </c>
      <c r="J543" s="60">
        <v>43493</v>
      </c>
    </row>
    <row r="544" spans="1:10" x14ac:dyDescent="0.25">
      <c r="A544" s="1" t="s">
        <v>30</v>
      </c>
      <c r="B544" s="1" t="s">
        <v>31</v>
      </c>
      <c r="C544" s="1">
        <v>133.29</v>
      </c>
      <c r="D544" s="1">
        <v>3</v>
      </c>
      <c r="E544" s="1">
        <v>187.29</v>
      </c>
      <c r="F544" s="1" t="s">
        <v>32</v>
      </c>
      <c r="G544" s="1">
        <v>98</v>
      </c>
      <c r="H544" s="1">
        <v>-90</v>
      </c>
      <c r="I544" s="1">
        <v>90</v>
      </c>
      <c r="J544" s="60">
        <v>43493</v>
      </c>
    </row>
    <row r="545" spans="1:10" x14ac:dyDescent="0.25">
      <c r="A545" s="1">
        <v>1001</v>
      </c>
      <c r="B545" s="1" t="s">
        <v>124</v>
      </c>
      <c r="C545" s="1">
        <v>48.49</v>
      </c>
      <c r="D545" s="1">
        <v>6</v>
      </c>
      <c r="E545" s="1">
        <v>156.49</v>
      </c>
      <c r="F545" s="1" t="s">
        <v>125</v>
      </c>
      <c r="G545" s="1">
        <v>40</v>
      </c>
      <c r="H545" s="1">
        <v>-117</v>
      </c>
      <c r="I545" s="1">
        <v>17</v>
      </c>
      <c r="J545" s="60">
        <v>43490</v>
      </c>
    </row>
    <row r="546" spans="1:10" x14ac:dyDescent="0.25">
      <c r="A546" s="1">
        <v>7030</v>
      </c>
      <c r="B546" s="1" t="s">
        <v>414</v>
      </c>
      <c r="C546" s="1">
        <v>310.92</v>
      </c>
      <c r="D546" s="1">
        <v>1</v>
      </c>
      <c r="E546" s="1">
        <v>328.92</v>
      </c>
      <c r="F546" s="1" t="s">
        <v>218</v>
      </c>
      <c r="G546" s="1" t="e">
        <v>#N/A</v>
      </c>
      <c r="H546" s="1" t="e">
        <v>#N/A</v>
      </c>
      <c r="I546" s="1">
        <v>18</v>
      </c>
      <c r="J546" s="60">
        <v>43493</v>
      </c>
    </row>
    <row r="547" spans="1:10" x14ac:dyDescent="0.25">
      <c r="A547" s="1" t="s">
        <v>21</v>
      </c>
      <c r="B547" s="1" t="s">
        <v>22</v>
      </c>
      <c r="C547" s="1">
        <v>17.73</v>
      </c>
      <c r="D547" s="1">
        <v>4</v>
      </c>
      <c r="E547" s="1">
        <v>89.73</v>
      </c>
      <c r="F547" s="1">
        <v>160397</v>
      </c>
      <c r="G547" s="1">
        <v>77</v>
      </c>
      <c r="H547" s="1">
        <v>-13</v>
      </c>
      <c r="I547" s="1">
        <v>13</v>
      </c>
      <c r="J547" s="60">
        <v>43494</v>
      </c>
    </row>
    <row r="548" spans="1:10" x14ac:dyDescent="0.25">
      <c r="A548" s="1" t="s">
        <v>49</v>
      </c>
      <c r="B548" s="1" t="s">
        <v>50</v>
      </c>
      <c r="C548" s="1">
        <v>215.46</v>
      </c>
      <c r="D548" s="1">
        <v>6</v>
      </c>
      <c r="E548" s="1">
        <v>323.46000000000004</v>
      </c>
      <c r="F548" s="1" t="s">
        <v>51</v>
      </c>
      <c r="G548" s="1">
        <v>258</v>
      </c>
      <c r="H548" s="1">
        <v>-66</v>
      </c>
      <c r="I548" s="1">
        <v>66</v>
      </c>
      <c r="J548" s="60">
        <v>43500</v>
      </c>
    </row>
    <row r="549" spans="1:10" x14ac:dyDescent="0.25">
      <c r="A549" s="1" t="s">
        <v>9</v>
      </c>
      <c r="B549" s="1" t="s">
        <v>10</v>
      </c>
      <c r="C549" s="1">
        <v>105.15</v>
      </c>
      <c r="D549" s="1">
        <v>5</v>
      </c>
      <c r="E549" s="1">
        <v>195.15</v>
      </c>
      <c r="F549" s="1">
        <v>160331</v>
      </c>
      <c r="G549" s="1">
        <v>84</v>
      </c>
      <c r="H549" s="1">
        <v>-112</v>
      </c>
      <c r="I549" s="1">
        <v>32</v>
      </c>
      <c r="J549" s="60">
        <v>43500</v>
      </c>
    </row>
    <row r="550" spans="1:10" x14ac:dyDescent="0.25">
      <c r="A550" s="1" t="s">
        <v>91</v>
      </c>
      <c r="B550" s="1" t="s">
        <v>1133</v>
      </c>
      <c r="C550" s="1">
        <v>140.43</v>
      </c>
      <c r="D550" s="1">
        <v>4</v>
      </c>
      <c r="E550" s="1">
        <v>212.43</v>
      </c>
      <c r="F550" s="1">
        <v>160423</v>
      </c>
      <c r="G550" s="1">
        <v>77</v>
      </c>
      <c r="H550" s="1">
        <v>-136</v>
      </c>
      <c r="I550" s="1">
        <v>16</v>
      </c>
      <c r="J550" s="60">
        <v>43500</v>
      </c>
    </row>
    <row r="551" spans="1:10" x14ac:dyDescent="0.25">
      <c r="A551" s="1">
        <v>9005</v>
      </c>
      <c r="B551" s="1" t="s">
        <v>97</v>
      </c>
      <c r="C551" s="1">
        <v>134.54</v>
      </c>
      <c r="D551" s="1">
        <v>1</v>
      </c>
      <c r="E551" s="1">
        <v>152.54</v>
      </c>
      <c r="F551" s="1" t="s">
        <v>98</v>
      </c>
      <c r="G551" s="1">
        <v>15</v>
      </c>
      <c r="H551" s="1">
        <v>-138</v>
      </c>
      <c r="I551" s="1">
        <v>138</v>
      </c>
      <c r="J551" s="60">
        <v>43494</v>
      </c>
    </row>
    <row r="552" spans="1:10" x14ac:dyDescent="0.25">
      <c r="A552" s="1" t="s">
        <v>987</v>
      </c>
      <c r="B552" s="1" t="s">
        <v>1165</v>
      </c>
      <c r="C552" s="1">
        <v>185.07</v>
      </c>
      <c r="D552" s="1">
        <v>1</v>
      </c>
      <c r="E552" s="1">
        <v>203.07</v>
      </c>
      <c r="F552" s="1" t="s">
        <v>156</v>
      </c>
      <c r="G552" s="1">
        <v>60</v>
      </c>
      <c r="H552" s="1">
        <v>-144</v>
      </c>
      <c r="I552" s="1">
        <v>144</v>
      </c>
      <c r="J552" s="60">
        <v>43500</v>
      </c>
    </row>
    <row r="553" spans="1:10" x14ac:dyDescent="0.25">
      <c r="A553" s="1" t="s">
        <v>44</v>
      </c>
      <c r="B553" s="1" t="s">
        <v>45</v>
      </c>
      <c r="C553" s="1">
        <v>182.43</v>
      </c>
      <c r="D553" s="1">
        <v>13</v>
      </c>
      <c r="E553" s="1">
        <v>416.43</v>
      </c>
      <c r="F553" s="1">
        <v>160351</v>
      </c>
      <c r="G553" s="1">
        <v>263</v>
      </c>
      <c r="H553" s="1">
        <v>-154</v>
      </c>
      <c r="I553" s="1">
        <v>94</v>
      </c>
      <c r="J553" s="60">
        <v>43500</v>
      </c>
    </row>
    <row r="554" spans="1:10" x14ac:dyDescent="0.25">
      <c r="A554" s="1" t="s">
        <v>15</v>
      </c>
      <c r="B554" s="1" t="s">
        <v>1147</v>
      </c>
      <c r="C554" s="1">
        <v>202.2</v>
      </c>
      <c r="D554" s="1">
        <v>6</v>
      </c>
      <c r="E554" s="1">
        <v>310.2</v>
      </c>
      <c r="F554" s="1" t="s">
        <v>16</v>
      </c>
      <c r="G554" s="1">
        <v>104</v>
      </c>
      <c r="H554" s="1">
        <v>-207</v>
      </c>
      <c r="I554" s="1">
        <v>7</v>
      </c>
      <c r="J554" s="60">
        <v>43500</v>
      </c>
    </row>
    <row r="555" spans="1:10" x14ac:dyDescent="0.25">
      <c r="A555" s="1">
        <v>9016</v>
      </c>
      <c r="B555" s="1" t="s">
        <v>460</v>
      </c>
      <c r="C555" s="1">
        <v>323.24</v>
      </c>
      <c r="D555" s="1">
        <v>2</v>
      </c>
      <c r="E555" s="1">
        <v>359.24</v>
      </c>
      <c r="F555" s="1" t="s">
        <v>240</v>
      </c>
      <c r="G555" s="1">
        <v>129</v>
      </c>
      <c r="H555" s="1">
        <v>-231</v>
      </c>
      <c r="I555" s="1">
        <v>231</v>
      </c>
      <c r="J555" s="60">
        <v>43500</v>
      </c>
    </row>
    <row r="556" spans="1:10" x14ac:dyDescent="0.25">
      <c r="A556" s="1">
        <v>7030</v>
      </c>
      <c r="B556" s="1" t="s">
        <v>414</v>
      </c>
      <c r="C556" s="1">
        <v>310.95</v>
      </c>
      <c r="D556" s="1">
        <v>2</v>
      </c>
      <c r="E556" s="1">
        <v>346.95</v>
      </c>
      <c r="F556" s="1" t="s">
        <v>218</v>
      </c>
      <c r="G556" s="1" t="e">
        <v>#N/A</v>
      </c>
      <c r="H556" s="1" t="e">
        <v>#N/A</v>
      </c>
      <c r="I556" s="1">
        <v>350</v>
      </c>
      <c r="J556" s="60">
        <v>43494</v>
      </c>
    </row>
    <row r="557" spans="1:10" x14ac:dyDescent="0.25">
      <c r="A557" s="1">
        <v>5013</v>
      </c>
      <c r="B557" s="1" t="s">
        <v>73</v>
      </c>
      <c r="C557" s="1">
        <v>154.32</v>
      </c>
      <c r="D557" s="1">
        <v>1</v>
      </c>
      <c r="E557" s="1">
        <v>172.32</v>
      </c>
      <c r="F557" s="1" t="s">
        <v>336</v>
      </c>
      <c r="G557" s="1" t="e">
        <v>#N/A</v>
      </c>
      <c r="H557" s="1" t="e">
        <v>#N/A</v>
      </c>
      <c r="I557" s="1">
        <v>180</v>
      </c>
      <c r="J557" s="60">
        <v>43494</v>
      </c>
    </row>
    <row r="558" spans="1:10" x14ac:dyDescent="0.25">
      <c r="A558" s="1" t="s">
        <v>955</v>
      </c>
      <c r="B558" s="1" t="s">
        <v>1166</v>
      </c>
      <c r="C558" s="1">
        <v>48.81</v>
      </c>
      <c r="D558" s="1">
        <v>1</v>
      </c>
      <c r="E558" s="1">
        <v>66.81</v>
      </c>
      <c r="F558" s="1">
        <v>160420</v>
      </c>
      <c r="G558" s="1">
        <v>50</v>
      </c>
      <c r="H558" s="1">
        <v>-17</v>
      </c>
      <c r="I558" s="1">
        <v>17</v>
      </c>
      <c r="J558" s="60">
        <v>43500</v>
      </c>
    </row>
    <row r="559" spans="1:10" x14ac:dyDescent="0.25">
      <c r="A559" s="1">
        <v>1001</v>
      </c>
      <c r="B559" s="1" t="s">
        <v>124</v>
      </c>
      <c r="C559" s="1">
        <v>48.85</v>
      </c>
      <c r="D559" s="1">
        <v>7</v>
      </c>
      <c r="E559" s="1">
        <v>174.85</v>
      </c>
      <c r="F559" s="1" t="s">
        <v>125</v>
      </c>
      <c r="G559" s="1">
        <v>140</v>
      </c>
      <c r="H559" s="1">
        <v>-35</v>
      </c>
      <c r="I559" s="1">
        <v>35</v>
      </c>
      <c r="J559" s="60">
        <v>43495</v>
      </c>
    </row>
    <row r="560" spans="1:10" x14ac:dyDescent="0.25">
      <c r="A560" s="1" t="s">
        <v>15</v>
      </c>
      <c r="B560" s="1" t="s">
        <v>1147</v>
      </c>
      <c r="C560" s="1">
        <v>249.52</v>
      </c>
      <c r="D560" s="1">
        <v>6</v>
      </c>
      <c r="E560" s="1">
        <v>357.52</v>
      </c>
      <c r="F560" s="1" t="s">
        <v>16</v>
      </c>
      <c r="G560" s="1">
        <v>304</v>
      </c>
      <c r="H560" s="1">
        <v>-54</v>
      </c>
      <c r="I560" s="1">
        <v>34</v>
      </c>
      <c r="J560" s="60">
        <v>43500</v>
      </c>
    </row>
    <row r="561" spans="1:11" x14ac:dyDescent="0.25">
      <c r="A561" s="1" t="s">
        <v>75</v>
      </c>
      <c r="B561" s="1" t="s">
        <v>76</v>
      </c>
      <c r="C561" s="1">
        <v>696.61</v>
      </c>
      <c r="D561" s="1">
        <v>12</v>
      </c>
      <c r="E561" s="1">
        <v>912.61</v>
      </c>
      <c r="F561" s="1">
        <v>160382</v>
      </c>
      <c r="G561" s="1">
        <v>835</v>
      </c>
      <c r="H561" s="1">
        <v>-78</v>
      </c>
      <c r="I561" s="1">
        <v>78</v>
      </c>
      <c r="J561" s="60">
        <v>43500</v>
      </c>
    </row>
    <row r="562" spans="1:11" x14ac:dyDescent="0.25">
      <c r="A562" s="1" t="s">
        <v>44</v>
      </c>
      <c r="B562" s="1" t="s">
        <v>45</v>
      </c>
      <c r="C562" s="1">
        <v>223.88</v>
      </c>
      <c r="D562" s="1">
        <v>13</v>
      </c>
      <c r="E562" s="1">
        <v>457.88</v>
      </c>
      <c r="F562" s="1">
        <v>160351</v>
      </c>
      <c r="G562" s="1">
        <v>323</v>
      </c>
      <c r="H562" s="1">
        <v>-135</v>
      </c>
      <c r="I562" s="1">
        <v>35</v>
      </c>
      <c r="J562" s="60">
        <v>43500</v>
      </c>
    </row>
    <row r="563" spans="1:11" x14ac:dyDescent="0.25">
      <c r="A563" s="1" t="s">
        <v>46</v>
      </c>
      <c r="B563" s="1" t="s">
        <v>1167</v>
      </c>
      <c r="C563" s="1">
        <v>57.19</v>
      </c>
      <c r="D563" s="1">
        <v>1</v>
      </c>
      <c r="E563" s="1">
        <v>75.19</v>
      </c>
      <c r="F563" s="1" t="s">
        <v>47</v>
      </c>
      <c r="G563" s="1">
        <v>70</v>
      </c>
      <c r="H563" s="1">
        <v>-6</v>
      </c>
      <c r="I563" s="1">
        <v>6</v>
      </c>
      <c r="J563" s="60">
        <v>43496</v>
      </c>
      <c r="K563" s="60">
        <v>43489</v>
      </c>
    </row>
    <row r="564" spans="1:11" x14ac:dyDescent="0.25">
      <c r="A564" s="1">
        <v>1001</v>
      </c>
      <c r="B564" s="1" t="s">
        <v>124</v>
      </c>
      <c r="C564" s="1">
        <v>44.66</v>
      </c>
      <c r="D564" s="1">
        <v>7</v>
      </c>
      <c r="E564" s="1">
        <v>170.66</v>
      </c>
      <c r="F564" s="1" t="s">
        <v>125</v>
      </c>
      <c r="G564" s="1">
        <v>99</v>
      </c>
      <c r="H564" s="1">
        <v>-72</v>
      </c>
      <c r="I564" s="1">
        <v>32</v>
      </c>
      <c r="J564" s="60">
        <v>43496</v>
      </c>
      <c r="K564" s="60">
        <v>43489</v>
      </c>
    </row>
    <row r="565" spans="1:11" x14ac:dyDescent="0.25">
      <c r="A565" s="1" t="s">
        <v>995</v>
      </c>
      <c r="B565" s="1" t="s">
        <v>958</v>
      </c>
      <c r="C565" s="1">
        <v>113.08</v>
      </c>
      <c r="D565" s="1">
        <v>1</v>
      </c>
      <c r="E565" s="1">
        <v>131.07999999999998</v>
      </c>
      <c r="F565" s="1" t="s">
        <v>157</v>
      </c>
      <c r="G565" s="1">
        <v>42</v>
      </c>
      <c r="H565" s="1">
        <v>-90</v>
      </c>
      <c r="I565" s="1">
        <v>90</v>
      </c>
      <c r="J565" s="60">
        <v>43496</v>
      </c>
      <c r="K565" s="60">
        <v>43489</v>
      </c>
    </row>
    <row r="566" spans="1:11" x14ac:dyDescent="0.25">
      <c r="A566" s="1" t="s">
        <v>34</v>
      </c>
      <c r="B566" s="1" t="s">
        <v>1162</v>
      </c>
      <c r="C566" s="1">
        <v>497.91</v>
      </c>
      <c r="D566" s="1">
        <v>2</v>
      </c>
      <c r="E566" s="1">
        <v>533.91000000000008</v>
      </c>
      <c r="F566" s="1">
        <v>160277</v>
      </c>
      <c r="G566" s="1">
        <v>205</v>
      </c>
      <c r="H566" s="1">
        <v>-329</v>
      </c>
      <c r="I566" s="1">
        <v>329</v>
      </c>
      <c r="J566" s="60">
        <v>43496</v>
      </c>
      <c r="K566" s="60">
        <v>43489</v>
      </c>
    </row>
    <row r="567" spans="1:11" x14ac:dyDescent="0.25">
      <c r="A567" s="1">
        <v>2012</v>
      </c>
      <c r="B567" s="1" t="s">
        <v>288</v>
      </c>
      <c r="C567" s="1">
        <v>0.9</v>
      </c>
      <c r="D567" s="1">
        <v>2</v>
      </c>
      <c r="E567" s="1">
        <v>36.9</v>
      </c>
      <c r="F567" s="1" t="s">
        <v>287</v>
      </c>
      <c r="G567" s="1">
        <v>32</v>
      </c>
      <c r="H567" s="1">
        <v>-5</v>
      </c>
      <c r="I567" s="1">
        <v>5</v>
      </c>
      <c r="J567" s="60">
        <v>43490</v>
      </c>
      <c r="K567" s="60">
        <v>43490</v>
      </c>
    </row>
    <row r="568" spans="1:11" x14ac:dyDescent="0.25">
      <c r="A568" s="1" t="s">
        <v>0</v>
      </c>
      <c r="B568" s="1" t="s">
        <v>1</v>
      </c>
      <c r="C568" s="1">
        <v>64.03</v>
      </c>
      <c r="D568" s="1">
        <v>4</v>
      </c>
      <c r="E568" s="1">
        <v>136.03</v>
      </c>
      <c r="F568" s="1" t="s">
        <v>2</v>
      </c>
      <c r="G568" s="1">
        <v>118</v>
      </c>
      <c r="H568" s="1">
        <v>-19</v>
      </c>
      <c r="I568" s="1">
        <v>19</v>
      </c>
      <c r="J568" s="60">
        <v>43497</v>
      </c>
      <c r="K568" s="60">
        <v>43490</v>
      </c>
    </row>
    <row r="569" spans="1:11" x14ac:dyDescent="0.25">
      <c r="A569" s="1" t="s">
        <v>955</v>
      </c>
      <c r="B569" s="1" t="s">
        <v>1166</v>
      </c>
      <c r="C569" s="1">
        <v>48.81</v>
      </c>
      <c r="D569" s="1">
        <v>2</v>
      </c>
      <c r="E569" s="1">
        <v>84.81</v>
      </c>
      <c r="F569" s="1">
        <v>160420</v>
      </c>
      <c r="G569" s="1">
        <v>50</v>
      </c>
      <c r="H569" s="1">
        <v>-35</v>
      </c>
      <c r="I569" s="1">
        <v>15</v>
      </c>
      <c r="J569" s="60">
        <v>43497</v>
      </c>
      <c r="K569" s="60">
        <v>43490</v>
      </c>
    </row>
    <row r="570" spans="1:11" x14ac:dyDescent="0.25">
      <c r="A570" s="1" t="s">
        <v>30</v>
      </c>
      <c r="B570" s="1" t="s">
        <v>31</v>
      </c>
      <c r="C570" s="1">
        <v>171.74</v>
      </c>
      <c r="D570" s="1">
        <v>4</v>
      </c>
      <c r="E570" s="1">
        <v>243.74</v>
      </c>
      <c r="F570" s="1" t="s">
        <v>32</v>
      </c>
      <c r="G570" s="1">
        <v>183</v>
      </c>
      <c r="H570" s="1">
        <v>-61</v>
      </c>
      <c r="I570" s="1">
        <v>61</v>
      </c>
      <c r="J570" s="60">
        <v>43497</v>
      </c>
      <c r="K570" s="60">
        <v>43490</v>
      </c>
    </row>
    <row r="571" spans="1:11" x14ac:dyDescent="0.25">
      <c r="A571" s="1" t="s">
        <v>7</v>
      </c>
      <c r="B571" s="1" t="s">
        <v>8</v>
      </c>
      <c r="C571" s="1">
        <v>725.68</v>
      </c>
      <c r="D571" s="1">
        <v>9</v>
      </c>
      <c r="E571" s="1">
        <v>887.68</v>
      </c>
      <c r="F571" s="1">
        <v>160023</v>
      </c>
      <c r="G571" s="1">
        <v>772</v>
      </c>
      <c r="H571" s="1">
        <v>-116</v>
      </c>
      <c r="I571" s="1">
        <v>116</v>
      </c>
      <c r="J571" s="60">
        <v>43497</v>
      </c>
      <c r="K571" s="60">
        <v>43490</v>
      </c>
    </row>
    <row r="572" spans="1:11" x14ac:dyDescent="0.25">
      <c r="A572" s="1">
        <v>1001</v>
      </c>
      <c r="B572" s="1" t="s">
        <v>124</v>
      </c>
      <c r="C572" s="1">
        <v>43.58</v>
      </c>
      <c r="D572" s="1">
        <v>9</v>
      </c>
      <c r="E572" s="1">
        <v>205.57999999999998</v>
      </c>
      <c r="F572" s="1" t="s">
        <v>125</v>
      </c>
      <c r="G572" s="1">
        <v>74</v>
      </c>
      <c r="H572" s="1">
        <v>-132</v>
      </c>
      <c r="I572" s="1">
        <v>52</v>
      </c>
      <c r="J572" s="60">
        <v>43497</v>
      </c>
      <c r="K572" s="60">
        <v>43490</v>
      </c>
    </row>
    <row r="573" spans="1:11" x14ac:dyDescent="0.25">
      <c r="A573" s="1" t="s">
        <v>91</v>
      </c>
      <c r="B573" s="1" t="s">
        <v>1133</v>
      </c>
      <c r="C573" s="1">
        <v>157.06</v>
      </c>
      <c r="D573" s="1">
        <v>6</v>
      </c>
      <c r="E573" s="1">
        <v>265.06</v>
      </c>
      <c r="F573" s="1">
        <v>160423</v>
      </c>
      <c r="G573" s="1">
        <v>77</v>
      </c>
      <c r="H573" s="1">
        <v>-189</v>
      </c>
      <c r="I573" s="1">
        <v>49</v>
      </c>
      <c r="J573" s="60">
        <v>43497</v>
      </c>
      <c r="K573" s="60">
        <v>43490</v>
      </c>
    </row>
    <row r="574" spans="1:11" x14ac:dyDescent="0.25">
      <c r="A574" s="1" t="s">
        <v>15</v>
      </c>
      <c r="B574" s="1" t="s">
        <v>1147</v>
      </c>
      <c r="C574" s="1">
        <v>359.27</v>
      </c>
      <c r="D574" s="1">
        <v>7</v>
      </c>
      <c r="E574" s="1">
        <v>485.27</v>
      </c>
      <c r="F574" s="1" t="s">
        <v>16</v>
      </c>
      <c r="G574" s="1">
        <v>281</v>
      </c>
      <c r="H574" s="1">
        <v>-205</v>
      </c>
      <c r="I574" s="1">
        <v>165</v>
      </c>
      <c r="J574" s="60">
        <v>43497</v>
      </c>
      <c r="K574" s="60">
        <v>43490</v>
      </c>
    </row>
    <row r="575" spans="1:11" x14ac:dyDescent="0.25">
      <c r="A575" s="1" t="s">
        <v>27</v>
      </c>
      <c r="B575" s="1" t="s">
        <v>28</v>
      </c>
      <c r="C575" s="1">
        <v>780.5</v>
      </c>
      <c r="D575" s="1">
        <v>4</v>
      </c>
      <c r="E575" s="1">
        <v>852.5</v>
      </c>
      <c r="F575" s="1" t="s">
        <v>29</v>
      </c>
      <c r="G575" s="1">
        <v>547</v>
      </c>
      <c r="H575" s="1">
        <v>-306</v>
      </c>
      <c r="I575" s="1">
        <v>306</v>
      </c>
      <c r="J575" s="60">
        <v>43497</v>
      </c>
      <c r="K575" s="60">
        <v>43490</v>
      </c>
    </row>
    <row r="576" spans="1:11" x14ac:dyDescent="0.25">
      <c r="A576" s="1" t="s">
        <v>5</v>
      </c>
      <c r="B576" s="1" t="s">
        <v>6</v>
      </c>
      <c r="C576" s="1">
        <v>2038.44</v>
      </c>
      <c r="D576" s="1">
        <v>20</v>
      </c>
      <c r="E576" s="1">
        <v>2398.44</v>
      </c>
      <c r="F576" s="1" t="s">
        <v>20</v>
      </c>
      <c r="G576" s="1">
        <v>1896</v>
      </c>
      <c r="H576" s="1">
        <v>-503</v>
      </c>
      <c r="I576" s="1">
        <v>503</v>
      </c>
      <c r="J576" s="60">
        <v>43497</v>
      </c>
      <c r="K576" s="60">
        <v>43490</v>
      </c>
    </row>
    <row r="577" spans="1:11" x14ac:dyDescent="0.25">
      <c r="A577" s="1" t="s">
        <v>75</v>
      </c>
      <c r="B577" s="1" t="s">
        <v>76</v>
      </c>
      <c r="C577" s="1">
        <v>635.63</v>
      </c>
      <c r="D577" s="1">
        <v>14</v>
      </c>
      <c r="E577" s="1">
        <v>887.63</v>
      </c>
      <c r="F577" s="1">
        <v>160382</v>
      </c>
      <c r="G577" s="1">
        <v>63</v>
      </c>
      <c r="H577" s="1">
        <v>-825</v>
      </c>
      <c r="I577" s="1">
        <v>505</v>
      </c>
      <c r="J577" s="60">
        <v>43497</v>
      </c>
      <c r="K577" s="60">
        <v>43490</v>
      </c>
    </row>
    <row r="578" spans="1:11" x14ac:dyDescent="0.25">
      <c r="A578" s="1">
        <v>9007</v>
      </c>
      <c r="B578" s="1" t="s">
        <v>24</v>
      </c>
      <c r="C578" s="1">
        <v>45.22</v>
      </c>
      <c r="D578" s="1">
        <v>5</v>
      </c>
      <c r="E578" s="1">
        <v>135.22</v>
      </c>
      <c r="F578" s="1" t="s">
        <v>25</v>
      </c>
      <c r="G578" s="1">
        <v>134</v>
      </c>
      <c r="H578" s="1">
        <v>-2</v>
      </c>
      <c r="I578" s="1">
        <v>2</v>
      </c>
      <c r="J578" s="60">
        <v>43500</v>
      </c>
      <c r="K578" s="60">
        <v>43493</v>
      </c>
    </row>
    <row r="579" spans="1:11" x14ac:dyDescent="0.25">
      <c r="A579" s="1" t="s">
        <v>9</v>
      </c>
      <c r="B579" s="1" t="s">
        <v>10</v>
      </c>
      <c r="C579" s="1">
        <v>107.56</v>
      </c>
      <c r="D579" s="1">
        <v>6</v>
      </c>
      <c r="E579" s="1">
        <v>215.56</v>
      </c>
      <c r="F579" s="1">
        <v>160331</v>
      </c>
      <c r="G579" s="1">
        <v>204</v>
      </c>
      <c r="H579" s="1">
        <v>-12</v>
      </c>
      <c r="I579" s="1">
        <v>12</v>
      </c>
      <c r="J579" s="60">
        <v>43500</v>
      </c>
      <c r="K579" s="60">
        <v>43493</v>
      </c>
    </row>
    <row r="580" spans="1:11" x14ac:dyDescent="0.25">
      <c r="A580" s="1" t="s">
        <v>91</v>
      </c>
      <c r="B580" s="1" t="s">
        <v>1133</v>
      </c>
      <c r="C580" s="1">
        <v>170.51</v>
      </c>
      <c r="D580" s="1">
        <v>6</v>
      </c>
      <c r="E580" s="1">
        <v>278.51</v>
      </c>
      <c r="F580" s="1">
        <v>160423</v>
      </c>
      <c r="G580" s="1">
        <v>77</v>
      </c>
      <c r="H580" s="1">
        <v>-202</v>
      </c>
      <c r="I580" s="1">
        <v>2</v>
      </c>
      <c r="J580" s="60">
        <v>43500</v>
      </c>
      <c r="K580" s="60">
        <v>43493</v>
      </c>
    </row>
    <row r="581" spans="1:11" x14ac:dyDescent="0.25">
      <c r="A581" s="1" t="s">
        <v>7</v>
      </c>
      <c r="B581" s="1" t="s">
        <v>8</v>
      </c>
      <c r="C581" s="1">
        <v>1140.48</v>
      </c>
      <c r="D581" s="1">
        <v>11</v>
      </c>
      <c r="E581" s="1">
        <v>1338.48</v>
      </c>
      <c r="F581" s="1">
        <v>160023</v>
      </c>
      <c r="G581" s="1">
        <v>772</v>
      </c>
      <c r="H581" s="1">
        <v>-567</v>
      </c>
      <c r="I581" s="1">
        <v>447</v>
      </c>
      <c r="J581" s="60">
        <v>43500</v>
      </c>
      <c r="K581" s="60">
        <v>43493</v>
      </c>
    </row>
    <row r="582" spans="1:11" x14ac:dyDescent="0.25">
      <c r="A582" s="1" t="s">
        <v>5</v>
      </c>
      <c r="B582" s="1" t="s">
        <v>6</v>
      </c>
      <c r="C582" s="1">
        <v>2119.87</v>
      </c>
      <c r="D582" s="1">
        <v>24</v>
      </c>
      <c r="E582" s="1">
        <v>2551.87</v>
      </c>
      <c r="F582" s="1" t="s">
        <v>20</v>
      </c>
      <c r="G582" s="1">
        <v>1895</v>
      </c>
      <c r="H582" s="1">
        <v>-657</v>
      </c>
      <c r="I582" s="1">
        <v>137</v>
      </c>
      <c r="J582" s="60">
        <v>43507</v>
      </c>
      <c r="K582" s="60">
        <v>43493</v>
      </c>
    </row>
    <row r="583" spans="1:11" x14ac:dyDescent="0.25">
      <c r="A583" s="1">
        <v>9016</v>
      </c>
      <c r="B583" s="1" t="s">
        <v>460</v>
      </c>
      <c r="C583" s="1">
        <v>323.38</v>
      </c>
      <c r="D583" s="1">
        <v>3</v>
      </c>
      <c r="E583" s="1">
        <v>377.38</v>
      </c>
      <c r="F583" s="1" t="s">
        <v>240</v>
      </c>
      <c r="G583" s="1">
        <v>369</v>
      </c>
      <c r="H583" s="1">
        <v>-9</v>
      </c>
      <c r="I583" s="1">
        <v>9</v>
      </c>
      <c r="J583" s="60">
        <v>43497</v>
      </c>
      <c r="K583" s="60">
        <v>43494</v>
      </c>
    </row>
    <row r="584" spans="1:11" x14ac:dyDescent="0.25">
      <c r="A584" s="1">
        <v>9007</v>
      </c>
      <c r="B584" s="1" t="s">
        <v>24</v>
      </c>
      <c r="C584" s="1">
        <v>36.78</v>
      </c>
      <c r="D584" s="1">
        <v>6</v>
      </c>
      <c r="E584" s="1">
        <v>144.78</v>
      </c>
      <c r="F584" s="1" t="s">
        <v>25</v>
      </c>
      <c r="G584" s="1">
        <v>112</v>
      </c>
      <c r="H584" s="1">
        <v>-33</v>
      </c>
      <c r="I584" s="1">
        <v>13</v>
      </c>
      <c r="J584" s="60">
        <v>43502</v>
      </c>
      <c r="K584" s="60">
        <v>43494</v>
      </c>
    </row>
    <row r="585" spans="1:11" x14ac:dyDescent="0.25">
      <c r="A585" s="1" t="s">
        <v>0</v>
      </c>
      <c r="B585" s="1" t="s">
        <v>1</v>
      </c>
      <c r="C585" s="1">
        <v>28.51</v>
      </c>
      <c r="D585" s="1">
        <v>5</v>
      </c>
      <c r="E585" s="1">
        <v>118.51</v>
      </c>
      <c r="F585" s="1" t="s">
        <v>2</v>
      </c>
      <c r="G585" s="1">
        <v>82</v>
      </c>
      <c r="H585" s="1">
        <v>-37</v>
      </c>
      <c r="I585" s="1">
        <v>17</v>
      </c>
      <c r="J585" s="60">
        <v>43497</v>
      </c>
      <c r="K585" s="60">
        <v>43494</v>
      </c>
    </row>
    <row r="586" spans="1:11" x14ac:dyDescent="0.25">
      <c r="A586" s="1" t="s">
        <v>9</v>
      </c>
      <c r="B586" s="1" t="s">
        <v>10</v>
      </c>
      <c r="C586" s="1">
        <v>159.01</v>
      </c>
      <c r="D586" s="1">
        <v>5</v>
      </c>
      <c r="E586" s="1">
        <v>249.01</v>
      </c>
      <c r="F586" s="1">
        <v>160331</v>
      </c>
      <c r="G586" s="1">
        <v>182</v>
      </c>
      <c r="H586" s="1">
        <v>-68</v>
      </c>
      <c r="I586" s="1">
        <v>28</v>
      </c>
      <c r="J586" s="60">
        <v>43502</v>
      </c>
      <c r="K586" s="60">
        <v>43494</v>
      </c>
    </row>
    <row r="587" spans="1:11" x14ac:dyDescent="0.25">
      <c r="A587" s="1" t="s">
        <v>30</v>
      </c>
      <c r="B587" s="1" t="s">
        <v>31</v>
      </c>
      <c r="C587" s="1">
        <v>199.47</v>
      </c>
      <c r="D587" s="1">
        <v>4</v>
      </c>
      <c r="E587" s="1">
        <v>271.47000000000003</v>
      </c>
      <c r="F587" s="1" t="s">
        <v>32</v>
      </c>
      <c r="G587" s="1">
        <v>183</v>
      </c>
      <c r="H587" s="1">
        <v>-89</v>
      </c>
      <c r="I587" s="1">
        <v>9</v>
      </c>
      <c r="J587" s="60">
        <v>43502</v>
      </c>
      <c r="K587" s="60">
        <v>43494</v>
      </c>
    </row>
    <row r="588" spans="1:11" x14ac:dyDescent="0.25">
      <c r="A588" s="1" t="s">
        <v>91</v>
      </c>
      <c r="B588" s="1" t="s">
        <v>1133</v>
      </c>
      <c r="C588" s="1">
        <v>188.83</v>
      </c>
      <c r="D588" s="1">
        <v>7</v>
      </c>
      <c r="E588" s="1">
        <v>314.83000000000004</v>
      </c>
      <c r="F588" s="1">
        <v>160423</v>
      </c>
      <c r="G588" s="1">
        <v>77</v>
      </c>
      <c r="H588" s="1">
        <v>-238</v>
      </c>
      <c r="I588" s="1">
        <v>18</v>
      </c>
      <c r="J588" s="60">
        <v>43502</v>
      </c>
      <c r="K588" s="60">
        <v>43494</v>
      </c>
    </row>
    <row r="589" spans="1:11" x14ac:dyDescent="0.25">
      <c r="A589" s="1" t="s">
        <v>7</v>
      </c>
      <c r="B589" s="1" t="s">
        <v>8</v>
      </c>
      <c r="C589" s="1">
        <v>1379.56</v>
      </c>
      <c r="D589" s="1">
        <v>12</v>
      </c>
      <c r="E589" s="1">
        <v>1595.56</v>
      </c>
      <c r="F589" s="1">
        <v>160023</v>
      </c>
      <c r="G589" s="1">
        <v>772</v>
      </c>
      <c r="H589" s="1">
        <v>-824</v>
      </c>
      <c r="I589" s="1">
        <v>224</v>
      </c>
      <c r="J589" s="60">
        <v>43502</v>
      </c>
      <c r="K589" s="60">
        <v>43494</v>
      </c>
    </row>
    <row r="590" spans="1:11" x14ac:dyDescent="0.25">
      <c r="A590" s="1" t="s">
        <v>5</v>
      </c>
      <c r="B590" s="1" t="s">
        <v>6</v>
      </c>
      <c r="C590" s="1">
        <v>2729.7</v>
      </c>
      <c r="D590" s="1">
        <v>20</v>
      </c>
      <c r="E590" s="1">
        <v>3089.7</v>
      </c>
      <c r="F590" s="1" t="s">
        <v>20</v>
      </c>
      <c r="G590" s="1">
        <v>2760</v>
      </c>
      <c r="H590" s="1">
        <v>-330</v>
      </c>
      <c r="I590" s="1">
        <v>330</v>
      </c>
      <c r="J590" s="60">
        <v>43514</v>
      </c>
      <c r="K590" s="60">
        <v>43495</v>
      </c>
    </row>
    <row r="591" spans="1:11" x14ac:dyDescent="0.25">
      <c r="A591" s="1" t="s">
        <v>34</v>
      </c>
      <c r="B591" s="1" t="s">
        <v>1162</v>
      </c>
      <c r="C591" s="1">
        <v>497.91</v>
      </c>
      <c r="D591" s="1">
        <v>3</v>
      </c>
      <c r="E591" s="1">
        <v>551.91000000000008</v>
      </c>
      <c r="F591" s="1">
        <v>160277</v>
      </c>
      <c r="G591" s="1">
        <v>205</v>
      </c>
      <c r="H591" s="1">
        <v>-347</v>
      </c>
      <c r="I591" s="1">
        <v>7</v>
      </c>
      <c r="J591" s="60">
        <v>43501</v>
      </c>
      <c r="K591" s="60">
        <v>43495</v>
      </c>
    </row>
    <row r="592" spans="1:11" x14ac:dyDescent="0.25">
      <c r="A592" s="1" t="s">
        <v>38</v>
      </c>
      <c r="B592" s="1" t="s">
        <v>1115</v>
      </c>
      <c r="C592" s="1">
        <v>432.1</v>
      </c>
      <c r="D592" s="1">
        <v>3</v>
      </c>
      <c r="E592" s="1">
        <v>486.1</v>
      </c>
      <c r="F592" s="1" t="s">
        <v>39</v>
      </c>
      <c r="G592" s="1">
        <v>152</v>
      </c>
      <c r="H592" s="1">
        <v>-335</v>
      </c>
      <c r="I592" s="1">
        <v>335</v>
      </c>
      <c r="J592" s="60">
        <v>43504</v>
      </c>
      <c r="K592" s="60">
        <v>43496</v>
      </c>
    </row>
    <row r="593" spans="1:11" x14ac:dyDescent="0.25">
      <c r="A593" s="1" t="s">
        <v>995</v>
      </c>
      <c r="B593" s="1" t="s">
        <v>958</v>
      </c>
      <c r="C593" s="1">
        <v>113.2</v>
      </c>
      <c r="D593" s="1">
        <v>2</v>
      </c>
      <c r="E593" s="1">
        <v>149.19999999999999</v>
      </c>
      <c r="F593" s="1" t="s">
        <v>157</v>
      </c>
      <c r="G593" s="1">
        <v>142</v>
      </c>
      <c r="H593" s="1">
        <v>-8</v>
      </c>
      <c r="I593" s="1">
        <v>8</v>
      </c>
      <c r="J593" s="60">
        <v>43502</v>
      </c>
      <c r="K593" s="60">
        <v>43497</v>
      </c>
    </row>
    <row r="594" spans="1:11" x14ac:dyDescent="0.25">
      <c r="A594" s="1" t="s">
        <v>44</v>
      </c>
      <c r="B594" s="1" t="s">
        <v>45</v>
      </c>
      <c r="C594" s="1">
        <v>209.57</v>
      </c>
      <c r="D594" s="1">
        <v>13</v>
      </c>
      <c r="E594" s="1">
        <v>443.57</v>
      </c>
      <c r="F594" s="1">
        <v>160351</v>
      </c>
      <c r="G594" s="1">
        <v>277</v>
      </c>
      <c r="H594" s="1">
        <v>-167</v>
      </c>
      <c r="I594" s="1">
        <v>67</v>
      </c>
      <c r="J594" s="60">
        <v>43502</v>
      </c>
      <c r="K594" s="60">
        <v>43497</v>
      </c>
    </row>
    <row r="595" spans="1:11" x14ac:dyDescent="0.25">
      <c r="A595" s="1" t="s">
        <v>688</v>
      </c>
      <c r="B595" s="1" t="s">
        <v>1127</v>
      </c>
      <c r="C595" s="1">
        <v>40.770000000000003</v>
      </c>
      <c r="D595" s="1">
        <v>2</v>
      </c>
      <c r="E595" s="1">
        <v>76.77000000000001</v>
      </c>
      <c r="F595" s="1">
        <v>160279</v>
      </c>
      <c r="G595" s="1">
        <v>51</v>
      </c>
      <c r="H595" s="1">
        <v>-26</v>
      </c>
      <c r="I595" s="1">
        <v>26</v>
      </c>
      <c r="J595" s="60">
        <v>43508</v>
      </c>
      <c r="K595" s="60">
        <v>43500</v>
      </c>
    </row>
    <row r="596" spans="1:11" x14ac:dyDescent="0.25">
      <c r="A596" s="1" t="s">
        <v>773</v>
      </c>
      <c r="B596" s="1" t="s">
        <v>1118</v>
      </c>
      <c r="C596" s="1">
        <v>65.260000000000005</v>
      </c>
      <c r="D596" s="1">
        <v>1</v>
      </c>
      <c r="E596" s="1">
        <v>83.26</v>
      </c>
      <c r="F596" s="1">
        <v>160327</v>
      </c>
      <c r="G596" s="1">
        <v>23</v>
      </c>
      <c r="H596" s="1">
        <v>-61</v>
      </c>
      <c r="I596" s="1">
        <v>61</v>
      </c>
      <c r="J596" s="60">
        <v>43508</v>
      </c>
      <c r="K596" s="60">
        <v>43500</v>
      </c>
    </row>
    <row r="597" spans="1:11" x14ac:dyDescent="0.25">
      <c r="A597" s="1" t="s">
        <v>27</v>
      </c>
      <c r="B597" s="1" t="s">
        <v>28</v>
      </c>
      <c r="C597" s="1">
        <v>604.25</v>
      </c>
      <c r="D597" s="1">
        <v>2</v>
      </c>
      <c r="E597" s="1">
        <v>640.25</v>
      </c>
      <c r="F597" s="1" t="s">
        <v>29</v>
      </c>
      <c r="G597" s="1">
        <v>509</v>
      </c>
      <c r="H597" s="1">
        <v>-132</v>
      </c>
      <c r="I597" s="1">
        <v>132</v>
      </c>
      <c r="J597" s="60">
        <v>43508</v>
      </c>
      <c r="K597" s="60">
        <v>43500</v>
      </c>
    </row>
    <row r="598" spans="1:11" x14ac:dyDescent="0.25">
      <c r="A598" s="1" t="s">
        <v>5</v>
      </c>
      <c r="B598" s="1" t="s">
        <v>6</v>
      </c>
      <c r="C598" s="1">
        <v>2361.64</v>
      </c>
      <c r="D598" s="1">
        <v>18</v>
      </c>
      <c r="E598" s="1">
        <v>2685.64</v>
      </c>
      <c r="F598" s="1" t="s">
        <v>20</v>
      </c>
      <c r="G598" s="1">
        <v>1986</v>
      </c>
      <c r="H598" s="1">
        <v>-700</v>
      </c>
      <c r="I598" s="1">
        <v>300</v>
      </c>
      <c r="J598" s="60">
        <v>43508</v>
      </c>
      <c r="K598" s="60">
        <v>43500</v>
      </c>
    </row>
    <row r="599" spans="1:11" x14ac:dyDescent="0.25">
      <c r="A599" s="1" t="s">
        <v>605</v>
      </c>
      <c r="B599" s="1" t="s">
        <v>1168</v>
      </c>
      <c r="C599" s="1">
        <v>29.08</v>
      </c>
      <c r="D599" s="1">
        <v>1</v>
      </c>
      <c r="E599" s="1">
        <v>47.08</v>
      </c>
      <c r="F599" s="1">
        <v>160223</v>
      </c>
      <c r="G599" s="1" t="e">
        <v>#N/A</v>
      </c>
      <c r="H599" s="1">
        <v>48</v>
      </c>
      <c r="I599" s="1">
        <v>48</v>
      </c>
      <c r="J599" s="60">
        <v>43508</v>
      </c>
      <c r="K599" s="60">
        <v>43500</v>
      </c>
    </row>
    <row r="600" spans="1:11" x14ac:dyDescent="0.25">
      <c r="A600" s="1" t="s">
        <v>30</v>
      </c>
      <c r="B600" s="1" t="s">
        <v>31</v>
      </c>
      <c r="C600" s="1">
        <v>109.43</v>
      </c>
      <c r="D600" s="1">
        <v>5</v>
      </c>
      <c r="E600" s="1">
        <v>199.43</v>
      </c>
      <c r="F600" s="1" t="s">
        <v>32</v>
      </c>
      <c r="G600" s="1">
        <v>189</v>
      </c>
      <c r="H600" s="1">
        <v>-11</v>
      </c>
      <c r="I600" s="1">
        <v>11</v>
      </c>
      <c r="J600" s="60">
        <v>43511</v>
      </c>
      <c r="K600" s="60">
        <v>43501</v>
      </c>
    </row>
    <row r="601" spans="1:11" x14ac:dyDescent="0.25">
      <c r="A601" s="1" t="s">
        <v>49</v>
      </c>
      <c r="B601" s="1" t="s">
        <v>50</v>
      </c>
      <c r="C601" s="1">
        <v>176.55</v>
      </c>
      <c r="D601" s="1">
        <v>6</v>
      </c>
      <c r="E601" s="1">
        <v>284.55</v>
      </c>
      <c r="F601" s="1" t="s">
        <v>51</v>
      </c>
      <c r="G601" s="1">
        <v>252</v>
      </c>
      <c r="H601" s="1">
        <v>-33</v>
      </c>
      <c r="I601" s="1">
        <v>33</v>
      </c>
      <c r="J601" s="60">
        <v>43511</v>
      </c>
      <c r="K601" s="60">
        <v>43501</v>
      </c>
    </row>
    <row r="602" spans="1:11" x14ac:dyDescent="0.25">
      <c r="A602" s="1">
        <v>7030</v>
      </c>
      <c r="B602" s="1" t="s">
        <v>414</v>
      </c>
      <c r="C602" s="1">
        <v>71.89</v>
      </c>
      <c r="D602" s="1">
        <v>3</v>
      </c>
      <c r="E602" s="1">
        <v>125.89</v>
      </c>
      <c r="F602" s="1" t="s">
        <v>218</v>
      </c>
      <c r="G602" s="1">
        <v>37</v>
      </c>
      <c r="H602" s="1">
        <v>-89</v>
      </c>
      <c r="I602" s="1">
        <v>89</v>
      </c>
      <c r="J602" s="60">
        <v>43511</v>
      </c>
      <c r="K602" s="60">
        <v>43501</v>
      </c>
    </row>
    <row r="603" spans="1:11" x14ac:dyDescent="0.25">
      <c r="A603" s="1" t="s">
        <v>7</v>
      </c>
      <c r="B603" s="1" t="s">
        <v>8</v>
      </c>
      <c r="C603" s="1">
        <v>1388.93</v>
      </c>
      <c r="D603" s="1">
        <v>11</v>
      </c>
      <c r="E603" s="1">
        <v>1586.93</v>
      </c>
      <c r="F603" s="1">
        <v>160023</v>
      </c>
      <c r="G603" s="1">
        <v>1188</v>
      </c>
      <c r="H603" s="1">
        <v>-399</v>
      </c>
      <c r="I603" s="1">
        <v>399</v>
      </c>
      <c r="J603" s="60">
        <v>43511</v>
      </c>
      <c r="K603" s="60">
        <v>43501</v>
      </c>
    </row>
    <row r="604" spans="1:11" x14ac:dyDescent="0.25">
      <c r="A604" s="1">
        <v>2004</v>
      </c>
      <c r="B604" s="1" t="s">
        <v>61</v>
      </c>
      <c r="C604" s="1">
        <v>24.41</v>
      </c>
      <c r="D604" s="1">
        <v>2</v>
      </c>
      <c r="E604" s="1">
        <v>60.41</v>
      </c>
      <c r="F604" s="1" t="s">
        <v>62</v>
      </c>
      <c r="G604" s="1">
        <v>60</v>
      </c>
      <c r="H604" s="1">
        <v>-1</v>
      </c>
      <c r="I604" s="1">
        <v>1</v>
      </c>
      <c r="J604" s="60">
        <v>43514</v>
      </c>
      <c r="K604" s="60">
        <v>43502</v>
      </c>
    </row>
    <row r="605" spans="1:11" x14ac:dyDescent="0.25">
      <c r="A605" s="1" t="s">
        <v>555</v>
      </c>
      <c r="B605" s="1" t="s">
        <v>1169</v>
      </c>
      <c r="C605" s="1">
        <v>23.05</v>
      </c>
      <c r="D605" s="1">
        <v>1</v>
      </c>
      <c r="E605" s="1">
        <v>41.05</v>
      </c>
      <c r="F605" s="1">
        <v>160062</v>
      </c>
      <c r="G605" s="1">
        <v>31</v>
      </c>
      <c r="H605" s="1">
        <v>-11</v>
      </c>
      <c r="I605" s="1">
        <v>11</v>
      </c>
      <c r="J605" s="60">
        <v>43514</v>
      </c>
      <c r="K605" s="60">
        <v>43502</v>
      </c>
    </row>
    <row r="606" spans="1:11" x14ac:dyDescent="0.25">
      <c r="A606" s="1" t="s">
        <v>59</v>
      </c>
      <c r="B606" s="1" t="s">
        <v>1142</v>
      </c>
      <c r="C606" s="1">
        <v>495.62</v>
      </c>
      <c r="D606" s="1">
        <v>4</v>
      </c>
      <c r="E606" s="1">
        <v>567.62</v>
      </c>
      <c r="F606" s="1" t="s">
        <v>60</v>
      </c>
      <c r="G606" s="1">
        <v>550</v>
      </c>
      <c r="H606" s="1">
        <v>-18</v>
      </c>
      <c r="I606" s="1">
        <v>18</v>
      </c>
      <c r="J606" s="60">
        <v>43514</v>
      </c>
      <c r="K606" s="60">
        <v>43502</v>
      </c>
    </row>
    <row r="607" spans="1:11" x14ac:dyDescent="0.25">
      <c r="A607" s="1" t="s">
        <v>0</v>
      </c>
      <c r="B607" s="1" t="s">
        <v>1</v>
      </c>
      <c r="C607" s="1">
        <v>49.44</v>
      </c>
      <c r="D607" s="1">
        <v>4</v>
      </c>
      <c r="E607" s="1">
        <v>121.44</v>
      </c>
      <c r="F607" s="1" t="s">
        <v>2</v>
      </c>
      <c r="G607" s="1">
        <v>97</v>
      </c>
      <c r="H607" s="1">
        <v>-25</v>
      </c>
      <c r="I607" s="1">
        <v>25</v>
      </c>
      <c r="J607" s="60">
        <v>43508</v>
      </c>
      <c r="K607" s="60">
        <v>43502</v>
      </c>
    </row>
    <row r="608" spans="1:11" x14ac:dyDescent="0.25">
      <c r="A608" s="1" t="s">
        <v>15</v>
      </c>
      <c r="B608" s="1" t="s">
        <v>1147</v>
      </c>
      <c r="C608" s="1">
        <v>289.97000000000003</v>
      </c>
      <c r="D608" s="1">
        <v>7</v>
      </c>
      <c r="E608" s="1">
        <v>415.97</v>
      </c>
      <c r="F608" s="1" t="s">
        <v>16</v>
      </c>
      <c r="G608" s="1">
        <v>331</v>
      </c>
      <c r="H608" s="1">
        <v>-85</v>
      </c>
      <c r="I608" s="1">
        <v>85</v>
      </c>
      <c r="J608" s="60">
        <v>43504</v>
      </c>
      <c r="K608" s="60">
        <v>43502</v>
      </c>
    </row>
    <row r="609" spans="1:11" x14ac:dyDescent="0.25">
      <c r="A609" s="1" t="s">
        <v>27</v>
      </c>
      <c r="B609" s="1" t="s">
        <v>28</v>
      </c>
      <c r="C609" s="1">
        <v>635.89</v>
      </c>
      <c r="D609" s="1">
        <v>3</v>
      </c>
      <c r="E609" s="1">
        <v>689.89</v>
      </c>
      <c r="F609" s="1" t="s">
        <v>29</v>
      </c>
      <c r="G609" s="1">
        <v>504</v>
      </c>
      <c r="H609" s="1">
        <v>-186</v>
      </c>
      <c r="I609" s="1">
        <v>46</v>
      </c>
      <c r="J609" s="60">
        <v>43508</v>
      </c>
      <c r="K609" s="60">
        <v>43502</v>
      </c>
    </row>
    <row r="610" spans="1:11" x14ac:dyDescent="0.25">
      <c r="A610" s="1" t="s">
        <v>7</v>
      </c>
      <c r="B610" s="1" t="s">
        <v>8</v>
      </c>
      <c r="C610" s="1">
        <v>1792.18</v>
      </c>
      <c r="D610" s="1">
        <v>12</v>
      </c>
      <c r="E610" s="1">
        <v>2008.18</v>
      </c>
      <c r="F610" s="1">
        <v>160023</v>
      </c>
      <c r="G610" s="1">
        <v>1176</v>
      </c>
      <c r="H610" s="1">
        <v>-833</v>
      </c>
      <c r="I610" s="1">
        <v>353</v>
      </c>
      <c r="J610" s="60">
        <v>43508</v>
      </c>
      <c r="K610" s="60">
        <v>43502</v>
      </c>
    </row>
    <row r="611" spans="1:11" x14ac:dyDescent="0.25">
      <c r="A611" s="1">
        <v>1001</v>
      </c>
      <c r="B611" s="1" t="s">
        <v>124</v>
      </c>
      <c r="C611" s="1">
        <v>41.27</v>
      </c>
      <c r="D611" s="1">
        <v>7</v>
      </c>
      <c r="E611" s="1">
        <v>167.27</v>
      </c>
      <c r="F611" s="1" t="s">
        <v>125</v>
      </c>
      <c r="G611" s="1">
        <v>160</v>
      </c>
      <c r="H611" s="1">
        <v>-8</v>
      </c>
      <c r="I611" s="1">
        <v>8</v>
      </c>
      <c r="J611" s="60">
        <v>43514</v>
      </c>
      <c r="K611" s="60">
        <v>43507</v>
      </c>
    </row>
    <row r="612" spans="1:11" x14ac:dyDescent="0.25">
      <c r="A612" s="1" t="s">
        <v>1021</v>
      </c>
      <c r="B612" s="1" t="s">
        <v>1022</v>
      </c>
      <c r="C612" s="1">
        <v>0.25</v>
      </c>
      <c r="D612" s="1">
        <v>1</v>
      </c>
      <c r="E612" s="1">
        <v>18.25</v>
      </c>
      <c r="F612" s="1" t="s">
        <v>149</v>
      </c>
      <c r="G612" s="1">
        <v>11</v>
      </c>
      <c r="H612" s="1">
        <v>-8</v>
      </c>
      <c r="I612" s="1">
        <v>8</v>
      </c>
      <c r="J612" s="60">
        <v>43514</v>
      </c>
      <c r="K612" s="60">
        <v>43507</v>
      </c>
    </row>
    <row r="613" spans="1:11" x14ac:dyDescent="0.25">
      <c r="A613" s="1" t="s">
        <v>46</v>
      </c>
      <c r="B613" s="1" t="s">
        <v>1167</v>
      </c>
      <c r="C613" s="1">
        <v>80.84</v>
      </c>
      <c r="D613" s="1">
        <v>2</v>
      </c>
      <c r="E613" s="1">
        <v>116.84</v>
      </c>
      <c r="F613" s="1" t="s">
        <v>47</v>
      </c>
      <c r="G613" s="1">
        <v>90</v>
      </c>
      <c r="H613" s="1">
        <v>-27</v>
      </c>
      <c r="I613" s="1">
        <v>27</v>
      </c>
      <c r="J613" s="60">
        <v>43514</v>
      </c>
      <c r="K613" s="60">
        <v>43507</v>
      </c>
    </row>
    <row r="614" spans="1:11" x14ac:dyDescent="0.25">
      <c r="A614" s="1" t="s">
        <v>49</v>
      </c>
      <c r="B614" s="1" t="s">
        <v>50</v>
      </c>
      <c r="C614" s="1">
        <v>104.1</v>
      </c>
      <c r="D614" s="1">
        <v>6</v>
      </c>
      <c r="E614" s="1">
        <v>212.1</v>
      </c>
      <c r="F614" s="1" t="s">
        <v>51</v>
      </c>
      <c r="G614" s="1">
        <v>101</v>
      </c>
      <c r="H614" s="1">
        <v>-112</v>
      </c>
      <c r="I614" s="1">
        <v>72</v>
      </c>
      <c r="J614" s="60">
        <v>43514</v>
      </c>
      <c r="K614" s="60">
        <v>43507</v>
      </c>
    </row>
    <row r="615" spans="1:11" x14ac:dyDescent="0.25">
      <c r="A615" s="1" t="s">
        <v>5</v>
      </c>
      <c r="B615" s="1" t="s">
        <v>6</v>
      </c>
      <c r="C615" s="1">
        <v>2261.5300000000002</v>
      </c>
      <c r="D615" s="1">
        <v>16</v>
      </c>
      <c r="E615" s="1">
        <v>2549.5300000000002</v>
      </c>
      <c r="F615" s="1" t="s">
        <v>20</v>
      </c>
      <c r="G615" s="1">
        <v>2406</v>
      </c>
      <c r="H615" s="1">
        <v>-144</v>
      </c>
      <c r="I615" s="1">
        <v>144</v>
      </c>
      <c r="J615" s="60">
        <v>43514</v>
      </c>
      <c r="K615" s="60">
        <v>43507</v>
      </c>
    </row>
    <row r="616" spans="1:11" x14ac:dyDescent="0.25">
      <c r="A616" s="1" t="s">
        <v>59</v>
      </c>
      <c r="B616" s="1" t="s">
        <v>1142</v>
      </c>
      <c r="C616" s="1">
        <v>800.04</v>
      </c>
      <c r="D616" s="1">
        <v>4</v>
      </c>
      <c r="E616" s="1">
        <v>872.04</v>
      </c>
      <c r="F616" s="1" t="s">
        <v>60</v>
      </c>
      <c r="G616" s="1">
        <v>535</v>
      </c>
      <c r="H616" s="1">
        <v>-338</v>
      </c>
      <c r="I616" s="1">
        <v>338</v>
      </c>
      <c r="J616" s="60">
        <v>43514</v>
      </c>
      <c r="K616" s="60">
        <v>43507</v>
      </c>
    </row>
    <row r="617" spans="1:11" x14ac:dyDescent="0.25">
      <c r="A617" s="1" t="s">
        <v>7</v>
      </c>
      <c r="B617" s="1" t="s">
        <v>8</v>
      </c>
      <c r="C617" s="1">
        <v>2429.46</v>
      </c>
      <c r="D617" s="1">
        <v>13</v>
      </c>
      <c r="E617" s="1">
        <v>2663.46</v>
      </c>
      <c r="F617" s="1">
        <v>160023</v>
      </c>
      <c r="G617" s="1">
        <v>1521</v>
      </c>
      <c r="H617" s="1">
        <v>-1143</v>
      </c>
      <c r="I617" s="1">
        <v>663</v>
      </c>
      <c r="J617" s="60">
        <v>43514</v>
      </c>
      <c r="K617" s="60">
        <v>43507</v>
      </c>
    </row>
    <row r="618" spans="1:11" x14ac:dyDescent="0.25">
      <c r="A618" s="1" t="s">
        <v>882</v>
      </c>
      <c r="B618" s="1" t="s">
        <v>1170</v>
      </c>
      <c r="C618" s="1">
        <v>14.74</v>
      </c>
      <c r="D618" s="1">
        <v>1</v>
      </c>
      <c r="E618" s="1">
        <v>32.74</v>
      </c>
      <c r="F618" s="1">
        <v>160388</v>
      </c>
      <c r="G618" s="1" t="e">
        <v>#N/A</v>
      </c>
      <c r="H618" s="1" t="e">
        <v>#N/A</v>
      </c>
      <c r="I618" s="1">
        <v>33</v>
      </c>
      <c r="J618" s="60">
        <v>43514</v>
      </c>
      <c r="K618" s="60">
        <v>43507</v>
      </c>
    </row>
    <row r="619" spans="1:11" x14ac:dyDescent="0.25">
      <c r="A619" s="1" t="s">
        <v>81</v>
      </c>
      <c r="B619" s="1" t="s">
        <v>1163</v>
      </c>
      <c r="C619" s="1">
        <v>10.29</v>
      </c>
      <c r="D619" s="1">
        <v>2</v>
      </c>
      <c r="E619" s="1">
        <v>46.29</v>
      </c>
      <c r="F619" s="1">
        <v>160394</v>
      </c>
      <c r="G619" s="1">
        <v>43</v>
      </c>
      <c r="H619" s="1">
        <v>-4</v>
      </c>
      <c r="I619" s="1">
        <v>4</v>
      </c>
      <c r="J619" s="60">
        <v>43516</v>
      </c>
      <c r="K619" s="60">
        <v>43509</v>
      </c>
    </row>
    <row r="620" spans="1:11" x14ac:dyDescent="0.25">
      <c r="A620" s="1" t="s">
        <v>0</v>
      </c>
      <c r="B620" s="1" t="s">
        <v>1</v>
      </c>
      <c r="C620" s="1">
        <v>52.46</v>
      </c>
      <c r="D620" s="1">
        <v>5</v>
      </c>
      <c r="E620" s="1">
        <v>142.46</v>
      </c>
      <c r="F620" s="1" t="s">
        <v>2</v>
      </c>
      <c r="G620" s="1">
        <v>137</v>
      </c>
      <c r="H620" s="1">
        <v>-6</v>
      </c>
      <c r="I620" s="1">
        <v>6</v>
      </c>
      <c r="J620" s="60">
        <v>43516</v>
      </c>
      <c r="K620" s="60">
        <v>43509</v>
      </c>
    </row>
    <row r="621" spans="1:11" x14ac:dyDescent="0.25">
      <c r="A621" s="1">
        <v>2004</v>
      </c>
      <c r="B621" s="1" t="s">
        <v>61</v>
      </c>
      <c r="C621" s="1">
        <v>36.03</v>
      </c>
      <c r="D621" s="1">
        <v>3</v>
      </c>
      <c r="E621" s="1">
        <v>90.03</v>
      </c>
      <c r="F621" s="1" t="s">
        <v>62</v>
      </c>
      <c r="G621" s="1">
        <v>80</v>
      </c>
      <c r="H621" s="1">
        <v>-11</v>
      </c>
      <c r="I621" s="1">
        <v>11</v>
      </c>
      <c r="J621" s="60">
        <v>43516</v>
      </c>
      <c r="K621" s="60">
        <v>43509</v>
      </c>
    </row>
    <row r="622" spans="1:11" x14ac:dyDescent="0.25">
      <c r="A622" s="1" t="s">
        <v>27</v>
      </c>
      <c r="B622" s="1" t="s">
        <v>28</v>
      </c>
      <c r="C622" s="1">
        <v>407.71</v>
      </c>
      <c r="D622" s="1">
        <v>5</v>
      </c>
      <c r="E622" s="1">
        <v>497.71</v>
      </c>
      <c r="F622" s="1" t="s">
        <v>29</v>
      </c>
      <c r="G622" s="1">
        <v>486</v>
      </c>
      <c r="H622" s="1">
        <v>-12</v>
      </c>
      <c r="I622" s="1">
        <v>12</v>
      </c>
      <c r="J622" s="60">
        <v>43516</v>
      </c>
      <c r="K622" s="60">
        <v>43509</v>
      </c>
    </row>
    <row r="623" spans="1:11" x14ac:dyDescent="0.25">
      <c r="A623" s="1">
        <v>1019</v>
      </c>
      <c r="B623" s="1" t="s">
        <v>263</v>
      </c>
      <c r="C623" s="1">
        <v>57.09</v>
      </c>
      <c r="D623" s="1">
        <v>4</v>
      </c>
      <c r="E623" s="1">
        <v>129.09</v>
      </c>
      <c r="F623" s="1" t="s">
        <v>167</v>
      </c>
      <c r="G623" s="1">
        <v>113</v>
      </c>
      <c r="H623" s="1">
        <v>-17</v>
      </c>
      <c r="I623" s="1">
        <v>17</v>
      </c>
      <c r="J623" s="60">
        <v>43516</v>
      </c>
      <c r="K623" s="60">
        <v>43509</v>
      </c>
    </row>
    <row r="624" spans="1:11" x14ac:dyDescent="0.25">
      <c r="A624" s="1">
        <v>1023</v>
      </c>
      <c r="B624" s="1" t="s">
        <v>266</v>
      </c>
      <c r="C624" s="1">
        <v>0.61</v>
      </c>
      <c r="D624" s="1">
        <v>2</v>
      </c>
      <c r="E624" s="1">
        <v>36.61</v>
      </c>
      <c r="F624" s="1" t="s">
        <v>169</v>
      </c>
      <c r="G624" s="1">
        <v>17</v>
      </c>
      <c r="H624" s="1">
        <v>-20</v>
      </c>
      <c r="I624" s="1">
        <v>20</v>
      </c>
      <c r="J624" s="60">
        <v>43516</v>
      </c>
      <c r="K624" s="60">
        <v>43509</v>
      </c>
    </row>
    <row r="625" spans="1:11" x14ac:dyDescent="0.25">
      <c r="A625" s="1" t="s">
        <v>5</v>
      </c>
      <c r="B625" s="1" t="s">
        <v>6</v>
      </c>
      <c r="C625" s="1">
        <v>3113.61</v>
      </c>
      <c r="D625" s="1">
        <v>17</v>
      </c>
      <c r="E625" s="1">
        <v>3419.61</v>
      </c>
      <c r="F625" s="1" t="s">
        <v>20</v>
      </c>
      <c r="G625" s="1">
        <v>2883</v>
      </c>
      <c r="H625" s="1">
        <v>-537</v>
      </c>
      <c r="I625" s="1">
        <v>537</v>
      </c>
      <c r="J625" s="60">
        <v>43516</v>
      </c>
      <c r="K625" s="60">
        <v>43509</v>
      </c>
    </row>
    <row r="626" spans="1:11" x14ac:dyDescent="0.25">
      <c r="A626" s="1" t="s">
        <v>465</v>
      </c>
      <c r="B626" s="1" t="s">
        <v>466</v>
      </c>
      <c r="C626" s="1">
        <v>0.05</v>
      </c>
      <c r="D626" s="1">
        <v>1</v>
      </c>
      <c r="E626" s="1">
        <v>18.05</v>
      </c>
      <c r="F626" s="1">
        <v>160000</v>
      </c>
      <c r="G626" s="1" t="e">
        <v>#N/A</v>
      </c>
      <c r="H626" s="1" t="e">
        <v>#N/A</v>
      </c>
      <c r="I626" s="1">
        <v>20</v>
      </c>
      <c r="J626" s="60">
        <v>43518</v>
      </c>
      <c r="K626" s="60">
        <v>43510</v>
      </c>
    </row>
    <row r="627" spans="1:11" x14ac:dyDescent="0.25">
      <c r="A627" s="1">
        <v>7012</v>
      </c>
      <c r="B627" s="1" t="s">
        <v>406</v>
      </c>
      <c r="F627" s="1" t="s">
        <v>214</v>
      </c>
      <c r="I627" s="1">
        <v>100</v>
      </c>
      <c r="J627" s="60">
        <v>43518</v>
      </c>
      <c r="K627" s="60" t="s">
        <v>1171</v>
      </c>
    </row>
    <row r="628" spans="1:11" x14ac:dyDescent="0.25">
      <c r="A628" s="1" t="s">
        <v>7</v>
      </c>
      <c r="B628" s="1" t="s">
        <v>8</v>
      </c>
      <c r="C628" s="1">
        <v>2370.84</v>
      </c>
      <c r="D628" s="1">
        <v>11</v>
      </c>
      <c r="E628" s="1">
        <v>2568.84</v>
      </c>
      <c r="F628" s="1">
        <v>160023</v>
      </c>
      <c r="G628" s="1">
        <v>2549</v>
      </c>
      <c r="H628" s="1">
        <v>-20</v>
      </c>
      <c r="I628" s="1">
        <v>20</v>
      </c>
      <c r="K628" s="53" t="s">
        <v>1172</v>
      </c>
    </row>
    <row r="629" spans="1:11" x14ac:dyDescent="0.25">
      <c r="A629" s="1" t="s">
        <v>773</v>
      </c>
      <c r="B629" s="1" t="s">
        <v>1118</v>
      </c>
      <c r="C629" s="1">
        <v>67.62</v>
      </c>
      <c r="D629" s="1">
        <v>2</v>
      </c>
      <c r="E629" s="1">
        <v>103.62</v>
      </c>
      <c r="F629" s="1">
        <v>160327</v>
      </c>
      <c r="G629" s="1">
        <v>83</v>
      </c>
      <c r="H629" s="1">
        <v>-21</v>
      </c>
      <c r="I629" s="1">
        <v>21</v>
      </c>
      <c r="K629" s="53" t="s">
        <v>1172</v>
      </c>
    </row>
    <row r="630" spans="1:11" x14ac:dyDescent="0.25">
      <c r="A630" s="1" t="s">
        <v>7</v>
      </c>
      <c r="B630" s="1" t="s">
        <v>8</v>
      </c>
      <c r="C630" s="1">
        <v>2370.84</v>
      </c>
      <c r="D630" s="1">
        <v>11</v>
      </c>
      <c r="E630" s="1">
        <v>2568.84</v>
      </c>
      <c r="F630" s="1">
        <v>160023</v>
      </c>
      <c r="G630" s="1">
        <v>2549</v>
      </c>
      <c r="H630" s="1">
        <v>-20</v>
      </c>
      <c r="I630" s="1">
        <v>20</v>
      </c>
      <c r="J630" s="60">
        <v>43529</v>
      </c>
      <c r="K630" s="53" t="s">
        <v>1172</v>
      </c>
    </row>
    <row r="631" spans="1:11" x14ac:dyDescent="0.25">
      <c r="A631" s="1" t="s">
        <v>773</v>
      </c>
      <c r="B631" s="1" t="s">
        <v>1118</v>
      </c>
      <c r="C631" s="1">
        <v>67.62</v>
      </c>
      <c r="D631" s="1">
        <v>2</v>
      </c>
      <c r="E631" s="1">
        <v>103.62</v>
      </c>
      <c r="F631" s="1">
        <v>160327</v>
      </c>
      <c r="G631" s="1">
        <v>83</v>
      </c>
      <c r="H631" s="1">
        <v>-21</v>
      </c>
      <c r="I631" s="1">
        <v>21</v>
      </c>
      <c r="J631" s="60">
        <v>43516</v>
      </c>
      <c r="K631" s="53" t="s">
        <v>1172</v>
      </c>
    </row>
    <row r="632" spans="1:11" x14ac:dyDescent="0.25">
      <c r="A632" s="1" t="s">
        <v>44</v>
      </c>
      <c r="B632" s="1" t="s">
        <v>45</v>
      </c>
      <c r="C632" s="1">
        <v>78.08</v>
      </c>
      <c r="D632" s="1">
        <v>8</v>
      </c>
      <c r="E632" s="1">
        <v>222.07999999999998</v>
      </c>
      <c r="F632" s="1">
        <v>160351</v>
      </c>
      <c r="G632" s="1">
        <v>219</v>
      </c>
      <c r="H632" s="1">
        <v>-4</v>
      </c>
      <c r="I632" s="1">
        <v>4</v>
      </c>
      <c r="J632" s="60">
        <v>43552</v>
      </c>
      <c r="K632" s="60">
        <v>43515</v>
      </c>
    </row>
    <row r="633" spans="1:11" x14ac:dyDescent="0.25">
      <c r="A633" s="1" t="s">
        <v>46</v>
      </c>
      <c r="B633" s="1" t="s">
        <v>1167</v>
      </c>
      <c r="C633" s="1">
        <v>25.75</v>
      </c>
      <c r="D633" s="1">
        <v>3</v>
      </c>
      <c r="E633" s="1">
        <v>79.75</v>
      </c>
      <c r="F633" s="1" t="s">
        <v>47</v>
      </c>
      <c r="G633" s="1">
        <v>71</v>
      </c>
      <c r="H633" s="1">
        <v>-9</v>
      </c>
      <c r="I633" s="1">
        <v>9</v>
      </c>
      <c r="J633" s="60">
        <v>43524</v>
      </c>
      <c r="K633" s="53">
        <v>43525</v>
      </c>
    </row>
    <row r="634" spans="1:11" x14ac:dyDescent="0.25">
      <c r="A634" s="1" t="s">
        <v>30</v>
      </c>
      <c r="B634" s="1" t="s">
        <v>31</v>
      </c>
      <c r="C634" s="1">
        <v>82.82</v>
      </c>
      <c r="D634" s="1">
        <v>4</v>
      </c>
      <c r="E634" s="1">
        <v>154.82</v>
      </c>
      <c r="F634" s="1" t="s">
        <v>32</v>
      </c>
      <c r="G634" s="1">
        <v>145</v>
      </c>
      <c r="H634" s="1">
        <v>-10</v>
      </c>
      <c r="I634" s="1">
        <v>10</v>
      </c>
      <c r="J634" s="60">
        <v>43524</v>
      </c>
      <c r="K634" s="53">
        <v>43525</v>
      </c>
    </row>
    <row r="635" spans="1:11" x14ac:dyDescent="0.25">
      <c r="A635" s="1">
        <v>1001</v>
      </c>
      <c r="B635" s="1" t="s">
        <v>124</v>
      </c>
      <c r="C635" s="1">
        <v>46.87</v>
      </c>
      <c r="D635" s="1">
        <v>8</v>
      </c>
      <c r="E635" s="1">
        <v>190.87</v>
      </c>
      <c r="F635" s="1" t="s">
        <v>125</v>
      </c>
      <c r="G635" s="1">
        <v>179</v>
      </c>
      <c r="H635" s="1">
        <v>-12</v>
      </c>
      <c r="I635" s="1">
        <v>12</v>
      </c>
      <c r="J635" s="60">
        <v>43524</v>
      </c>
      <c r="K635" s="53">
        <v>43525</v>
      </c>
    </row>
    <row r="636" spans="1:11" x14ac:dyDescent="0.25">
      <c r="A636" s="1" t="s">
        <v>44</v>
      </c>
      <c r="B636" s="1" t="s">
        <v>45</v>
      </c>
      <c r="C636" s="1">
        <v>112.34</v>
      </c>
      <c r="D636" s="1">
        <v>9</v>
      </c>
      <c r="E636" s="1">
        <v>274.34000000000003</v>
      </c>
      <c r="F636" s="1">
        <v>160351</v>
      </c>
      <c r="G636" s="1">
        <v>210</v>
      </c>
      <c r="H636" s="1">
        <v>-65</v>
      </c>
      <c r="I636" s="1">
        <v>5</v>
      </c>
      <c r="J636" s="60">
        <v>43524</v>
      </c>
      <c r="K636" s="53">
        <v>43525</v>
      </c>
    </row>
    <row r="637" spans="1:11" x14ac:dyDescent="0.25">
      <c r="A637" s="1" t="s">
        <v>15</v>
      </c>
      <c r="B637" s="1" t="s">
        <v>1147</v>
      </c>
      <c r="C637" s="1">
        <v>225.18</v>
      </c>
      <c r="D637" s="1">
        <v>6</v>
      </c>
      <c r="E637" s="1">
        <v>333.18</v>
      </c>
      <c r="F637" s="1" t="s">
        <v>16</v>
      </c>
      <c r="G637" s="1">
        <v>192</v>
      </c>
      <c r="H637" s="1">
        <v>-142</v>
      </c>
      <c r="I637" s="1">
        <v>142</v>
      </c>
      <c r="J637" s="60">
        <v>43524</v>
      </c>
      <c r="K637" s="53">
        <v>43525</v>
      </c>
    </row>
    <row r="638" spans="1:11" x14ac:dyDescent="0.25">
      <c r="A638" s="1" t="s">
        <v>5</v>
      </c>
      <c r="B638" s="1" t="s">
        <v>6</v>
      </c>
      <c r="C638" s="1">
        <v>2479.1999999999998</v>
      </c>
      <c r="D638" s="1">
        <v>14</v>
      </c>
      <c r="E638" s="1">
        <v>2731.2</v>
      </c>
      <c r="F638" s="1" t="s">
        <v>20</v>
      </c>
      <c r="G638" s="1">
        <v>1880</v>
      </c>
      <c r="H638" s="1">
        <v>-852</v>
      </c>
      <c r="I638" s="1">
        <v>852</v>
      </c>
      <c r="J638" s="60">
        <v>43524</v>
      </c>
      <c r="K638" s="53">
        <v>43525</v>
      </c>
    </row>
    <row r="639" spans="1:11" x14ac:dyDescent="0.25">
      <c r="A639" s="1" t="s">
        <v>30</v>
      </c>
      <c r="B639" s="1" t="s">
        <v>31</v>
      </c>
      <c r="C639" s="1">
        <v>129.03</v>
      </c>
      <c r="D639" s="1">
        <v>3</v>
      </c>
      <c r="E639" s="1">
        <v>183.03</v>
      </c>
      <c r="F639" s="1" t="s">
        <v>32</v>
      </c>
      <c r="G639" s="1">
        <v>158</v>
      </c>
      <c r="H639" s="1">
        <v>-26</v>
      </c>
      <c r="I639" s="1">
        <v>26</v>
      </c>
      <c r="J639" s="60">
        <v>43532</v>
      </c>
      <c r="K639" s="53">
        <v>43525</v>
      </c>
    </row>
    <row r="640" spans="1:11" x14ac:dyDescent="0.25">
      <c r="A640" s="1" t="s">
        <v>5</v>
      </c>
      <c r="B640" s="1" t="s">
        <v>6</v>
      </c>
      <c r="C640" s="1">
        <v>1830.57</v>
      </c>
      <c r="D640" s="1">
        <v>12</v>
      </c>
      <c r="E640" s="1">
        <v>2046.57</v>
      </c>
      <c r="F640" s="1" t="s">
        <v>20</v>
      </c>
      <c r="G640" s="1">
        <v>2003</v>
      </c>
      <c r="H640" s="1">
        <v>-44</v>
      </c>
      <c r="I640" s="1">
        <v>44</v>
      </c>
      <c r="J640" s="60">
        <v>43532</v>
      </c>
      <c r="K640" s="53">
        <v>43525</v>
      </c>
    </row>
    <row r="641" spans="1:11" x14ac:dyDescent="0.25">
      <c r="A641" s="1" t="s">
        <v>99</v>
      </c>
      <c r="B641" s="1" t="s">
        <v>1131</v>
      </c>
      <c r="C641" s="1">
        <v>95.03</v>
      </c>
      <c r="D641" s="1">
        <v>4</v>
      </c>
      <c r="E641" s="1">
        <v>167.03</v>
      </c>
      <c r="F641" s="1" t="s">
        <v>100</v>
      </c>
      <c r="G641" s="1">
        <v>121</v>
      </c>
      <c r="H641" s="1">
        <v>-47</v>
      </c>
      <c r="I641" s="1">
        <v>47</v>
      </c>
      <c r="J641" s="60">
        <v>43532</v>
      </c>
      <c r="K641" s="53">
        <v>43525</v>
      </c>
    </row>
    <row r="642" spans="1:11" x14ac:dyDescent="0.25">
      <c r="A642" s="1" t="s">
        <v>44</v>
      </c>
      <c r="B642" s="1" t="s">
        <v>45</v>
      </c>
      <c r="C642" s="1">
        <v>122.77</v>
      </c>
      <c r="D642" s="1">
        <v>10</v>
      </c>
      <c r="E642" s="1">
        <v>302.77</v>
      </c>
      <c r="F642" s="1">
        <v>160351</v>
      </c>
      <c r="G642" s="1">
        <v>227</v>
      </c>
      <c r="H642" s="1">
        <v>-76</v>
      </c>
      <c r="I642" s="1">
        <v>16</v>
      </c>
      <c r="J642" s="60">
        <v>43532</v>
      </c>
      <c r="K642" s="53">
        <v>43525</v>
      </c>
    </row>
    <row r="643" spans="1:11" x14ac:dyDescent="0.25">
      <c r="A643" s="1" t="s">
        <v>27</v>
      </c>
      <c r="B643" s="1" t="s">
        <v>28</v>
      </c>
      <c r="C643" s="1">
        <v>316.76</v>
      </c>
      <c r="D643" s="1">
        <v>3</v>
      </c>
      <c r="E643" s="1">
        <v>370.76</v>
      </c>
      <c r="F643" s="1" t="s">
        <v>29</v>
      </c>
      <c r="G643" s="1">
        <v>225</v>
      </c>
      <c r="H643" s="1">
        <v>-146</v>
      </c>
      <c r="I643" s="1">
        <v>146</v>
      </c>
      <c r="J643" s="60">
        <v>43532</v>
      </c>
      <c r="K643" s="53">
        <v>43525</v>
      </c>
    </row>
    <row r="644" spans="1:11" x14ac:dyDescent="0.25">
      <c r="A644" s="1" t="s">
        <v>91</v>
      </c>
      <c r="B644" s="1" t="s">
        <v>1133</v>
      </c>
      <c r="C644" s="1">
        <v>153.19</v>
      </c>
      <c r="D644" s="1">
        <v>7</v>
      </c>
      <c r="E644" s="1">
        <v>279.19</v>
      </c>
      <c r="F644" s="1">
        <v>160423</v>
      </c>
      <c r="G644" s="1">
        <v>106</v>
      </c>
      <c r="H644" s="1">
        <v>-174</v>
      </c>
      <c r="I644" s="1">
        <v>174</v>
      </c>
      <c r="J644" s="60">
        <v>43532</v>
      </c>
      <c r="K644" s="53">
        <v>43525</v>
      </c>
    </row>
    <row r="645" spans="1:11" x14ac:dyDescent="0.25">
      <c r="A645" s="1" t="s">
        <v>30</v>
      </c>
      <c r="B645" s="1" t="s">
        <v>31</v>
      </c>
      <c r="C645" s="1">
        <v>113.78</v>
      </c>
      <c r="D645" s="1">
        <v>2</v>
      </c>
      <c r="E645" s="1">
        <v>149.78</v>
      </c>
      <c r="F645" s="1" t="s">
        <v>32</v>
      </c>
      <c r="G645" s="1">
        <v>107</v>
      </c>
      <c r="H645" s="1">
        <v>-43</v>
      </c>
      <c r="I645" s="1">
        <v>3</v>
      </c>
      <c r="J645" s="60">
        <v>43532</v>
      </c>
      <c r="K645" s="60">
        <v>43528</v>
      </c>
    </row>
    <row r="646" spans="1:11" x14ac:dyDescent="0.25">
      <c r="A646" s="1" t="s">
        <v>5</v>
      </c>
      <c r="B646" s="1" t="s">
        <v>6</v>
      </c>
      <c r="C646" s="1">
        <v>1847.76</v>
      </c>
      <c r="D646" s="1">
        <v>12</v>
      </c>
      <c r="E646" s="1">
        <v>2063.7600000000002</v>
      </c>
      <c r="F646" s="1" t="s">
        <v>20</v>
      </c>
      <c r="G646" s="1">
        <v>1924</v>
      </c>
      <c r="H646" s="1">
        <v>-140</v>
      </c>
      <c r="I646" s="1">
        <v>40</v>
      </c>
      <c r="J646" s="60">
        <v>43532</v>
      </c>
      <c r="K646" s="60">
        <v>43528</v>
      </c>
    </row>
    <row r="647" spans="1:11" x14ac:dyDescent="0.25">
      <c r="A647" s="1" t="s">
        <v>91</v>
      </c>
      <c r="B647" s="1" t="s">
        <v>1133</v>
      </c>
      <c r="C647" s="1">
        <v>130.61000000000001</v>
      </c>
      <c r="D647" s="1">
        <v>7</v>
      </c>
      <c r="E647" s="1">
        <v>256.61</v>
      </c>
      <c r="F647" s="1">
        <v>160423</v>
      </c>
      <c r="G647" s="1">
        <v>62</v>
      </c>
      <c r="H647" s="1">
        <v>-195</v>
      </c>
      <c r="I647" s="1">
        <v>15</v>
      </c>
      <c r="J647" s="60">
        <v>43532</v>
      </c>
      <c r="K647" s="60">
        <v>43528</v>
      </c>
    </row>
    <row r="648" spans="1:11" x14ac:dyDescent="0.25">
      <c r="A648" s="1">
        <v>7047</v>
      </c>
      <c r="B648" s="1" t="s">
        <v>433</v>
      </c>
      <c r="C648" s="1">
        <v>1.9</v>
      </c>
      <c r="D648" s="1">
        <v>1</v>
      </c>
      <c r="E648" s="1">
        <v>19.899999999999999</v>
      </c>
      <c r="F648" s="1" t="s">
        <v>226</v>
      </c>
      <c r="G648" s="1" t="e">
        <v>#N/A</v>
      </c>
      <c r="H648" s="1" t="e">
        <v>#N/A</v>
      </c>
      <c r="I648" s="1">
        <v>2</v>
      </c>
      <c r="J648" s="60">
        <v>43532</v>
      </c>
      <c r="K648" s="60">
        <v>43528</v>
      </c>
    </row>
    <row r="649" spans="1:11" x14ac:dyDescent="0.25">
      <c r="A649" s="1" t="s">
        <v>27</v>
      </c>
      <c r="B649" s="1" t="s">
        <v>28</v>
      </c>
      <c r="C649" s="1">
        <v>331.27</v>
      </c>
      <c r="D649" s="1">
        <v>3</v>
      </c>
      <c r="E649" s="1">
        <v>385.27</v>
      </c>
      <c r="F649" s="1" t="s">
        <v>29</v>
      </c>
      <c r="G649" s="1">
        <v>385</v>
      </c>
      <c r="H649" s="1">
        <v>-1</v>
      </c>
      <c r="I649" s="1">
        <v>1</v>
      </c>
      <c r="J649" s="60">
        <v>43539</v>
      </c>
      <c r="K649" s="60">
        <v>43531</v>
      </c>
    </row>
    <row r="650" spans="1:11" x14ac:dyDescent="0.25">
      <c r="A650" s="1" t="s">
        <v>30</v>
      </c>
      <c r="B650" s="1" t="s">
        <v>31</v>
      </c>
      <c r="C650" s="1">
        <v>150.72</v>
      </c>
      <c r="D650" s="1">
        <v>3</v>
      </c>
      <c r="E650" s="1">
        <v>204.72</v>
      </c>
      <c r="F650" s="1" t="s">
        <v>32</v>
      </c>
      <c r="G650" s="1">
        <v>181</v>
      </c>
      <c r="H650" s="1">
        <v>-24</v>
      </c>
      <c r="I650" s="1">
        <v>24</v>
      </c>
      <c r="J650" s="60">
        <v>43539</v>
      </c>
      <c r="K650" s="60">
        <v>43531</v>
      </c>
    </row>
    <row r="651" spans="1:11" x14ac:dyDescent="0.25">
      <c r="A651" s="1" t="s">
        <v>7</v>
      </c>
      <c r="B651" s="1" t="s">
        <v>8</v>
      </c>
      <c r="C651" s="1">
        <v>610.86</v>
      </c>
      <c r="D651" s="1">
        <v>6</v>
      </c>
      <c r="E651" s="1">
        <v>718.86</v>
      </c>
      <c r="F651" s="1">
        <v>160023</v>
      </c>
      <c r="G651" s="1">
        <v>691</v>
      </c>
      <c r="H651" s="1">
        <v>-28</v>
      </c>
      <c r="I651" s="1">
        <v>28</v>
      </c>
      <c r="J651" s="60">
        <v>43539</v>
      </c>
      <c r="K651" s="60">
        <v>43531</v>
      </c>
    </row>
    <row r="652" spans="1:11" x14ac:dyDescent="0.25">
      <c r="A652" s="1">
        <v>9007</v>
      </c>
      <c r="B652" s="1" t="s">
        <v>24</v>
      </c>
      <c r="C652" s="1">
        <v>27.12</v>
      </c>
      <c r="D652" s="1">
        <v>3</v>
      </c>
      <c r="E652" s="1">
        <v>81.12</v>
      </c>
      <c r="F652" s="1" t="s">
        <v>25</v>
      </c>
      <c r="G652" s="1">
        <v>51</v>
      </c>
      <c r="H652" s="1">
        <v>-31</v>
      </c>
      <c r="I652" s="1">
        <v>31</v>
      </c>
      <c r="J652" s="60">
        <v>43539</v>
      </c>
      <c r="K652" s="60">
        <v>43531</v>
      </c>
    </row>
    <row r="653" spans="1:11" x14ac:dyDescent="0.25">
      <c r="A653" s="1" t="s">
        <v>91</v>
      </c>
      <c r="B653" s="1" t="s">
        <v>1133</v>
      </c>
      <c r="C653" s="1">
        <v>194.81</v>
      </c>
      <c r="D653" s="1">
        <v>5</v>
      </c>
      <c r="E653" s="1">
        <v>284.81</v>
      </c>
      <c r="F653" s="1">
        <v>160423</v>
      </c>
      <c r="G653" s="1">
        <v>249</v>
      </c>
      <c r="H653" s="1">
        <v>-36</v>
      </c>
      <c r="I653" s="1">
        <v>36</v>
      </c>
      <c r="J653" s="60">
        <v>43539</v>
      </c>
      <c r="K653" s="60">
        <v>43531</v>
      </c>
    </row>
    <row r="654" spans="1:11" x14ac:dyDescent="0.25">
      <c r="A654" s="1" t="s">
        <v>15</v>
      </c>
      <c r="B654" s="1" t="s">
        <v>1147</v>
      </c>
      <c r="C654" s="1">
        <v>209.9</v>
      </c>
      <c r="D654" s="1">
        <v>4</v>
      </c>
      <c r="E654" s="1">
        <v>281.89999999999998</v>
      </c>
      <c r="F654" s="1" t="s">
        <v>16</v>
      </c>
      <c r="G654" s="1">
        <v>241</v>
      </c>
      <c r="H654" s="1">
        <v>-41</v>
      </c>
      <c r="I654" s="1">
        <v>41</v>
      </c>
      <c r="J654" s="60">
        <v>43539</v>
      </c>
      <c r="K654" s="60">
        <v>43531</v>
      </c>
    </row>
    <row r="655" spans="1:11" x14ac:dyDescent="0.25">
      <c r="A655" s="1" t="s">
        <v>67</v>
      </c>
      <c r="B655" s="1" t="s">
        <v>1116</v>
      </c>
      <c r="C655" s="1">
        <v>281.19</v>
      </c>
      <c r="D655" s="1">
        <v>2</v>
      </c>
      <c r="E655" s="1">
        <v>317.19</v>
      </c>
      <c r="F655" s="1" t="s">
        <v>68</v>
      </c>
      <c r="G655" s="1">
        <v>195</v>
      </c>
      <c r="H655" s="1">
        <v>-123</v>
      </c>
      <c r="I655" s="1">
        <v>123</v>
      </c>
      <c r="J655" s="60">
        <v>43539</v>
      </c>
      <c r="K655" s="60">
        <v>43531</v>
      </c>
    </row>
    <row r="656" spans="1:11" x14ac:dyDescent="0.25">
      <c r="A656" s="1" t="s">
        <v>15</v>
      </c>
      <c r="B656" s="1" t="s">
        <v>1147</v>
      </c>
      <c r="C656" s="1">
        <v>57.92</v>
      </c>
      <c r="D656" s="1">
        <v>5</v>
      </c>
      <c r="E656" s="1">
        <v>147.92000000000002</v>
      </c>
      <c r="F656" s="1" t="s">
        <v>16</v>
      </c>
      <c r="G656" s="1">
        <v>129</v>
      </c>
      <c r="H656" s="1">
        <v>-19</v>
      </c>
      <c r="I656" s="1">
        <v>19</v>
      </c>
      <c r="J656" s="60">
        <v>43544</v>
      </c>
      <c r="K656" s="60">
        <v>43538</v>
      </c>
    </row>
    <row r="657" spans="1:11" x14ac:dyDescent="0.25">
      <c r="A657" s="1" t="s">
        <v>49</v>
      </c>
      <c r="B657" s="1" t="s">
        <v>50</v>
      </c>
      <c r="C657" s="1">
        <v>81.73</v>
      </c>
      <c r="D657" s="1">
        <v>4</v>
      </c>
      <c r="E657" s="1">
        <v>153.73000000000002</v>
      </c>
      <c r="F657" s="1" t="s">
        <v>51</v>
      </c>
      <c r="G657" s="1">
        <v>108</v>
      </c>
      <c r="H657" s="1">
        <v>-46</v>
      </c>
      <c r="I657" s="1">
        <v>46</v>
      </c>
      <c r="J657" s="60">
        <v>43544</v>
      </c>
      <c r="K657" s="60">
        <v>43538</v>
      </c>
    </row>
    <row r="658" spans="1:11" x14ac:dyDescent="0.25">
      <c r="A658" s="1" t="s">
        <v>7</v>
      </c>
      <c r="B658" s="1" t="s">
        <v>8</v>
      </c>
      <c r="C658" s="1">
        <v>507.86</v>
      </c>
      <c r="D658" s="1">
        <v>6</v>
      </c>
      <c r="E658" s="1">
        <v>615.86</v>
      </c>
      <c r="F658" s="1">
        <v>160023</v>
      </c>
      <c r="G658" s="1">
        <v>518</v>
      </c>
      <c r="H658" s="1">
        <v>-98</v>
      </c>
      <c r="I658" s="1">
        <v>98</v>
      </c>
      <c r="J658" s="60">
        <v>43544</v>
      </c>
      <c r="K658" s="60">
        <v>43538</v>
      </c>
    </row>
    <row r="659" spans="1:11" x14ac:dyDescent="0.25">
      <c r="A659" s="1" t="s">
        <v>44</v>
      </c>
      <c r="B659" s="1" t="s">
        <v>45</v>
      </c>
      <c r="C659" s="1">
        <v>147.04</v>
      </c>
      <c r="D659" s="1">
        <v>5</v>
      </c>
      <c r="E659" s="1">
        <v>237.04</v>
      </c>
      <c r="F659" s="1">
        <v>160351</v>
      </c>
      <c r="G659" s="1">
        <v>132</v>
      </c>
      <c r="H659" s="1">
        <v>-106</v>
      </c>
      <c r="I659" s="1">
        <v>46</v>
      </c>
      <c r="J659" s="60">
        <v>43544</v>
      </c>
      <c r="K659" s="60">
        <v>43538</v>
      </c>
    </row>
    <row r="660" spans="1:11" x14ac:dyDescent="0.25">
      <c r="A660" s="1" t="s">
        <v>59</v>
      </c>
      <c r="B660" s="1" t="s">
        <v>1142</v>
      </c>
      <c r="C660" s="1">
        <v>315.89999999999998</v>
      </c>
      <c r="D660" s="1">
        <v>4</v>
      </c>
      <c r="E660" s="1">
        <v>387.9</v>
      </c>
      <c r="F660" s="1" t="s">
        <v>60</v>
      </c>
      <c r="G660" s="1">
        <v>266</v>
      </c>
      <c r="H660" s="1">
        <v>-122</v>
      </c>
      <c r="I660" s="1">
        <v>122</v>
      </c>
      <c r="J660" s="60">
        <v>43544</v>
      </c>
      <c r="K660" s="60">
        <v>43538</v>
      </c>
    </row>
    <row r="661" spans="1:11" x14ac:dyDescent="0.25">
      <c r="A661" s="1" t="s">
        <v>91</v>
      </c>
      <c r="B661" s="1" t="s">
        <v>1133</v>
      </c>
      <c r="C661" s="1">
        <v>265.16000000000003</v>
      </c>
      <c r="D661" s="1">
        <v>7</v>
      </c>
      <c r="E661" s="1">
        <v>391.16</v>
      </c>
      <c r="F661" s="1">
        <v>160423</v>
      </c>
      <c r="G661" s="1">
        <v>249</v>
      </c>
      <c r="H661" s="1">
        <v>-143</v>
      </c>
      <c r="I661" s="1">
        <v>143</v>
      </c>
      <c r="J661" s="60">
        <v>43544</v>
      </c>
      <c r="K661" s="60">
        <v>43538</v>
      </c>
    </row>
    <row r="662" spans="1:11" x14ac:dyDescent="0.25">
      <c r="A662" s="1" t="s">
        <v>27</v>
      </c>
      <c r="B662" s="1" t="s">
        <v>28</v>
      </c>
      <c r="C662" s="1">
        <v>316.98</v>
      </c>
      <c r="D662" s="1">
        <v>5</v>
      </c>
      <c r="E662" s="1">
        <v>406.98</v>
      </c>
      <c r="F662" s="1" t="s">
        <v>29</v>
      </c>
      <c r="G662" s="1">
        <v>180</v>
      </c>
      <c r="H662" s="1">
        <v>-227</v>
      </c>
      <c r="I662" s="1">
        <v>227</v>
      </c>
      <c r="J662" s="60">
        <v>43544</v>
      </c>
      <c r="K662" s="60">
        <v>43538</v>
      </c>
    </row>
    <row r="663" spans="1:11" x14ac:dyDescent="0.25">
      <c r="A663" s="1" t="s">
        <v>75</v>
      </c>
      <c r="B663" s="1" t="s">
        <v>76</v>
      </c>
      <c r="C663" s="1">
        <v>452.32</v>
      </c>
      <c r="D663" s="1">
        <v>11</v>
      </c>
      <c r="E663" s="1">
        <v>650.31999999999994</v>
      </c>
      <c r="F663" s="1">
        <v>160382</v>
      </c>
      <c r="G663" s="1">
        <v>218</v>
      </c>
      <c r="H663" s="1">
        <v>-433</v>
      </c>
      <c r="I663" s="1">
        <v>433</v>
      </c>
      <c r="J663" s="60">
        <v>43544</v>
      </c>
      <c r="K663" s="60">
        <v>43538</v>
      </c>
    </row>
    <row r="664" spans="1:11" x14ac:dyDescent="0.25">
      <c r="A664" s="1" t="s">
        <v>56</v>
      </c>
      <c r="B664" s="1" t="s">
        <v>57</v>
      </c>
      <c r="C664" s="1">
        <v>1177.0899999999999</v>
      </c>
      <c r="D664" s="1">
        <v>6</v>
      </c>
      <c r="E664" s="1">
        <v>1285.0899999999999</v>
      </c>
      <c r="F664" s="1" t="s">
        <v>58</v>
      </c>
      <c r="G664" s="1">
        <v>824</v>
      </c>
      <c r="H664" s="1">
        <v>-462</v>
      </c>
      <c r="I664" s="1">
        <v>462</v>
      </c>
      <c r="J664" s="60">
        <v>43544</v>
      </c>
      <c r="K664" s="60">
        <v>43538</v>
      </c>
    </row>
    <row r="665" spans="1:11" x14ac:dyDescent="0.25">
      <c r="A665" s="1" t="s">
        <v>67</v>
      </c>
      <c r="B665" s="1" t="s">
        <v>1116</v>
      </c>
      <c r="C665" s="1">
        <v>1342.05</v>
      </c>
      <c r="D665" s="1">
        <v>9</v>
      </c>
      <c r="E665" s="1">
        <v>1504.05</v>
      </c>
      <c r="F665" s="1" t="s">
        <v>68</v>
      </c>
      <c r="G665" s="1">
        <v>337</v>
      </c>
      <c r="H665" s="1">
        <v>-1168</v>
      </c>
      <c r="I665" s="1">
        <v>1168</v>
      </c>
      <c r="J665" s="60">
        <v>43544</v>
      </c>
      <c r="K665" s="60">
        <v>43538</v>
      </c>
    </row>
    <row r="666" spans="1:11" x14ac:dyDescent="0.25">
      <c r="A666" s="1" t="s">
        <v>49</v>
      </c>
      <c r="B666" s="1" t="s">
        <v>50</v>
      </c>
      <c r="C666" s="1">
        <v>66.36</v>
      </c>
      <c r="D666" s="1">
        <v>4</v>
      </c>
      <c r="E666" s="1">
        <v>138.36000000000001</v>
      </c>
      <c r="F666" s="1" t="s">
        <v>51</v>
      </c>
      <c r="G666" s="1">
        <v>138</v>
      </c>
      <c r="H666" s="1">
        <v>-1</v>
      </c>
      <c r="I666" s="1">
        <v>1</v>
      </c>
      <c r="J666" s="60">
        <v>43558</v>
      </c>
      <c r="K666" s="60">
        <v>43550</v>
      </c>
    </row>
    <row r="667" spans="1:11" x14ac:dyDescent="0.25">
      <c r="A667" s="1" t="s">
        <v>123</v>
      </c>
      <c r="B667" s="1" t="s">
        <v>1153</v>
      </c>
      <c r="C667" s="1">
        <v>38.75</v>
      </c>
      <c r="D667" s="1">
        <v>1</v>
      </c>
      <c r="E667" s="1">
        <v>56.75</v>
      </c>
      <c r="F667" s="1">
        <v>160395</v>
      </c>
      <c r="G667" s="1">
        <v>32</v>
      </c>
      <c r="H667" s="1">
        <v>-25</v>
      </c>
      <c r="I667" s="1">
        <v>25</v>
      </c>
      <c r="J667" s="60">
        <v>43558</v>
      </c>
      <c r="K667" s="60">
        <v>43550</v>
      </c>
    </row>
    <row r="668" spans="1:11" x14ac:dyDescent="0.25">
      <c r="A668" s="1" t="s">
        <v>27</v>
      </c>
      <c r="B668" s="1" t="s">
        <v>28</v>
      </c>
      <c r="C668" s="1">
        <v>255.42</v>
      </c>
      <c r="D668" s="1">
        <v>6</v>
      </c>
      <c r="E668" s="1">
        <v>363.41999999999996</v>
      </c>
      <c r="F668" s="1" t="s">
        <v>29</v>
      </c>
      <c r="G668" s="1">
        <v>332</v>
      </c>
      <c r="H668" s="1">
        <v>-32</v>
      </c>
      <c r="I668" s="1">
        <v>32</v>
      </c>
      <c r="J668" s="60">
        <v>43551</v>
      </c>
      <c r="K668" s="60">
        <v>43550</v>
      </c>
    </row>
    <row r="669" spans="1:11" x14ac:dyDescent="0.25">
      <c r="A669" s="1" t="s">
        <v>59</v>
      </c>
      <c r="B669" s="1" t="s">
        <v>1142</v>
      </c>
      <c r="C669" s="1">
        <v>537.20000000000005</v>
      </c>
      <c r="D669" s="1">
        <v>5</v>
      </c>
      <c r="E669" s="1">
        <v>627.20000000000005</v>
      </c>
      <c r="F669" s="1" t="s">
        <v>60</v>
      </c>
      <c r="G669" s="1">
        <v>405</v>
      </c>
      <c r="H669" s="1">
        <v>-223</v>
      </c>
      <c r="I669" s="1">
        <v>223</v>
      </c>
      <c r="J669" s="60">
        <v>43557</v>
      </c>
      <c r="K669" s="60">
        <v>43550</v>
      </c>
    </row>
    <row r="670" spans="1:11" x14ac:dyDescent="0.25">
      <c r="A670" s="1" t="s">
        <v>876</v>
      </c>
      <c r="B670" s="1" t="s">
        <v>1173</v>
      </c>
      <c r="C670" s="1">
        <v>0.95</v>
      </c>
      <c r="D670" s="1">
        <v>1</v>
      </c>
      <c r="E670" s="1">
        <v>18.95</v>
      </c>
      <c r="F670" s="1">
        <v>160385</v>
      </c>
      <c r="G670" s="1">
        <v>16</v>
      </c>
      <c r="H670" s="1">
        <v>-3</v>
      </c>
      <c r="I670" s="1">
        <v>3</v>
      </c>
      <c r="J670" s="60">
        <v>43549</v>
      </c>
    </row>
    <row r="671" spans="1:11" x14ac:dyDescent="0.25">
      <c r="A671" s="1" t="s">
        <v>7</v>
      </c>
      <c r="B671" s="1" t="s">
        <v>8</v>
      </c>
      <c r="C671" s="1">
        <v>359.99</v>
      </c>
      <c r="D671" s="1">
        <v>8</v>
      </c>
      <c r="E671" s="1">
        <v>503.99</v>
      </c>
      <c r="F671" s="1">
        <v>160023</v>
      </c>
      <c r="G671" s="1">
        <v>497</v>
      </c>
      <c r="H671" s="1">
        <v>-7</v>
      </c>
      <c r="I671" s="1">
        <v>7</v>
      </c>
      <c r="J671" s="60">
        <v>43563</v>
      </c>
    </row>
    <row r="672" spans="1:11" x14ac:dyDescent="0.25">
      <c r="A672" s="1" t="s">
        <v>56</v>
      </c>
      <c r="B672" s="1" t="s">
        <v>57</v>
      </c>
      <c r="C672" s="1">
        <v>667.63</v>
      </c>
      <c r="D672" s="1">
        <v>5</v>
      </c>
      <c r="E672" s="1">
        <v>757.63</v>
      </c>
      <c r="F672" s="1" t="s">
        <v>58</v>
      </c>
      <c r="G672" s="1">
        <v>740</v>
      </c>
      <c r="H672" s="1">
        <v>-18</v>
      </c>
      <c r="I672" s="1">
        <v>18</v>
      </c>
      <c r="J672" s="60">
        <v>43549</v>
      </c>
    </row>
    <row r="673" spans="1:10" x14ac:dyDescent="0.25">
      <c r="A673" s="1" t="s">
        <v>44</v>
      </c>
      <c r="B673" s="1" t="s">
        <v>45</v>
      </c>
      <c r="C673" s="1">
        <v>157.52000000000001</v>
      </c>
      <c r="D673" s="1">
        <v>7</v>
      </c>
      <c r="E673" s="1">
        <v>283.52</v>
      </c>
      <c r="F673" s="1">
        <v>160351</v>
      </c>
      <c r="G673" s="1">
        <v>227</v>
      </c>
      <c r="H673" s="1">
        <v>-57</v>
      </c>
      <c r="I673" s="1">
        <v>57</v>
      </c>
      <c r="J673" s="60">
        <v>43556</v>
      </c>
    </row>
    <row r="674" spans="1:10" x14ac:dyDescent="0.25">
      <c r="A674" s="1" t="s">
        <v>0</v>
      </c>
      <c r="B674" s="1" t="s">
        <v>1</v>
      </c>
      <c r="C674" s="1">
        <v>34.81</v>
      </c>
      <c r="D674" s="1">
        <v>5</v>
      </c>
      <c r="E674" s="1">
        <v>124.81</v>
      </c>
      <c r="F674" s="1" t="s">
        <v>2</v>
      </c>
      <c r="G674" s="1">
        <v>65</v>
      </c>
      <c r="H674" s="1">
        <v>-60</v>
      </c>
      <c r="I674" s="1">
        <v>60</v>
      </c>
      <c r="J674" s="60">
        <v>43549</v>
      </c>
    </row>
    <row r="675" spans="1:10" x14ac:dyDescent="0.25">
      <c r="A675" s="1" t="s">
        <v>15</v>
      </c>
      <c r="B675" s="1" t="s">
        <v>1147</v>
      </c>
      <c r="C675" s="1">
        <v>49.31</v>
      </c>
      <c r="D675" s="1">
        <v>6</v>
      </c>
      <c r="E675" s="1">
        <v>157.31</v>
      </c>
      <c r="F675" s="1" t="s">
        <v>16</v>
      </c>
      <c r="G675" s="1">
        <v>94</v>
      </c>
      <c r="H675" s="1">
        <v>-64</v>
      </c>
      <c r="I675" s="1">
        <v>64</v>
      </c>
      <c r="J675" s="60">
        <v>43550</v>
      </c>
    </row>
    <row r="676" spans="1:10" x14ac:dyDescent="0.25">
      <c r="A676" s="1">
        <v>9007</v>
      </c>
      <c r="B676" s="1" t="s">
        <v>24</v>
      </c>
      <c r="C676" s="1">
        <v>96.09</v>
      </c>
      <c r="D676" s="1">
        <v>4</v>
      </c>
      <c r="E676" s="1">
        <v>168.09</v>
      </c>
      <c r="F676" s="1" t="s">
        <v>25</v>
      </c>
      <c r="G676" s="1">
        <v>59</v>
      </c>
      <c r="H676" s="1">
        <v>-110</v>
      </c>
      <c r="I676" s="1">
        <v>110</v>
      </c>
      <c r="J676" s="60">
        <v>43550</v>
      </c>
    </row>
    <row r="677" spans="1:10" x14ac:dyDescent="0.25">
      <c r="A677" s="1" t="s">
        <v>59</v>
      </c>
      <c r="B677" s="1" t="s">
        <v>1142</v>
      </c>
      <c r="C677" s="1">
        <v>478.42</v>
      </c>
      <c r="D677" s="1">
        <v>6</v>
      </c>
      <c r="E677" s="1">
        <v>586.42000000000007</v>
      </c>
      <c r="F677" s="1" t="s">
        <v>60</v>
      </c>
      <c r="G677" s="1">
        <v>332</v>
      </c>
      <c r="H677" s="1">
        <v>-50</v>
      </c>
      <c r="I677" s="1">
        <v>50</v>
      </c>
      <c r="J677" s="60">
        <v>43563</v>
      </c>
    </row>
    <row r="678" spans="1:10" x14ac:dyDescent="0.25">
      <c r="A678" s="1" t="s">
        <v>9</v>
      </c>
      <c r="B678" s="1" t="s">
        <v>10</v>
      </c>
      <c r="C678" s="1">
        <v>209.17</v>
      </c>
      <c r="D678" s="1">
        <v>6</v>
      </c>
      <c r="E678" s="1">
        <v>317.16999999999996</v>
      </c>
      <c r="F678" s="1">
        <v>160331</v>
      </c>
      <c r="G678" s="1">
        <v>14</v>
      </c>
      <c r="H678" s="1">
        <v>-304</v>
      </c>
      <c r="I678" s="1">
        <v>304</v>
      </c>
      <c r="J678" s="60">
        <v>43549</v>
      </c>
    </row>
    <row r="679" spans="1:10" x14ac:dyDescent="0.25">
      <c r="A679" s="1" t="s">
        <v>75</v>
      </c>
      <c r="B679" s="1" t="s">
        <v>76</v>
      </c>
      <c r="C679" s="1">
        <v>623.92999999999995</v>
      </c>
      <c r="D679" s="1">
        <v>8</v>
      </c>
      <c r="E679" s="1">
        <v>767.93</v>
      </c>
      <c r="F679" s="1">
        <v>160382</v>
      </c>
      <c r="G679" s="1">
        <v>197</v>
      </c>
      <c r="H679" s="1">
        <v>-131</v>
      </c>
      <c r="I679" s="1">
        <v>131</v>
      </c>
      <c r="J679" s="60">
        <v>43559</v>
      </c>
    </row>
    <row r="680" spans="1:10" x14ac:dyDescent="0.25">
      <c r="A680" s="1" t="s">
        <v>876</v>
      </c>
      <c r="B680" s="1" t="s">
        <v>1173</v>
      </c>
      <c r="C680" s="1">
        <v>0.95</v>
      </c>
      <c r="D680" s="1">
        <v>1</v>
      </c>
      <c r="E680" s="1">
        <v>18.95</v>
      </c>
      <c r="F680" s="1">
        <v>160385</v>
      </c>
      <c r="G680" s="1">
        <v>16</v>
      </c>
      <c r="H680" s="1">
        <v>-3</v>
      </c>
      <c r="I680" s="1">
        <v>3</v>
      </c>
      <c r="J680" s="60">
        <v>43550</v>
      </c>
    </row>
    <row r="681" spans="1:10" x14ac:dyDescent="0.25">
      <c r="A681" s="1" t="s">
        <v>7</v>
      </c>
      <c r="B681" s="1" t="s">
        <v>8</v>
      </c>
      <c r="C681" s="1">
        <v>359.99</v>
      </c>
      <c r="D681" s="1">
        <v>8</v>
      </c>
      <c r="E681" s="1">
        <v>503.99</v>
      </c>
      <c r="F681" s="1">
        <v>160023</v>
      </c>
      <c r="G681" s="1">
        <v>497</v>
      </c>
      <c r="H681" s="1">
        <v>-7</v>
      </c>
      <c r="I681" s="1">
        <v>7</v>
      </c>
      <c r="J681" s="60">
        <v>43563</v>
      </c>
    </row>
    <row r="682" spans="1:10" x14ac:dyDescent="0.25">
      <c r="A682" s="1" t="s">
        <v>56</v>
      </c>
      <c r="B682" s="1" t="s">
        <v>57</v>
      </c>
      <c r="C682" s="1">
        <v>667.63</v>
      </c>
      <c r="D682" s="1">
        <v>5</v>
      </c>
      <c r="E682" s="1">
        <v>757.63</v>
      </c>
      <c r="F682" s="1" t="s">
        <v>58</v>
      </c>
      <c r="G682" s="1">
        <v>740</v>
      </c>
      <c r="H682" s="1">
        <v>-18</v>
      </c>
      <c r="I682" s="1">
        <v>18</v>
      </c>
      <c r="J682" s="60">
        <v>43550</v>
      </c>
    </row>
    <row r="683" spans="1:10" x14ac:dyDescent="0.25">
      <c r="A683" s="1" t="s">
        <v>44</v>
      </c>
      <c r="B683" s="1" t="s">
        <v>45</v>
      </c>
      <c r="C683" s="1">
        <v>157.52000000000001</v>
      </c>
      <c r="D683" s="1">
        <v>7</v>
      </c>
      <c r="E683" s="1">
        <v>283.52</v>
      </c>
      <c r="F683" s="1">
        <v>160351</v>
      </c>
      <c r="G683" s="1">
        <v>227</v>
      </c>
      <c r="H683" s="1">
        <v>-57</v>
      </c>
      <c r="I683" s="1">
        <v>57</v>
      </c>
      <c r="J683" s="60">
        <v>43556</v>
      </c>
    </row>
    <row r="684" spans="1:10" x14ac:dyDescent="0.25">
      <c r="A684" s="1" t="s">
        <v>0</v>
      </c>
      <c r="B684" s="1" t="s">
        <v>1</v>
      </c>
      <c r="C684" s="1">
        <v>34.81</v>
      </c>
      <c r="D684" s="1">
        <v>5</v>
      </c>
      <c r="E684" s="1">
        <v>124.81</v>
      </c>
      <c r="F684" s="1" t="s">
        <v>2</v>
      </c>
      <c r="G684" s="1">
        <v>65</v>
      </c>
      <c r="H684" s="1">
        <v>-60</v>
      </c>
      <c r="I684" s="1">
        <v>60</v>
      </c>
      <c r="J684" s="60">
        <v>43550</v>
      </c>
    </row>
    <row r="685" spans="1:10" x14ac:dyDescent="0.25">
      <c r="A685" s="1" t="s">
        <v>15</v>
      </c>
      <c r="B685" s="1" t="s">
        <v>1147</v>
      </c>
      <c r="C685" s="1">
        <v>49.31</v>
      </c>
      <c r="D685" s="1">
        <v>6</v>
      </c>
      <c r="E685" s="1">
        <v>157.31</v>
      </c>
      <c r="F685" s="1" t="s">
        <v>16</v>
      </c>
      <c r="G685" s="1">
        <v>94</v>
      </c>
      <c r="H685" s="1">
        <v>-64</v>
      </c>
      <c r="I685" s="1">
        <v>64</v>
      </c>
      <c r="J685" s="60">
        <v>43550</v>
      </c>
    </row>
    <row r="686" spans="1:10" x14ac:dyDescent="0.25">
      <c r="A686" s="1">
        <v>9007</v>
      </c>
      <c r="B686" s="1" t="s">
        <v>24</v>
      </c>
      <c r="C686" s="1">
        <v>96.09</v>
      </c>
      <c r="D686" s="1">
        <v>4</v>
      </c>
      <c r="E686" s="1">
        <v>168.09</v>
      </c>
      <c r="F686" s="1" t="s">
        <v>25</v>
      </c>
      <c r="G686" s="1">
        <v>59</v>
      </c>
      <c r="H686" s="1">
        <v>-110</v>
      </c>
      <c r="I686" s="1">
        <v>110</v>
      </c>
      <c r="J686" s="60">
        <v>43550</v>
      </c>
    </row>
    <row r="687" spans="1:10" x14ac:dyDescent="0.25">
      <c r="A687" s="1" t="s">
        <v>59</v>
      </c>
      <c r="B687" s="1" t="s">
        <v>1142</v>
      </c>
      <c r="C687" s="1">
        <v>478.42</v>
      </c>
      <c r="D687" s="1">
        <v>6</v>
      </c>
      <c r="E687" s="1">
        <v>586.42000000000007</v>
      </c>
      <c r="F687" s="1" t="s">
        <v>60</v>
      </c>
      <c r="G687" s="1">
        <v>332</v>
      </c>
      <c r="H687" s="1">
        <v>-50</v>
      </c>
      <c r="I687" s="1">
        <v>50</v>
      </c>
      <c r="J687" s="60">
        <v>43563</v>
      </c>
    </row>
    <row r="688" spans="1:10" x14ac:dyDescent="0.25">
      <c r="A688" s="1" t="s">
        <v>9</v>
      </c>
      <c r="B688" s="1" t="s">
        <v>10</v>
      </c>
      <c r="C688" s="1">
        <v>209.17</v>
      </c>
      <c r="D688" s="1">
        <v>6</v>
      </c>
      <c r="E688" s="1">
        <v>317.16999999999996</v>
      </c>
      <c r="F688" s="1">
        <v>160331</v>
      </c>
      <c r="G688" s="1">
        <v>14</v>
      </c>
      <c r="H688" s="1">
        <v>-304</v>
      </c>
      <c r="I688" s="1">
        <v>304</v>
      </c>
      <c r="J688" s="60">
        <v>43550</v>
      </c>
    </row>
    <row r="689" spans="1:10" x14ac:dyDescent="0.25">
      <c r="A689" s="1" t="s">
        <v>75</v>
      </c>
      <c r="B689" s="1" t="s">
        <v>76</v>
      </c>
      <c r="C689" s="1">
        <v>623.92999999999995</v>
      </c>
      <c r="D689" s="1">
        <v>8</v>
      </c>
      <c r="E689" s="1">
        <v>767.93</v>
      </c>
      <c r="F689" s="1">
        <v>160382</v>
      </c>
      <c r="G689" s="1">
        <v>197</v>
      </c>
      <c r="H689" s="1">
        <v>-131</v>
      </c>
      <c r="I689" s="1">
        <v>131</v>
      </c>
      <c r="J689" s="60">
        <v>43559</v>
      </c>
    </row>
    <row r="690" spans="1:10" x14ac:dyDescent="0.25">
      <c r="A690" s="1" t="s">
        <v>99</v>
      </c>
      <c r="B690" s="1" t="s">
        <v>1131</v>
      </c>
      <c r="C690" s="1">
        <v>82.99</v>
      </c>
      <c r="D690" s="1">
        <v>1</v>
      </c>
      <c r="E690" s="1">
        <v>100.99</v>
      </c>
      <c r="F690" s="1" t="s">
        <v>100</v>
      </c>
      <c r="G690" s="1">
        <v>78</v>
      </c>
      <c r="H690" s="1">
        <v>-23</v>
      </c>
      <c r="I690" s="1">
        <v>23</v>
      </c>
      <c r="J690" s="60">
        <v>43556</v>
      </c>
    </row>
    <row r="691" spans="1:10" x14ac:dyDescent="0.25">
      <c r="A691" s="1" t="s">
        <v>0</v>
      </c>
      <c r="B691" s="1" t="s">
        <v>1</v>
      </c>
      <c r="C691" s="1">
        <v>34.81</v>
      </c>
      <c r="D691" s="1">
        <v>5</v>
      </c>
      <c r="E691" s="1">
        <v>124.81</v>
      </c>
      <c r="F691" s="1" t="s">
        <v>2</v>
      </c>
      <c r="G691" s="1">
        <v>65</v>
      </c>
      <c r="H691" s="1">
        <v>-60</v>
      </c>
      <c r="I691" s="1">
        <v>60</v>
      </c>
      <c r="J691" s="60">
        <v>43556</v>
      </c>
    </row>
    <row r="692" spans="1:10" x14ac:dyDescent="0.25">
      <c r="A692" s="1" t="s">
        <v>44</v>
      </c>
      <c r="B692" s="1" t="s">
        <v>45</v>
      </c>
      <c r="C692" s="1">
        <v>159.35</v>
      </c>
      <c r="D692" s="1">
        <v>8</v>
      </c>
      <c r="E692" s="1">
        <v>303.35000000000002</v>
      </c>
      <c r="F692" s="1">
        <v>160351</v>
      </c>
      <c r="G692" s="1">
        <v>227</v>
      </c>
      <c r="H692" s="1">
        <v>-77</v>
      </c>
      <c r="I692" s="1">
        <v>77</v>
      </c>
      <c r="J692" s="60">
        <v>43551</v>
      </c>
    </row>
    <row r="693" spans="1:10" x14ac:dyDescent="0.25">
      <c r="A693" s="1" t="s">
        <v>7</v>
      </c>
      <c r="B693" s="1" t="s">
        <v>8</v>
      </c>
      <c r="C693" s="1">
        <v>398.61</v>
      </c>
      <c r="D693" s="1">
        <v>10</v>
      </c>
      <c r="E693" s="1">
        <v>578.61</v>
      </c>
      <c r="F693" s="1">
        <v>160023</v>
      </c>
      <c r="G693" s="1">
        <v>497</v>
      </c>
      <c r="H693" s="1">
        <v>-82</v>
      </c>
      <c r="I693" s="1">
        <v>82</v>
      </c>
      <c r="J693" s="60">
        <v>43563</v>
      </c>
    </row>
    <row r="694" spans="1:10" x14ac:dyDescent="0.25">
      <c r="A694" s="1" t="s">
        <v>15</v>
      </c>
      <c r="B694" s="1" t="s">
        <v>1147</v>
      </c>
      <c r="C694" s="1">
        <v>89.61</v>
      </c>
      <c r="D694" s="1">
        <v>6</v>
      </c>
      <c r="E694" s="1">
        <v>197.61</v>
      </c>
      <c r="F694" s="1" t="s">
        <v>16</v>
      </c>
      <c r="G694" s="1">
        <v>94</v>
      </c>
      <c r="H694" s="1">
        <v>-104</v>
      </c>
      <c r="I694" s="1">
        <v>104</v>
      </c>
      <c r="J694" s="60">
        <v>43556</v>
      </c>
    </row>
    <row r="695" spans="1:10" x14ac:dyDescent="0.25">
      <c r="A695" s="1" t="s">
        <v>75</v>
      </c>
      <c r="B695" s="1" t="s">
        <v>76</v>
      </c>
      <c r="C695" s="1">
        <v>625.66</v>
      </c>
      <c r="D695" s="1">
        <v>10</v>
      </c>
      <c r="E695" s="1">
        <v>805.66</v>
      </c>
      <c r="F695" s="1">
        <v>160382</v>
      </c>
      <c r="G695" s="1">
        <v>637</v>
      </c>
      <c r="H695" s="1">
        <v>-169</v>
      </c>
      <c r="I695" s="1">
        <v>169</v>
      </c>
      <c r="J695" s="60">
        <v>43556</v>
      </c>
    </row>
    <row r="696" spans="1:10" x14ac:dyDescent="0.25">
      <c r="A696" s="1">
        <v>9007</v>
      </c>
      <c r="B696" s="1" t="s">
        <v>24</v>
      </c>
      <c r="C696" s="1">
        <v>128.94</v>
      </c>
      <c r="D696" s="1">
        <v>6</v>
      </c>
      <c r="E696" s="1">
        <v>236.94</v>
      </c>
      <c r="F696" s="1" t="s">
        <v>25</v>
      </c>
      <c r="G696" s="1">
        <v>55</v>
      </c>
      <c r="H696" s="1">
        <v>-182</v>
      </c>
      <c r="I696" s="1">
        <v>182</v>
      </c>
      <c r="J696" s="60">
        <v>43556</v>
      </c>
    </row>
    <row r="697" spans="1:10" x14ac:dyDescent="0.25">
      <c r="A697" s="1" t="s">
        <v>9</v>
      </c>
      <c r="B697" s="1" t="s">
        <v>10</v>
      </c>
      <c r="C697" s="1">
        <v>197.06</v>
      </c>
      <c r="D697" s="1">
        <v>4</v>
      </c>
      <c r="E697" s="1">
        <v>269.06</v>
      </c>
      <c r="F697" s="1">
        <v>160331</v>
      </c>
      <c r="G697" s="1">
        <v>1</v>
      </c>
      <c r="H697" s="1">
        <v>-269</v>
      </c>
      <c r="I697" s="1">
        <v>269</v>
      </c>
      <c r="J697" s="60">
        <v>43556</v>
      </c>
    </row>
    <row r="698" spans="1:10" x14ac:dyDescent="0.25">
      <c r="A698" s="1" t="s">
        <v>465</v>
      </c>
      <c r="B698" s="1" t="s">
        <v>466</v>
      </c>
      <c r="C698" s="1">
        <v>0.18</v>
      </c>
      <c r="D698" s="1">
        <v>1</v>
      </c>
      <c r="E698" s="1">
        <v>18.18</v>
      </c>
      <c r="F698" s="1">
        <v>160000</v>
      </c>
      <c r="G698" s="1" t="e">
        <v>#N/A</v>
      </c>
      <c r="H698" s="1" t="e">
        <v>#N/A</v>
      </c>
      <c r="I698" s="1" t="s">
        <v>1174</v>
      </c>
      <c r="J698" s="60">
        <v>43556</v>
      </c>
    </row>
    <row r="699" spans="1:10" x14ac:dyDescent="0.25">
      <c r="A699" s="1" t="s">
        <v>27</v>
      </c>
      <c r="B699" s="1" t="s">
        <v>28</v>
      </c>
      <c r="C699" s="1">
        <v>105.15</v>
      </c>
      <c r="D699" s="1">
        <v>4</v>
      </c>
      <c r="E699" s="1">
        <v>177.15</v>
      </c>
      <c r="F699" s="1" t="s">
        <v>29</v>
      </c>
      <c r="G699" s="1">
        <v>175</v>
      </c>
      <c r="H699" s="1">
        <v>-3</v>
      </c>
      <c r="I699" s="1">
        <v>3</v>
      </c>
      <c r="J699" s="60">
        <v>43560</v>
      </c>
    </row>
    <row r="700" spans="1:10" x14ac:dyDescent="0.25">
      <c r="A700" s="1" t="s">
        <v>5</v>
      </c>
      <c r="B700" s="1" t="s">
        <v>6</v>
      </c>
      <c r="C700" s="1">
        <v>151.38999999999999</v>
      </c>
      <c r="D700" s="1">
        <v>18</v>
      </c>
      <c r="E700" s="1">
        <v>475.39</v>
      </c>
      <c r="F700" s="1" t="s">
        <v>20</v>
      </c>
      <c r="G700" s="1">
        <v>472</v>
      </c>
      <c r="H700" s="1">
        <v>-4</v>
      </c>
      <c r="I700" s="1">
        <v>4</v>
      </c>
      <c r="J700" s="60">
        <v>43560</v>
      </c>
    </row>
    <row r="701" spans="1:10" x14ac:dyDescent="0.25">
      <c r="A701" s="1" t="s">
        <v>102</v>
      </c>
      <c r="B701" s="1" t="s">
        <v>1175</v>
      </c>
      <c r="C701" s="1">
        <v>6.8</v>
      </c>
      <c r="D701" s="1">
        <v>1</v>
      </c>
      <c r="E701" s="1">
        <v>24.8</v>
      </c>
      <c r="F701" s="1">
        <v>160059</v>
      </c>
      <c r="G701" s="1">
        <v>21</v>
      </c>
      <c r="H701" s="1">
        <v>-4</v>
      </c>
      <c r="I701" s="1">
        <v>4</v>
      </c>
      <c r="J701" s="60">
        <v>43560</v>
      </c>
    </row>
    <row r="702" spans="1:10" x14ac:dyDescent="0.25">
      <c r="A702" s="1" t="s">
        <v>0</v>
      </c>
      <c r="B702" s="1" t="s">
        <v>1</v>
      </c>
      <c r="C702" s="1">
        <v>33.33</v>
      </c>
      <c r="D702" s="1">
        <v>5</v>
      </c>
      <c r="E702" s="1">
        <v>123.33</v>
      </c>
      <c r="F702" s="1" t="s">
        <v>2</v>
      </c>
      <c r="G702" s="1">
        <v>117</v>
      </c>
      <c r="H702" s="1">
        <v>-7</v>
      </c>
      <c r="I702" s="1">
        <v>7</v>
      </c>
      <c r="J702" s="60">
        <v>43560</v>
      </c>
    </row>
    <row r="703" spans="1:10" x14ac:dyDescent="0.25">
      <c r="A703" s="1" t="s">
        <v>15</v>
      </c>
      <c r="B703" s="1" t="s">
        <v>1147</v>
      </c>
      <c r="C703" s="1">
        <v>119.22</v>
      </c>
      <c r="D703" s="1">
        <v>6</v>
      </c>
      <c r="E703" s="1">
        <v>227.22</v>
      </c>
      <c r="F703" s="1" t="s">
        <v>16</v>
      </c>
      <c r="G703" s="1">
        <v>204</v>
      </c>
      <c r="H703" s="1">
        <v>-24</v>
      </c>
      <c r="I703" s="1">
        <v>24</v>
      </c>
      <c r="J703" s="60">
        <v>43560</v>
      </c>
    </row>
    <row r="704" spans="1:10" x14ac:dyDescent="0.25">
      <c r="A704" s="1" t="s">
        <v>44</v>
      </c>
      <c r="B704" s="1" t="s">
        <v>45</v>
      </c>
      <c r="C704" s="1">
        <v>101.27</v>
      </c>
      <c r="D704" s="1">
        <v>8</v>
      </c>
      <c r="E704" s="1">
        <v>245.26999999999998</v>
      </c>
      <c r="F704" s="1">
        <v>160351</v>
      </c>
      <c r="G704" s="1">
        <v>210</v>
      </c>
      <c r="H704" s="1">
        <v>-36</v>
      </c>
      <c r="I704" s="1">
        <v>36</v>
      </c>
      <c r="J704" s="60">
        <v>43560</v>
      </c>
    </row>
    <row r="705" spans="1:10" x14ac:dyDescent="0.25">
      <c r="A705" s="1" t="s">
        <v>81</v>
      </c>
      <c r="B705" s="1" t="s">
        <v>1163</v>
      </c>
      <c r="C705" s="1">
        <v>54.16</v>
      </c>
      <c r="D705" s="1">
        <v>2</v>
      </c>
      <c r="E705" s="1">
        <v>90.16</v>
      </c>
      <c r="F705" s="1">
        <v>160394</v>
      </c>
      <c r="G705" s="1">
        <v>49</v>
      </c>
      <c r="H705" s="1">
        <v>-42</v>
      </c>
      <c r="I705" s="1">
        <v>42</v>
      </c>
      <c r="J705" s="60">
        <v>43560</v>
      </c>
    </row>
    <row r="706" spans="1:10" x14ac:dyDescent="0.25">
      <c r="A706" s="1">
        <v>9006</v>
      </c>
      <c r="B706" s="1" t="s">
        <v>92</v>
      </c>
      <c r="C706" s="1">
        <v>60.22</v>
      </c>
      <c r="D706" s="1">
        <v>1</v>
      </c>
      <c r="E706" s="1">
        <v>78.22</v>
      </c>
      <c r="F706" s="1" t="s">
        <v>93</v>
      </c>
      <c r="G706" s="1">
        <v>27</v>
      </c>
      <c r="H706" s="1">
        <v>-52</v>
      </c>
      <c r="I706" s="1">
        <v>52</v>
      </c>
      <c r="J706" s="60">
        <v>43560</v>
      </c>
    </row>
    <row r="707" spans="1:10" x14ac:dyDescent="0.25">
      <c r="A707" s="1" t="s">
        <v>123</v>
      </c>
      <c r="B707" s="1" t="s">
        <v>1153</v>
      </c>
      <c r="C707" s="1">
        <v>47.07</v>
      </c>
      <c r="D707" s="1">
        <v>2</v>
      </c>
      <c r="E707" s="1">
        <v>83.07</v>
      </c>
      <c r="F707" s="1">
        <v>160395</v>
      </c>
      <c r="G707" s="1">
        <v>32</v>
      </c>
      <c r="H707" s="1">
        <v>-52</v>
      </c>
      <c r="I707" s="1">
        <v>12</v>
      </c>
      <c r="J707" s="60">
        <v>43560</v>
      </c>
    </row>
    <row r="708" spans="1:10" x14ac:dyDescent="0.25">
      <c r="A708" s="1" t="s">
        <v>34</v>
      </c>
      <c r="B708" s="1" t="s">
        <v>1162</v>
      </c>
      <c r="C708" s="1">
        <v>318.60000000000002</v>
      </c>
      <c r="D708" s="1">
        <v>2</v>
      </c>
      <c r="E708" s="1">
        <v>354.6</v>
      </c>
      <c r="F708" s="1">
        <v>160277</v>
      </c>
      <c r="G708" s="1">
        <v>172</v>
      </c>
      <c r="H708" s="1">
        <v>-183</v>
      </c>
      <c r="I708" s="1">
        <v>183</v>
      </c>
      <c r="J708" s="60">
        <v>43560</v>
      </c>
    </row>
    <row r="709" spans="1:10" x14ac:dyDescent="0.25">
      <c r="A709" s="1" t="s">
        <v>75</v>
      </c>
      <c r="B709" s="1" t="s">
        <v>76</v>
      </c>
      <c r="C709" s="1">
        <v>576.30999999999995</v>
      </c>
      <c r="D709" s="1">
        <v>12</v>
      </c>
      <c r="E709" s="1">
        <v>792.31</v>
      </c>
      <c r="F709" s="1">
        <v>160382</v>
      </c>
      <c r="G709" s="1">
        <v>366</v>
      </c>
      <c r="H709" s="1">
        <v>-427</v>
      </c>
      <c r="I709" s="1">
        <v>247</v>
      </c>
      <c r="J709" s="60">
        <v>43560</v>
      </c>
    </row>
    <row r="710" spans="1:10" x14ac:dyDescent="0.25">
      <c r="A710" s="1" t="s">
        <v>99</v>
      </c>
      <c r="B710" s="1" t="s">
        <v>1131</v>
      </c>
      <c r="C710" s="1">
        <v>108.81</v>
      </c>
      <c r="D710" s="1">
        <v>2</v>
      </c>
      <c r="E710" s="1">
        <v>144.81</v>
      </c>
      <c r="F710" s="1" t="s">
        <v>100</v>
      </c>
      <c r="G710" s="1">
        <v>118</v>
      </c>
      <c r="H710" s="1">
        <v>-27</v>
      </c>
      <c r="I710" s="1">
        <v>27</v>
      </c>
      <c r="J710" s="60">
        <v>43564</v>
      </c>
    </row>
    <row r="711" spans="1:10" x14ac:dyDescent="0.25">
      <c r="A711" s="1" t="s">
        <v>123</v>
      </c>
      <c r="B711" s="1" t="s">
        <v>1153</v>
      </c>
      <c r="C711" s="1">
        <v>47.07</v>
      </c>
      <c r="D711" s="1">
        <v>2</v>
      </c>
      <c r="E711" s="1">
        <v>83.07</v>
      </c>
      <c r="F711" s="1">
        <v>160395</v>
      </c>
      <c r="G711" s="1">
        <v>32</v>
      </c>
      <c r="H711" s="1">
        <v>-52</v>
      </c>
      <c r="I711" s="1">
        <v>52</v>
      </c>
      <c r="J711" s="60">
        <v>43496</v>
      </c>
    </row>
    <row r="712" spans="1:10" x14ac:dyDescent="0.25">
      <c r="A712" s="1" t="s">
        <v>81</v>
      </c>
      <c r="B712" s="1" t="s">
        <v>1163</v>
      </c>
      <c r="C712" s="1">
        <v>54.16</v>
      </c>
      <c r="D712" s="1">
        <v>2</v>
      </c>
      <c r="E712" s="1">
        <v>90.16</v>
      </c>
      <c r="F712" s="1">
        <v>160394</v>
      </c>
      <c r="G712" s="1">
        <v>20</v>
      </c>
      <c r="H712" s="1">
        <v>-71</v>
      </c>
      <c r="I712" s="1">
        <v>20</v>
      </c>
      <c r="J712" s="60">
        <v>43564</v>
      </c>
    </row>
    <row r="713" spans="1:10" x14ac:dyDescent="0.25">
      <c r="A713" s="1" t="s">
        <v>9</v>
      </c>
      <c r="B713" s="1" t="s">
        <v>10</v>
      </c>
      <c r="C713" s="1">
        <v>345.29</v>
      </c>
      <c r="D713" s="1">
        <v>5</v>
      </c>
      <c r="E713" s="1">
        <v>435.29</v>
      </c>
      <c r="F713" s="1">
        <v>160331</v>
      </c>
      <c r="G713" s="1">
        <v>321</v>
      </c>
      <c r="H713" s="1">
        <v>-115</v>
      </c>
      <c r="I713" s="1">
        <v>115</v>
      </c>
      <c r="J713" s="60">
        <v>43571</v>
      </c>
    </row>
    <row r="714" spans="1:10" x14ac:dyDescent="0.25">
      <c r="A714" s="1" t="s">
        <v>75</v>
      </c>
      <c r="B714" s="1" t="s">
        <v>76</v>
      </c>
      <c r="C714" s="1">
        <v>522.49</v>
      </c>
      <c r="D714" s="1">
        <v>13</v>
      </c>
      <c r="E714" s="1">
        <v>756.49</v>
      </c>
      <c r="F714" s="1">
        <v>160382</v>
      </c>
      <c r="G714" s="1">
        <v>285</v>
      </c>
      <c r="H714" s="1">
        <v>-472</v>
      </c>
      <c r="I714" s="1">
        <v>35</v>
      </c>
      <c r="J714" s="60">
        <v>43571</v>
      </c>
    </row>
    <row r="715" spans="1:10" x14ac:dyDescent="0.25">
      <c r="A715" s="1" t="s">
        <v>955</v>
      </c>
      <c r="B715" s="1" t="s">
        <v>1166</v>
      </c>
      <c r="C715" s="1">
        <v>21.76</v>
      </c>
      <c r="D715" s="1">
        <v>1</v>
      </c>
      <c r="E715" s="1">
        <v>39.760000000000005</v>
      </c>
      <c r="F715" s="1">
        <v>160420</v>
      </c>
      <c r="G715" s="1">
        <v>34</v>
      </c>
      <c r="H715" s="1">
        <v>-6</v>
      </c>
      <c r="I715" s="1">
        <v>20</v>
      </c>
      <c r="J715" s="60">
        <v>43570</v>
      </c>
    </row>
    <row r="716" spans="1:10" x14ac:dyDescent="0.25">
      <c r="A716" s="1" t="s">
        <v>15</v>
      </c>
      <c r="B716" s="1" t="s">
        <v>1147</v>
      </c>
      <c r="C716" s="1">
        <v>89.03</v>
      </c>
      <c r="D716" s="1">
        <v>7</v>
      </c>
      <c r="E716" s="1">
        <v>215.03</v>
      </c>
      <c r="F716" s="1" t="s">
        <v>16</v>
      </c>
      <c r="G716" s="1">
        <v>170</v>
      </c>
      <c r="H716" s="1">
        <v>-46</v>
      </c>
      <c r="I716" s="1">
        <v>20</v>
      </c>
      <c r="J716" s="60">
        <v>43566</v>
      </c>
    </row>
    <row r="717" spans="1:10" x14ac:dyDescent="0.25">
      <c r="A717" s="1" t="s">
        <v>123</v>
      </c>
      <c r="B717" s="1" t="s">
        <v>1153</v>
      </c>
      <c r="C717" s="1">
        <v>47.07</v>
      </c>
      <c r="D717" s="1">
        <v>2</v>
      </c>
      <c r="E717" s="1">
        <v>83.07</v>
      </c>
      <c r="F717" s="1">
        <v>160395</v>
      </c>
      <c r="G717" s="1">
        <v>32</v>
      </c>
      <c r="H717" s="1">
        <v>-52</v>
      </c>
      <c r="I717" s="1">
        <v>60</v>
      </c>
      <c r="J717" s="60">
        <v>43496</v>
      </c>
    </row>
    <row r="718" spans="1:10" x14ac:dyDescent="0.25">
      <c r="A718" s="1" t="s">
        <v>44</v>
      </c>
      <c r="B718" s="1" t="s">
        <v>45</v>
      </c>
      <c r="C718" s="1">
        <v>102.49</v>
      </c>
      <c r="D718" s="1">
        <v>8</v>
      </c>
      <c r="E718" s="1">
        <v>246.49</v>
      </c>
      <c r="F718" s="1">
        <v>160351</v>
      </c>
      <c r="G718" s="1">
        <v>184</v>
      </c>
      <c r="H718" s="1">
        <v>-63</v>
      </c>
      <c r="I718" s="1">
        <v>60</v>
      </c>
      <c r="J718" s="60">
        <v>43564</v>
      </c>
    </row>
    <row r="719" spans="1:10" x14ac:dyDescent="0.25">
      <c r="A719" s="1">
        <v>9006</v>
      </c>
      <c r="B719" s="1" t="s">
        <v>92</v>
      </c>
      <c r="C719" s="1">
        <v>61.02</v>
      </c>
      <c r="D719" s="1">
        <v>2</v>
      </c>
      <c r="E719" s="1">
        <v>97.02000000000001</v>
      </c>
      <c r="F719" s="1" t="s">
        <v>93</v>
      </c>
      <c r="G719" s="1">
        <v>27</v>
      </c>
      <c r="H719" s="1">
        <v>-71</v>
      </c>
      <c r="I719" s="1">
        <v>40</v>
      </c>
      <c r="J719" s="60">
        <v>43566</v>
      </c>
    </row>
    <row r="720" spans="1:10" x14ac:dyDescent="0.25">
      <c r="A720" s="1" t="s">
        <v>9</v>
      </c>
      <c r="B720" s="1" t="s">
        <v>10</v>
      </c>
      <c r="C720" s="1">
        <v>345.58</v>
      </c>
      <c r="D720" s="1">
        <v>6</v>
      </c>
      <c r="E720" s="1">
        <v>453.58</v>
      </c>
      <c r="F720" s="1">
        <v>160331</v>
      </c>
      <c r="G720" s="1">
        <v>321</v>
      </c>
      <c r="H720" s="1">
        <v>-133</v>
      </c>
      <c r="I720" s="1">
        <v>40</v>
      </c>
      <c r="J720" s="60">
        <v>43571</v>
      </c>
    </row>
    <row r="721" spans="1:10" x14ac:dyDescent="0.25">
      <c r="A721" s="1" t="s">
        <v>99</v>
      </c>
      <c r="B721" s="1" t="s">
        <v>1131</v>
      </c>
      <c r="C721" s="1">
        <v>202.81</v>
      </c>
      <c r="D721" s="1">
        <v>4</v>
      </c>
      <c r="E721" s="1">
        <v>274.81</v>
      </c>
      <c r="F721" s="1" t="s">
        <v>100</v>
      </c>
      <c r="G721" s="1">
        <v>118</v>
      </c>
      <c r="H721" s="1">
        <v>-157</v>
      </c>
      <c r="I721" s="1">
        <v>120</v>
      </c>
      <c r="J721" s="60">
        <v>43564</v>
      </c>
    </row>
    <row r="722" spans="1:10" x14ac:dyDescent="0.25">
      <c r="A722" s="1" t="s">
        <v>34</v>
      </c>
      <c r="B722" s="1" t="s">
        <v>1162</v>
      </c>
      <c r="C722" s="1">
        <v>320.3</v>
      </c>
      <c r="D722" s="1">
        <v>5</v>
      </c>
      <c r="E722" s="1">
        <v>410.3</v>
      </c>
      <c r="F722" s="1">
        <v>160277</v>
      </c>
      <c r="G722" s="1">
        <v>172</v>
      </c>
      <c r="H722" s="1">
        <v>-239</v>
      </c>
      <c r="I722" s="1">
        <v>60</v>
      </c>
      <c r="J722" s="60">
        <v>43566</v>
      </c>
    </row>
    <row r="723" spans="1:10" x14ac:dyDescent="0.25">
      <c r="A723" s="1" t="s">
        <v>7</v>
      </c>
      <c r="B723" s="1" t="s">
        <v>8</v>
      </c>
      <c r="C723" s="1">
        <v>774.05</v>
      </c>
      <c r="D723" s="1">
        <v>9</v>
      </c>
      <c r="E723" s="1">
        <v>936.05</v>
      </c>
      <c r="F723" s="1">
        <v>160023</v>
      </c>
      <c r="G723" s="1">
        <v>660</v>
      </c>
      <c r="H723" s="1">
        <v>-277</v>
      </c>
      <c r="I723" s="1">
        <v>300</v>
      </c>
      <c r="J723" s="60">
        <v>43570</v>
      </c>
    </row>
    <row r="724" spans="1:10" x14ac:dyDescent="0.25">
      <c r="A724" s="1" t="s">
        <v>15</v>
      </c>
      <c r="B724" s="1" t="s">
        <v>1147</v>
      </c>
      <c r="C724" s="1">
        <v>158.34</v>
      </c>
      <c r="D724" s="1">
        <v>7</v>
      </c>
      <c r="E724" s="1">
        <v>284.34000000000003</v>
      </c>
      <c r="F724" s="1" t="s">
        <v>16</v>
      </c>
      <c r="G724" s="1">
        <v>162</v>
      </c>
      <c r="H724" s="1">
        <v>-123</v>
      </c>
      <c r="I724" s="1">
        <v>80</v>
      </c>
      <c r="J724" s="60">
        <v>43566</v>
      </c>
    </row>
    <row r="725" spans="1:10" x14ac:dyDescent="0.25">
      <c r="A725" s="1" t="s">
        <v>9</v>
      </c>
      <c r="B725" s="1" t="s">
        <v>10</v>
      </c>
      <c r="C725" s="1">
        <v>274.37</v>
      </c>
      <c r="D725" s="1">
        <v>6</v>
      </c>
      <c r="E725" s="1">
        <v>382.37</v>
      </c>
      <c r="F725" s="1">
        <v>160331</v>
      </c>
      <c r="G725" s="1">
        <v>187</v>
      </c>
      <c r="H725" s="1">
        <v>-196</v>
      </c>
      <c r="I725" s="1">
        <v>60</v>
      </c>
      <c r="J725" s="60">
        <v>43571</v>
      </c>
    </row>
    <row r="726" spans="1:10" x14ac:dyDescent="0.25">
      <c r="A726" s="1" t="s">
        <v>7</v>
      </c>
      <c r="B726" s="1" t="s">
        <v>8</v>
      </c>
      <c r="C726" s="1">
        <v>776.7</v>
      </c>
      <c r="D726" s="1">
        <v>9</v>
      </c>
      <c r="E726" s="1">
        <v>938.7</v>
      </c>
      <c r="F726" s="1">
        <v>160023</v>
      </c>
      <c r="G726" s="1">
        <v>660</v>
      </c>
      <c r="H726" s="1">
        <v>-279</v>
      </c>
      <c r="I726" s="1">
        <v>300</v>
      </c>
      <c r="J726" s="60">
        <v>43570</v>
      </c>
    </row>
    <row r="727" spans="1:10" x14ac:dyDescent="0.25">
      <c r="A727" s="1" t="s">
        <v>15</v>
      </c>
      <c r="B727" s="1" t="s">
        <v>1147</v>
      </c>
      <c r="C727" s="1">
        <v>135.72</v>
      </c>
      <c r="D727" s="1">
        <v>8</v>
      </c>
      <c r="E727" s="1">
        <v>279.72000000000003</v>
      </c>
      <c r="F727" s="1" t="s">
        <v>16</v>
      </c>
      <c r="G727" s="1">
        <v>188</v>
      </c>
      <c r="H727" s="1">
        <v>-92</v>
      </c>
      <c r="I727" s="1">
        <v>20</v>
      </c>
      <c r="J727" s="60">
        <v>43570</v>
      </c>
    </row>
    <row r="728" spans="1:10" x14ac:dyDescent="0.25">
      <c r="A728" s="1" t="s">
        <v>99</v>
      </c>
      <c r="B728" s="1" t="s">
        <v>1131</v>
      </c>
      <c r="C728" s="1">
        <v>326.23</v>
      </c>
      <c r="D728" s="1">
        <v>6</v>
      </c>
      <c r="E728" s="1">
        <v>434.23</v>
      </c>
      <c r="F728" s="1" t="s">
        <v>100</v>
      </c>
      <c r="G728" s="1">
        <v>278</v>
      </c>
      <c r="H728" s="1">
        <v>-157</v>
      </c>
      <c r="I728" s="1">
        <v>180</v>
      </c>
      <c r="J728" s="60">
        <v>43570</v>
      </c>
    </row>
    <row r="729" spans="1:10" x14ac:dyDescent="0.25">
      <c r="A729" s="1" t="s">
        <v>569</v>
      </c>
      <c r="B729" s="1" t="s">
        <v>1143</v>
      </c>
      <c r="C729" s="1">
        <v>54.38</v>
      </c>
      <c r="D729" s="1">
        <v>1</v>
      </c>
      <c r="E729" s="1">
        <v>72.38</v>
      </c>
      <c r="F729" s="1">
        <v>160069</v>
      </c>
      <c r="G729" s="1">
        <v>62</v>
      </c>
      <c r="H729" s="1">
        <v>-11</v>
      </c>
      <c r="I729" s="1">
        <v>20</v>
      </c>
      <c r="J729" s="60">
        <v>43578</v>
      </c>
    </row>
    <row r="730" spans="1:10" x14ac:dyDescent="0.25">
      <c r="A730" s="1" t="s">
        <v>49</v>
      </c>
      <c r="B730" s="1" t="s">
        <v>50</v>
      </c>
      <c r="C730" s="1">
        <v>23.72</v>
      </c>
      <c r="D730" s="1">
        <v>4</v>
      </c>
      <c r="E730" s="1">
        <v>95.72</v>
      </c>
      <c r="F730" s="1" t="s">
        <v>51</v>
      </c>
      <c r="G730" s="1">
        <v>73</v>
      </c>
      <c r="H730" s="1">
        <v>-23</v>
      </c>
      <c r="I730" s="1">
        <v>40</v>
      </c>
      <c r="J730" s="60">
        <v>43544</v>
      </c>
    </row>
    <row r="731" spans="1:10" x14ac:dyDescent="0.25">
      <c r="A731" s="1" t="s">
        <v>15</v>
      </c>
      <c r="B731" s="1" t="s">
        <v>1147</v>
      </c>
      <c r="C731" s="1">
        <v>181.94</v>
      </c>
      <c r="D731" s="1">
        <v>8</v>
      </c>
      <c r="E731" s="1">
        <v>325.94</v>
      </c>
      <c r="F731" s="1" t="s">
        <v>16</v>
      </c>
      <c r="G731" s="1">
        <v>268</v>
      </c>
      <c r="H731" s="1">
        <v>-58</v>
      </c>
      <c r="I731" s="1">
        <v>20</v>
      </c>
      <c r="J731" s="60">
        <v>43580</v>
      </c>
    </row>
    <row r="732" spans="1:10" x14ac:dyDescent="0.25">
      <c r="A732" s="1" t="s">
        <v>99</v>
      </c>
      <c r="B732" s="1" t="s">
        <v>1131</v>
      </c>
      <c r="C732" s="1">
        <v>327.23</v>
      </c>
      <c r="D732" s="1">
        <v>5</v>
      </c>
      <c r="E732" s="1">
        <v>417.23</v>
      </c>
      <c r="F732" s="1" t="s">
        <v>100</v>
      </c>
      <c r="G732" s="1">
        <v>278</v>
      </c>
      <c r="H732" s="1">
        <v>-140</v>
      </c>
      <c r="I732" s="1">
        <v>160</v>
      </c>
      <c r="J732" s="60">
        <v>43573</v>
      </c>
    </row>
    <row r="733" spans="1:10" x14ac:dyDescent="0.25">
      <c r="A733" s="1" t="s">
        <v>34</v>
      </c>
      <c r="B733" s="1" t="s">
        <v>1162</v>
      </c>
      <c r="C733" s="1">
        <v>285.83999999999997</v>
      </c>
      <c r="D733" s="1">
        <v>5</v>
      </c>
      <c r="E733" s="1">
        <v>375.84</v>
      </c>
      <c r="F733" s="1">
        <v>160277</v>
      </c>
      <c r="G733" s="1">
        <v>93</v>
      </c>
      <c r="H733" s="1">
        <v>-283</v>
      </c>
      <c r="I733" s="1">
        <v>40</v>
      </c>
      <c r="J733" s="60">
        <v>43566</v>
      </c>
    </row>
    <row r="734" spans="1:10" x14ac:dyDescent="0.25">
      <c r="A734" s="1" t="s">
        <v>7</v>
      </c>
      <c r="B734" s="1" t="s">
        <v>8</v>
      </c>
      <c r="C734" s="1">
        <v>1293.25</v>
      </c>
      <c r="D734" s="1">
        <v>12</v>
      </c>
      <c r="E734" s="1">
        <v>1509.25</v>
      </c>
      <c r="F734" s="1">
        <v>160023</v>
      </c>
      <c r="G734" s="1">
        <v>919</v>
      </c>
      <c r="H734" s="1">
        <v>-591</v>
      </c>
      <c r="I734" s="1">
        <v>600</v>
      </c>
      <c r="J734" s="60">
        <v>43580</v>
      </c>
    </row>
    <row r="735" spans="1:10" x14ac:dyDescent="0.25">
      <c r="A735" s="1" t="s">
        <v>559</v>
      </c>
      <c r="B735" s="1" t="s">
        <v>1176</v>
      </c>
      <c r="C735" s="1">
        <v>0.34</v>
      </c>
      <c r="D735" s="1">
        <v>1</v>
      </c>
      <c r="E735" s="1">
        <v>18.34</v>
      </c>
      <c r="F735" s="1">
        <v>160064</v>
      </c>
      <c r="G735" s="1" t="e">
        <v>#N/A</v>
      </c>
      <c r="H735" s="1" t="e">
        <v>#N/A</v>
      </c>
      <c r="I735" s="1">
        <v>20</v>
      </c>
      <c r="J735" s="60">
        <v>43544</v>
      </c>
    </row>
    <row r="736" spans="1:10" x14ac:dyDescent="0.25">
      <c r="A736" s="1" t="s">
        <v>569</v>
      </c>
      <c r="B736" s="1" t="s">
        <v>1143</v>
      </c>
      <c r="C736" s="1">
        <v>54.38</v>
      </c>
      <c r="D736" s="1">
        <v>1</v>
      </c>
      <c r="E736" s="1">
        <v>72.38</v>
      </c>
      <c r="F736" s="1">
        <v>160069</v>
      </c>
      <c r="G736" s="1">
        <v>62</v>
      </c>
      <c r="H736" s="1">
        <v>-11</v>
      </c>
      <c r="I736" s="1">
        <v>20</v>
      </c>
      <c r="J736" s="60">
        <v>43578</v>
      </c>
    </row>
    <row r="737" spans="1:10" x14ac:dyDescent="0.25">
      <c r="A737" s="1" t="s">
        <v>49</v>
      </c>
      <c r="B737" s="1" t="s">
        <v>50</v>
      </c>
      <c r="C737" s="1">
        <v>23.72</v>
      </c>
      <c r="D737" s="1">
        <v>4</v>
      </c>
      <c r="E737" s="1">
        <v>95.72</v>
      </c>
      <c r="F737" s="1" t="s">
        <v>51</v>
      </c>
      <c r="G737" s="1">
        <v>73</v>
      </c>
      <c r="H737" s="1">
        <v>-23</v>
      </c>
      <c r="I737" s="1">
        <v>40</v>
      </c>
      <c r="J737" s="60">
        <v>43544</v>
      </c>
    </row>
    <row r="738" spans="1:10" x14ac:dyDescent="0.25">
      <c r="A738" s="1" t="s">
        <v>15</v>
      </c>
      <c r="B738" s="1" t="s">
        <v>1147</v>
      </c>
      <c r="C738" s="1">
        <v>181.94</v>
      </c>
      <c r="D738" s="1">
        <v>8</v>
      </c>
      <c r="E738" s="1">
        <v>325.94</v>
      </c>
      <c r="F738" s="1" t="s">
        <v>16</v>
      </c>
      <c r="G738" s="1">
        <v>268</v>
      </c>
      <c r="H738" s="1">
        <v>-58</v>
      </c>
      <c r="I738" s="1">
        <v>20</v>
      </c>
      <c r="J738" s="60">
        <v>43580</v>
      </c>
    </row>
    <row r="739" spans="1:10" x14ac:dyDescent="0.25">
      <c r="A739" s="1" t="s">
        <v>99</v>
      </c>
      <c r="B739" s="1" t="s">
        <v>1131</v>
      </c>
      <c r="C739" s="1">
        <v>327.23</v>
      </c>
      <c r="D739" s="1">
        <v>5</v>
      </c>
      <c r="E739" s="1">
        <v>417.23</v>
      </c>
      <c r="F739" s="1" t="s">
        <v>100</v>
      </c>
      <c r="G739" s="1">
        <v>278</v>
      </c>
      <c r="H739" s="1">
        <v>-140</v>
      </c>
      <c r="I739" s="1">
        <v>160</v>
      </c>
      <c r="J739" s="60">
        <v>43573</v>
      </c>
    </row>
    <row r="740" spans="1:10" x14ac:dyDescent="0.25">
      <c r="A740" s="1" t="s">
        <v>34</v>
      </c>
      <c r="B740" s="1" t="s">
        <v>1162</v>
      </c>
      <c r="C740" s="1">
        <v>285.83999999999997</v>
      </c>
      <c r="D740" s="1">
        <v>5</v>
      </c>
      <c r="E740" s="1">
        <v>375.84</v>
      </c>
      <c r="F740" s="1">
        <v>160277</v>
      </c>
      <c r="G740" s="1">
        <v>93</v>
      </c>
      <c r="H740" s="1">
        <v>-283</v>
      </c>
      <c r="I740" s="1">
        <v>40</v>
      </c>
      <c r="J740" s="60">
        <v>43566</v>
      </c>
    </row>
    <row r="741" spans="1:10" x14ac:dyDescent="0.25">
      <c r="A741" s="1" t="s">
        <v>7</v>
      </c>
      <c r="B741" s="1" t="s">
        <v>8</v>
      </c>
      <c r="C741" s="1">
        <v>1293.25</v>
      </c>
      <c r="D741" s="1">
        <v>12</v>
      </c>
      <c r="E741" s="1">
        <v>1509.25</v>
      </c>
      <c r="F741" s="1">
        <v>160023</v>
      </c>
      <c r="G741" s="1">
        <v>919</v>
      </c>
      <c r="H741" s="1">
        <v>-591</v>
      </c>
      <c r="I741" s="1">
        <v>600</v>
      </c>
      <c r="J741" s="60">
        <v>43580</v>
      </c>
    </row>
    <row r="742" spans="1:10" x14ac:dyDescent="0.25">
      <c r="A742" s="1" t="s">
        <v>559</v>
      </c>
      <c r="B742" s="1" t="s">
        <v>1176</v>
      </c>
      <c r="C742" s="1">
        <v>0.34</v>
      </c>
      <c r="D742" s="1">
        <v>1</v>
      </c>
      <c r="E742" s="1">
        <v>18.34</v>
      </c>
      <c r="F742" s="1">
        <v>160064</v>
      </c>
      <c r="G742" s="1" t="e">
        <v>#N/A</v>
      </c>
      <c r="H742" s="1" t="e">
        <v>#N/A</v>
      </c>
      <c r="I742" s="1">
        <v>20</v>
      </c>
      <c r="J742" s="60">
        <v>43544</v>
      </c>
    </row>
    <row r="743" spans="1:10" x14ac:dyDescent="0.25">
      <c r="A743" s="1">
        <v>2004</v>
      </c>
      <c r="B743" s="1" t="s">
        <v>61</v>
      </c>
      <c r="C743" s="1">
        <v>8.91</v>
      </c>
      <c r="D743" s="1">
        <v>3</v>
      </c>
      <c r="E743" s="1">
        <v>62.91</v>
      </c>
      <c r="F743" s="1" t="s">
        <v>62</v>
      </c>
      <c r="G743" s="1">
        <v>58</v>
      </c>
      <c r="H743" s="1">
        <v>-5</v>
      </c>
      <c r="I743" s="1">
        <v>20</v>
      </c>
      <c r="J743" s="60">
        <v>43572</v>
      </c>
    </row>
    <row r="744" spans="1:10" x14ac:dyDescent="0.25">
      <c r="A744" s="1" t="s">
        <v>102</v>
      </c>
      <c r="B744" s="1" t="s">
        <v>1175</v>
      </c>
      <c r="C744" s="1">
        <v>2.58</v>
      </c>
      <c r="D744" s="1">
        <v>2</v>
      </c>
      <c r="E744" s="1">
        <v>38.58</v>
      </c>
      <c r="F744" s="1">
        <v>160059</v>
      </c>
      <c r="G744" s="1">
        <v>25</v>
      </c>
      <c r="H744" s="1">
        <v>-14</v>
      </c>
      <c r="I744" s="1">
        <v>20</v>
      </c>
      <c r="J744" s="60">
        <v>43572</v>
      </c>
    </row>
    <row r="745" spans="1:10" x14ac:dyDescent="0.25">
      <c r="A745" s="1" t="s">
        <v>44</v>
      </c>
      <c r="B745" s="1" t="s">
        <v>45</v>
      </c>
      <c r="C745" s="1">
        <v>83.02</v>
      </c>
      <c r="D745" s="1">
        <v>9</v>
      </c>
      <c r="E745" s="1">
        <v>245.01999999999998</v>
      </c>
      <c r="F745" s="1">
        <v>160351</v>
      </c>
      <c r="G745" s="1">
        <v>209</v>
      </c>
      <c r="H745" s="1">
        <v>-37</v>
      </c>
      <c r="I745" s="1">
        <v>40</v>
      </c>
      <c r="J745" s="60">
        <v>43572</v>
      </c>
    </row>
    <row r="746" spans="1:10" x14ac:dyDescent="0.25">
      <c r="A746" s="1" t="s">
        <v>15</v>
      </c>
      <c r="B746" s="1" t="s">
        <v>1147</v>
      </c>
      <c r="C746" s="1">
        <v>178.79</v>
      </c>
      <c r="D746" s="1">
        <v>9</v>
      </c>
      <c r="E746" s="1">
        <v>340.78999999999996</v>
      </c>
      <c r="F746" s="1" t="s">
        <v>16</v>
      </c>
      <c r="G746" s="1">
        <v>268</v>
      </c>
      <c r="H746" s="1">
        <v>-73</v>
      </c>
      <c r="I746" s="1">
        <v>20</v>
      </c>
      <c r="J746" s="60">
        <v>43572</v>
      </c>
    </row>
    <row r="747" spans="1:10" x14ac:dyDescent="0.25">
      <c r="A747" s="1" t="s">
        <v>75</v>
      </c>
      <c r="B747" s="1" t="s">
        <v>76</v>
      </c>
      <c r="C747" s="1">
        <v>372.56</v>
      </c>
      <c r="D747" s="1">
        <v>8</v>
      </c>
      <c r="E747" s="1">
        <v>516.55999999999995</v>
      </c>
      <c r="F747" s="1">
        <v>160382</v>
      </c>
      <c r="G747" s="1">
        <v>440</v>
      </c>
      <c r="H747" s="1">
        <v>-77</v>
      </c>
      <c r="I747" s="1">
        <v>80</v>
      </c>
      <c r="J747" s="60">
        <v>43572</v>
      </c>
    </row>
    <row r="748" spans="1:10" x14ac:dyDescent="0.25">
      <c r="A748" s="1" t="s">
        <v>34</v>
      </c>
      <c r="B748" s="1" t="s">
        <v>1162</v>
      </c>
      <c r="C748" s="1">
        <v>260.68</v>
      </c>
      <c r="D748" s="1">
        <v>7</v>
      </c>
      <c r="E748" s="1">
        <v>386.68</v>
      </c>
      <c r="F748" s="1">
        <v>160277</v>
      </c>
      <c r="G748" s="1">
        <v>38</v>
      </c>
      <c r="H748" s="1">
        <v>-349</v>
      </c>
      <c r="I748" s="1">
        <v>60</v>
      </c>
      <c r="J748" s="60">
        <v>43572</v>
      </c>
    </row>
    <row r="749" spans="1:10" x14ac:dyDescent="0.25">
      <c r="A749" s="1" t="s">
        <v>7</v>
      </c>
      <c r="B749" s="1" t="s">
        <v>8</v>
      </c>
      <c r="C749" s="1">
        <v>1536.05</v>
      </c>
      <c r="D749" s="1">
        <v>12</v>
      </c>
      <c r="E749" s="1">
        <v>1752.05</v>
      </c>
      <c r="F749" s="1">
        <v>160023</v>
      </c>
      <c r="G749" s="1">
        <v>914</v>
      </c>
      <c r="H749" s="1">
        <v>-839</v>
      </c>
      <c r="I749" s="1">
        <v>260</v>
      </c>
      <c r="J749" s="60">
        <v>43572</v>
      </c>
    </row>
    <row r="750" spans="1:10" x14ac:dyDescent="0.25">
      <c r="A750" s="1">
        <v>8016</v>
      </c>
      <c r="B750" s="1" t="s">
        <v>449</v>
      </c>
      <c r="C750" s="1">
        <v>6.43</v>
      </c>
      <c r="D750" s="1">
        <v>1</v>
      </c>
      <c r="E750" s="1">
        <v>24.43</v>
      </c>
      <c r="F750" s="1" t="s">
        <v>232</v>
      </c>
      <c r="G750" s="1" t="e">
        <v>#N/A</v>
      </c>
      <c r="H750" s="1" t="e">
        <v>#N/A</v>
      </c>
      <c r="I750" s="1">
        <v>40</v>
      </c>
      <c r="J750" s="60">
        <v>43572</v>
      </c>
    </row>
    <row r="751" spans="1:10" x14ac:dyDescent="0.25">
      <c r="A751" s="1">
        <v>2004</v>
      </c>
      <c r="B751" s="1" t="s">
        <v>61</v>
      </c>
      <c r="C751" s="1">
        <v>8.91</v>
      </c>
      <c r="D751" s="1">
        <v>3</v>
      </c>
      <c r="E751" s="1">
        <v>62.91</v>
      </c>
      <c r="F751" s="1" t="s">
        <v>62</v>
      </c>
      <c r="G751" s="1">
        <v>58</v>
      </c>
      <c r="H751" s="1">
        <v>-5</v>
      </c>
      <c r="I751" s="1">
        <v>20</v>
      </c>
      <c r="J751" s="60">
        <v>43572</v>
      </c>
    </row>
    <row r="752" spans="1:10" x14ac:dyDescent="0.25">
      <c r="A752" s="1" t="s">
        <v>102</v>
      </c>
      <c r="B752" s="1" t="s">
        <v>1175</v>
      </c>
      <c r="C752" s="1">
        <v>2.58</v>
      </c>
      <c r="D752" s="1">
        <v>2</v>
      </c>
      <c r="E752" s="1">
        <v>38.58</v>
      </c>
      <c r="F752" s="1">
        <v>160059</v>
      </c>
      <c r="G752" s="1">
        <v>25</v>
      </c>
      <c r="H752" s="1">
        <v>-14</v>
      </c>
      <c r="I752" s="1">
        <v>20</v>
      </c>
      <c r="J752" s="60">
        <v>43572</v>
      </c>
    </row>
    <row r="753" spans="1:10" x14ac:dyDescent="0.25">
      <c r="A753" s="1" t="s">
        <v>44</v>
      </c>
      <c r="B753" s="1" t="s">
        <v>45</v>
      </c>
      <c r="C753" s="1">
        <v>83.02</v>
      </c>
      <c r="D753" s="1">
        <v>9</v>
      </c>
      <c r="E753" s="1">
        <v>245.01999999999998</v>
      </c>
      <c r="F753" s="1">
        <v>160351</v>
      </c>
      <c r="G753" s="1">
        <v>209</v>
      </c>
      <c r="H753" s="1">
        <v>-37</v>
      </c>
      <c r="I753" s="1">
        <v>40</v>
      </c>
      <c r="J753" s="60">
        <v>43572</v>
      </c>
    </row>
    <row r="754" spans="1:10" x14ac:dyDescent="0.25">
      <c r="A754" s="1" t="s">
        <v>15</v>
      </c>
      <c r="B754" s="1" t="s">
        <v>1147</v>
      </c>
      <c r="C754" s="1">
        <v>178.79</v>
      </c>
      <c r="D754" s="1">
        <v>9</v>
      </c>
      <c r="E754" s="1">
        <v>340.78999999999996</v>
      </c>
      <c r="F754" s="1" t="s">
        <v>16</v>
      </c>
      <c r="G754" s="1">
        <v>268</v>
      </c>
      <c r="H754" s="1">
        <v>-73</v>
      </c>
      <c r="I754" s="1">
        <v>20</v>
      </c>
      <c r="J754" s="60">
        <v>43572</v>
      </c>
    </row>
    <row r="755" spans="1:10" x14ac:dyDescent="0.25">
      <c r="A755" s="1" t="s">
        <v>75</v>
      </c>
      <c r="B755" s="1" t="s">
        <v>76</v>
      </c>
      <c r="C755" s="1">
        <v>372.56</v>
      </c>
      <c r="D755" s="1">
        <v>8</v>
      </c>
      <c r="E755" s="1">
        <v>516.55999999999995</v>
      </c>
      <c r="F755" s="1">
        <v>160382</v>
      </c>
      <c r="G755" s="1">
        <v>440</v>
      </c>
      <c r="H755" s="1">
        <v>-77</v>
      </c>
      <c r="I755" s="1">
        <v>80</v>
      </c>
      <c r="J755" s="60">
        <v>43572</v>
      </c>
    </row>
    <row r="756" spans="1:10" x14ac:dyDescent="0.25">
      <c r="A756" s="1" t="s">
        <v>34</v>
      </c>
      <c r="B756" s="1" t="s">
        <v>1162</v>
      </c>
      <c r="C756" s="1">
        <v>260.68</v>
      </c>
      <c r="D756" s="1">
        <v>7</v>
      </c>
      <c r="E756" s="1">
        <v>386.68</v>
      </c>
      <c r="F756" s="1">
        <v>160277</v>
      </c>
      <c r="G756" s="1">
        <v>38</v>
      </c>
      <c r="H756" s="1">
        <v>-349</v>
      </c>
      <c r="I756" s="1">
        <v>60</v>
      </c>
      <c r="J756" s="60">
        <v>43572</v>
      </c>
    </row>
    <row r="757" spans="1:10" x14ac:dyDescent="0.25">
      <c r="A757" s="1" t="s">
        <v>7</v>
      </c>
      <c r="B757" s="1" t="s">
        <v>8</v>
      </c>
      <c r="C757" s="1">
        <v>1536.05</v>
      </c>
      <c r="D757" s="1">
        <v>12</v>
      </c>
      <c r="E757" s="1">
        <v>1752.05</v>
      </c>
      <c r="F757" s="1">
        <v>160023</v>
      </c>
      <c r="G757" s="1">
        <v>914</v>
      </c>
      <c r="H757" s="1">
        <v>-839</v>
      </c>
      <c r="I757" s="1">
        <v>260</v>
      </c>
      <c r="J757" s="60">
        <v>43572</v>
      </c>
    </row>
    <row r="758" spans="1:10" x14ac:dyDescent="0.25">
      <c r="A758" s="1">
        <v>8016</v>
      </c>
      <c r="B758" s="1" t="s">
        <v>449</v>
      </c>
      <c r="C758" s="1">
        <v>6.43</v>
      </c>
      <c r="D758" s="1">
        <v>1</v>
      </c>
      <c r="E758" s="1">
        <v>24.43</v>
      </c>
      <c r="F758" s="1" t="s">
        <v>232</v>
      </c>
      <c r="G758" s="1" t="e">
        <v>#N/A</v>
      </c>
      <c r="H758" s="1" t="e">
        <v>#N/A</v>
      </c>
      <c r="I758" s="1">
        <v>40</v>
      </c>
      <c r="J758" s="60">
        <v>43572</v>
      </c>
    </row>
    <row r="759" spans="1:10" x14ac:dyDescent="0.25">
      <c r="A759" s="1" t="s">
        <v>102</v>
      </c>
      <c r="B759" s="1" t="s">
        <v>1175</v>
      </c>
      <c r="C759" s="1">
        <v>0</v>
      </c>
      <c r="D759" s="1">
        <v>2</v>
      </c>
      <c r="E759" s="1">
        <v>36</v>
      </c>
      <c r="F759" s="1">
        <v>160059</v>
      </c>
      <c r="G759" s="1">
        <v>25</v>
      </c>
      <c r="H759" s="1">
        <v>-11</v>
      </c>
      <c r="I759" s="1">
        <v>11</v>
      </c>
      <c r="J759" s="60">
        <v>43559</v>
      </c>
    </row>
    <row r="760" spans="1:10" x14ac:dyDescent="0.25">
      <c r="A760" s="1">
        <v>2004</v>
      </c>
      <c r="B760" s="1" t="s">
        <v>61</v>
      </c>
      <c r="C760" s="1">
        <v>0</v>
      </c>
      <c r="D760" s="1">
        <v>4</v>
      </c>
      <c r="E760" s="1">
        <v>72</v>
      </c>
      <c r="F760" s="1" t="s">
        <v>62</v>
      </c>
      <c r="G760" s="1">
        <v>58</v>
      </c>
      <c r="H760" s="1">
        <v>-14</v>
      </c>
      <c r="I760" s="1">
        <v>14</v>
      </c>
      <c r="J760" s="60">
        <v>43559</v>
      </c>
    </row>
    <row r="761" spans="1:10" x14ac:dyDescent="0.25">
      <c r="A761" s="1" t="s">
        <v>123</v>
      </c>
      <c r="B761" s="1" t="s">
        <v>1153</v>
      </c>
      <c r="C761" s="1">
        <v>0</v>
      </c>
      <c r="D761" s="1">
        <v>2</v>
      </c>
      <c r="E761" s="1">
        <v>36</v>
      </c>
      <c r="F761" s="1">
        <v>160395</v>
      </c>
      <c r="G761" s="1">
        <v>5</v>
      </c>
      <c r="H761" s="1">
        <v>-31</v>
      </c>
      <c r="I761" s="1">
        <v>31</v>
      </c>
      <c r="J761" s="60">
        <v>43559</v>
      </c>
    </row>
    <row r="762" spans="1:10" x14ac:dyDescent="0.25">
      <c r="A762" s="1">
        <v>8016</v>
      </c>
      <c r="B762" s="1" t="s">
        <v>449</v>
      </c>
      <c r="C762" s="1">
        <v>0</v>
      </c>
      <c r="D762" s="1">
        <v>1</v>
      </c>
      <c r="E762" s="1">
        <v>18</v>
      </c>
      <c r="F762" s="1" t="s">
        <v>232</v>
      </c>
      <c r="G762" s="1" t="e">
        <v>#N/A</v>
      </c>
      <c r="H762" s="1" t="e">
        <v>#N/A</v>
      </c>
      <c r="I762" s="1" t="s">
        <v>1174</v>
      </c>
    </row>
    <row r="763" spans="1:10" x14ac:dyDescent="0.25">
      <c r="A763" s="1" t="s">
        <v>669</v>
      </c>
      <c r="B763" s="1" t="s">
        <v>1182</v>
      </c>
      <c r="C763" s="1">
        <v>0</v>
      </c>
      <c r="D763" s="1">
        <v>3</v>
      </c>
      <c r="E763" s="1">
        <v>54</v>
      </c>
      <c r="F763" s="1">
        <v>160268</v>
      </c>
      <c r="G763" s="1" t="e">
        <v>#N/A</v>
      </c>
      <c r="H763" s="1" t="e">
        <v>#N/A</v>
      </c>
      <c r="I763" s="1" t="s">
        <v>1174</v>
      </c>
    </row>
    <row r="764" spans="1:10" x14ac:dyDescent="0.25">
      <c r="A764" s="1" t="s">
        <v>102</v>
      </c>
      <c r="B764" s="1" t="s">
        <v>1175</v>
      </c>
      <c r="C764" s="1">
        <v>0</v>
      </c>
      <c r="D764" s="1">
        <v>2</v>
      </c>
      <c r="E764" s="1">
        <v>36</v>
      </c>
      <c r="F764" s="1">
        <v>160059</v>
      </c>
      <c r="G764" s="1">
        <v>25</v>
      </c>
      <c r="H764" s="1">
        <v>-11</v>
      </c>
      <c r="I764" s="1">
        <v>11</v>
      </c>
      <c r="J764" s="60">
        <v>43559</v>
      </c>
    </row>
    <row r="765" spans="1:10" x14ac:dyDescent="0.25">
      <c r="A765" s="1">
        <v>2004</v>
      </c>
      <c r="B765" s="1" t="s">
        <v>61</v>
      </c>
      <c r="C765" s="1">
        <v>0</v>
      </c>
      <c r="D765" s="1">
        <v>4</v>
      </c>
      <c r="E765" s="1">
        <v>72</v>
      </c>
      <c r="F765" s="1" t="s">
        <v>62</v>
      </c>
      <c r="G765" s="1">
        <v>58</v>
      </c>
      <c r="H765" s="1">
        <v>-14</v>
      </c>
      <c r="I765" s="1">
        <v>14</v>
      </c>
      <c r="J765" s="60">
        <v>43559</v>
      </c>
    </row>
    <row r="766" spans="1:10" x14ac:dyDescent="0.25">
      <c r="A766" s="1" t="s">
        <v>123</v>
      </c>
      <c r="B766" s="1" t="s">
        <v>1153</v>
      </c>
      <c r="C766" s="1">
        <v>0</v>
      </c>
      <c r="D766" s="1">
        <v>2</v>
      </c>
      <c r="E766" s="1">
        <v>36</v>
      </c>
      <c r="F766" s="1">
        <v>160395</v>
      </c>
      <c r="G766" s="1">
        <v>5</v>
      </c>
      <c r="H766" s="1">
        <v>-31</v>
      </c>
      <c r="I766" s="1">
        <v>31</v>
      </c>
      <c r="J766" s="60">
        <v>43559</v>
      </c>
    </row>
    <row r="767" spans="1:10" x14ac:dyDescent="0.25">
      <c r="A767" s="1">
        <v>8016</v>
      </c>
      <c r="B767" s="1" t="s">
        <v>449</v>
      </c>
      <c r="C767" s="1">
        <v>0</v>
      </c>
      <c r="D767" s="1">
        <v>1</v>
      </c>
      <c r="E767" s="1">
        <v>18</v>
      </c>
      <c r="F767" s="1" t="s">
        <v>232</v>
      </c>
      <c r="G767" s="1" t="e">
        <v>#N/A</v>
      </c>
      <c r="H767" s="1" t="e">
        <v>#N/A</v>
      </c>
      <c r="I767" s="1" t="s">
        <v>1174</v>
      </c>
    </row>
    <row r="768" spans="1:10" x14ac:dyDescent="0.25">
      <c r="A768" s="1" t="s">
        <v>669</v>
      </c>
      <c r="B768" s="1" t="s">
        <v>1182</v>
      </c>
      <c r="C768" s="1">
        <v>0</v>
      </c>
      <c r="D768" s="1">
        <v>3</v>
      </c>
      <c r="E768" s="1">
        <v>54</v>
      </c>
      <c r="F768" s="1">
        <v>160268</v>
      </c>
      <c r="G768" s="1" t="e">
        <v>#N/A</v>
      </c>
      <c r="H768" s="1" t="e">
        <v>#N/A</v>
      </c>
      <c r="I768" s="1" t="s">
        <v>1174</v>
      </c>
    </row>
  </sheetData>
  <pageMargins left="0.70866141732283472" right="0.70866141732283472" top="0.74803149606299213" bottom="0.74803149606299213" header="0.31496062992125984" footer="0.31496062992125984"/>
  <pageSetup paperSize="9" scale="68" orientation="landscape" r:id="rId1"/>
  <customProperties>
    <customPr name="layoutContexts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aide</vt:lpstr>
      <vt:lpstr>codification poudre</vt:lpstr>
      <vt:lpstr>surstock</vt:lpstr>
      <vt:lpstr>1-stock poudre stock systeme</vt:lpstr>
      <vt:lpstr>2-AVPCR</vt:lpstr>
      <vt:lpstr>3-tcd</vt:lpstr>
      <vt:lpstr>4-resultat brut</vt:lpstr>
      <vt:lpstr>5-resultat final</vt:lpstr>
      <vt:lpstr>6-resultat mail achat</vt:lpstr>
      <vt:lpstr>archive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 Access</dc:creator>
  <cp:lastModifiedBy>Charles Couchouron</cp:lastModifiedBy>
  <cp:lastPrinted>2019-02-20T09:32:48Z</cp:lastPrinted>
  <dcterms:created xsi:type="dcterms:W3CDTF">2018-01-19T08:16:03Z</dcterms:created>
  <dcterms:modified xsi:type="dcterms:W3CDTF">2019-04-18T13:30:59Z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sum">
    <vt:filetime>2019-04-16T11:50:17Z</vt:filetime>
  </property>
</Properties>
</file>