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xl/pivotTables/pivotTable1.xml" ContentType="application/vnd.openxmlformats-officedocument.spreadsheetml.pivotTable+xml"/>
  <Override PartName="/xl/drawings/drawing3.xml" ContentType="application/vnd.openxmlformats-officedocument.drawing+xml"/>
  <Override PartName="/xl/ctrlProps/ctrlProp2.xml" ContentType="application/vnd.ms-excel.controlproperties+xml"/>
  <Override PartName="/xl/charts/chart2.xml" ContentType="application/vnd.openxmlformats-officedocument.drawingml.chart+xml"/>
  <Override PartName="/xl/drawings/drawing4.xml" ContentType="application/vnd.openxmlformats-officedocument.drawing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tables/table2.xml" ContentType="application/vnd.openxmlformats-officedocument.spreadsheetml.table+xml"/>
  <Override PartName="/xl/pivotTables/pivotTable2.xml" ContentType="application/vnd.openxmlformats-officedocument.spreadsheetml.pivotTable+xml"/>
  <Override PartName="/xl/drawings/drawing5.xml" ContentType="application/vnd.openxmlformats-officedocument.drawing+xml"/>
  <Override PartName="/xl/ctrlProps/ctrlProp6.xml" ContentType="application/vnd.ms-excel.controlproperties+xml"/>
  <Override PartName="/xl/slicers/slicer1.xml" ContentType="application/vnd.ms-excel.slicer+xml"/>
  <Override PartName="/xl/charts/chart3.xml" ContentType="application/vnd.openxmlformats-officedocument.drawingml.chart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drawings/drawing6.xml" ContentType="application/vnd.openxmlformats-officedocument.drawing+xml"/>
  <Override PartName="/xl/ctrlProps/ctrlProp7.xml" ContentType="application/vnd.ms-excel.controlproperties+xml"/>
  <Override PartName="/xl/ctrlProps/ctrlProp8.xml" ContentType="application/vnd.ms-excel.controlproperties+xml"/>
  <Override PartName="/xl/slicers/slicer2.xml" ContentType="application/vnd.ms-excel.slicer+xml"/>
  <Override PartName="/xl/charts/chart4.xml" ContentType="application/vnd.openxmlformats-officedocument.drawingml.chart+xml"/>
  <Override PartName="/xl/charts/chart5.xml" ContentType="application/vnd.openxmlformats-officedocument.drawingml.chart+xml"/>
  <Override PartName="/xl/pivotTables/pivotTable5.xml" ContentType="application/vnd.openxmlformats-officedocument.spreadsheetml.pivotTable+xml"/>
  <Override PartName="/xl/drawings/drawing7.xml" ContentType="application/vnd.openxmlformats-officedocument.drawing+xml"/>
  <Override PartName="/xl/ctrlProps/ctrlProp9.xml" ContentType="application/vnd.ms-excel.controlproperties+xml"/>
  <Override PartName="/xl/charts/chart6.xml" ContentType="application/vnd.openxmlformats-officedocument.drawingml.chart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hidePivotFieldList="1" defaultThemeVersion="124226"/>
  <bookViews>
    <workbookView xWindow="0" yWindow="0" windowWidth="21600" windowHeight="9780" tabRatio="851" activeTab="6"/>
  </bookViews>
  <sheets>
    <sheet name="Sommaire" sheetId="12" r:id="rId1"/>
    <sheet name="Récap" sheetId="1" r:id="rId2"/>
    <sheet name="Total" sheetId="13" r:id="rId3"/>
    <sheet name="Ecriture" sheetId="2" r:id="rId4"/>
    <sheet name="TCD par regroupement    " sheetId="14" r:id="rId5"/>
    <sheet name="Graphes écritures par rubrique" sheetId="10" r:id="rId6"/>
    <sheet name="Graphes écritures par regroupem" sheetId="4" r:id="rId7"/>
    <sheet name="Données" sheetId="9" r:id="rId8"/>
  </sheets>
  <definedNames>
    <definedName name="Année_Ecr">Ecriture!$D$14:$D$16</definedName>
    <definedName name="Compte">tblEcritures[Compte]</definedName>
    <definedName name="concatener">Ecriture!$E$14:$E$16</definedName>
    <definedName name="Date">Ecriture!$F$14:$F$16</definedName>
    <definedName name="Dépenses">Ecriture!$N$14:$N$16</definedName>
    <definedName name="Famile">Données!$F$2:$F$3</definedName>
    <definedName name="Famille">Ecriture!$H$14:$H$16</definedName>
    <definedName name="Libellé">Ecriture!$G$14:$G$16</definedName>
    <definedName name="LOCAL_DATE_SEPARATOR" hidden="1">INDEX(GET.WORKSPACE(37),17)</definedName>
    <definedName name="LOCAL_DAY_FORMAT" hidden="1">INDEX(GET.WORKSPACE(37),21)</definedName>
    <definedName name="LOCAL_HOUR_FORMAT" hidden="1">INDEX(GET.WORKSPACE(37),22)</definedName>
    <definedName name="LOCAL_MINUTE_FORMAT" hidden="1">INDEX(GET.WORKSPACE(37),23)</definedName>
    <definedName name="LOCAL_MONTH_FORMAT" hidden="1">INDEX(GET.WORKSPACE(37),20)</definedName>
    <definedName name="LOCAL_MYSQL_DATE_FORMAT" hidden="1">REPT(LOCAL_YEAR_FORMAT,4)&amp;LOCAL_DATE_SEPARATOR&amp;REPT(LOCAL_MONTH_FORMAT,2)&amp;LOCAL_DATE_SEPARATOR&amp;REPT(LOCAL_DAY_FORMAT,2)&amp;" "&amp;REPT(LOCAL_HOUR_FORMAT,2)&amp;LOCAL_TIME_SEPARATOR&amp;REPT(LOCAL_MINUTE_FORMAT,2)&amp;LOCAL_TIME_SEPARATOR&amp;REPT(LOCAL_SECOND_FORMAT,2)</definedName>
    <definedName name="LOCAL_SECOND_FORMAT" hidden="1">INDEX(GET.WORKSPACE(37),24)</definedName>
    <definedName name="LOCAL_TIME_SEPARATOR" hidden="1">INDEX(GET.WORKSPACE(37),18)</definedName>
    <definedName name="LOCAL_YEAR_FORMAT" hidden="1">INDEX(GET.WORKSPACE(37),19)</definedName>
    <definedName name="Modes_paiement">Données!$D$2:$D$7</definedName>
    <definedName name="Mois">Ecriture!$C$14:$C$16</definedName>
    <definedName name="mon_tcd">'Graphes écritures par rubrique'!$A$14:$C$23</definedName>
    <definedName name="Nom_compte">tblEcritures[Compte]</definedName>
    <definedName name="Prévisionnel" localSheetId="3">tblEcritures[Prévisionnel]</definedName>
    <definedName name="Prévisionnel">tblEcritures[Prévisionnel]</definedName>
    <definedName name="Recettes">Ecriture!$M$14:$M$16</definedName>
    <definedName name="RechecheV">Données!$A:$B</definedName>
    <definedName name="Réel" localSheetId="3">tblEcritures[Réel]</definedName>
    <definedName name="Réel">tblEcritures[Réel]</definedName>
    <definedName name="Segment_Année_Ecr">#N/A</definedName>
    <definedName name="Segment_Libellé">#N/A</definedName>
    <definedName name="Segment_Mois">#N/A</definedName>
    <definedName name="Sens">Données!$A$2:$A$3</definedName>
  </definedNames>
  <calcPr calcId="145621"/>
  <pivotCaches>
    <pivotCache cacheId="36" r:id="rId9"/>
    <pivotCache cacheId="43" r:id="rId10"/>
  </pivotCaches>
  <extLst>
    <ext xmlns:x14="http://schemas.microsoft.com/office/spreadsheetml/2009/9/main" uri="{BBE1A952-AA13-448e-AADC-164F8A28A991}">
      <x14:slicerCaches>
        <x14:slicerCache r:id="rId11"/>
        <x14:slicerCache r:id="rId12"/>
        <x14:slicerCache r:id="rId13"/>
      </x14:slicerCaches>
    </ext>
    <ext xmlns:x14="http://schemas.microsoft.com/office/spreadsheetml/2009/9/main" uri="{79F54976-1DA5-4618-B147-4CDE4B953A38}">
      <x14:workbookPr/>
    </ext>
  </extLst>
</workbook>
</file>

<file path=xl/calcChain.xml><?xml version="1.0" encoding="utf-8"?>
<calcChain xmlns="http://schemas.openxmlformats.org/spreadsheetml/2006/main">
  <c r="I1" i="2" l="1"/>
  <c r="C16" i="2"/>
  <c r="A16" i="2" s="1"/>
  <c r="D16" i="2"/>
  <c r="E16" i="2" s="1"/>
  <c r="P16" i="2"/>
  <c r="Q16" i="2"/>
  <c r="C15" i="2"/>
  <c r="D15" i="2"/>
  <c r="E15" i="2" s="1"/>
  <c r="P15" i="2"/>
  <c r="Q15" i="2"/>
  <c r="C14" i="2"/>
  <c r="D14" i="2"/>
  <c r="E14" i="2" s="1"/>
  <c r="P14" i="2"/>
  <c r="Q14" i="2"/>
  <c r="A15" i="2" l="1"/>
  <c r="A14" i="2"/>
  <c r="G1" i="2"/>
  <c r="I2" i="4"/>
  <c r="E1" i="2" l="1"/>
  <c r="J2" i="4"/>
  <c r="K2" i="4" l="1"/>
  <c r="B4" i="10"/>
  <c r="D6" i="1" l="1"/>
  <c r="C6" i="1"/>
  <c r="E6" i="1" l="1"/>
  <c r="B2" i="10" l="1"/>
  <c r="H4" i="10" s="1"/>
  <c r="I4" i="10" l="1"/>
  <c r="J4" i="10" l="1"/>
  <c r="H5" i="10" l="1"/>
  <c r="H6" i="10" s="1"/>
  <c r="I5" i="10"/>
  <c r="I6" i="10" l="1"/>
  <c r="J5" i="10"/>
  <c r="J6" i="10" s="1"/>
  <c r="J7" i="10" s="1"/>
</calcChain>
</file>

<file path=xl/sharedStrings.xml><?xml version="1.0" encoding="utf-8"?>
<sst xmlns="http://schemas.openxmlformats.org/spreadsheetml/2006/main" count="113" uniqueCount="75">
  <si>
    <t>Compte</t>
  </si>
  <si>
    <t>Solde initial</t>
  </si>
  <si>
    <t>Recettes</t>
  </si>
  <si>
    <t>Dépenses</t>
  </si>
  <si>
    <t>Observations</t>
  </si>
  <si>
    <t>Comptes</t>
  </si>
  <si>
    <t>Date</t>
  </si>
  <si>
    <t>Libellé</t>
  </si>
  <si>
    <t>Mode</t>
  </si>
  <si>
    <t>Référence</t>
  </si>
  <si>
    <t>Virement</t>
  </si>
  <si>
    <t>Prélèvement</t>
  </si>
  <si>
    <t>Carte</t>
  </si>
  <si>
    <t>Chèque</t>
  </si>
  <si>
    <t>Autre</t>
  </si>
  <si>
    <t>Total recettes</t>
  </si>
  <si>
    <t>Total dépenses</t>
  </si>
  <si>
    <t>Solde général</t>
  </si>
  <si>
    <t>Espèces</t>
  </si>
  <si>
    <t>Modes_paiement</t>
  </si>
  <si>
    <t>Famille</t>
  </si>
  <si>
    <t>Mois</t>
  </si>
  <si>
    <t>Année-Ecr</t>
  </si>
  <si>
    <t>concatener</t>
  </si>
  <si>
    <t>recettes</t>
  </si>
  <si>
    <t>total mois</t>
  </si>
  <si>
    <t>solde</t>
  </si>
  <si>
    <t>dépenses</t>
  </si>
  <si>
    <t>Pointage recette</t>
  </si>
  <si>
    <t>Pointage dépense</t>
  </si>
  <si>
    <t>Étiquettes de lignes</t>
  </si>
  <si>
    <t>Total général</t>
  </si>
  <si>
    <t>Somme de Dépenses</t>
  </si>
  <si>
    <t>Somme de Recettes</t>
  </si>
  <si>
    <t>Numéro dernière ligne TCD</t>
  </si>
  <si>
    <t>Prévisionnel</t>
  </si>
  <si>
    <t>Réel</t>
  </si>
  <si>
    <t>Produit</t>
  </si>
  <si>
    <t>Charge</t>
  </si>
  <si>
    <t xml:space="preserve">Date valeur banque </t>
  </si>
  <si>
    <t>Récapitulatif</t>
  </si>
  <si>
    <t>solde actuel</t>
  </si>
  <si>
    <t>total antérieur</t>
  </si>
  <si>
    <t>Date dernier jour du mois</t>
  </si>
  <si>
    <t xml:space="preserve">Autorisation de découvert </t>
  </si>
  <si>
    <t>Recettes après saisie</t>
  </si>
  <si>
    <t>Dépenses après saisie</t>
  </si>
  <si>
    <t>Solde final</t>
  </si>
  <si>
    <t>Valeurs</t>
  </si>
  <si>
    <t>Compte chèque - Floriane</t>
  </si>
  <si>
    <t>Étiquettes de colonnes</t>
  </si>
  <si>
    <t>S. Prévisionnel</t>
  </si>
  <si>
    <t>Total S. Prévisionnel</t>
  </si>
  <si>
    <t>S. Réel</t>
  </si>
  <si>
    <t>Total S. Réel</t>
  </si>
  <si>
    <t>Numéro</t>
  </si>
  <si>
    <t>Dépenses totales</t>
  </si>
  <si>
    <t>Recettes totales</t>
  </si>
  <si>
    <t xml:space="preserve">Pointage recette </t>
  </si>
  <si>
    <t>Colonne1</t>
  </si>
  <si>
    <t>(Tous)</t>
  </si>
  <si>
    <t>Total Somme de Dépenses</t>
  </si>
  <si>
    <t>Total Somme de Recettes</t>
  </si>
  <si>
    <t>compte-chèque</t>
  </si>
  <si>
    <t>Total 12</t>
  </si>
  <si>
    <t>Achat voiture</t>
  </si>
  <si>
    <t>F432B</t>
  </si>
  <si>
    <t>14/04/2016</t>
  </si>
  <si>
    <t>208 HDI</t>
  </si>
  <si>
    <t>Achat logiciel</t>
  </si>
  <si>
    <t xml:space="preserve">Pro Architect </t>
  </si>
  <si>
    <t xml:space="preserve">Logiciel de conception de plans </t>
  </si>
  <si>
    <t>Frais de réception</t>
  </si>
  <si>
    <t>13/04/2016</t>
  </si>
  <si>
    <t>Réception clients soirée du 08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</si>
</sst>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_(&quot;€&quot;* #,##0.00_);_(&quot;€&quot;* \(#,##0.00\);_(&quot;€&quot;* &quot;-&quot;??_);_(@_)"/>
    <numFmt numFmtId="165" formatCode="_-* #,##0.00\ &quot;€&quot;_-;[Red]\-* #,##0.00\ &quot;€&quot;_-;_-* &quot;-&quot;??\ &quot;€&quot;_-;_-@_-"/>
    <numFmt numFmtId="166" formatCode="#,##0.00\ &quot;€&quot;"/>
  </numFmts>
  <fonts count="2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Arial"/>
      <family val="2"/>
    </font>
    <font>
      <sz val="11"/>
      <color theme="0"/>
      <name val="Calibri"/>
      <family val="2"/>
      <scheme val="minor"/>
    </font>
    <font>
      <b/>
      <sz val="14"/>
      <color rgb="FFFF0000"/>
      <name val="Calibri"/>
      <family val="2"/>
      <scheme val="minor"/>
    </font>
    <font>
      <sz val="18"/>
      <color theme="1"/>
      <name val="Calibri"/>
      <family val="2"/>
      <scheme val="minor"/>
    </font>
    <font>
      <b/>
      <i/>
      <sz val="14"/>
      <color theme="1"/>
      <name val="Calibri"/>
      <family val="2"/>
      <scheme val="minor"/>
    </font>
    <font>
      <b/>
      <sz val="12"/>
      <color rgb="FF000000"/>
      <name val="Calibri"/>
      <family val="2"/>
    </font>
    <font>
      <sz val="11"/>
      <color rgb="FF000000"/>
      <name val="Calibri"/>
      <family val="2"/>
    </font>
    <font>
      <b/>
      <sz val="12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2"/>
      <name val="Calibri"/>
      <family val="2"/>
      <scheme val="minor"/>
    </font>
    <font>
      <b/>
      <sz val="16"/>
      <color theme="0"/>
      <name val="Calibri"/>
      <family val="2"/>
      <scheme val="minor"/>
    </font>
    <font>
      <b/>
      <sz val="11"/>
      <color rgb="FF000000"/>
      <name val="Calibri"/>
      <family val="2"/>
    </font>
    <font>
      <sz val="9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11"/>
      <color theme="3" tint="0.79998168889431442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3" tint="0.3999755851924192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1" tint="0.249977111117893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 diagonalUp="1"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 style="medium">
        <color indexed="64"/>
      </diagonal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/>
      <top style="thick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theme="4" tint="0.39997558519241921"/>
      </bottom>
      <diagonal/>
    </border>
    <border>
      <left style="thin">
        <color theme="0"/>
      </left>
      <right style="thin">
        <color indexed="64"/>
      </right>
      <top style="thin">
        <color theme="0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164" fontId="1" fillId="0" borderId="0" applyFont="0" applyFill="0" applyBorder="0" applyAlignment="0" applyProtection="0"/>
    <xf numFmtId="0" fontId="4" fillId="0" borderId="0"/>
  </cellStyleXfs>
  <cellXfs count="93">
    <xf numFmtId="0" fontId="0" fillId="0" borderId="0" xfId="0"/>
    <xf numFmtId="0" fontId="0" fillId="0" borderId="0" xfId="0"/>
    <xf numFmtId="0" fontId="0" fillId="0" borderId="1" xfId="0" applyBorder="1"/>
    <xf numFmtId="0" fontId="0" fillId="0" borderId="1" xfId="0" pivotButton="1" applyBorder="1"/>
    <xf numFmtId="166" fontId="0" fillId="0" borderId="1" xfId="0" applyNumberFormat="1" applyBorder="1"/>
    <xf numFmtId="0" fontId="0" fillId="0" borderId="1" xfId="0" applyBorder="1" applyAlignment="1">
      <alignment horizontal="left"/>
    </xf>
    <xf numFmtId="0" fontId="0" fillId="0" borderId="0" xfId="0" applyFill="1"/>
    <xf numFmtId="0" fontId="3" fillId="0" borderId="0" xfId="0" applyFont="1" applyAlignment="1">
      <alignment horizontal="center" vertical="center"/>
    </xf>
    <xf numFmtId="0" fontId="3" fillId="0" borderId="0" xfId="0" applyFont="1" applyFill="1" applyAlignment="1">
      <alignment horizontal="center" vertical="center"/>
    </xf>
    <xf numFmtId="0" fontId="0" fillId="0" borderId="0" xfId="0" applyAlignment="1">
      <alignment horizontal="right"/>
    </xf>
    <xf numFmtId="0" fontId="0" fillId="0" borderId="3" xfId="0" applyFill="1" applyBorder="1" applyProtection="1">
      <protection locked="0"/>
    </xf>
    <xf numFmtId="0" fontId="5" fillId="2" borderId="4" xfId="0" applyFont="1" applyFill="1" applyBorder="1"/>
    <xf numFmtId="0" fontId="0" fillId="0" borderId="5" xfId="0" applyFill="1" applyBorder="1" applyProtection="1">
      <protection locked="0"/>
    </xf>
    <xf numFmtId="0" fontId="0" fillId="0" borderId="0" xfId="0" applyNumberFormat="1" applyFill="1"/>
    <xf numFmtId="0" fontId="0" fillId="6" borderId="0" xfId="0" applyFill="1"/>
    <xf numFmtId="0" fontId="0" fillId="3" borderId="0" xfId="0" applyFill="1"/>
    <xf numFmtId="0" fontId="0" fillId="3" borderId="0" xfId="0" applyFill="1" applyBorder="1"/>
    <xf numFmtId="0" fontId="0" fillId="5" borderId="10" xfId="0" applyFill="1" applyBorder="1" applyAlignment="1">
      <alignment horizontal="center" vertical="center"/>
    </xf>
    <xf numFmtId="0" fontId="0" fillId="5" borderId="11" xfId="0" applyFill="1" applyBorder="1" applyAlignment="1">
      <alignment horizontal="center" vertical="center"/>
    </xf>
    <xf numFmtId="0" fontId="0" fillId="5" borderId="12" xfId="0" applyFill="1" applyBorder="1" applyAlignment="1">
      <alignment horizontal="center" vertical="center"/>
    </xf>
    <xf numFmtId="0" fontId="0" fillId="5" borderId="13" xfId="0" applyFill="1" applyBorder="1" applyAlignment="1">
      <alignment horizontal="center" vertical="center"/>
    </xf>
    <xf numFmtId="0" fontId="0" fillId="5" borderId="14" xfId="0" applyFill="1" applyBorder="1" applyAlignment="1">
      <alignment horizontal="center" vertical="center"/>
    </xf>
    <xf numFmtId="0" fontId="0" fillId="5" borderId="13" xfId="0" applyFill="1" applyBorder="1" applyAlignment="1">
      <alignment horizontal="left"/>
    </xf>
    <xf numFmtId="0" fontId="0" fillId="5" borderId="0" xfId="0" applyNumberFormat="1" applyFill="1" applyBorder="1"/>
    <xf numFmtId="0" fontId="0" fillId="5" borderId="14" xfId="0" applyNumberFormat="1" applyFill="1" applyBorder="1"/>
    <xf numFmtId="0" fontId="0" fillId="5" borderId="13" xfId="0" applyFill="1" applyBorder="1" applyAlignment="1">
      <alignment horizontal="left" indent="1"/>
    </xf>
    <xf numFmtId="0" fontId="0" fillId="5" borderId="16" xfId="0" applyNumberFormat="1" applyFill="1" applyBorder="1"/>
    <xf numFmtId="0" fontId="0" fillId="5" borderId="17" xfId="0" applyNumberFormat="1" applyFill="1" applyBorder="1"/>
    <xf numFmtId="0" fontId="14" fillId="5" borderId="2" xfId="0" applyFont="1" applyFill="1" applyBorder="1"/>
    <xf numFmtId="0" fontId="14" fillId="4" borderId="1" xfId="0" applyFont="1" applyFill="1" applyBorder="1"/>
    <xf numFmtId="166" fontId="13" fillId="0" borderId="1" xfId="0" applyNumberFormat="1" applyFont="1" applyFill="1" applyBorder="1" applyAlignment="1">
      <alignment horizontal="center" vertical="center"/>
    </xf>
    <xf numFmtId="166" fontId="13" fillId="0" borderId="1" xfId="0" applyNumberFormat="1" applyFont="1" applyBorder="1" applyAlignment="1">
      <alignment horizontal="center" vertical="center"/>
    </xf>
    <xf numFmtId="0" fontId="13" fillId="0" borderId="1" xfId="0" applyFont="1" applyBorder="1" applyAlignment="1">
      <alignment horizontal="center" vertical="center"/>
    </xf>
    <xf numFmtId="0" fontId="14" fillId="3" borderId="1" xfId="0" applyFont="1" applyFill="1" applyBorder="1" applyAlignment="1">
      <alignment horizontal="center" vertical="center"/>
    </xf>
    <xf numFmtId="0" fontId="0" fillId="6" borderId="0" xfId="0" applyFont="1" applyFill="1" applyProtection="1">
      <protection locked="0"/>
    </xf>
    <xf numFmtId="0" fontId="0" fillId="7" borderId="12" xfId="0" applyFill="1" applyBorder="1"/>
    <xf numFmtId="0" fontId="0" fillId="7" borderId="13" xfId="0" applyFill="1" applyBorder="1"/>
    <xf numFmtId="0" fontId="0" fillId="7" borderId="0" xfId="0" applyFill="1" applyBorder="1"/>
    <xf numFmtId="0" fontId="0" fillId="7" borderId="14" xfId="0" applyFill="1" applyBorder="1"/>
    <xf numFmtId="0" fontId="0" fillId="7" borderId="13" xfId="0" applyFill="1" applyBorder="1" applyAlignment="1">
      <alignment horizontal="left"/>
    </xf>
    <xf numFmtId="166" fontId="0" fillId="7" borderId="0" xfId="0" applyNumberFormat="1" applyFill="1" applyBorder="1"/>
    <xf numFmtId="166" fontId="0" fillId="7" borderId="14" xfId="0" applyNumberFormat="1" applyFill="1" applyBorder="1"/>
    <xf numFmtId="0" fontId="0" fillId="7" borderId="15" xfId="0" applyFill="1" applyBorder="1" applyAlignment="1">
      <alignment horizontal="left"/>
    </xf>
    <xf numFmtId="166" fontId="0" fillId="7" borderId="16" xfId="0" applyNumberFormat="1" applyFill="1" applyBorder="1"/>
    <xf numFmtId="166" fontId="0" fillId="7" borderId="17" xfId="0" applyNumberFormat="1" applyFill="1" applyBorder="1"/>
    <xf numFmtId="166" fontId="11" fillId="7" borderId="8" xfId="0" applyNumberFormat="1" applyFont="1" applyFill="1" applyBorder="1" applyAlignment="1">
      <alignment horizontal="center" vertical="center"/>
    </xf>
    <xf numFmtId="166" fontId="11" fillId="7" borderId="9" xfId="0" applyNumberFormat="1" applyFont="1" applyFill="1" applyBorder="1" applyAlignment="1">
      <alignment horizontal="center" vertical="center"/>
    </xf>
    <xf numFmtId="0" fontId="15" fillId="7" borderId="6" xfId="0" applyFont="1" applyFill="1" applyBorder="1" applyAlignment="1">
      <alignment horizontal="center" vertical="center"/>
    </xf>
    <xf numFmtId="166" fontId="11" fillId="7" borderId="19" xfId="0" applyNumberFormat="1" applyFont="1" applyFill="1" applyBorder="1" applyAlignment="1">
      <alignment horizontal="center" vertical="center"/>
    </xf>
    <xf numFmtId="0" fontId="11" fillId="7" borderId="7" xfId="0" applyFont="1" applyFill="1" applyBorder="1"/>
    <xf numFmtId="166" fontId="12" fillId="8" borderId="8" xfId="0" applyNumberFormat="1" applyFont="1" applyFill="1" applyBorder="1" applyAlignment="1">
      <alignment horizontal="center" vertical="center"/>
    </xf>
    <xf numFmtId="166" fontId="12" fillId="8" borderId="9" xfId="0" applyNumberFormat="1" applyFont="1" applyFill="1" applyBorder="1" applyAlignment="1">
      <alignment horizontal="center" vertical="center"/>
    </xf>
    <xf numFmtId="166" fontId="12" fillId="8" borderId="18" xfId="0" applyNumberFormat="1" applyFont="1" applyFill="1" applyBorder="1" applyAlignment="1">
      <alignment horizontal="center" vertical="center"/>
    </xf>
    <xf numFmtId="166" fontId="16" fillId="9" borderId="18" xfId="0" applyNumberFormat="1" applyFont="1" applyFill="1" applyBorder="1" applyAlignment="1">
      <alignment horizontal="center" vertical="center" wrapText="1"/>
    </xf>
    <xf numFmtId="166" fontId="16" fillId="9" borderId="18" xfId="0" applyNumberFormat="1" applyFont="1" applyFill="1" applyBorder="1" applyAlignment="1">
      <alignment horizontal="center" vertical="center"/>
    </xf>
    <xf numFmtId="166" fontId="16" fillId="10" borderId="18" xfId="0" applyNumberFormat="1" applyFont="1" applyFill="1" applyBorder="1" applyAlignment="1">
      <alignment horizontal="center" vertical="center" wrapText="1"/>
    </xf>
    <xf numFmtId="166" fontId="16" fillId="10" borderId="18" xfId="0" applyNumberFormat="1" applyFont="1" applyFill="1" applyBorder="1" applyAlignment="1">
      <alignment horizontal="center" vertical="center"/>
    </xf>
    <xf numFmtId="165" fontId="2" fillId="11" borderId="1" xfId="1" applyNumberFormat="1" applyFont="1" applyFill="1" applyBorder="1" applyAlignment="1" applyProtection="1">
      <alignment horizontal="center" vertical="center" wrapText="1"/>
    </xf>
    <xf numFmtId="14" fontId="2" fillId="11" borderId="1" xfId="1" applyNumberFormat="1" applyFont="1" applyFill="1" applyBorder="1" applyAlignment="1" applyProtection="1">
      <alignment horizontal="center" vertical="center"/>
    </xf>
    <xf numFmtId="0" fontId="2" fillId="11" borderId="1" xfId="0" applyFont="1" applyFill="1" applyBorder="1" applyAlignment="1" applyProtection="1">
      <alignment horizontal="center" vertical="center"/>
    </xf>
    <xf numFmtId="0" fontId="0" fillId="5" borderId="0" xfId="0" applyFill="1" applyBorder="1"/>
    <xf numFmtId="0" fontId="0" fillId="7" borderId="10" xfId="0" applyFill="1" applyBorder="1"/>
    <xf numFmtId="0" fontId="0" fillId="7" borderId="11" xfId="0" applyFill="1" applyBorder="1"/>
    <xf numFmtId="0" fontId="3" fillId="7" borderId="21" xfId="0" applyFont="1" applyFill="1" applyBorder="1"/>
    <xf numFmtId="0" fontId="2" fillId="11" borderId="0" xfId="0" applyFont="1" applyFill="1" applyBorder="1" applyAlignment="1" applyProtection="1">
      <alignment horizontal="center" vertical="center"/>
    </xf>
    <xf numFmtId="165" fontId="2" fillId="11" borderId="23" xfId="1" applyNumberFormat="1" applyFont="1" applyFill="1" applyBorder="1" applyAlignment="1" applyProtection="1">
      <alignment horizontal="center" vertical="center" wrapText="1"/>
    </xf>
    <xf numFmtId="14" fontId="0" fillId="0" borderId="0" xfId="0" applyNumberFormat="1" applyFill="1" applyAlignment="1">
      <alignment horizontal="right"/>
    </xf>
    <xf numFmtId="0" fontId="3" fillId="6" borderId="0" xfId="0" applyFont="1" applyFill="1" applyAlignment="1">
      <alignment horizontal="center" vertical="center"/>
    </xf>
    <xf numFmtId="0" fontId="19" fillId="3" borderId="1" xfId="0" applyFont="1" applyFill="1" applyBorder="1" applyAlignment="1">
      <alignment horizontal="center" vertical="center" wrapText="1"/>
    </xf>
    <xf numFmtId="0" fontId="19" fillId="0" borderId="1" xfId="0" applyFont="1" applyBorder="1" applyAlignment="1">
      <alignment horizontal="center" vertical="center"/>
    </xf>
    <xf numFmtId="0" fontId="19" fillId="3" borderId="1" xfId="0" applyFont="1" applyFill="1" applyBorder="1"/>
    <xf numFmtId="14" fontId="19" fillId="0" borderId="1" xfId="0" applyNumberFormat="1" applyFont="1" applyBorder="1" applyAlignment="1">
      <alignment horizontal="center" vertical="center"/>
    </xf>
    <xf numFmtId="166" fontId="19" fillId="0" borderId="1" xfId="0" applyNumberFormat="1" applyFont="1" applyBorder="1" applyAlignment="1">
      <alignment horizontal="center" vertical="center"/>
    </xf>
    <xf numFmtId="0" fontId="18" fillId="6" borderId="0" xfId="0" applyFont="1" applyFill="1"/>
    <xf numFmtId="0" fontId="14" fillId="6" borderId="0" xfId="0" applyFont="1" applyFill="1"/>
    <xf numFmtId="0" fontId="6" fillId="6" borderId="0" xfId="0" applyFont="1" applyFill="1"/>
    <xf numFmtId="0" fontId="3" fillId="6" borderId="0" xfId="0" applyFont="1" applyFill="1"/>
    <xf numFmtId="14" fontId="0" fillId="0" borderId="1" xfId="0" applyNumberFormat="1" applyBorder="1" applyAlignment="1">
      <alignment horizontal="left"/>
    </xf>
    <xf numFmtId="0" fontId="0" fillId="2" borderId="0" xfId="0" applyFill="1" applyAlignment="1">
      <alignment horizontal="center" vertical="center"/>
    </xf>
    <xf numFmtId="0" fontId="0" fillId="2" borderId="0" xfId="0" applyFill="1"/>
    <xf numFmtId="0" fontId="7" fillId="2" borderId="0" xfId="0" applyFont="1" applyFill="1"/>
    <xf numFmtId="0" fontId="8" fillId="2" borderId="0" xfId="0" applyFont="1" applyFill="1" applyAlignment="1">
      <alignment horizontal="center" vertical="center"/>
    </xf>
    <xf numFmtId="0" fontId="20" fillId="6" borderId="0" xfId="0" applyFont="1" applyFill="1"/>
    <xf numFmtId="14" fontId="0" fillId="0" borderId="0" xfId="0" applyNumberFormat="1" applyAlignment="1">
      <alignment horizontal="right"/>
    </xf>
    <xf numFmtId="0" fontId="0" fillId="5" borderId="15" xfId="0" applyFill="1" applyBorder="1" applyAlignment="1">
      <alignment horizontal="left"/>
    </xf>
    <xf numFmtId="0" fontId="3" fillId="7" borderId="22" xfId="0" applyFont="1" applyFill="1" applyBorder="1"/>
    <xf numFmtId="0" fontId="0" fillId="5" borderId="0" xfId="0" applyFill="1"/>
    <xf numFmtId="0" fontId="0" fillId="5" borderId="0" xfId="0" applyFill="1" applyAlignment="1">
      <alignment wrapText="1"/>
    </xf>
    <xf numFmtId="0" fontId="0" fillId="5" borderId="0" xfId="0" applyFill="1" applyAlignment="1">
      <alignment horizontal="left"/>
    </xf>
    <xf numFmtId="0" fontId="0" fillId="5" borderId="0" xfId="0" applyNumberFormat="1" applyFill="1"/>
    <xf numFmtId="0" fontId="0" fillId="5" borderId="0" xfId="0" applyFill="1" applyAlignment="1">
      <alignment horizontal="left" wrapText="1" indent="1"/>
    </xf>
    <xf numFmtId="0" fontId="0" fillId="6" borderId="0" xfId="0" applyFill="1" applyBorder="1"/>
    <xf numFmtId="165" fontId="0" fillId="11" borderId="20" xfId="1" applyNumberFormat="1" applyFont="1" applyFill="1" applyBorder="1" applyAlignment="1">
      <alignment horizontal="center" vertical="center" wrapText="1"/>
    </xf>
  </cellXfs>
  <cellStyles count="3">
    <cellStyle name="Monétaire 2" xfId="1"/>
    <cellStyle name="Normal" xfId="0" builtinId="0"/>
    <cellStyle name="Normal 2" xfId="2"/>
  </cellStyles>
  <dxfs count="74">
    <dxf>
      <font>
        <b/>
        <i val="0"/>
        <strike val="0"/>
        <color rgb="FFC00000"/>
      </font>
    </dxf>
    <dxf>
      <font>
        <color auto="1"/>
      </font>
      <fill>
        <patternFill>
          <bgColor theme="1" tint="0.49998474074526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color theme="6" tint="-0.24994659260841701"/>
      </font>
    </dxf>
    <dxf>
      <font>
        <color theme="1"/>
      </font>
      <fill>
        <patternFill>
          <bgColor theme="1" tint="0.499984740745262"/>
        </patternFill>
      </fill>
    </dxf>
    <dxf>
      <font>
        <b/>
        <i val="0"/>
        <color theme="1"/>
      </font>
    </dxf>
    <dxf>
      <font>
        <b/>
        <i val="0"/>
        <color theme="6" tint="-0.24994659260841701"/>
      </font>
    </dxf>
    <dxf>
      <font>
        <b/>
        <i val="0"/>
        <color auto="1"/>
      </font>
    </dxf>
    <dxf>
      <font>
        <b/>
        <i val="0"/>
        <color auto="1"/>
      </font>
    </dxf>
    <dxf>
      <fill>
        <patternFill patternType="none">
          <fgColor indexed="64"/>
          <bgColor indexed="65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protection locked="0" hidden="0"/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3" tint="0.39997558519241921"/>
        </patternFill>
      </fill>
    </dxf>
    <dxf>
      <fill>
        <patternFill patternType="none">
          <fgColor indexed="64"/>
          <bgColor indexed="65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protection locked="0" hidden="0"/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3" tint="0.39997558519241921"/>
        </patternFill>
      </fill>
    </dxf>
    <dxf>
      <font>
        <b/>
      </font>
    </dxf>
    <dxf>
      <font>
        <b/>
      </font>
    </dxf>
    <dxf>
      <fill>
        <patternFill>
          <bgColor theme="0" tint="-0.14999847407452621"/>
        </patternFill>
      </fill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solid">
          <bgColor theme="3" tint="0.79998168889431442"/>
        </patternFill>
      </fill>
    </dxf>
    <dxf>
      <numFmt numFmtId="166" formatCode="#,##0.00\ &quot;€&quot;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66" formatCode="#,##0.00\ &quot;€&quot;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66" formatCode="#,##0.00\ &quot;€&quot;"/>
    </dxf>
    <dxf>
      <fill>
        <patternFill>
          <bgColor theme="0"/>
        </patternFill>
      </fill>
    </dxf>
    <dxf>
      <fill>
        <patternFill patternType="solid">
          <bgColor theme="3" tint="0.79998168889431442"/>
        </patternFill>
      </fill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none">
          <fgColor indexed="64"/>
          <bgColor indexed="65"/>
        </patternFill>
      </fill>
    </dxf>
    <dxf>
      <numFmt numFmtId="19" formatCode="dd/mm/yyyy"/>
      <alignment horizontal="right" vertical="bottom" textRotation="0" wrapText="0" indent="0" justifyLastLine="0" shrinkToFit="0" readingOrder="0"/>
    </dxf>
    <dxf>
      <font>
        <b/>
      </font>
      <alignment horizontal="center" vertical="center" textRotation="0" indent="0" justifyLastLine="0" shrinkToFit="0" readingOrder="0"/>
    </dxf>
    <dxf>
      <font>
        <b/>
      </font>
      <alignment horizontal="center" vertical="center" textRotation="0" indent="0" justifyLastLine="0" shrinkToFit="0" readingOrder="0"/>
    </dxf>
    <dxf>
      <numFmt numFmtId="19" formatCode="dd/mm/yyyy"/>
      <alignment horizontal="right" vertical="bottom" textRotation="0" wrapText="0" indent="0" justifyLastLine="0" shrinkToFit="0" readingOrder="0"/>
    </dxf>
    <dxf>
      <numFmt numFmtId="0" formatCode="General"/>
    </dxf>
    <dxf>
      <border outline="0">
        <top style="thin">
          <color theme="0"/>
        </top>
      </border>
    </dxf>
    <dxf>
      <border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border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numFmt numFmtId="165" formatCode="_-* #,##0.00\ &quot;€&quot;_-;[Red]\-* #,##0.00\ &quot;€&quot;_-;_-* &quot;-&quot;??\ &quot;€&quot;_-;_-@_-"/>
      <fill>
        <patternFill patternType="solid">
          <fgColor indexed="64"/>
          <bgColor theme="1" tint="0.249977111117893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>
          <bgColor theme="0"/>
        </patternFill>
      </fill>
    </dxf>
    <dxf>
      <fill>
        <patternFill patternType="solid">
          <bgColor theme="3" tint="0.79998168889431442"/>
        </patternFill>
      </fill>
    </dxf>
    <dxf>
      <alignment wrapText="1" readingOrder="0"/>
    </dxf>
    <dxf>
      <alignment wrapText="1" readingOrder="0"/>
    </dxf>
    <dxf>
      <alignment wrapText="1" readingOrder="0"/>
    </dxf>
    <dxf>
      <font>
        <b/>
        <strike val="0"/>
        <outline val="0"/>
        <shadow val="0"/>
        <u val="none"/>
        <vertAlign val="baseline"/>
        <sz val="12"/>
        <color theme="0"/>
        <name val="Calibri"/>
        <scheme val="minor"/>
      </font>
      <numFmt numFmtId="166" formatCode="#,##0.00\ &quot;€&quot;"/>
      <fill>
        <patternFill patternType="solid">
          <fgColor indexed="64"/>
          <bgColor theme="1" tint="0.34998626667073579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ck">
          <color indexed="64"/>
        </top>
        <bottom style="thick">
          <color indexed="64"/>
        </bottom>
      </border>
    </dxf>
    <dxf>
      <font>
        <b/>
        <strike val="0"/>
        <outline val="0"/>
        <shadow val="0"/>
        <u val="none"/>
        <vertAlign val="baseline"/>
        <sz val="12"/>
        <color theme="0"/>
        <name val="Calibri"/>
        <scheme val="minor"/>
      </font>
      <numFmt numFmtId="166" formatCode="#,##0.00\ &quot;€&quot;"/>
      <fill>
        <patternFill patternType="solid">
          <fgColor indexed="64"/>
          <bgColor theme="1" tint="0.34998626667073579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ck">
          <color indexed="64"/>
        </right>
        <top style="thick">
          <color indexed="64"/>
        </top>
        <bottom style="thick">
          <color indexed="64"/>
        </bottom>
      </border>
    </dxf>
    <dxf>
      <font>
        <b/>
        <strike val="0"/>
        <outline val="0"/>
        <shadow val="0"/>
        <u val="none"/>
        <vertAlign val="baseline"/>
        <sz val="12"/>
        <color theme="0"/>
        <name val="Calibri"/>
        <scheme val="minor"/>
      </font>
      <numFmt numFmtId="166" formatCode="#,##0.00\ &quot;€&quot;"/>
      <fill>
        <patternFill patternType="solid">
          <fgColor indexed="64"/>
          <bgColor theme="1" tint="0.34998626667073579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ck">
          <color indexed="64"/>
        </right>
        <top style="thick">
          <color indexed="64"/>
        </top>
        <bottom style="thick">
          <color indexed="64"/>
        </bottom>
      </border>
    </dxf>
    <dxf>
      <font>
        <b/>
        <strike val="0"/>
        <outline val="0"/>
        <shadow val="0"/>
        <u val="none"/>
        <vertAlign val="baseline"/>
        <sz val="12"/>
        <color theme="0"/>
        <name val="Calibri"/>
        <scheme val="minor"/>
      </font>
      <numFmt numFmtId="166" formatCode="#,##0.00\ &quot;€&quot;"/>
      <fill>
        <patternFill patternType="solid">
          <fgColor indexed="64"/>
          <bgColor theme="1" tint="0.34998626667073579"/>
        </patternFill>
      </fill>
      <alignment horizontal="center" vertical="center" textRotation="0" wrapText="0" indent="0" justifyLastLine="0" shrinkToFit="0" readingOrder="0"/>
      <border diagonalUp="0" diagonalDown="0" outline="0">
        <left style="thick">
          <color indexed="64"/>
        </left>
        <right style="thick">
          <color indexed="64"/>
        </right>
        <top style="thick">
          <color indexed="64"/>
        </top>
        <bottom style="thick">
          <color indexed="64"/>
        </bottom>
      </border>
    </dxf>
    <dxf>
      <font>
        <b/>
        <strike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solid">
          <fgColor indexed="64"/>
          <bgColor theme="0" tint="-0.14999847407452621"/>
        </patternFill>
      </fill>
      <border diagonalUp="0" diagonalDown="0" outline="0">
        <left/>
        <right style="thick">
          <color indexed="64"/>
        </right>
        <top style="thick">
          <color indexed="64"/>
        </top>
        <bottom style="thick">
          <color indexed="64"/>
        </bottom>
      </border>
    </dxf>
    <dxf>
      <border>
        <top style="thick">
          <color indexed="64"/>
        </top>
      </border>
    </dxf>
    <dxf>
      <border diagonalUp="0" diagonalDown="0">
        <left style="thick">
          <color indexed="64"/>
        </left>
        <right style="thick">
          <color indexed="64"/>
        </right>
        <top style="thick">
          <color indexed="64"/>
        </top>
        <bottom style="thick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solid">
          <fgColor indexed="64"/>
          <bgColor theme="0" tint="-4.9989318521683403E-2"/>
        </patternFill>
      </fill>
    </dxf>
    <dxf>
      <border>
        <bottom style="thick">
          <color indexed="64"/>
        </bottom>
      </border>
    </dxf>
    <dxf>
      <font>
        <b val="0"/>
        <i val="0"/>
        <strike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solid">
          <fgColor indexed="64"/>
          <bgColor theme="0" tint="-0.14999847407452621"/>
        </patternFill>
      </fill>
      <border diagonalUp="0" diagonalDown="0" outline="0">
        <left style="thick">
          <color indexed="64"/>
        </left>
        <right style="thick">
          <color indexed="64"/>
        </right>
        <top/>
        <bottom/>
      </border>
    </dxf>
    <dxf>
      <font>
        <b/>
        <i val="0"/>
      </font>
      <fill>
        <patternFill>
          <bgColor rgb="FFD7D7D7"/>
        </patternFill>
      </fill>
    </dxf>
    <dxf>
      <font>
        <b val="0"/>
        <i val="0"/>
      </font>
      <fill>
        <patternFill patternType="none">
          <bgColor indexed="65"/>
        </patternFill>
      </fill>
    </dxf>
  </dxfs>
  <tableStyles count="1" defaultTableStyle="TableStyleMedium2" defaultPivotStyle="PivotStyleLight16">
    <tableStyle name="MySqlDefault" pivot="0" table="0" count="2">
      <tableStyleElement type="wholeTable" dxfId="73"/>
      <tableStyleElement type="headerRow" dxfId="72"/>
    </tableStyle>
  </tableStyles>
  <colors>
    <mruColors>
      <color rgb="FF999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7/relationships/slicerCache" Target="slicerCaches/slicerCache3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7/relationships/slicerCache" Target="slicerCaches/slicerCache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7/relationships/slicerCache" Target="slicerCaches/slicerCache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pivotCacheDefinition" Target="pivotCache/pivotCacheDefinition2.xml"/><Relationship Id="rId4" Type="http://schemas.openxmlformats.org/officeDocument/2006/relationships/worksheet" Target="worksheets/sheet4.xml"/><Relationship Id="rId9" Type="http://schemas.openxmlformats.org/officeDocument/2006/relationships/pivotCacheDefinition" Target="pivotCache/pivotCacheDefinition1.xml"/><Relationship Id="rId1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Compte chèque Floriane</a:t>
            </a:r>
          </a:p>
        </c:rich>
      </c:tx>
      <c:layout/>
      <c:overlay val="0"/>
    </c:title>
    <c:autoTitleDeleted val="0"/>
    <c:plotArea>
      <c:layout/>
      <c:barChart>
        <c:barDir val="col"/>
        <c:grouping val="stacked"/>
        <c:varyColors val="0"/>
        <c:ser>
          <c:idx val="0"/>
          <c:order val="0"/>
          <c:invertIfNegative val="0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1000" b="1"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Récap!$B$5:$E$5</c:f>
              <c:strCache>
                <c:ptCount val="4"/>
                <c:pt idx="0">
                  <c:v>Solde initial</c:v>
                </c:pt>
                <c:pt idx="1">
                  <c:v>Recettes après saisie</c:v>
                </c:pt>
                <c:pt idx="2">
                  <c:v>Dépenses après saisie</c:v>
                </c:pt>
                <c:pt idx="3">
                  <c:v>Solde final</c:v>
                </c:pt>
              </c:strCache>
            </c:strRef>
          </c:cat>
          <c:val>
            <c:numRef>
              <c:f>Récap!$B$6:$E$6</c:f>
              <c:numCache>
                <c:formatCode>#,##0.00\ "€"</c:formatCode>
                <c:ptCount val="4"/>
                <c:pt idx="0">
                  <c:v>1000</c:v>
                </c:pt>
                <c:pt idx="1">
                  <c:v>0</c:v>
                </c:pt>
                <c:pt idx="2">
                  <c:v>9750</c:v>
                </c:pt>
                <c:pt idx="3">
                  <c:v>-8750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95"/>
        <c:overlap val="100"/>
        <c:axId val="194420736"/>
        <c:axId val="194423424"/>
      </c:barChart>
      <c:catAx>
        <c:axId val="194420736"/>
        <c:scaling>
          <c:orientation val="minMax"/>
        </c:scaling>
        <c:delete val="0"/>
        <c:axPos val="b"/>
        <c:numFmt formatCode="General" sourceLinked="0"/>
        <c:majorTickMark val="none"/>
        <c:minorTickMark val="none"/>
        <c:tickLblPos val="nextTo"/>
        <c:crossAx val="194423424"/>
        <c:crosses val="autoZero"/>
        <c:auto val="1"/>
        <c:lblAlgn val="ctr"/>
        <c:lblOffset val="100"/>
        <c:noMultiLvlLbl val="0"/>
      </c:catAx>
      <c:valAx>
        <c:axId val="194423424"/>
        <c:scaling>
          <c:orientation val="minMax"/>
        </c:scaling>
        <c:delete val="1"/>
        <c:axPos val="l"/>
        <c:numFmt formatCode="#,##0.00\ &quot;€&quot;" sourceLinked="1"/>
        <c:majorTickMark val="none"/>
        <c:minorTickMark val="none"/>
        <c:tickLblPos val="nextTo"/>
        <c:crossAx val="194420736"/>
        <c:crosses val="autoZero"/>
        <c:crossBetween val="between"/>
      </c:valAx>
      <c:spPr>
        <a:solidFill>
          <a:schemeClr val="bg1">
            <a:lumMod val="85000"/>
          </a:schemeClr>
        </a:solidFill>
      </c:spPr>
    </c:plotArea>
    <c:plotVisOnly val="1"/>
    <c:dispBlanksAs val="gap"/>
    <c:showDLblsOverMax val="0"/>
  </c:chart>
  <c:spPr>
    <a:solidFill>
      <a:schemeClr val="bg1">
        <a:lumMod val="85000"/>
      </a:schemeClr>
    </a:solidFill>
    <a:ln w="25400" cap="flat" cmpd="sng" algn="ctr">
      <a:solidFill>
        <a:schemeClr val="accent1"/>
      </a:solidFill>
      <a:prstDash val="solid"/>
    </a:ln>
    <a:effectLst/>
  </c:spPr>
  <c:txPr>
    <a:bodyPr/>
    <a:lstStyle/>
    <a:p>
      <a:pPr>
        <a:defRPr>
          <a:solidFill>
            <a:schemeClr val="dk1"/>
          </a:solidFill>
          <a:latin typeface="+mn-lt"/>
          <a:ea typeface="+mn-ea"/>
          <a:cs typeface="+mn-cs"/>
        </a:defRPr>
      </a:pPr>
      <a:endParaRPr lang="fr-FR"/>
    </a:p>
  </c:txPr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[Trésorerie (5).xlsm]Total!Tableau croisé dynamique1</c:name>
    <c:fmtId val="0"/>
  </c:pivotSource>
  <c:chart>
    <c:title>
      <c:tx>
        <c:rich>
          <a:bodyPr/>
          <a:lstStyle/>
          <a:p>
            <a:pPr>
              <a:defRPr/>
            </a:pPr>
            <a:r>
              <a:rPr lang="fr-FR"/>
              <a:t>Ecart prévisionnel - réel</a:t>
            </a:r>
          </a:p>
        </c:rich>
      </c:tx>
      <c:layout/>
      <c:overlay val="0"/>
    </c:title>
    <c:autoTitleDeleted val="0"/>
    <c:pivotFmts>
      <c:pivotFmt>
        <c:idx val="0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marker>
          <c:symbol val="none"/>
        </c:marker>
      </c:pivotFmt>
      <c:pivotFmt>
        <c:idx val="2"/>
        <c:marker>
          <c:symbol val="none"/>
        </c:marker>
      </c:pivotFmt>
      <c:pivotFmt>
        <c:idx val="3"/>
        <c:marker>
          <c:symbol val="none"/>
        </c:marker>
      </c:pivotFmt>
      <c:pivotFmt>
        <c:idx val="4"/>
        <c:marker>
          <c:symbol val="none"/>
        </c:marker>
      </c:pivotFmt>
      <c:pivotFmt>
        <c:idx val="5"/>
        <c:marker>
          <c:symbol val="none"/>
        </c:marker>
      </c:pivotFmt>
      <c:pivotFmt>
        <c:idx val="6"/>
        <c:marker>
          <c:symbol val="none"/>
        </c:marker>
      </c:pivotFmt>
      <c:pivotFmt>
        <c:idx val="7"/>
        <c:marker>
          <c:symbol val="none"/>
        </c:marker>
      </c:pivotFmt>
      <c:pivotFmt>
        <c:idx val="8"/>
        <c:marker>
          <c:symbol val="none"/>
        </c:marker>
      </c:pivotFmt>
      <c:pivotFmt>
        <c:idx val="9"/>
      </c:pivotFmt>
      <c:pivotFmt>
        <c:idx val="10"/>
      </c:pivotFmt>
      <c:pivotFmt>
        <c:idx val="11"/>
      </c:pivotFmt>
      <c:pivotFmt>
        <c:idx val="12"/>
      </c:pivotFmt>
      <c:pivotFmt>
        <c:idx val="13"/>
        <c:marker>
          <c:symbol val="none"/>
        </c:marker>
      </c:pivotFmt>
    </c:pivotFmts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Total!$B$5:$B$7</c:f>
              <c:strCache>
                <c:ptCount val="1"/>
                <c:pt idx="0">
                  <c:v>12 - Achat voiture</c:v>
                </c:pt>
              </c:strCache>
            </c:strRef>
          </c:tx>
          <c:invertIfNegative val="0"/>
          <c:cat>
            <c:multiLvlStrRef>
              <c:f>Total!$A$8:$A$12</c:f>
              <c:multiLvlStrCache>
                <c:ptCount val="2"/>
                <c:lvl>
                  <c:pt idx="0">
                    <c:v>S. Prévisionnel</c:v>
                  </c:pt>
                  <c:pt idx="1">
                    <c:v>S. Réel</c:v>
                  </c:pt>
                </c:lvl>
                <c:lvl>
                  <c:pt idx="0">
                    <c:v>compte-chèque</c:v>
                  </c:pt>
                </c:lvl>
              </c:multiLvlStrCache>
            </c:multiLvlStrRef>
          </c:cat>
          <c:val>
            <c:numRef>
              <c:f>Total!$B$8:$B$12</c:f>
              <c:numCache>
                <c:formatCode>General</c:formatCode>
                <c:ptCount val="2"/>
                <c:pt idx="0">
                  <c:v>5000</c:v>
                </c:pt>
                <c:pt idx="1">
                  <c:v>8500</c:v>
                </c:pt>
              </c:numCache>
            </c:numRef>
          </c:val>
        </c:ser>
        <c:ser>
          <c:idx val="1"/>
          <c:order val="1"/>
          <c:tx>
            <c:strRef>
              <c:f>Total!$C$5:$C$7</c:f>
              <c:strCache>
                <c:ptCount val="1"/>
                <c:pt idx="0">
                  <c:v>12 - Achat logiciel</c:v>
                </c:pt>
              </c:strCache>
            </c:strRef>
          </c:tx>
          <c:invertIfNegative val="0"/>
          <c:cat>
            <c:multiLvlStrRef>
              <c:f>Total!$A$8:$A$12</c:f>
              <c:multiLvlStrCache>
                <c:ptCount val="2"/>
                <c:lvl>
                  <c:pt idx="0">
                    <c:v>S. Prévisionnel</c:v>
                  </c:pt>
                  <c:pt idx="1">
                    <c:v>S. Réel</c:v>
                  </c:pt>
                </c:lvl>
                <c:lvl>
                  <c:pt idx="0">
                    <c:v>compte-chèque</c:v>
                  </c:pt>
                </c:lvl>
              </c:multiLvlStrCache>
            </c:multiLvlStrRef>
          </c:cat>
          <c:val>
            <c:numRef>
              <c:f>Total!$C$8:$C$12</c:f>
              <c:numCache>
                <c:formatCode>General</c:formatCode>
                <c:ptCount val="2"/>
                <c:pt idx="0">
                  <c:v>800</c:v>
                </c:pt>
                <c:pt idx="1">
                  <c:v>800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300"/>
        <c:overlap val="100"/>
        <c:serLines/>
        <c:axId val="203964800"/>
        <c:axId val="203966336"/>
      </c:barChart>
      <c:catAx>
        <c:axId val="203964800"/>
        <c:scaling>
          <c:orientation val="minMax"/>
        </c:scaling>
        <c:delete val="0"/>
        <c:axPos val="b"/>
        <c:numFmt formatCode="General" sourceLinked="0"/>
        <c:majorTickMark val="none"/>
        <c:minorTickMark val="none"/>
        <c:tickLblPos val="nextTo"/>
        <c:crossAx val="203966336"/>
        <c:crosses val="autoZero"/>
        <c:auto val="1"/>
        <c:lblAlgn val="ctr"/>
        <c:lblOffset val="100"/>
        <c:noMultiLvlLbl val="0"/>
      </c:catAx>
      <c:valAx>
        <c:axId val="203966336"/>
        <c:scaling>
          <c:orientation val="minMax"/>
        </c:scaling>
        <c:delete val="0"/>
        <c:axPos val="l"/>
        <c:majorGridlines/>
        <c:title>
          <c:layout/>
          <c:overlay val="0"/>
        </c:title>
        <c:numFmt formatCode="General" sourceLinked="1"/>
        <c:majorTickMark val="out"/>
        <c:minorTickMark val="none"/>
        <c:tickLblPos val="nextTo"/>
        <c:crossAx val="203964800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spPr>
    <a:solidFill>
      <a:schemeClr val="tx1">
        <a:lumMod val="85000"/>
        <a:lumOff val="15000"/>
      </a:schemeClr>
    </a:solidFill>
    <a:ln w="25400" cap="flat" cmpd="sng" algn="ctr">
      <a:solidFill>
        <a:schemeClr val="accent1"/>
      </a:solidFill>
      <a:prstDash val="solid"/>
    </a:ln>
    <a:effectLst/>
  </c:spPr>
  <c:txPr>
    <a:bodyPr/>
    <a:lstStyle/>
    <a:p>
      <a:pPr>
        <a:defRPr>
          <a:solidFill>
            <a:schemeClr val="bg1"/>
          </a:solidFill>
          <a:latin typeface="+mn-lt"/>
          <a:ea typeface="+mn-ea"/>
          <a:cs typeface="+mn-cs"/>
        </a:defRPr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[Trésorerie (5).xlsm]TCD par regroupement    !Tableau croisé dynamique9</c:name>
    <c:fmtId val="3"/>
  </c:pivotSource>
  <c:chart>
    <c:autoTitleDeleted val="1"/>
    <c:pivotFmts>
      <c:pivotFmt>
        <c:idx val="0"/>
        <c:marker>
          <c:symbol val="none"/>
        </c:marker>
      </c:pivotFmt>
      <c:pivotFmt>
        <c:idx val="1"/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2"/>
      </c:pivotFmt>
      <c:pivotFmt>
        <c:idx val="3"/>
        <c:marker>
          <c:symbol val="none"/>
        </c:marker>
      </c:pivotFmt>
      <c:pivotFmt>
        <c:idx val="4"/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5"/>
        <c:marker>
          <c:symbol val="none"/>
        </c:marker>
      </c:pivotFmt>
      <c:pivotFmt>
        <c:idx val="6"/>
        <c:marker>
          <c:symbol val="none"/>
        </c:marker>
      </c:pivotFmt>
      <c:pivotFmt>
        <c:idx val="7"/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8"/>
        <c:marker>
          <c:symbol val="none"/>
        </c:marker>
      </c:pivotFmt>
      <c:pivotFmt>
        <c:idx val="9"/>
        <c:marker>
          <c:symbol val="none"/>
        </c:marker>
      </c:pivotFmt>
      <c:pivotFmt>
        <c:idx val="10"/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</c:pivotFmts>
    <c:view3D>
      <c:rotX val="15"/>
      <c:rotY val="20"/>
      <c:rAngAx val="1"/>
    </c:view3D>
    <c:floor>
      <c:thickness val="0"/>
    </c:floor>
    <c:sideWall>
      <c:thickness val="0"/>
    </c:sideWall>
    <c:backWall>
      <c:thickness val="0"/>
    </c:backWall>
    <c:plotArea>
      <c:layout/>
      <c:bar3DChart>
        <c:barDir val="col"/>
        <c:grouping val="clustered"/>
        <c:varyColors val="0"/>
        <c:ser>
          <c:idx val="0"/>
          <c:order val="0"/>
          <c:tx>
            <c:strRef>
              <c:f>'TCD par regroupement    '!$C$6:$C$7</c:f>
              <c:strCache>
                <c:ptCount val="1"/>
                <c:pt idx="0">
                  <c:v>12</c:v>
                </c:pt>
              </c:strCache>
            </c:strRef>
          </c:tx>
          <c:invertIfNegative val="0"/>
          <c:cat>
            <c:multiLvlStrRef>
              <c:f>'TCD par regroupement    '!$B$8:$B$17</c:f>
              <c:multiLvlStrCache>
                <c:ptCount val="6"/>
                <c:lvl>
                  <c:pt idx="0">
                    <c:v>Frais de réception</c:v>
                  </c:pt>
                  <c:pt idx="1">
                    <c:v>Achat voiture</c:v>
                  </c:pt>
                  <c:pt idx="2">
                    <c:v>Achat logiciel</c:v>
                  </c:pt>
                  <c:pt idx="3">
                    <c:v>Frais de réception</c:v>
                  </c:pt>
                  <c:pt idx="4">
                    <c:v>Achat voiture</c:v>
                  </c:pt>
                  <c:pt idx="5">
                    <c:v>Achat logiciel</c:v>
                  </c:pt>
                </c:lvl>
                <c:lvl>
                  <c:pt idx="0">
                    <c:v>Somme de Dépenses</c:v>
                  </c:pt>
                  <c:pt idx="3">
                    <c:v>Somme de Recettes</c:v>
                  </c:pt>
                </c:lvl>
              </c:multiLvlStrCache>
            </c:multiLvlStrRef>
          </c:cat>
          <c:val>
            <c:numRef>
              <c:f>'TCD par regroupement    '!$C$8:$C$17</c:f>
              <c:numCache>
                <c:formatCode>General</c:formatCode>
                <c:ptCount val="6"/>
                <c:pt idx="1">
                  <c:v>8500</c:v>
                </c:pt>
                <c:pt idx="2">
                  <c:v>800</c:v>
                </c:pt>
                <c:pt idx="4">
                  <c:v>0</c:v>
                </c:pt>
              </c:numCache>
            </c:numRef>
          </c:val>
        </c:ser>
        <c:ser>
          <c:idx val="1"/>
          <c:order val="1"/>
          <c:tx>
            <c:strRef>
              <c:f>'TCD par regroupement    '!$D$6:$D$7</c:f>
              <c:strCache>
                <c:ptCount val="1"/>
                <c:pt idx="0">
                  <c:v>9</c:v>
                </c:pt>
              </c:strCache>
            </c:strRef>
          </c:tx>
          <c:invertIfNegative val="0"/>
          <c:cat>
            <c:multiLvlStrRef>
              <c:f>'TCD par regroupement    '!$B$8:$B$17</c:f>
              <c:multiLvlStrCache>
                <c:ptCount val="6"/>
                <c:lvl>
                  <c:pt idx="0">
                    <c:v>Frais de réception</c:v>
                  </c:pt>
                  <c:pt idx="1">
                    <c:v>Achat voiture</c:v>
                  </c:pt>
                  <c:pt idx="2">
                    <c:v>Achat logiciel</c:v>
                  </c:pt>
                  <c:pt idx="3">
                    <c:v>Frais de réception</c:v>
                  </c:pt>
                  <c:pt idx="4">
                    <c:v>Achat voiture</c:v>
                  </c:pt>
                  <c:pt idx="5">
                    <c:v>Achat logiciel</c:v>
                  </c:pt>
                </c:lvl>
                <c:lvl>
                  <c:pt idx="0">
                    <c:v>Somme de Dépenses</c:v>
                  </c:pt>
                  <c:pt idx="3">
                    <c:v>Somme de Recettes</c:v>
                  </c:pt>
                </c:lvl>
              </c:multiLvlStrCache>
            </c:multiLvlStrRef>
          </c:cat>
          <c:val>
            <c:numRef>
              <c:f>'TCD par regroupement    '!$D$8:$D$17</c:f>
              <c:numCache>
                <c:formatCode>General</c:formatCode>
                <c:ptCount val="6"/>
                <c:pt idx="0">
                  <c:v>450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203875456"/>
        <c:axId val="203876992"/>
        <c:axId val="0"/>
      </c:bar3DChart>
      <c:catAx>
        <c:axId val="203875456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203876992"/>
        <c:crosses val="autoZero"/>
        <c:auto val="1"/>
        <c:lblAlgn val="ctr"/>
        <c:lblOffset val="100"/>
        <c:noMultiLvlLbl val="0"/>
      </c:catAx>
      <c:valAx>
        <c:axId val="203876992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203875456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spPr>
    <a:solidFill>
      <a:schemeClr val="bg1">
        <a:lumMod val="95000"/>
      </a:schemeClr>
    </a:solidFill>
    <a:ln w="25400" cap="flat" cmpd="sng" algn="ctr">
      <a:solidFill>
        <a:sysClr val="windowText" lastClr="000000"/>
      </a:solidFill>
      <a:prstDash val="solid"/>
    </a:ln>
    <a:effectLst/>
  </c:spPr>
  <c:txPr>
    <a:bodyPr/>
    <a:lstStyle/>
    <a:p>
      <a:pPr>
        <a:defRPr>
          <a:solidFill>
            <a:schemeClr val="dk1"/>
          </a:solidFill>
          <a:latin typeface="+mn-lt"/>
          <a:ea typeface="+mn-ea"/>
          <a:cs typeface="+mn-cs"/>
        </a:defRPr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[Trésorerie (5).xlsm]Graphes écritures par rubrique!Mon_TCD</c:name>
    <c:fmtId val="1"/>
  </c:pivotSource>
  <c:chart>
    <c:autoTitleDeleted val="0"/>
    <c:pivotFmts>
      <c:pivotFmt>
        <c:idx val="0"/>
      </c:pivotFmt>
      <c:pivotFmt>
        <c:idx val="1"/>
      </c:pivotFmt>
    </c:pivotFmts>
    <c:plotArea>
      <c:layout/>
      <c:lineChart>
        <c:grouping val="standard"/>
        <c:varyColors val="0"/>
        <c:ser>
          <c:idx val="0"/>
          <c:order val="0"/>
          <c:tx>
            <c:strRef>
              <c:f>'Graphes écritures par rubrique'!$B$14:$B$15</c:f>
              <c:strCache>
                <c:ptCount val="1"/>
                <c:pt idx="0">
                  <c:v>Somme de Dépenses</c:v>
                </c:pt>
              </c:strCache>
            </c:strRef>
          </c:tx>
          <c:cat>
            <c:strRef>
              <c:f>'Graphes écritures par rubrique'!$A$16:$A$18</c:f>
              <c:strCache>
                <c:ptCount val="2"/>
                <c:pt idx="0">
                  <c:v>04/12/2016</c:v>
                </c:pt>
                <c:pt idx="1">
                  <c:v>04/09/2016</c:v>
                </c:pt>
              </c:strCache>
            </c:strRef>
          </c:cat>
          <c:val>
            <c:numRef>
              <c:f>'Graphes écritures par rubrique'!$B$16:$B$18</c:f>
              <c:numCache>
                <c:formatCode>#,##0.00\ "€"</c:formatCode>
                <c:ptCount val="2"/>
                <c:pt idx="0">
                  <c:v>9300</c:v>
                </c:pt>
                <c:pt idx="1">
                  <c:v>450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'Graphes écritures par rubrique'!$C$14:$C$15</c:f>
              <c:strCache>
                <c:ptCount val="1"/>
                <c:pt idx="0">
                  <c:v>Somme de Recettes</c:v>
                </c:pt>
              </c:strCache>
            </c:strRef>
          </c:tx>
          <c:cat>
            <c:strRef>
              <c:f>'Graphes écritures par rubrique'!$A$16:$A$18</c:f>
              <c:strCache>
                <c:ptCount val="2"/>
                <c:pt idx="0">
                  <c:v>04/12/2016</c:v>
                </c:pt>
                <c:pt idx="1">
                  <c:v>04/09/2016</c:v>
                </c:pt>
              </c:strCache>
            </c:strRef>
          </c:cat>
          <c:val>
            <c:numRef>
              <c:f>'Graphes écritures par rubrique'!$C$16:$C$18</c:f>
              <c:numCache>
                <c:formatCode>#,##0.00\ "€"</c:formatCode>
                <c:ptCount val="2"/>
                <c:pt idx="0">
                  <c:v>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94465792"/>
        <c:axId val="194467328"/>
      </c:lineChart>
      <c:catAx>
        <c:axId val="194465792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194467328"/>
        <c:crosses val="autoZero"/>
        <c:auto val="1"/>
        <c:lblAlgn val="ctr"/>
        <c:lblOffset val="100"/>
        <c:noMultiLvlLbl val="0"/>
      </c:catAx>
      <c:valAx>
        <c:axId val="194467328"/>
        <c:scaling>
          <c:orientation val="minMax"/>
        </c:scaling>
        <c:delete val="0"/>
        <c:axPos val="l"/>
        <c:majorGridlines/>
        <c:numFmt formatCode="#,##0.00\ &quot;€&quot;" sourceLinked="1"/>
        <c:majorTickMark val="out"/>
        <c:minorTickMark val="none"/>
        <c:tickLblPos val="nextTo"/>
        <c:crossAx val="194465792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000000000000011" l="0.70000000000000007" r="0.70000000000000007" t="0.75000000000000011" header="0.30000000000000004" footer="0.30000000000000004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[Trésorerie (5).xlsm]Graphes écritures par rubrique!Tableau croisé dynamique2</c:name>
    <c:fmtId val="5"/>
  </c:pivotSource>
  <c:chart>
    <c:autoTitleDeleted val="0"/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</c:pivotFmts>
    <c:plotArea>
      <c:layout/>
      <c:lineChart>
        <c:grouping val="standard"/>
        <c:varyColors val="0"/>
        <c:ser>
          <c:idx val="0"/>
          <c:order val="0"/>
          <c:tx>
            <c:strRef>
              <c:f>'Graphes écritures par rubrique'!$H$14:$H$15</c:f>
              <c:strCache>
                <c:ptCount val="1"/>
                <c:pt idx="0">
                  <c:v>Somme de Dépenses</c:v>
                </c:pt>
              </c:strCache>
            </c:strRef>
          </c:tx>
          <c:marker>
            <c:symbol val="none"/>
          </c:marker>
          <c:cat>
            <c:strRef>
              <c:f>'Graphes écritures par rubrique'!$G$16</c:f>
              <c:strCache>
                <c:ptCount val="1"/>
                <c:pt idx="0">
                  <c:v>Total général</c:v>
                </c:pt>
              </c:strCache>
            </c:strRef>
          </c:cat>
          <c:val>
            <c:numRef>
              <c:f>'Graphes écritures par rubrique'!$H$16</c:f>
              <c:numCache>
                <c:formatCode>#,##0.00\ "€"</c:formatCode>
                <c:ptCount val="1"/>
              </c:numCache>
            </c:numRef>
          </c:val>
          <c:smooth val="0"/>
        </c:ser>
        <c:ser>
          <c:idx val="1"/>
          <c:order val="1"/>
          <c:tx>
            <c:strRef>
              <c:f>'Graphes écritures par rubrique'!$I$14:$I$15</c:f>
              <c:strCache>
                <c:ptCount val="1"/>
                <c:pt idx="0">
                  <c:v>Somme de Recettes</c:v>
                </c:pt>
              </c:strCache>
            </c:strRef>
          </c:tx>
          <c:marker>
            <c:symbol val="none"/>
          </c:marker>
          <c:cat>
            <c:strRef>
              <c:f>'Graphes écritures par rubrique'!$G$16</c:f>
              <c:strCache>
                <c:ptCount val="1"/>
                <c:pt idx="0">
                  <c:v>Total général</c:v>
                </c:pt>
              </c:strCache>
            </c:strRef>
          </c:cat>
          <c:val>
            <c:numRef>
              <c:f>'Graphes écritures par rubrique'!$I$16</c:f>
              <c:numCache>
                <c:formatCode>#,##0.00\ "€"</c:formatCode>
                <c:ptCount val="1"/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94490368"/>
        <c:axId val="194491904"/>
      </c:lineChart>
      <c:catAx>
        <c:axId val="194490368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194491904"/>
        <c:crosses val="autoZero"/>
        <c:auto val="1"/>
        <c:lblAlgn val="ctr"/>
        <c:lblOffset val="100"/>
        <c:noMultiLvlLbl val="0"/>
      </c:catAx>
      <c:valAx>
        <c:axId val="194491904"/>
        <c:scaling>
          <c:orientation val="minMax"/>
        </c:scaling>
        <c:delete val="0"/>
        <c:axPos val="l"/>
        <c:majorGridlines/>
        <c:numFmt formatCode="#,##0.00\ &quot;€&quot;" sourceLinked="1"/>
        <c:majorTickMark val="out"/>
        <c:minorTickMark val="none"/>
        <c:tickLblPos val="nextTo"/>
        <c:crossAx val="194490368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spPr>
    <a:solidFill>
      <a:schemeClr val="lt1"/>
    </a:solidFill>
    <a:ln w="25400" cap="flat" cmpd="sng" algn="ctr">
      <a:solidFill>
        <a:schemeClr val="accent1"/>
      </a:solidFill>
      <a:prstDash val="solid"/>
    </a:ln>
    <a:effectLst/>
  </c:spPr>
  <c:txPr>
    <a:bodyPr/>
    <a:lstStyle/>
    <a:p>
      <a:pPr>
        <a:defRPr>
          <a:solidFill>
            <a:schemeClr val="dk1"/>
          </a:solidFill>
          <a:latin typeface="+mn-lt"/>
          <a:ea typeface="+mn-ea"/>
          <a:cs typeface="+mn-cs"/>
        </a:defRPr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[Trésorerie (5).xlsm]Graphes écritures par regroupem!Tableau croisé dynamique1</c:name>
    <c:fmtId val="0"/>
  </c:pivotSource>
  <c:chart>
    <c:autoTitleDeleted val="0"/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'Graphes écritures par regroupem'!$B$8</c:f>
              <c:strCache>
                <c:ptCount val="1"/>
                <c:pt idx="0">
                  <c:v>Somme de Dépenses</c:v>
                </c:pt>
              </c:strCache>
            </c:strRef>
          </c:tx>
          <c:invertIfNegative val="0"/>
          <c:cat>
            <c:strRef>
              <c:f>'Graphes écritures par regroupem'!$A$9:$A$10</c:f>
              <c:strCache>
                <c:ptCount val="1"/>
                <c:pt idx="0">
                  <c:v>Charge</c:v>
                </c:pt>
              </c:strCache>
            </c:strRef>
          </c:cat>
          <c:val>
            <c:numRef>
              <c:f>'Graphes écritures par regroupem'!$B$9:$B$10</c:f>
              <c:numCache>
                <c:formatCode>#.##0\.00\ "$"</c:formatCode>
                <c:ptCount val="1"/>
                <c:pt idx="0">
                  <c:v>8500</c:v>
                </c:pt>
              </c:numCache>
            </c:numRef>
          </c:val>
        </c:ser>
        <c:ser>
          <c:idx val="1"/>
          <c:order val="1"/>
          <c:tx>
            <c:strRef>
              <c:f>'Graphes écritures par regroupem'!$C$8</c:f>
              <c:strCache>
                <c:ptCount val="1"/>
                <c:pt idx="0">
                  <c:v>Somme de Recettes</c:v>
                </c:pt>
              </c:strCache>
            </c:strRef>
          </c:tx>
          <c:invertIfNegative val="0"/>
          <c:cat>
            <c:strRef>
              <c:f>'Graphes écritures par regroupem'!$A$9:$A$10</c:f>
              <c:strCache>
                <c:ptCount val="1"/>
                <c:pt idx="0">
                  <c:v>Charge</c:v>
                </c:pt>
              </c:strCache>
            </c:strRef>
          </c:cat>
          <c:val>
            <c:numRef>
              <c:f>'Graphes écritures par regroupem'!$C$9:$C$10</c:f>
              <c:numCache>
                <c:formatCode>#.##0\.00\ "$"</c:formatCode>
                <c:ptCount val="1"/>
                <c:pt idx="0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205421952"/>
        <c:axId val="205423744"/>
      </c:barChart>
      <c:catAx>
        <c:axId val="205421952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205423744"/>
        <c:crosses val="autoZero"/>
        <c:auto val="1"/>
        <c:lblAlgn val="ctr"/>
        <c:lblOffset val="100"/>
        <c:noMultiLvlLbl val="0"/>
      </c:catAx>
      <c:valAx>
        <c:axId val="205423744"/>
        <c:scaling>
          <c:orientation val="minMax"/>
        </c:scaling>
        <c:delete val="0"/>
        <c:axPos val="l"/>
        <c:majorGridlines/>
        <c:numFmt formatCode="#.##0\.00\ &quot;$&quot;" sourceLinked="1"/>
        <c:majorTickMark val="out"/>
        <c:minorTickMark val="none"/>
        <c:tickLblPos val="nextTo"/>
        <c:crossAx val="205421952"/>
        <c:crosses val="autoZero"/>
        <c:crossBetween val="between"/>
      </c:valAx>
      <c:spPr>
        <a:solidFill>
          <a:schemeClr val="bg1">
            <a:lumMod val="95000"/>
          </a:schemeClr>
        </a:solidFill>
      </c:spPr>
    </c:plotArea>
    <c:legend>
      <c:legendPos val="r"/>
      <c:layout/>
      <c:overlay val="0"/>
    </c:legend>
    <c:plotVisOnly val="1"/>
    <c:dispBlanksAs val="gap"/>
    <c:showDLblsOverMax val="0"/>
  </c:chart>
  <c:spPr>
    <a:solidFill>
      <a:schemeClr val="bg1">
        <a:lumMod val="95000"/>
      </a:schemeClr>
    </a:solidFill>
    <a:ln w="25400" cap="flat" cmpd="sng" algn="ctr">
      <a:solidFill>
        <a:schemeClr val="accent1"/>
      </a:solidFill>
      <a:prstDash val="solid"/>
    </a:ln>
    <a:effectLst/>
  </c:spPr>
  <c:txPr>
    <a:bodyPr/>
    <a:lstStyle/>
    <a:p>
      <a:pPr>
        <a:defRPr>
          <a:solidFill>
            <a:schemeClr val="dk1"/>
          </a:solidFill>
          <a:latin typeface="+mn-lt"/>
          <a:ea typeface="+mn-ea"/>
          <a:cs typeface="+mn-cs"/>
        </a:defRPr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image" Target="../media/image1.png"/><Relationship Id="rId3" Type="http://schemas.openxmlformats.org/officeDocument/2006/relationships/hyperlink" Target="#Total!A1"/><Relationship Id="rId7" Type="http://schemas.openxmlformats.org/officeDocument/2006/relationships/hyperlink" Target="#'TCD par regroupement    '!A1"/><Relationship Id="rId2" Type="http://schemas.openxmlformats.org/officeDocument/2006/relationships/hyperlink" Target="#R&#233;cap!A1"/><Relationship Id="rId1" Type="http://schemas.openxmlformats.org/officeDocument/2006/relationships/hyperlink" Target="#'Graphes &#233;critures par rubrique'!A1"/><Relationship Id="rId6" Type="http://schemas.openxmlformats.org/officeDocument/2006/relationships/hyperlink" Target="#Donn&#233;es!A1"/><Relationship Id="rId5" Type="http://schemas.openxmlformats.org/officeDocument/2006/relationships/hyperlink" Target="#'Graphes &#233;critures par regroupem'!A1"/><Relationship Id="rId4" Type="http://schemas.openxmlformats.org/officeDocument/2006/relationships/hyperlink" Target="#Ecriture!A1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png"/><Relationship Id="rId1" Type="http://schemas.openxmlformats.org/officeDocument/2006/relationships/chart" Target="../charts/chart1.xml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png"/><Relationship Id="rId1" Type="http://schemas.openxmlformats.org/officeDocument/2006/relationships/chart" Target="../charts/chart2.xml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5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png"/><Relationship Id="rId1" Type="http://schemas.openxmlformats.org/officeDocument/2006/relationships/chart" Target="../charts/chart3.xml"/></Relationships>
</file>

<file path=xl/drawings/_rels/drawing6.xml.rels><?xml version="1.0" encoding="UTF-8" standalone="yes"?>
<Relationships xmlns="http://schemas.openxmlformats.org/package/2006/relationships"><Relationship Id="rId2" Type="http://schemas.openxmlformats.org/officeDocument/2006/relationships/chart" Target="../charts/chart5.xml"/><Relationship Id="rId1" Type="http://schemas.openxmlformats.org/officeDocument/2006/relationships/chart" Target="../charts/chart4.xml"/></Relationships>
</file>

<file path=xl/drawings/_rels/drawing7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png"/><Relationship Id="rId1" Type="http://schemas.openxmlformats.org/officeDocument/2006/relationships/chart" Target="../charts/chart6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545399</xdr:colOff>
      <xdr:row>15</xdr:row>
      <xdr:rowOff>244366</xdr:rowOff>
    </xdr:from>
    <xdr:to>
      <xdr:col>5</xdr:col>
      <xdr:colOff>578302</xdr:colOff>
      <xdr:row>17</xdr:row>
      <xdr:rowOff>268538</xdr:rowOff>
    </xdr:to>
    <xdr:sp macro="" textlink="">
      <xdr:nvSpPr>
        <xdr:cNvPr id="9" name="Cube 8">
          <a:hlinkClick xmlns:r="http://schemas.openxmlformats.org/officeDocument/2006/relationships" r:id="rId1"/>
        </xdr:cNvPr>
        <xdr:cNvSpPr/>
      </xdr:nvSpPr>
      <xdr:spPr>
        <a:xfrm>
          <a:off x="2621849" y="4435366"/>
          <a:ext cx="3195203" cy="595672"/>
        </a:xfrm>
        <a:prstGeom prst="cube">
          <a:avLst/>
        </a:prstGeom>
        <a:solidFill>
          <a:schemeClr val="tx1">
            <a:lumMod val="75000"/>
            <a:lumOff val="25000"/>
          </a:schemeClr>
        </a:solidFill>
        <a:ln>
          <a:solidFill>
            <a:schemeClr val="tx1"/>
          </a:solidFill>
        </a:ln>
        <a:effectLst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bg1"/>
              </a:solidFill>
            </a:rPr>
            <a:t>Graphes écritures - rubrique</a:t>
          </a:r>
        </a:p>
      </xdr:txBody>
    </xdr:sp>
    <xdr:clientData/>
  </xdr:twoCellAnchor>
  <xdr:twoCellAnchor>
    <xdr:from>
      <xdr:col>1</xdr:col>
      <xdr:colOff>545399</xdr:colOff>
      <xdr:row>5</xdr:row>
      <xdr:rowOff>171326</xdr:rowOff>
    </xdr:from>
    <xdr:to>
      <xdr:col>5</xdr:col>
      <xdr:colOff>578302</xdr:colOff>
      <xdr:row>7</xdr:row>
      <xdr:rowOff>195498</xdr:rowOff>
    </xdr:to>
    <xdr:sp macro="" textlink="">
      <xdr:nvSpPr>
        <xdr:cNvPr id="2" name="Cube 1">
          <a:hlinkClick xmlns:r="http://schemas.openxmlformats.org/officeDocument/2006/relationships" r:id="rId2"/>
        </xdr:cNvPr>
        <xdr:cNvSpPr/>
      </xdr:nvSpPr>
      <xdr:spPr>
        <a:xfrm>
          <a:off x="2621849" y="1504826"/>
          <a:ext cx="3195203" cy="595672"/>
        </a:xfrm>
        <a:prstGeom prst="cube">
          <a:avLst/>
        </a:prstGeom>
        <a:solidFill>
          <a:schemeClr val="tx1">
            <a:lumMod val="75000"/>
            <a:lumOff val="25000"/>
          </a:schemeClr>
        </a:solidFill>
        <a:ln>
          <a:solidFill>
            <a:schemeClr val="tx1"/>
          </a:solidFill>
        </a:ln>
        <a:effectLst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bg1"/>
              </a:solidFill>
            </a:rPr>
            <a:t>Récapitulatif</a:t>
          </a:r>
        </a:p>
      </xdr:txBody>
    </xdr:sp>
    <xdr:clientData/>
  </xdr:twoCellAnchor>
  <xdr:twoCellAnchor>
    <xdr:from>
      <xdr:col>1</xdr:col>
      <xdr:colOff>545399</xdr:colOff>
      <xdr:row>8</xdr:row>
      <xdr:rowOff>24136</xdr:rowOff>
    </xdr:from>
    <xdr:to>
      <xdr:col>5</xdr:col>
      <xdr:colOff>578302</xdr:colOff>
      <xdr:row>10</xdr:row>
      <xdr:rowOff>38993</xdr:rowOff>
    </xdr:to>
    <xdr:sp macro="" textlink="">
      <xdr:nvSpPr>
        <xdr:cNvPr id="3" name="Cube 2">
          <a:hlinkClick xmlns:r="http://schemas.openxmlformats.org/officeDocument/2006/relationships" r:id="rId3"/>
        </xdr:cNvPr>
        <xdr:cNvSpPr/>
      </xdr:nvSpPr>
      <xdr:spPr>
        <a:xfrm>
          <a:off x="2621849" y="2214886"/>
          <a:ext cx="3195203" cy="586357"/>
        </a:xfrm>
        <a:prstGeom prst="cube">
          <a:avLst/>
        </a:prstGeom>
        <a:solidFill>
          <a:schemeClr val="tx1">
            <a:lumMod val="75000"/>
            <a:lumOff val="25000"/>
          </a:schemeClr>
        </a:solidFill>
        <a:ln>
          <a:solidFill>
            <a:schemeClr val="tx1"/>
          </a:solidFill>
        </a:ln>
        <a:effectLst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bg1"/>
              </a:solidFill>
            </a:rPr>
            <a:t>Total</a:t>
          </a:r>
        </a:p>
      </xdr:txBody>
    </xdr:sp>
    <xdr:clientData/>
  </xdr:twoCellAnchor>
  <xdr:twoCellAnchor>
    <xdr:from>
      <xdr:col>1</xdr:col>
      <xdr:colOff>545399</xdr:colOff>
      <xdr:row>10</xdr:row>
      <xdr:rowOff>151265</xdr:rowOff>
    </xdr:from>
    <xdr:to>
      <xdr:col>5</xdr:col>
      <xdr:colOff>578302</xdr:colOff>
      <xdr:row>12</xdr:row>
      <xdr:rowOff>175436</xdr:rowOff>
    </xdr:to>
    <xdr:sp macro="" textlink="">
      <xdr:nvSpPr>
        <xdr:cNvPr id="4" name="Cube 3">
          <a:hlinkClick xmlns:r="http://schemas.openxmlformats.org/officeDocument/2006/relationships" r:id="rId4"/>
        </xdr:cNvPr>
        <xdr:cNvSpPr/>
      </xdr:nvSpPr>
      <xdr:spPr>
        <a:xfrm>
          <a:off x="2621849" y="2913515"/>
          <a:ext cx="3195203" cy="595671"/>
        </a:xfrm>
        <a:prstGeom prst="cube">
          <a:avLst/>
        </a:prstGeom>
        <a:solidFill>
          <a:schemeClr val="tx1">
            <a:lumMod val="75000"/>
            <a:lumOff val="25000"/>
          </a:schemeClr>
        </a:solidFill>
        <a:ln>
          <a:solidFill>
            <a:schemeClr val="tx1"/>
          </a:solidFill>
        </a:ln>
        <a:effectLst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bg1"/>
              </a:solidFill>
            </a:rPr>
            <a:t>Ecriture</a:t>
          </a:r>
        </a:p>
      </xdr:txBody>
    </xdr:sp>
    <xdr:clientData/>
  </xdr:twoCellAnchor>
  <xdr:twoCellAnchor>
    <xdr:from>
      <xdr:col>1</xdr:col>
      <xdr:colOff>545399</xdr:colOff>
      <xdr:row>18</xdr:row>
      <xdr:rowOff>85742</xdr:rowOff>
    </xdr:from>
    <xdr:to>
      <xdr:col>5</xdr:col>
      <xdr:colOff>578302</xdr:colOff>
      <xdr:row>20</xdr:row>
      <xdr:rowOff>99029</xdr:rowOff>
    </xdr:to>
    <xdr:sp macro="" textlink="">
      <xdr:nvSpPr>
        <xdr:cNvPr id="5" name="Cube 4">
          <a:hlinkClick xmlns:r="http://schemas.openxmlformats.org/officeDocument/2006/relationships" r:id="rId5"/>
        </xdr:cNvPr>
        <xdr:cNvSpPr/>
      </xdr:nvSpPr>
      <xdr:spPr>
        <a:xfrm>
          <a:off x="2621849" y="5133992"/>
          <a:ext cx="3195203" cy="584787"/>
        </a:xfrm>
        <a:prstGeom prst="cube">
          <a:avLst/>
        </a:prstGeom>
        <a:solidFill>
          <a:schemeClr val="tx1">
            <a:lumMod val="75000"/>
            <a:lumOff val="25000"/>
          </a:schemeClr>
        </a:solidFill>
        <a:ln>
          <a:solidFill>
            <a:schemeClr val="tx1"/>
          </a:solidFill>
        </a:ln>
        <a:effectLst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bg1"/>
              </a:solidFill>
            </a:rPr>
            <a:t>Graphes écritures - regroupement</a:t>
          </a:r>
        </a:p>
        <a:p>
          <a:pPr algn="ctr"/>
          <a:endParaRPr lang="fr-FR" sz="1100" b="1">
            <a:solidFill>
              <a:schemeClr val="bg1"/>
            </a:solidFill>
          </a:endParaRPr>
        </a:p>
      </xdr:txBody>
    </xdr:sp>
    <xdr:clientData/>
  </xdr:twoCellAnchor>
  <xdr:twoCellAnchor>
    <xdr:from>
      <xdr:col>1</xdr:col>
      <xdr:colOff>545399</xdr:colOff>
      <xdr:row>20</xdr:row>
      <xdr:rowOff>165071</xdr:rowOff>
    </xdr:from>
    <xdr:to>
      <xdr:col>5</xdr:col>
      <xdr:colOff>578302</xdr:colOff>
      <xdr:row>23</xdr:row>
      <xdr:rowOff>85527</xdr:rowOff>
    </xdr:to>
    <xdr:sp macro="" textlink="">
      <xdr:nvSpPr>
        <xdr:cNvPr id="7" name="Cube 6">
          <a:hlinkClick xmlns:r="http://schemas.openxmlformats.org/officeDocument/2006/relationships" r:id="rId6"/>
        </xdr:cNvPr>
        <xdr:cNvSpPr/>
      </xdr:nvSpPr>
      <xdr:spPr>
        <a:xfrm>
          <a:off x="2621849" y="5784821"/>
          <a:ext cx="3195203" cy="587206"/>
        </a:xfrm>
        <a:prstGeom prst="cube">
          <a:avLst/>
        </a:prstGeom>
        <a:solidFill>
          <a:schemeClr val="tx1">
            <a:lumMod val="75000"/>
            <a:lumOff val="25000"/>
          </a:schemeClr>
        </a:solidFill>
        <a:ln>
          <a:solidFill>
            <a:schemeClr val="tx1"/>
          </a:solidFill>
        </a:ln>
        <a:effectLst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bg1"/>
              </a:solidFill>
            </a:rPr>
            <a:t>Données</a:t>
          </a:r>
        </a:p>
      </xdr:txBody>
    </xdr:sp>
    <xdr:clientData/>
  </xdr:twoCellAnchor>
  <xdr:twoCellAnchor>
    <xdr:from>
      <xdr:col>1</xdr:col>
      <xdr:colOff>203199</xdr:colOff>
      <xdr:row>2</xdr:row>
      <xdr:rowOff>236008</xdr:rowOff>
    </xdr:from>
    <xdr:to>
      <xdr:col>6</xdr:col>
      <xdr:colOff>150421</xdr:colOff>
      <xdr:row>5</xdr:row>
      <xdr:rowOff>59055</xdr:rowOff>
    </xdr:to>
    <xdr:sp macro="" textlink="">
      <xdr:nvSpPr>
        <xdr:cNvPr id="8" name="Cube 7"/>
        <xdr:cNvSpPr/>
      </xdr:nvSpPr>
      <xdr:spPr>
        <a:xfrm>
          <a:off x="2279649" y="712258"/>
          <a:ext cx="3900097" cy="680297"/>
        </a:xfrm>
        <a:prstGeom prst="cube">
          <a:avLst/>
        </a:prstGeom>
        <a:solidFill>
          <a:schemeClr val="tx1">
            <a:lumMod val="75000"/>
            <a:lumOff val="25000"/>
          </a:schemeClr>
        </a:solidFill>
        <a:ln>
          <a:solidFill>
            <a:schemeClr val="tx1"/>
          </a:solidFill>
        </a:ln>
        <a:effectLst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2000" b="1">
              <a:solidFill>
                <a:schemeClr val="bg1"/>
              </a:solidFill>
            </a:rPr>
            <a:t>SOMMAIRE</a:t>
          </a:r>
        </a:p>
        <a:p>
          <a:pPr algn="ctr"/>
          <a:r>
            <a:rPr lang="fr-FR" sz="1200" b="1" i="1" baseline="0">
              <a:solidFill>
                <a:schemeClr val="bg1"/>
              </a:solidFill>
            </a:rPr>
            <a:t>Cliquez sur la forme que vous souhaitez. </a:t>
          </a:r>
          <a:endParaRPr lang="fr-FR" sz="1200" b="1" i="1">
            <a:solidFill>
              <a:schemeClr val="bg1"/>
            </a:solidFill>
          </a:endParaRPr>
        </a:p>
      </xdr:txBody>
    </xdr:sp>
    <xdr:clientData/>
  </xdr:twoCellAnchor>
  <xdr:twoCellAnchor>
    <xdr:from>
      <xdr:col>1</xdr:col>
      <xdr:colOff>545399</xdr:colOff>
      <xdr:row>13</xdr:row>
      <xdr:rowOff>70908</xdr:rowOff>
    </xdr:from>
    <xdr:to>
      <xdr:col>5</xdr:col>
      <xdr:colOff>578302</xdr:colOff>
      <xdr:row>15</xdr:row>
      <xdr:rowOff>92963</xdr:rowOff>
    </xdr:to>
    <xdr:sp macro="" textlink="">
      <xdr:nvSpPr>
        <xdr:cNvPr id="10" name="Cube 9">
          <a:hlinkClick xmlns:r="http://schemas.openxmlformats.org/officeDocument/2006/relationships" r:id="rId7"/>
        </xdr:cNvPr>
        <xdr:cNvSpPr/>
      </xdr:nvSpPr>
      <xdr:spPr>
        <a:xfrm>
          <a:off x="2621849" y="3690408"/>
          <a:ext cx="3195203" cy="593555"/>
        </a:xfrm>
        <a:prstGeom prst="cube">
          <a:avLst/>
        </a:prstGeom>
        <a:solidFill>
          <a:schemeClr val="tx1">
            <a:lumMod val="75000"/>
            <a:lumOff val="25000"/>
          </a:schemeClr>
        </a:solidFill>
        <a:ln>
          <a:solidFill>
            <a:schemeClr val="tx1"/>
          </a:solidFill>
        </a:ln>
        <a:effectLst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bg1"/>
              </a:solidFill>
            </a:rPr>
            <a:t>TCD par regroupement</a:t>
          </a:r>
        </a:p>
      </xdr:txBody>
    </xdr:sp>
    <xdr:clientData/>
  </xdr:twoCellAnchor>
  <xdr:twoCellAnchor editAs="oneCell">
    <xdr:from>
      <xdr:col>0</xdr:col>
      <xdr:colOff>47625</xdr:colOff>
      <xdr:row>0</xdr:row>
      <xdr:rowOff>76200</xdr:rowOff>
    </xdr:from>
    <xdr:to>
      <xdr:col>1</xdr:col>
      <xdr:colOff>783199</xdr:colOff>
      <xdr:row>2</xdr:row>
      <xdr:rowOff>179120</xdr:rowOff>
    </xdr:to>
    <xdr:pic>
      <xdr:nvPicPr>
        <xdr:cNvPr id="6" name="Image 5"/>
        <xdr:cNvPicPr>
          <a:picLocks noChangeAspect="1"/>
        </xdr:cNvPicPr>
      </xdr:nvPicPr>
      <xdr:blipFill>
        <a:blip xmlns:r="http://schemas.openxmlformats.org/officeDocument/2006/relationships" r:embed="rId8"/>
        <a:stretch>
          <a:fillRect/>
        </a:stretch>
      </xdr:blipFill>
      <xdr:spPr>
        <a:xfrm>
          <a:off x="47625" y="76200"/>
          <a:ext cx="2812024" cy="579170"/>
        </a:xfrm>
        <a:prstGeom prst="rect">
          <a:avLst/>
        </a:prstGeom>
        <a:ln w="38100" cap="sq">
          <a:solidFill>
            <a:srgbClr val="000000"/>
          </a:solidFill>
          <a:prstDash val="solid"/>
          <a:miter lim="800000"/>
        </a:ln>
        <a:effectLst>
          <a:outerShdw blurRad="50800" dist="38100" dir="2700000" algn="tl" rotWithShape="0">
            <a:srgbClr val="000000">
              <a:alpha val="43000"/>
            </a:srgbClr>
          </a:outerShdw>
        </a:effectLst>
      </xdr:spPr>
    </xdr:pic>
    <xdr:clientData/>
  </xdr:twoCellAnchor>
  <xdr:twoCellAnchor>
    <xdr:from>
      <xdr:col>0</xdr:col>
      <xdr:colOff>38100</xdr:colOff>
      <xdr:row>0</xdr:row>
      <xdr:rowOff>19050</xdr:rowOff>
    </xdr:from>
    <xdr:to>
      <xdr:col>2</xdr:col>
      <xdr:colOff>76200</xdr:colOff>
      <xdr:row>2</xdr:row>
      <xdr:rowOff>219075</xdr:rowOff>
    </xdr:to>
    <xdr:sp macro="" textlink="">
      <xdr:nvSpPr>
        <xdr:cNvPr id="11" name="Rectangle 10"/>
        <xdr:cNvSpPr/>
      </xdr:nvSpPr>
      <xdr:spPr>
        <a:xfrm>
          <a:off x="38100" y="19050"/>
          <a:ext cx="2905125" cy="6762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731520</xdr:colOff>
      <xdr:row>8</xdr:row>
      <xdr:rowOff>19050</xdr:rowOff>
    </xdr:from>
    <xdr:to>
      <xdr:col>3</xdr:col>
      <xdr:colOff>502920</xdr:colOff>
      <xdr:row>23</xdr:row>
      <xdr:rowOff>19050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198120</xdr:colOff>
          <xdr:row>9</xdr:row>
          <xdr:rowOff>7620</xdr:rowOff>
        </xdr:from>
        <xdr:to>
          <xdr:col>5</xdr:col>
          <xdr:colOff>1363980</xdr:colOff>
          <xdr:row>11</xdr:row>
          <xdr:rowOff>160020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Page suivante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0</xdr:col>
      <xdr:colOff>83820</xdr:colOff>
      <xdr:row>0</xdr:row>
      <xdr:rowOff>60960</xdr:rowOff>
    </xdr:from>
    <xdr:to>
      <xdr:col>1</xdr:col>
      <xdr:colOff>1135624</xdr:colOff>
      <xdr:row>3</xdr:row>
      <xdr:rowOff>76250</xdr:rowOff>
    </xdr:to>
    <xdr:pic>
      <xdr:nvPicPr>
        <xdr:cNvPr id="5" name="Image 4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83820" y="60960"/>
          <a:ext cx="2812024" cy="579170"/>
        </a:xfrm>
        <a:prstGeom prst="rect">
          <a:avLst/>
        </a:prstGeom>
        <a:ln w="38100" cap="sq">
          <a:solidFill>
            <a:srgbClr val="000000"/>
          </a:solidFill>
          <a:prstDash val="solid"/>
          <a:miter lim="800000"/>
        </a:ln>
        <a:effectLst>
          <a:outerShdw blurRad="50800" dist="38100" dir="2700000" algn="tl" rotWithShape="0">
            <a:srgbClr val="000000">
              <a:alpha val="43000"/>
            </a:srgbClr>
          </a:outerShdw>
        </a:effectLst>
      </xdr:spPr>
    </xdr:pic>
    <xdr:clientData/>
  </xdr:twoCellAnchor>
  <xdr:twoCellAnchor>
    <xdr:from>
      <xdr:col>0</xdr:col>
      <xdr:colOff>60960</xdr:colOff>
      <xdr:row>0</xdr:row>
      <xdr:rowOff>7620</xdr:rowOff>
    </xdr:from>
    <xdr:to>
      <xdr:col>1</xdr:col>
      <xdr:colOff>1205865</xdr:colOff>
      <xdr:row>3</xdr:row>
      <xdr:rowOff>120015</xdr:rowOff>
    </xdr:to>
    <xdr:sp macro="" textlink="">
      <xdr:nvSpPr>
        <xdr:cNvPr id="6" name="Rectangle 5"/>
        <xdr:cNvSpPr/>
      </xdr:nvSpPr>
      <xdr:spPr>
        <a:xfrm>
          <a:off x="60960" y="7620"/>
          <a:ext cx="2905125" cy="6762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106680</xdr:colOff>
          <xdr:row>4</xdr:row>
          <xdr:rowOff>30480</xdr:rowOff>
        </xdr:from>
        <xdr:to>
          <xdr:col>11</xdr:col>
          <xdr:colOff>1325880</xdr:colOff>
          <xdr:row>7</xdr:row>
          <xdr:rowOff>129540</xdr:rowOff>
        </xdr:to>
        <xdr:sp macro="" textlink="">
          <xdr:nvSpPr>
            <xdr:cNvPr id="6145" name="Button 1" hidden="1">
              <a:extLst>
                <a:ext uri="{63B3BB69-23CF-44E3-9099-C40C66FF867C}">
                  <a14:compatExt spid="_x0000_s61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Page suivante</a:t>
              </a:r>
            </a:p>
          </xdr:txBody>
        </xdr:sp>
        <xdr:clientData fPrintsWithSheet="0"/>
      </xdr:twoCellAnchor>
    </mc:Choice>
    <mc:Fallback/>
  </mc:AlternateContent>
  <xdr:twoCellAnchor>
    <xdr:from>
      <xdr:col>0</xdr:col>
      <xdr:colOff>395182</xdr:colOff>
      <xdr:row>15</xdr:row>
      <xdr:rowOff>107949</xdr:rowOff>
    </xdr:from>
    <xdr:to>
      <xdr:col>7</xdr:col>
      <xdr:colOff>561975</xdr:colOff>
      <xdr:row>35</xdr:row>
      <xdr:rowOff>161924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oneCell">
    <xdr:from>
      <xdr:col>0</xdr:col>
      <xdr:colOff>85725</xdr:colOff>
      <xdr:row>0</xdr:row>
      <xdr:rowOff>104775</xdr:rowOff>
    </xdr:from>
    <xdr:to>
      <xdr:col>1</xdr:col>
      <xdr:colOff>1459474</xdr:colOff>
      <xdr:row>3</xdr:row>
      <xdr:rowOff>102920</xdr:rowOff>
    </xdr:to>
    <xdr:pic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85725" y="104775"/>
          <a:ext cx="2812024" cy="579170"/>
        </a:xfrm>
        <a:prstGeom prst="rect">
          <a:avLst/>
        </a:prstGeom>
        <a:ln w="38100" cap="sq">
          <a:solidFill>
            <a:srgbClr val="000000"/>
          </a:solidFill>
          <a:prstDash val="solid"/>
          <a:miter lim="800000"/>
        </a:ln>
        <a:effectLst>
          <a:outerShdw blurRad="50800" dist="38100" dir="2700000" algn="tl" rotWithShape="0">
            <a:srgbClr val="000000">
              <a:alpha val="43000"/>
            </a:srgbClr>
          </a:outerShdw>
        </a:effectLst>
      </xdr:spPr>
    </xdr:pic>
    <xdr:clientData/>
  </xdr:twoCellAnchor>
  <xdr:twoCellAnchor>
    <xdr:from>
      <xdr:col>0</xdr:col>
      <xdr:colOff>38100</xdr:colOff>
      <xdr:row>0</xdr:row>
      <xdr:rowOff>47625</xdr:rowOff>
    </xdr:from>
    <xdr:to>
      <xdr:col>1</xdr:col>
      <xdr:colOff>1504950</xdr:colOff>
      <xdr:row>3</xdr:row>
      <xdr:rowOff>142875</xdr:rowOff>
    </xdr:to>
    <xdr:sp macro="" textlink="">
      <xdr:nvSpPr>
        <xdr:cNvPr id="5" name="Rectangle 4"/>
        <xdr:cNvSpPr/>
      </xdr:nvSpPr>
      <xdr:spPr>
        <a:xfrm>
          <a:off x="38100" y="47625"/>
          <a:ext cx="2905125" cy="6762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1074420</xdr:colOff>
          <xdr:row>5</xdr:row>
          <xdr:rowOff>60960</xdr:rowOff>
        </xdr:from>
        <xdr:to>
          <xdr:col>2</xdr:col>
          <xdr:colOff>312420</xdr:colOff>
          <xdr:row>10</xdr:row>
          <xdr:rowOff>76200</xdr:rowOff>
        </xdr:to>
        <xdr:sp macro="" textlink="">
          <xdr:nvSpPr>
            <xdr:cNvPr id="3075" name="Button 3" hidden="1">
              <a:extLst>
                <a:ext uri="{63B3BB69-23CF-44E3-9099-C40C66FF867C}">
                  <a14:compatExt spid="_x0000_s307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</a:rPr>
                <a:t>Supprime la ligne sélectionnée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1257300</xdr:colOff>
          <xdr:row>5</xdr:row>
          <xdr:rowOff>60960</xdr:rowOff>
        </xdr:from>
        <xdr:to>
          <xdr:col>5</xdr:col>
          <xdr:colOff>541020</xdr:colOff>
          <xdr:row>10</xdr:row>
          <xdr:rowOff>76200</xdr:rowOff>
        </xdr:to>
        <xdr:sp macro="" textlink="">
          <xdr:nvSpPr>
            <xdr:cNvPr id="3076" name="Button 4" hidden="1">
              <a:extLst>
                <a:ext uri="{63B3BB69-23CF-44E3-9099-C40C66FF867C}">
                  <a14:compatExt spid="_x0000_s307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</a:rPr>
                <a:t>Quitter le classeur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2</xdr:col>
          <xdr:colOff>731520</xdr:colOff>
          <xdr:row>5</xdr:row>
          <xdr:rowOff>60960</xdr:rowOff>
        </xdr:from>
        <xdr:to>
          <xdr:col>3</xdr:col>
          <xdr:colOff>800100</xdr:colOff>
          <xdr:row>10</xdr:row>
          <xdr:rowOff>76200</xdr:rowOff>
        </xdr:to>
        <xdr:sp macro="" textlink="">
          <xdr:nvSpPr>
            <xdr:cNvPr id="3085" name="Button 13" hidden="1">
              <a:extLst>
                <a:ext uri="{63B3BB69-23CF-44E3-9099-C40C66FF867C}">
                  <a14:compatExt spid="_x0000_s308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</a:rPr>
                <a:t>Questionnaire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0</xdr:col>
      <xdr:colOff>190499</xdr:colOff>
      <xdr:row>0</xdr:row>
      <xdr:rowOff>101600</xdr:rowOff>
    </xdr:from>
    <xdr:to>
      <xdr:col>2</xdr:col>
      <xdr:colOff>1104900</xdr:colOff>
      <xdr:row>2</xdr:row>
      <xdr:rowOff>81707</xdr:rowOff>
    </xdr:to>
    <xdr:pic>
      <xdr:nvPicPr>
        <xdr:cNvPr id="5" name="Image 4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90499" y="101600"/>
          <a:ext cx="3479801" cy="716707"/>
        </a:xfrm>
        <a:prstGeom prst="rect">
          <a:avLst/>
        </a:prstGeom>
        <a:ln w="38100" cap="sq">
          <a:solidFill>
            <a:srgbClr val="000000"/>
          </a:solidFill>
          <a:prstDash val="solid"/>
          <a:miter lim="800000"/>
        </a:ln>
        <a:effectLst>
          <a:outerShdw blurRad="50800" dist="38100" dir="2700000" algn="tl" rotWithShape="0">
            <a:srgbClr val="000000">
              <a:alpha val="43000"/>
            </a:srgbClr>
          </a:outerShdw>
        </a:effectLst>
      </xdr:spPr>
    </xdr:pic>
    <xdr:clientData/>
  </xdr:twoCellAnchor>
  <xdr:twoCellAnchor>
    <xdr:from>
      <xdr:col>0</xdr:col>
      <xdr:colOff>190500</xdr:colOff>
      <xdr:row>0</xdr:row>
      <xdr:rowOff>76200</xdr:rowOff>
    </xdr:from>
    <xdr:to>
      <xdr:col>2</xdr:col>
      <xdr:colOff>1308100</xdr:colOff>
      <xdr:row>2</xdr:row>
      <xdr:rowOff>101600</xdr:rowOff>
    </xdr:to>
    <xdr:sp macro="" textlink="">
      <xdr:nvSpPr>
        <xdr:cNvPr id="6" name="Rectangle 5"/>
        <xdr:cNvSpPr/>
      </xdr:nvSpPr>
      <xdr:spPr>
        <a:xfrm>
          <a:off x="190500" y="76200"/>
          <a:ext cx="3683000" cy="7620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129268</xdr:colOff>
      <xdr:row>5</xdr:row>
      <xdr:rowOff>26015</xdr:rowOff>
    </xdr:from>
    <xdr:to>
      <xdr:col>0</xdr:col>
      <xdr:colOff>1958068</xdr:colOff>
      <xdr:row>19</xdr:row>
      <xdr:rowOff>19211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3" name="Libellé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Libellé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29268" y="962186"/>
              <a:ext cx="1828800" cy="2594882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  <xdr:twoCellAnchor>
    <xdr:from>
      <xdr:col>0</xdr:col>
      <xdr:colOff>341297</xdr:colOff>
      <xdr:row>24</xdr:row>
      <xdr:rowOff>111900</xdr:rowOff>
    </xdr:from>
    <xdr:to>
      <xdr:col>11</xdr:col>
      <xdr:colOff>555171</xdr:colOff>
      <xdr:row>49</xdr:row>
      <xdr:rowOff>54428</xdr:rowOff>
    </xdr:to>
    <xdr:graphicFrame macro="">
      <xdr:nvGraphicFramePr>
        <xdr:cNvPr id="6" name="Graphique 5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7620</xdr:colOff>
          <xdr:row>5</xdr:row>
          <xdr:rowOff>152400</xdr:rowOff>
        </xdr:from>
        <xdr:to>
          <xdr:col>9</xdr:col>
          <xdr:colOff>708660</xdr:colOff>
          <xdr:row>9</xdr:row>
          <xdr:rowOff>0</xdr:rowOff>
        </xdr:to>
        <xdr:sp macro="" textlink="">
          <xdr:nvSpPr>
            <xdr:cNvPr id="10241" name="Button 1" hidden="1">
              <a:extLst>
                <a:ext uri="{63B3BB69-23CF-44E3-9099-C40C66FF867C}">
                  <a14:compatExt spid="_x0000_s102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Cliquez ici pour actualiser le segment 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0</xdr:col>
      <xdr:colOff>87086</xdr:colOff>
      <xdr:row>0</xdr:row>
      <xdr:rowOff>65315</xdr:rowOff>
    </xdr:from>
    <xdr:to>
      <xdr:col>1</xdr:col>
      <xdr:colOff>1204687</xdr:colOff>
      <xdr:row>4</xdr:row>
      <xdr:rowOff>41793</xdr:rowOff>
    </xdr:to>
    <xdr:pic>
      <xdr:nvPicPr>
        <xdr:cNvPr id="5" name="Image 4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87086" y="65315"/>
          <a:ext cx="3479801" cy="716707"/>
        </a:xfrm>
        <a:prstGeom prst="rect">
          <a:avLst/>
        </a:prstGeom>
        <a:ln w="38100" cap="sq">
          <a:solidFill>
            <a:srgbClr val="000000"/>
          </a:solidFill>
          <a:prstDash val="solid"/>
          <a:miter lim="800000"/>
        </a:ln>
        <a:effectLst>
          <a:outerShdw blurRad="50800" dist="38100" dir="2700000" algn="tl" rotWithShape="0">
            <a:srgbClr val="000000">
              <a:alpha val="43000"/>
            </a:srgbClr>
          </a:outerShdw>
        </a:effectLst>
      </xdr:spPr>
    </xdr:pic>
    <xdr:clientData/>
  </xdr:twoCellAnchor>
  <xdr:twoCellAnchor>
    <xdr:from>
      <xdr:col>0</xdr:col>
      <xdr:colOff>87086</xdr:colOff>
      <xdr:row>0</xdr:row>
      <xdr:rowOff>76200</xdr:rowOff>
    </xdr:from>
    <xdr:to>
      <xdr:col>1</xdr:col>
      <xdr:colOff>1284514</xdr:colOff>
      <xdr:row>4</xdr:row>
      <xdr:rowOff>21771</xdr:rowOff>
    </xdr:to>
    <xdr:sp macro="" textlink="">
      <xdr:nvSpPr>
        <xdr:cNvPr id="7" name="Rectangle 6"/>
        <xdr:cNvSpPr/>
      </xdr:nvSpPr>
      <xdr:spPr>
        <a:xfrm>
          <a:off x="87086" y="76200"/>
          <a:ext cx="3559628" cy="6858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612602</xdr:colOff>
      <xdr:row>28</xdr:row>
      <xdr:rowOff>141395</xdr:rowOff>
    </xdr:from>
    <xdr:to>
      <xdr:col>9</xdr:col>
      <xdr:colOff>1721827</xdr:colOff>
      <xdr:row>37</xdr:row>
      <xdr:rowOff>180223</xdr:rowOff>
    </xdr:to>
    <xdr:graphicFrame macro="">
      <xdr:nvGraphicFramePr>
        <xdr:cNvPr id="5" name="Graphique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294297</xdr:colOff>
      <xdr:row>28</xdr:row>
      <xdr:rowOff>141770</xdr:rowOff>
    </xdr:from>
    <xdr:to>
      <xdr:col>6</xdr:col>
      <xdr:colOff>481668</xdr:colOff>
      <xdr:row>37</xdr:row>
      <xdr:rowOff>180598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60960</xdr:colOff>
          <xdr:row>14</xdr:row>
          <xdr:rowOff>45720</xdr:rowOff>
        </xdr:from>
        <xdr:to>
          <xdr:col>10</xdr:col>
          <xdr:colOff>1493520</xdr:colOff>
          <xdr:row>16</xdr:row>
          <xdr:rowOff>297180</xdr:rowOff>
        </xdr:to>
        <xdr:sp macro="" textlink="">
          <xdr:nvSpPr>
            <xdr:cNvPr id="8195" name="Button 3" hidden="1">
              <a:extLst>
                <a:ext uri="{63B3BB69-23CF-44E3-9099-C40C66FF867C}">
                  <a14:compatExt spid="_x0000_s819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</a:rPr>
                <a:t>Zoom graphiques</a:t>
              </a:r>
            </a:p>
          </xdr:txBody>
        </xdr:sp>
        <xdr:clientData fPrintsWithSheet="0"/>
      </xdr:twoCellAnchor>
    </mc:Choice>
    <mc:Fallback/>
  </mc:AlternateContent>
  <xdr:oneCellAnchor>
    <xdr:from>
      <xdr:col>1</xdr:col>
      <xdr:colOff>580355</xdr:colOff>
      <xdr:row>21</xdr:row>
      <xdr:rowOff>181037</xdr:rowOff>
    </xdr:from>
    <xdr:ext cx="1654977" cy="1730086"/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2" name="Mois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ois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018630" y="5295962"/>
              <a:ext cx="1654977" cy="1730086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oneCellAnchor>
  <xdr:oneCellAnchor>
    <xdr:from>
      <xdr:col>0</xdr:col>
      <xdr:colOff>245053</xdr:colOff>
      <xdr:row>21</xdr:row>
      <xdr:rowOff>140133</xdr:rowOff>
    </xdr:from>
    <xdr:ext cx="1462161" cy="2011218"/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4" name="Année-Ecr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nnée-Ecr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45053" y="5255058"/>
              <a:ext cx="1462161" cy="2011218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oneCellAnchor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60960</xdr:colOff>
          <xdr:row>17</xdr:row>
          <xdr:rowOff>312420</xdr:rowOff>
        </xdr:from>
        <xdr:to>
          <xdr:col>10</xdr:col>
          <xdr:colOff>1493520</xdr:colOff>
          <xdr:row>20</xdr:row>
          <xdr:rowOff>251460</xdr:rowOff>
        </xdr:to>
        <xdr:sp macro="" textlink="">
          <xdr:nvSpPr>
            <xdr:cNvPr id="8196" name="Button 4" hidden="1">
              <a:extLst>
                <a:ext uri="{63B3BB69-23CF-44E3-9099-C40C66FF867C}">
                  <a14:compatExt spid="_x0000_s819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</a:rPr>
                <a:t>Actualisation des TCD</a:t>
              </a:r>
            </a:p>
          </xdr:txBody>
        </xdr:sp>
        <xdr:clientData fPrintsWithSheet="0"/>
      </xdr:twoCellAnchor>
    </mc:Choice>
    <mc:Fallback/>
  </mc:AlternateContent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216747</xdr:colOff>
      <xdr:row>15</xdr:row>
      <xdr:rowOff>52071</xdr:rowOff>
    </xdr:from>
    <xdr:to>
      <xdr:col>3</xdr:col>
      <xdr:colOff>963507</xdr:colOff>
      <xdr:row>30</xdr:row>
      <xdr:rowOff>52071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6</xdr:row>
          <xdr:rowOff>0</xdr:rowOff>
        </xdr:from>
        <xdr:to>
          <xdr:col>8</xdr:col>
          <xdr:colOff>0</xdr:colOff>
          <xdr:row>10</xdr:row>
          <xdr:rowOff>0</xdr:rowOff>
        </xdr:to>
        <xdr:sp macro="" textlink="">
          <xdr:nvSpPr>
            <xdr:cNvPr id="12289" name="Button 1" hidden="1">
              <a:extLst>
                <a:ext uri="{63B3BB69-23CF-44E3-9099-C40C66FF867C}">
                  <a14:compatExt spid="_x0000_s1228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</a:rPr>
                <a:t>Actualisation du TCD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0</xdr:col>
      <xdr:colOff>143935</xdr:colOff>
      <xdr:row>0</xdr:row>
      <xdr:rowOff>118534</xdr:rowOff>
    </xdr:from>
    <xdr:to>
      <xdr:col>1</xdr:col>
      <xdr:colOff>1202268</xdr:colOff>
      <xdr:row>3</xdr:row>
      <xdr:rowOff>14891</xdr:rowOff>
    </xdr:to>
    <xdr:pic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143935" y="118534"/>
          <a:ext cx="2497666" cy="514424"/>
        </a:xfrm>
        <a:prstGeom prst="rect">
          <a:avLst/>
        </a:prstGeom>
        <a:ln w="38100" cap="sq">
          <a:solidFill>
            <a:srgbClr val="000000"/>
          </a:solidFill>
          <a:prstDash val="solid"/>
          <a:miter lim="800000"/>
        </a:ln>
        <a:effectLst>
          <a:outerShdw blurRad="50800" dist="38100" dir="2700000" algn="tl" rotWithShape="0">
            <a:srgbClr val="000000">
              <a:alpha val="43000"/>
            </a:srgbClr>
          </a:outerShdw>
        </a:effectLst>
      </xdr:spPr>
    </xdr:pic>
    <xdr:clientData/>
  </xdr:twoCellAnchor>
  <xdr:twoCellAnchor>
    <xdr:from>
      <xdr:col>0</xdr:col>
      <xdr:colOff>67733</xdr:colOff>
      <xdr:row>0</xdr:row>
      <xdr:rowOff>76200</xdr:rowOff>
    </xdr:from>
    <xdr:to>
      <xdr:col>2</xdr:col>
      <xdr:colOff>178858</xdr:colOff>
      <xdr:row>3</xdr:row>
      <xdr:rowOff>134408</xdr:rowOff>
    </xdr:to>
    <xdr:sp macro="" textlink="">
      <xdr:nvSpPr>
        <xdr:cNvPr id="5" name="Rectangle 4"/>
        <xdr:cNvSpPr/>
      </xdr:nvSpPr>
      <xdr:spPr>
        <a:xfrm>
          <a:off x="67733" y="76200"/>
          <a:ext cx="2905125" cy="6762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Valentin Mercadier" refreshedDate="42472.639598379632" createdVersion="4" refreshedVersion="4" minRefreshableVersion="3" recordCount="3">
  <cacheSource type="worksheet">
    <worksheetSource ref="B13:S16" sheet="Ecriture"/>
  </cacheSource>
  <cacheFields count="18">
    <cacheField name="Compte" numFmtId="0">
      <sharedItems/>
    </cacheField>
    <cacheField name="Mois" numFmtId="0">
      <sharedItems containsSemiMixedTypes="0" containsString="0" containsNumber="1" containsInteger="1" minValue="1" maxValue="12" count="7">
        <n v="12"/>
        <n v="9"/>
        <n v="11" u="1"/>
        <n v="3" u="1"/>
        <n v="4" u="1"/>
        <n v="2" u="1"/>
        <n v="1" u="1"/>
      </sharedItems>
    </cacheField>
    <cacheField name="Année-Ecr" numFmtId="0">
      <sharedItems containsSemiMixedTypes="0" containsString="0" containsNumber="1" containsInteger="1" minValue="2015" maxValue="2016" count="2">
        <n v="2016"/>
        <n v="2015" u="1"/>
      </sharedItems>
    </cacheField>
    <cacheField name="concatener" numFmtId="0">
      <sharedItems/>
    </cacheField>
    <cacheField name="Date" numFmtId="14">
      <sharedItems containsSemiMixedTypes="0" containsNonDate="0" containsDate="1" containsString="0" minDate="2015-01-01T00:00:00" maxDate="2016-12-05T00:00:00" count="26">
        <d v="2016-12-04T00:00:00"/>
        <d v="2016-09-04T00:00:00"/>
        <d v="2016-11-04T00:00:00" u="1"/>
        <d v="2016-01-23T00:00:00" u="1"/>
        <d v="2015-03-26T00:00:00" u="1"/>
        <d v="2016-03-19T00:00:00" u="1"/>
        <d v="2015-03-12T00:00:00" u="1"/>
        <d v="2015-03-05T00:00:00" u="1"/>
        <d v="2015-02-24T00:00:00" u="1"/>
        <d v="2015-03-03T00:00:00" u="1"/>
        <d v="2015-02-17T00:00:00" u="1"/>
        <d v="2015-01-31T00:00:00" u="1"/>
        <d v="2016-02-17T00:00:00" u="1"/>
        <d v="2015-02-10T00:00:00" u="1"/>
        <d v="2015-04-01T00:00:00" u="1"/>
        <d v="2015-02-03T00:00:00" u="1"/>
        <d v="2015-03-01T00:00:00" u="1"/>
        <d v="2016-03-20T00:00:00" u="1"/>
        <d v="2016-01-22T00:00:00" u="1"/>
        <d v="2016-02-20T00:00:00" u="1"/>
        <d v="2015-01-01T00:00:00" u="1"/>
        <d v="2015-02-25T00:00:00" u="1"/>
        <d v="2015-04-02T00:00:00" u="1"/>
        <d v="2015-01-25T00:00:00" u="1"/>
        <d v="2016-01-25T00:00:00" u="1"/>
        <d v="2016-01-18T00:00:00" u="1"/>
      </sharedItems>
    </cacheField>
    <cacheField name="Libellé" numFmtId="0">
      <sharedItems/>
    </cacheField>
    <cacheField name="Famille" numFmtId="0">
      <sharedItems/>
    </cacheField>
    <cacheField name="Prévisionnel" numFmtId="0">
      <sharedItems containsSemiMixedTypes="0" containsString="0" containsNumber="1" containsInteger="1" minValue="700" maxValue="5000"/>
    </cacheField>
    <cacheField name="Réel" numFmtId="0">
      <sharedItems containsSemiMixedTypes="0" containsString="0" containsNumber="1" containsInteger="1" minValue="450" maxValue="8500"/>
    </cacheField>
    <cacheField name="Mode" numFmtId="0">
      <sharedItems containsBlank="1"/>
    </cacheField>
    <cacheField name="Référence" numFmtId="0">
      <sharedItems containsBlank="1"/>
    </cacheField>
    <cacheField name="Recettes" numFmtId="0">
      <sharedItems containsString="0" containsBlank="1" containsNumber="1" containsInteger="1" minValue="0" maxValue="0"/>
    </cacheField>
    <cacheField name="Dépenses" numFmtId="0">
      <sharedItems containsSemiMixedTypes="0" containsString="0" containsNumber="1" containsInteger="1" minValue="450" maxValue="8500"/>
    </cacheField>
    <cacheField name="Pointage recette" numFmtId="0">
      <sharedItems containsNonDate="0" containsString="0" containsBlank="1"/>
    </cacheField>
    <cacheField name="Pointage dépense" numFmtId="0">
      <sharedItems containsSemiMixedTypes="0" containsString="0" containsNumber="1" containsInteger="1" minValue="0" maxValue="0"/>
    </cacheField>
    <cacheField name="Pointage recette " numFmtId="0">
      <sharedItems/>
    </cacheField>
    <cacheField name="Date valeur banque " numFmtId="14">
      <sharedItems containsDate="1" containsMixedTypes="1" minDate="2016-12-04T00:00:00" maxDate="2016-12-05T00:00:00"/>
    </cacheField>
    <cacheField name="Observations" numFmtId="0">
      <sharedItems/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Valentin Mercadier" refreshedDate="42472.639694212965" createdVersion="4" refreshedVersion="4" minRefreshableVersion="3" recordCount="3">
  <cacheSource type="worksheet">
    <worksheetSource name="tblEcritures"/>
  </cacheSource>
  <cacheFields count="20">
    <cacheField name="Numéro" numFmtId="0">
      <sharedItems/>
    </cacheField>
    <cacheField name="Compte" numFmtId="0">
      <sharedItems containsBlank="1" count="5">
        <s v="compte-chèque"/>
        <m u="1"/>
        <s v="cpte" u="1"/>
        <s v="compte-chèques" u="1"/>
        <s v="Compte chèques" u="1"/>
      </sharedItems>
    </cacheField>
    <cacheField name="Mois" numFmtId="0">
      <sharedItems containsSemiMixedTypes="0" containsString="0" containsNumber="1" containsInteger="1" minValue="1" maxValue="12" count="9">
        <n v="12"/>
        <n v="9"/>
        <n v="2" u="1"/>
        <n v="1" u="1"/>
        <n v="3" u="1"/>
        <n v="8" u="1"/>
        <n v="10" u="1"/>
        <n v="11" u="1"/>
        <n v="4" u="1"/>
      </sharedItems>
    </cacheField>
    <cacheField name="Année-Ecr" numFmtId="0">
      <sharedItems containsSemiMixedTypes="0" containsString="0" containsNumber="1" containsInteger="1" minValue="2016" maxValue="2016"/>
    </cacheField>
    <cacheField name="concatener" numFmtId="0">
      <sharedItems/>
    </cacheField>
    <cacheField name="Date" numFmtId="14">
      <sharedItems containsSemiMixedTypes="0" containsNonDate="0" containsDate="1" containsString="0" minDate="2016-09-04T00:00:00" maxDate="2016-12-05T00:00:00"/>
    </cacheField>
    <cacheField name="Libellé" numFmtId="0">
      <sharedItems containsBlank="1" count="40">
        <s v="Achat voiture"/>
        <s v="Achat logiciel"/>
        <s v="Frais de réception"/>
        <m u="1"/>
        <s v="Achat" u="1"/>
        <s v="fhf" u="1"/>
        <s v="billet avion" u="1"/>
        <s v="azert" u="1"/>
        <s v="Locations" u="1"/>
        <s v="Loyers et charges locatives" u="1"/>
        <s v="Pub journal" u="1"/>
        <s v="Location véhicule" u="1"/>
        <s v="achat ordinateur" u="1"/>
        <s v="ticket bus 2" u="1"/>
        <s v="Logiciel d'architecture" u="1"/>
        <s v="Salaires nets" u="1"/>
        <s v="Frais de déplacement" u="1"/>
        <s v="Achats perso" u="1"/>
        <s v="Charges de personnel" u="1"/>
        <s v="Eau" u="1"/>
        <s v="fze" u="1"/>
        <s v="Impôts et taxes" u="1"/>
        <s v="Achats" u="1"/>
        <s v="ticket métro" u="1"/>
        <s v="ticket de train" u="1"/>
        <s v="EDF" u="1"/>
        <s v="Assurance" u="1"/>
        <s v="Fournitures de bureau" u="1"/>
        <s v="tavion" u="1"/>
        <s v="Dotation aux amortissements" u="1"/>
        <s v="vente marchandise" u="1"/>
        <s v="Achat tickets de train" u="1"/>
        <s v="zejfkzjk" u="1"/>
        <s v="Charges sociales" u="1"/>
        <s v="jfj" u="1"/>
        <s v="Vélib" u="1"/>
        <s v="Recettes encaissées" u="1"/>
        <s v="Impôts" u="1"/>
        <s v="bateau" u="1"/>
        <s v="Pub radio" u="1"/>
      </sharedItems>
    </cacheField>
    <cacheField name="Famille" numFmtId="0">
      <sharedItems containsBlank="1" count="3">
        <s v="Charge"/>
        <m u="1"/>
        <s v="Produit" u="1"/>
      </sharedItems>
    </cacheField>
    <cacheField name="Prévisionnel" numFmtId="0">
      <sharedItems containsSemiMixedTypes="0" containsString="0" containsNumber="1" containsInteger="1" minValue="700" maxValue="5000"/>
    </cacheField>
    <cacheField name="Réel" numFmtId="0">
      <sharedItems containsSemiMixedTypes="0" containsString="0" containsNumber="1" containsInteger="1" minValue="450" maxValue="8500"/>
    </cacheField>
    <cacheField name="Mode" numFmtId="0">
      <sharedItems containsBlank="1" count="4">
        <s v="Virement"/>
        <s v="Carte"/>
        <m/>
        <s v="Espèces" u="1"/>
      </sharedItems>
    </cacheField>
    <cacheField name="Référence" numFmtId="0">
      <sharedItems containsBlank="1"/>
    </cacheField>
    <cacheField name="Recettes" numFmtId="0">
      <sharedItems containsString="0" containsBlank="1" containsNumber="1" containsInteger="1" minValue="0" maxValue="0"/>
    </cacheField>
    <cacheField name="Dépenses" numFmtId="0">
      <sharedItems containsSemiMixedTypes="0" containsString="0" containsNumber="1" containsInteger="1" minValue="450" maxValue="8500"/>
    </cacheField>
    <cacheField name="Pointage recette" numFmtId="0">
      <sharedItems containsNonDate="0" containsString="0" containsBlank="1"/>
    </cacheField>
    <cacheField name="Pointage dépense" numFmtId="0">
      <sharedItems containsSemiMixedTypes="0" containsString="0" containsNumber="1" containsInteger="1" minValue="0" maxValue="0"/>
    </cacheField>
    <cacheField name="Pointage recette " numFmtId="0">
      <sharedItems/>
    </cacheField>
    <cacheField name="Date valeur banque " numFmtId="14">
      <sharedItems containsDate="1" containsMixedTypes="1" minDate="2016-12-04T00:00:00" maxDate="2016-12-05T00:00:00"/>
    </cacheField>
    <cacheField name="Observations" numFmtId="0">
      <sharedItems/>
    </cacheField>
    <cacheField name="Colonne1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 pivotCacheId="2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">
  <r>
    <s v="compte-chèque"/>
    <x v="0"/>
    <x v="0"/>
    <s v="201612"/>
    <x v="0"/>
    <s v="Achat voiture"/>
    <s v="Charge"/>
    <n v="5000"/>
    <n v="8500"/>
    <s v="Virement"/>
    <s v="F432B"/>
    <n v="0"/>
    <n v="8500"/>
    <m/>
    <n v="0"/>
    <s v=""/>
    <s v="14/04/2016"/>
    <s v="208 HDI"/>
  </r>
  <r>
    <s v="compte-chèque"/>
    <x v="0"/>
    <x v="0"/>
    <s v="201612"/>
    <x v="0"/>
    <s v="Achat logiciel"/>
    <s v="Charge"/>
    <n v="800"/>
    <n v="800"/>
    <s v="Carte"/>
    <s v="Pro Architect "/>
    <m/>
    <n v="800"/>
    <m/>
    <n v="0"/>
    <s v=""/>
    <d v="2016-12-04T00:00:00"/>
    <s v="Logiciel de conception de plans "/>
  </r>
  <r>
    <s v="compte-chèque"/>
    <x v="1"/>
    <x v="0"/>
    <s v="20169"/>
    <x v="1"/>
    <s v="Frais de réception"/>
    <s v="Charge"/>
    <n v="700"/>
    <n v="450"/>
    <m/>
    <m/>
    <m/>
    <n v="450"/>
    <m/>
    <n v="0"/>
    <s v=""/>
    <s v="13/04/2016"/>
    <s v="Réception clients soirée du 08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3">
  <r>
    <s v="201612Ch14"/>
    <x v="0"/>
    <x v="0"/>
    <n v="2016"/>
    <s v="201612"/>
    <d v="2016-12-04T00:00:00"/>
    <x v="0"/>
    <x v="0"/>
    <n v="5000"/>
    <n v="8500"/>
    <x v="0"/>
    <s v="F432B"/>
    <n v="0"/>
    <n v="8500"/>
    <m/>
    <n v="0"/>
    <s v=""/>
    <s v="14/04/2016"/>
    <s v="208 HDI"/>
    <m/>
  </r>
  <r>
    <s v="201612Ch15"/>
    <x v="0"/>
    <x v="0"/>
    <n v="2016"/>
    <s v="201612"/>
    <d v="2016-12-04T00:00:00"/>
    <x v="1"/>
    <x v="0"/>
    <n v="800"/>
    <n v="800"/>
    <x v="1"/>
    <s v="Pro Architect "/>
    <m/>
    <n v="800"/>
    <m/>
    <n v="0"/>
    <s v=""/>
    <d v="2016-12-04T00:00:00"/>
    <s v="Logiciel de conception de plans "/>
    <m/>
  </r>
  <r>
    <s v="20169Ch16"/>
    <x v="0"/>
    <x v="1"/>
    <n v="2016"/>
    <s v="20169"/>
    <d v="2016-09-04T00:00:00"/>
    <x v="2"/>
    <x v="0"/>
    <n v="700"/>
    <n v="450"/>
    <x v="2"/>
    <m/>
    <m/>
    <n v="450"/>
    <m/>
    <n v="0"/>
    <s v=""/>
    <s v="13/04/2016"/>
    <s v="Réception clients soirée du 08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5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pivotTable1.xml><?xml version="1.0" encoding="utf-8"?>
<pivotTableDefinition xmlns="http://schemas.openxmlformats.org/spreadsheetml/2006/main" name="Tableau croisé dynamique1" cacheId="43" dataOnRows="1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1">
  <location ref="A5:E12" firstHeaderRow="1" firstDataRow="3" firstDataCol="1"/>
  <pivotFields count="20">
    <pivotField showAll="0" defaultSubtotal="0"/>
    <pivotField axis="axisRow" showAll="0">
      <items count="6">
        <item m="1" x="4"/>
        <item x="0"/>
        <item m="1" x="2"/>
        <item m="1" x="3"/>
        <item m="1" x="1"/>
        <item t="default"/>
      </items>
    </pivotField>
    <pivotField axis="axisCol" showAll="0">
      <items count="10">
        <item h="1" m="1" x="3"/>
        <item h="1" m="1" x="2"/>
        <item sd="0" m="1" x="4"/>
        <item m="1" x="8"/>
        <item m="1" x="5"/>
        <item h="1" m="1" x="7"/>
        <item h="1" m="1" x="6"/>
        <item x="0"/>
        <item h="1" x="1"/>
        <item t="default"/>
      </items>
    </pivotField>
    <pivotField showAll="0"/>
    <pivotField showAll="0"/>
    <pivotField showAll="0"/>
    <pivotField axis="axisCol" showAll="0">
      <items count="41">
        <item m="1" x="12"/>
        <item m="1" x="22"/>
        <item m="1" x="17"/>
        <item m="1" x="26"/>
        <item m="1" x="6"/>
        <item m="1" x="18"/>
        <item m="1" x="33"/>
        <item m="1" x="29"/>
        <item m="1" x="19"/>
        <item m="1" x="25"/>
        <item m="1" x="27"/>
        <item m="1" x="16"/>
        <item x="2"/>
        <item m="1" x="37"/>
        <item m="1" x="21"/>
        <item m="1" x="11"/>
        <item m="1" x="8"/>
        <item m="1" x="14"/>
        <item m="1" x="9"/>
        <item m="1" x="10"/>
        <item m="1" x="39"/>
        <item m="1" x="36"/>
        <item m="1" x="15"/>
        <item m="1" x="28"/>
        <item m="1" x="24"/>
        <item m="1" x="35"/>
        <item m="1" x="30"/>
        <item m="1" x="3"/>
        <item m="1" x="23"/>
        <item m="1" x="38"/>
        <item m="1" x="13"/>
        <item m="1" x="31"/>
        <item m="1" x="20"/>
        <item m="1" x="5"/>
        <item m="1" x="7"/>
        <item m="1" x="34"/>
        <item m="1" x="32"/>
        <item m="1" x="4"/>
        <item x="0"/>
        <item x="1"/>
        <item t="default"/>
      </items>
    </pivotField>
    <pivotField showAll="0"/>
    <pivotField dataField="1" showAll="0"/>
    <pivotField dataField="1" showAll="0"/>
    <pivotField showAll="0"/>
    <pivotField showAll="0"/>
    <pivotField showAll="0"/>
    <pivotField showAll="0"/>
    <pivotField showAll="0"/>
    <pivotField showAll="0"/>
    <pivotField showAll="0" defaultSubtotal="0"/>
    <pivotField numFmtId="14" showAll="0"/>
    <pivotField showAll="0"/>
    <pivotField showAll="0" defaultSubtotal="0"/>
  </pivotFields>
  <rowFields count="2">
    <field x="1"/>
    <field x="-2"/>
  </rowFields>
  <rowItems count="5">
    <i>
      <x v="1"/>
    </i>
    <i r="1">
      <x/>
    </i>
    <i r="1" i="1">
      <x v="1"/>
    </i>
    <i t="grand">
      <x/>
    </i>
    <i t="grand" i="1">
      <x/>
    </i>
  </rowItems>
  <colFields count="2">
    <field x="2"/>
    <field x="6"/>
  </colFields>
  <colItems count="4">
    <i>
      <x v="7"/>
      <x v="38"/>
    </i>
    <i r="1">
      <x v="39"/>
    </i>
    <i t="default">
      <x v="7"/>
    </i>
    <i t="grand">
      <x/>
    </i>
  </colItems>
  <dataFields count="2">
    <dataField name="S. Prévisionnel" fld="8" baseField="0" baseItem="0"/>
    <dataField name="S. Réel" fld="9" baseField="0" baseItem="0"/>
  </dataFields>
  <formats count="5">
    <format dxfId="61">
      <pivotArea dataOnly="0" labelOnly="1" outline="0" fieldPosition="0">
        <references count="2">
          <reference field="4294967294" count="2">
            <x v="0"/>
            <x v="1"/>
          </reference>
          <reference field="2" count="0" selected="0"/>
        </references>
      </pivotArea>
    </format>
    <format dxfId="60">
      <pivotArea field="2" dataOnly="0" labelOnly="1" grandCol="1" outline="0" axis="axisCol" fieldPosition="0">
        <references count="1">
          <reference field="4294967294" count="1" selected="0">
            <x v="0"/>
          </reference>
        </references>
      </pivotArea>
    </format>
    <format dxfId="59">
      <pivotArea field="2" dataOnly="0" labelOnly="1" grandCol="1" outline="0" axis="axisCol" fieldPosition="0">
        <references count="1">
          <reference field="4294967294" count="1" selected="0">
            <x v="1"/>
          </reference>
        </references>
      </pivotArea>
    </format>
    <format dxfId="58">
      <pivotArea type="all" dataOnly="0" outline="0" fieldPosition="0"/>
    </format>
    <format dxfId="57">
      <pivotArea type="all" dataOnly="0" outline="0" fieldPosition="0"/>
    </format>
  </formats>
  <chartFormats count="14">
    <chartFormat chart="0" format="0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2"/>
          </reference>
        </references>
      </pivotArea>
    </chartFormat>
    <chartFormat chart="0" format="1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3"/>
          </reference>
        </references>
      </pivotArea>
    </chartFormat>
    <chartFormat chart="0" format="2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4"/>
          </reference>
        </references>
      </pivotArea>
    </chartFormat>
    <chartFormat chart="0" format="3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1"/>
          </reference>
        </references>
      </pivotArea>
    </chartFormat>
    <chartFormat chart="0" format="4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0"/>
          </reference>
        </references>
      </pivotArea>
    </chartFormat>
    <chartFormat chart="0" format="5" series="1">
      <pivotArea type="data" outline="0" fieldPosition="0">
        <references count="3">
          <reference field="4294967294" count="1" selected="0">
            <x v="0"/>
          </reference>
          <reference field="2" count="1" selected="0">
            <x v="1"/>
          </reference>
          <reference field="6" count="1" selected="0">
            <x v="9"/>
          </reference>
        </references>
      </pivotArea>
    </chartFormat>
    <chartFormat chart="0" format="6" series="1">
      <pivotArea type="data" outline="0" fieldPosition="0">
        <references count="3">
          <reference field="4294967294" count="1" selected="0">
            <x v="0"/>
          </reference>
          <reference field="2" count="1" selected="0">
            <x v="1"/>
          </reference>
          <reference field="6" count="1" selected="0">
            <x v="13"/>
          </reference>
        </references>
      </pivotArea>
    </chartFormat>
    <chartFormat chart="0" format="7" series="1">
      <pivotArea type="data" outline="0" fieldPosition="0">
        <references count="3">
          <reference field="4294967294" count="1" selected="0">
            <x v="0"/>
          </reference>
          <reference field="2" count="1" selected="0">
            <x v="1"/>
          </reference>
          <reference field="6" count="1" selected="0">
            <x v="16"/>
          </reference>
        </references>
      </pivotArea>
    </chartFormat>
    <chartFormat chart="0" format="8" series="1">
      <pivotArea type="data" outline="0" fieldPosition="0">
        <references count="3">
          <reference field="4294967294" count="1" selected="0">
            <x v="0"/>
          </reference>
          <reference field="2" count="1" selected="0">
            <x v="1"/>
          </reference>
          <reference field="6" count="1" selected="0">
            <x v="22"/>
          </reference>
        </references>
      </pivotArea>
    </chartFormat>
    <chartFormat chart="0" format="9">
      <pivotArea type="data" outline="0" fieldPosition="0">
        <references count="4">
          <reference field="4294967294" count="1" selected="0">
            <x v="1"/>
          </reference>
          <reference field="1" count="1" selected="0">
            <x v="0"/>
          </reference>
          <reference field="2" count="1" selected="0">
            <x v="1"/>
          </reference>
          <reference field="6" count="1" selected="0">
            <x v="9"/>
          </reference>
        </references>
      </pivotArea>
    </chartFormat>
    <chartFormat chart="0" format="10">
      <pivotArea type="data" outline="0" fieldPosition="0">
        <references count="4">
          <reference field="4294967294" count="1" selected="0">
            <x v="1"/>
          </reference>
          <reference field="1" count="1" selected="0">
            <x v="0"/>
          </reference>
          <reference field="2" count="1" selected="0">
            <x v="1"/>
          </reference>
          <reference field="6" count="1" selected="0">
            <x v="13"/>
          </reference>
        </references>
      </pivotArea>
    </chartFormat>
    <chartFormat chart="0" format="11">
      <pivotArea type="data" outline="0" fieldPosition="0">
        <references count="4">
          <reference field="4294967294" count="1" selected="0">
            <x v="1"/>
          </reference>
          <reference field="1" count="1" selected="0">
            <x v="0"/>
          </reference>
          <reference field="2" count="1" selected="0">
            <x v="1"/>
          </reference>
          <reference field="6" count="1" selected="0">
            <x v="16"/>
          </reference>
        </references>
      </pivotArea>
    </chartFormat>
    <chartFormat chart="0" format="12">
      <pivotArea type="data" outline="0" fieldPosition="0">
        <references count="4">
          <reference field="4294967294" count="1" selected="0">
            <x v="1"/>
          </reference>
          <reference field="1" count="1" selected="0">
            <x v="0"/>
          </reference>
          <reference field="2" count="1" selected="0">
            <x v="1"/>
          </reference>
          <reference field="6" count="1" selected="0">
            <x v="22"/>
          </reference>
        </references>
      </pivotArea>
    </chartFormat>
    <chartFormat chart="0" format="13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22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9" cacheId="43" dataOnRows="1" dataPosition="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4">
  <location ref="B6:E17" firstHeaderRow="1" firstDataRow="2" firstDataCol="1"/>
  <pivotFields count="20">
    <pivotField showAll="0" defaultSubtotal="0"/>
    <pivotField showAll="0"/>
    <pivotField axis="axisCol" showAll="0">
      <items count="10">
        <item m="1" x="3"/>
        <item m="1" x="2"/>
        <item m="1" x="4"/>
        <item m="1" x="8"/>
        <item m="1" x="5"/>
        <item m="1" x="7"/>
        <item m="1" x="6"/>
        <item x="0"/>
        <item x="1"/>
        <item t="default"/>
      </items>
    </pivotField>
    <pivotField showAll="0"/>
    <pivotField showAll="0"/>
    <pivotField showAll="0"/>
    <pivotField axis="axisRow" showAll="0">
      <items count="41">
        <item m="1" x="12"/>
        <item m="1" x="22"/>
        <item m="1" x="17"/>
        <item m="1" x="26"/>
        <item m="1" x="18"/>
        <item m="1" x="33"/>
        <item m="1" x="29"/>
        <item m="1" x="19"/>
        <item m="1" x="25"/>
        <item m="1" x="27"/>
        <item m="1" x="16"/>
        <item x="2"/>
        <item m="1" x="37"/>
        <item m="1" x="21"/>
        <item m="1" x="11"/>
        <item m="1" x="8"/>
        <item m="1" x="14"/>
        <item m="1" x="9"/>
        <item m="1" x="10"/>
        <item m="1" x="39"/>
        <item m="1" x="36"/>
        <item m="1" x="15"/>
        <item m="1" x="24"/>
        <item m="1" x="30"/>
        <item m="1" x="3"/>
        <item m="1" x="35"/>
        <item m="1" x="28"/>
        <item m="1" x="6"/>
        <item m="1" x="23"/>
        <item m="1" x="38"/>
        <item m="1" x="13"/>
        <item m="1" x="31"/>
        <item m="1" x="20"/>
        <item m="1" x="5"/>
        <item m="1" x="7"/>
        <item m="1" x="34"/>
        <item m="1" x="32"/>
        <item m="1" x="4"/>
        <item x="0"/>
        <item x="1"/>
        <item t="default"/>
      </items>
    </pivotField>
    <pivotField showAll="0"/>
    <pivotField showAll="0" defaultSubtotal="0"/>
    <pivotField showAll="0" defaultSubtotal="0"/>
    <pivotField showAll="0"/>
    <pivotField showAll="0"/>
    <pivotField dataField="1" showAll="0"/>
    <pivotField dataField="1" showAll="0"/>
    <pivotField showAll="0"/>
    <pivotField showAll="0"/>
    <pivotField showAll="0" defaultSubtotal="0"/>
    <pivotField showAll="0"/>
    <pivotField showAll="0"/>
    <pivotField showAll="0" defaultSubtotal="0"/>
  </pivotFields>
  <rowFields count="2">
    <field x="-2"/>
    <field x="6"/>
  </rowFields>
  <rowItems count="10">
    <i>
      <x/>
    </i>
    <i r="1">
      <x v="11"/>
    </i>
    <i r="1">
      <x v="38"/>
    </i>
    <i r="1">
      <x v="39"/>
    </i>
    <i i="1">
      <x v="1"/>
    </i>
    <i r="1" i="1">
      <x v="11"/>
    </i>
    <i r="1" i="1">
      <x v="38"/>
    </i>
    <i r="1" i="1">
      <x v="39"/>
    </i>
    <i t="grand">
      <x/>
    </i>
    <i t="grand" i="1">
      <x/>
    </i>
  </rowItems>
  <colFields count="1">
    <field x="2"/>
  </colFields>
  <colItems count="3">
    <i>
      <x v="7"/>
    </i>
    <i>
      <x v="8"/>
    </i>
    <i t="grand">
      <x/>
    </i>
  </colItems>
  <dataFields count="2">
    <dataField name="Somme de Dépenses" fld="13" baseField="5" baseItem="0"/>
    <dataField name="Somme de Recettes" fld="12" baseField="5" baseItem="0"/>
  </dataFields>
  <formats count="15">
    <format dxfId="46">
      <pivotArea type="all" dataOnly="0" outline="0" fieldPosition="0"/>
    </format>
    <format dxfId="45">
      <pivotArea type="origin" dataOnly="0" labelOnly="1" outline="0" fieldPosition="0"/>
    </format>
    <format dxfId="44">
      <pivotArea field="-2" type="button" dataOnly="0" labelOnly="1" outline="0" axis="axisRow" fieldPosition="0"/>
    </format>
    <format dxfId="43">
      <pivotArea field="2" type="button" dataOnly="0" labelOnly="1" outline="0" axis="axisCol" fieldPosition="0"/>
    </format>
    <format dxfId="42">
      <pivotArea type="topRight" dataOnly="0" labelOnly="1" outline="0" fieldPosition="0"/>
    </format>
    <format dxfId="41">
      <pivotArea dataOnly="0" labelOnly="1" fieldPosition="0">
        <references count="1">
          <reference field="2" count="1">
            <x v="2"/>
          </reference>
        </references>
      </pivotArea>
    </format>
    <format dxfId="40">
      <pivotArea dataOnly="0" labelOnly="1" grandCol="1" outline="0" fieldPosition="0"/>
    </format>
    <format dxfId="39">
      <pivotArea type="origin" dataOnly="0" labelOnly="1" outline="0" fieldPosition="0"/>
    </format>
    <format dxfId="38">
      <pivotArea field="-2" type="button" dataOnly="0" labelOnly="1" outline="0" axis="axisRow" fieldPosition="0"/>
    </format>
    <format dxfId="37">
      <pivotArea field="2" type="button" dataOnly="0" labelOnly="1" outline="0" axis="axisCol" fieldPosition="0"/>
    </format>
    <format dxfId="36">
      <pivotArea type="topRight" dataOnly="0" labelOnly="1" outline="0" fieldPosition="0"/>
    </format>
    <format dxfId="35">
      <pivotArea dataOnly="0" labelOnly="1" fieldPosition="0">
        <references count="1">
          <reference field="2" count="1">
            <x v="2"/>
          </reference>
        </references>
      </pivotArea>
    </format>
    <format dxfId="34">
      <pivotArea dataOnly="0" labelOnly="1" grandCol="1" outline="0" fieldPosition="0"/>
    </format>
    <format dxfId="33">
      <pivotArea type="all" dataOnly="0" outline="0" fieldPosition="0"/>
    </format>
    <format dxfId="32">
      <pivotArea type="all" dataOnly="0" outline="0" fieldPosition="0"/>
    </format>
  </formats>
  <chartFormats count="10">
    <chartFormat chart="3" format="0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0"/>
          </reference>
        </references>
      </pivotArea>
    </chartFormat>
    <chartFormat chart="3" format="1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1"/>
          </reference>
        </references>
      </pivotArea>
    </chartFormat>
    <chartFormat chart="3" format="3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3" format="4" series="1">
      <pivotArea type="data" grandCol="1" outline="0" fieldPosition="0">
        <references count="1">
          <reference field="4294967294" count="1" selected="0">
            <x v="1"/>
          </reference>
        </references>
      </pivotArea>
    </chartFormat>
    <chartFormat chart="3" format="5" series="1">
      <pivotArea type="data" grandCol="1" outline="0" fieldPosition="0">
        <references count="1">
          <reference field="4294967294" count="1" selected="0">
            <x v="0"/>
          </reference>
        </references>
      </pivotArea>
    </chartFormat>
    <chartFormat chart="3" format="6" series="1">
      <pivotArea type="data" outline="0" fieldPosition="0">
        <references count="2">
          <reference field="4294967294" count="1" selected="0">
            <x v="1"/>
          </reference>
          <reference field="2" count="1" selected="0">
            <x v="0"/>
          </reference>
        </references>
      </pivotArea>
    </chartFormat>
    <chartFormat chart="3" format="7" series="1">
      <pivotArea type="data" outline="0" fieldPosition="0">
        <references count="2">
          <reference field="4294967294" count="1" selected="0">
            <x v="1"/>
          </reference>
          <reference field="2" count="1" selected="0">
            <x v="2"/>
          </reference>
        </references>
      </pivotArea>
    </chartFormat>
    <chartFormat chart="3" format="8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2"/>
          </reference>
        </references>
      </pivotArea>
    </chartFormat>
    <chartFormat chart="3" format="9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3"/>
          </reference>
        </references>
      </pivotArea>
    </chartFormat>
    <chartFormat chart="3" format="10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4"/>
          </reference>
        </references>
      </pivotArea>
    </chartFormat>
  </chartFormats>
  <pivotTableStyleInfo name="PivotStyleLight8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.xml><?xml version="1.0" encoding="utf-8"?>
<pivotTableDefinition xmlns="http://schemas.openxmlformats.org/spreadsheetml/2006/main" name="Tableau croisé dynamique2" cacheId="36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6">
  <location ref="G14:I16" firstHeaderRow="1" firstDataRow="2" firstDataCol="1"/>
  <pivotFields count="18">
    <pivotField showAll="0"/>
    <pivotField axis="axisRow" showAll="0">
      <items count="8">
        <item m="1" x="6"/>
        <item m="1" x="5"/>
        <item h="1" m="1" x="3"/>
        <item h="1" m="1" x="4"/>
        <item h="1" m="1" x="2"/>
        <item h="1" x="0"/>
        <item h="1" x="1"/>
        <item t="default"/>
      </items>
    </pivotField>
    <pivotField showAll="0"/>
    <pivotField showAll="0"/>
    <pivotField showAll="0"/>
    <pivotField showAll="0"/>
    <pivotField showAll="0"/>
    <pivotField showAll="0" defaultSubtotal="0"/>
    <pivotField showAll="0" defaultSubtotal="0"/>
    <pivotField showAll="0"/>
    <pivotField showAll="0"/>
    <pivotField dataField="1" showAll="0"/>
    <pivotField dataField="1" numFmtId="166" showAll="0"/>
    <pivotField showAll="0"/>
    <pivotField showAll="0"/>
    <pivotField showAll="0" defaultSubtotal="0"/>
    <pivotField showAll="0" defaultSubtotal="0"/>
    <pivotField showAll="0"/>
  </pivotFields>
  <rowFields count="1">
    <field x="1"/>
  </rowFields>
  <rowItems count="1">
    <i t="grand">
      <x/>
    </i>
  </rowItems>
  <colFields count="1">
    <field x="-2"/>
  </colFields>
  <colItems count="2">
    <i>
      <x/>
    </i>
    <i i="1">
      <x v="1"/>
    </i>
  </colItems>
  <dataFields count="2">
    <dataField name="Somme de Dépenses" fld="12" baseField="0" baseItem="0"/>
    <dataField name="Somme de Recettes" fld="11" baseField="0" baseItem="1"/>
  </dataFields>
  <formats count="2">
    <format dxfId="29">
      <pivotArea outline="0" collapsedLevelsAreSubtotals="1" fieldPosition="0"/>
    </format>
    <format dxfId="28">
      <pivotArea type="all" dataOnly="0" outline="0" fieldPosition="0"/>
    </format>
  </formats>
  <chartFormats count="6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1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5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5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</chartFormats>
  <pivotTableStyleInfo name="PivotStyleLight15" showRowHeaders="1" showColHeaders="1" showRowStripes="0" showColStripes="0" showLastColumn="1"/>
</pivotTableDefinition>
</file>

<file path=xl/pivotTables/pivotTable4.xml><?xml version="1.0" encoding="utf-8"?>
<pivotTableDefinition xmlns="http://schemas.openxmlformats.org/spreadsheetml/2006/main" name="Mon_TCD" cacheId="36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4">
  <location ref="A14:C18" firstHeaderRow="1" firstDataRow="2" firstDataCol="1" rowPageCount="1" colPageCount="1"/>
  <pivotFields count="18">
    <pivotField showAll="0"/>
    <pivotField axis="axisPage" showAll="0">
      <items count="8">
        <item m="1" x="6"/>
        <item m="1" x="5"/>
        <item m="1" x="3"/>
        <item m="1" x="4"/>
        <item m="1" x="2"/>
        <item x="0"/>
        <item x="1"/>
        <item t="default"/>
      </items>
    </pivotField>
    <pivotField showAll="0">
      <items count="3">
        <item m="1" x="1"/>
        <item x="0"/>
        <item t="default"/>
      </items>
    </pivotField>
    <pivotField showAll="0"/>
    <pivotField axis="axisRow" showAll="0">
      <items count="27">
        <item m="1" x="20"/>
        <item m="1" x="23"/>
        <item m="1" x="11"/>
        <item m="1" x="15"/>
        <item m="1" x="13"/>
        <item m="1" x="10"/>
        <item m="1" x="8"/>
        <item m="1" x="21"/>
        <item m="1" x="16"/>
        <item m="1" x="9"/>
        <item m="1" x="7"/>
        <item m="1" x="6"/>
        <item m="1" x="4"/>
        <item m="1" x="14"/>
        <item m="1" x="22"/>
        <item m="1" x="25"/>
        <item m="1" x="18"/>
        <item m="1" x="3"/>
        <item m="1" x="24"/>
        <item m="1" x="12"/>
        <item m="1" x="19"/>
        <item m="1" x="5"/>
        <item m="1" x="17"/>
        <item m="1" x="2"/>
        <item x="0"/>
        <item x="1"/>
        <item t="default"/>
      </items>
    </pivotField>
    <pivotField showAll="0"/>
    <pivotField showAll="0"/>
    <pivotField showAll="0" defaultSubtotal="0"/>
    <pivotField showAll="0" defaultSubtotal="0"/>
    <pivotField showAll="0"/>
    <pivotField showAll="0"/>
    <pivotField dataField="1" showAll="0"/>
    <pivotField dataField="1" numFmtId="166" showAll="0"/>
    <pivotField showAll="0"/>
    <pivotField showAll="0"/>
    <pivotField showAll="0" defaultSubtotal="0"/>
    <pivotField showAll="0" defaultSubtotal="0"/>
    <pivotField showAll="0"/>
  </pivotFields>
  <rowFields count="1">
    <field x="4"/>
  </rowFields>
  <rowItems count="3">
    <i>
      <x v="24"/>
    </i>
    <i>
      <x v="25"/>
    </i>
    <i t="grand">
      <x/>
    </i>
  </rowItems>
  <colFields count="1">
    <field x="-2"/>
  </colFields>
  <colItems count="2">
    <i>
      <x/>
    </i>
    <i i="1">
      <x v="1"/>
    </i>
  </colItems>
  <pageFields count="1">
    <pageField fld="1" hier="-1"/>
  </pageFields>
  <dataFields count="2">
    <dataField name="Somme de Dépenses" fld="12" baseField="4" baseItem="23"/>
    <dataField name="Somme de Recettes" fld="11" baseField="0" baseItem="1"/>
  </dataFields>
  <formats count="2">
    <format dxfId="31">
      <pivotArea outline="0" collapsedLevelsAreSubtotals="1" fieldPosition="0"/>
    </format>
    <format dxfId="30">
      <pivotArea type="all" dataOnly="0" outline="0" fieldPosition="0"/>
    </format>
  </formats>
  <chartFormats count="4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1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</chartFormats>
  <pivotTableStyleInfo name="PivotStyleLight15" showRowHeaders="1" showColHeaders="1" showRowStripes="0" showColStripes="0" showLastColumn="1"/>
</pivotTableDefinition>
</file>

<file path=xl/pivotTables/pivotTable5.xml><?xml version="1.0" encoding="utf-8"?>
<pivotTableDefinition xmlns="http://schemas.openxmlformats.org/spreadsheetml/2006/main" name="Tableau croisé dynamique1" cacheId="43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1">
  <location ref="A8:C10" firstHeaderRow="0" firstDataRow="1" firstDataCol="1" rowPageCount="1" colPageCount="1"/>
  <pivotFields count="20">
    <pivotField showAll="0" defaultSubtotal="0"/>
    <pivotField showAll="0"/>
    <pivotField showAll="0"/>
    <pivotField showAll="0"/>
    <pivotField showAll="0"/>
    <pivotField showAll="0"/>
    <pivotField showAll="0"/>
    <pivotField axis="axisRow" showAll="0">
      <items count="4">
        <item x="0"/>
        <item m="1" x="2"/>
        <item m="1" x="1"/>
        <item t="default"/>
      </items>
    </pivotField>
    <pivotField showAll="0" defaultSubtotal="0"/>
    <pivotField showAll="0" defaultSubtotal="0"/>
    <pivotField axis="axisPage" showAll="0">
      <items count="5">
        <item m="1" x="3"/>
        <item x="0"/>
        <item x="2"/>
        <item x="1"/>
        <item t="default"/>
      </items>
    </pivotField>
    <pivotField showAll="0"/>
    <pivotField dataField="1" showAll="0"/>
    <pivotField dataField="1" showAll="0"/>
    <pivotField showAll="0"/>
    <pivotField showAll="0"/>
    <pivotField showAll="0" defaultSubtotal="0"/>
    <pivotField showAll="0"/>
    <pivotField showAll="0"/>
    <pivotField showAll="0" defaultSubtotal="0"/>
  </pivotFields>
  <rowFields count="1">
    <field x="7"/>
  </rowFields>
  <rowItems count="2">
    <i>
      <x/>
    </i>
    <i t="grand">
      <x/>
    </i>
  </rowItems>
  <colFields count="1">
    <field x="-2"/>
  </colFields>
  <colItems count="2">
    <i>
      <x/>
    </i>
    <i i="1">
      <x v="1"/>
    </i>
  </colItems>
  <pageFields count="1">
    <pageField fld="10" item="1" hier="-1"/>
  </pageFields>
  <dataFields count="2">
    <dataField name="Somme de Dépenses" fld="13" baseField="6" baseItem="0"/>
    <dataField name="Somme de Recettes" fld="12" baseField="6" baseItem="0"/>
  </dataFields>
  <formats count="6">
    <format dxfId="27">
      <pivotArea outline="0" collapsedLevelsAreSubtotals="1" fieldPosition="0"/>
    </format>
    <format dxfId="26">
      <pivotArea type="all" dataOnly="0" outline="0" fieldPosition="0"/>
    </format>
    <format dxfId="25">
      <pivotArea type="all" dataOnly="0" outline="0" fieldPosition="0"/>
    </format>
    <format dxfId="24">
      <pivotArea type="all" dataOnly="0" outline="0" fieldPosition="0"/>
    </format>
    <format dxfId="23">
      <pivotArea field="10" type="button" dataOnly="0" labelOnly="1" outline="0" axis="axisPage" fieldPosition="0"/>
    </format>
    <format dxfId="22">
      <pivotArea dataOnly="0" labelOnly="1" outline="0" fieldPosition="0">
        <references count="1">
          <reference field="10" count="1">
            <x v="1"/>
          </reference>
        </references>
      </pivotArea>
    </format>
  </formats>
  <chartFormats count="2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</chartFormats>
  <pivotTableStyleInfo name="PivotStyleLight15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Mois" sourceName="Mois">
  <pivotTables>
    <pivotTable tabId="10" name="Mon_TCD"/>
  </pivotTables>
  <data>
    <tabular pivotCacheId="1">
      <items count="7">
        <i x="1" s="1"/>
        <i x="0" s="1"/>
        <i x="6" s="1" nd="1"/>
        <i x="5" s="1" nd="1"/>
        <i x="3" s="1" nd="1"/>
        <i x="4" s="1" nd="1"/>
        <i x="2" s="1" nd="1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Année_Ecr" sourceName="Année-Ecr">
  <pivotTables>
    <pivotTable tabId="10" name="Mon_TCD"/>
  </pivotTables>
  <data>
    <tabular pivotCacheId="1">
      <items count="2">
        <i x="0" s="1"/>
        <i x="1" s="1" nd="1"/>
      </items>
    </tabular>
  </data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Libellé" sourceName="Libellé">
  <pivotTables>
    <pivotTable tabId="14" name="Tableau croisé dynamique9"/>
  </pivotTables>
  <data>
    <tabular pivotCacheId="2" customListSort="0">
      <items count="40">
        <i x="1" s="1"/>
        <i x="0" s="1"/>
        <i x="2" s="1"/>
        <i x="4" s="1" nd="1"/>
        <i x="12" s="1" nd="1"/>
        <i x="31" s="1" nd="1"/>
        <i x="22" s="1" nd="1"/>
        <i x="17" s="1" nd="1"/>
        <i x="26" s="1" nd="1"/>
        <i x="7" s="1" nd="1"/>
        <i x="38" s="1" nd="1"/>
        <i x="6" s="1" nd="1"/>
        <i x="18" s="1" nd="1"/>
        <i x="33" s="1" nd="1"/>
        <i x="29" s="1" nd="1"/>
        <i x="19" s="1" nd="1"/>
        <i x="25" s="1" nd="1"/>
        <i x="5" s="1" nd="1"/>
        <i x="27" s="1" nd="1"/>
        <i x="16" s="1" nd="1"/>
        <i x="20" s="1" nd="1"/>
        <i x="37" s="1" nd="1"/>
        <i x="21" s="1" nd="1"/>
        <i x="34" s="1" nd="1"/>
        <i x="11" s="1" nd="1"/>
        <i x="8" s="1" nd="1"/>
        <i x="14" s="1" nd="1"/>
        <i x="9" s="1" nd="1"/>
        <i x="10" s="1" nd="1"/>
        <i x="39" s="1" nd="1"/>
        <i x="36" s="1" nd="1"/>
        <i x="15" s="1" nd="1"/>
        <i x="28" s="1" nd="1"/>
        <i x="13" s="1" nd="1"/>
        <i x="24" s="1" nd="1"/>
        <i x="23" s="1" nd="1"/>
        <i x="35" s="1" nd="1"/>
        <i x="30" s="1" nd="1"/>
        <i x="32" s="1" nd="1"/>
        <i x="3" s="1" nd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Libellé" cache="Segment_Libellé" caption="Libellé" startItem="23" rowHeight="241300"/>
</slicers>
</file>

<file path=xl/slicers/slicer2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Mois" cache="Segment_Mois" caption="Mois" rowHeight="241300"/>
  <slicer name="Année-Ecr" cache="Segment_Année_Ecr" caption="Année-Ecr" rowHeight="241300"/>
</slicers>
</file>

<file path=xl/tables/table1.xml><?xml version="1.0" encoding="utf-8"?>
<table xmlns="http://schemas.openxmlformats.org/spreadsheetml/2006/main" id="1" name="Tableau1" displayName="Tableau1" ref="A5:E6" totalsRowShown="0" headerRowDxfId="71" dataDxfId="69" headerRowBorderDxfId="70" tableBorderDxfId="68" totalsRowBorderDxfId="67">
  <autoFilter ref="A5:E6"/>
  <tableColumns count="5">
    <tableColumn id="1" name="Comptes" dataDxfId="66"/>
    <tableColumn id="2" name="Solde initial" dataDxfId="65"/>
    <tableColumn id="3" name="Recettes après saisie" dataDxfId="64">
      <calculatedColumnFormula>SUM(Recettes)</calculatedColumnFormula>
    </tableColumn>
    <tableColumn id="4" name="Dépenses après saisie" dataDxfId="63">
      <calculatedColumnFormula>SUM(Dépenses)</calculatedColumnFormula>
    </tableColumn>
    <tableColumn id="5" name="Solde final" dataDxfId="62">
      <calculatedColumnFormula>Tableau1[Solde initial]+Tableau1[Recettes après saisie]-Tableau1[Dépenses après saisie]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3" name="tblEcritures" displayName="tblEcritures" ref="A13:T16" totalsRowShown="0" headerRowDxfId="56" headerRowBorderDxfId="55" tableBorderDxfId="54" totalsRowBorderDxfId="53" headerRowCellStyle="Monétaire 2" dataCellStyle="Normal">
  <autoFilter ref="A13:T16"/>
  <sortState ref="B5:P33">
    <sortCondition ref="F5"/>
  </sortState>
  <tableColumns count="20">
    <tableColumn id="19" name="Numéro" dataDxfId="52" dataCellStyle="Normal">
      <calculatedColumnFormula>CONCATENATE(tblEcritures[[#This Row],[Année-Ecr]],C14,LEFT(tblEcritures[[#This Row],[Famille]],2),ROW(tblEcritures[[#This Row],[Année-Ecr]]))</calculatedColumnFormula>
    </tableColumn>
    <tableColumn id="1" name="Compte" dataCellStyle="Normal"/>
    <tableColumn id="13" name="Mois" dataCellStyle="Normal">
      <calculatedColumnFormula>MONTH(tblEcritures[[#This Row],[Date]])</calculatedColumnFormula>
    </tableColumn>
    <tableColumn id="14" name="Année-Ecr" dataCellStyle="Normal">
      <calculatedColumnFormula>YEAR(tblEcritures[[#This Row],[Date]])</calculatedColumnFormula>
    </tableColumn>
    <tableColumn id="15" name="concatener" dataCellStyle="Normal">
      <calculatedColumnFormula>CONCATENATE(tblEcritures[[#This Row],[Année-Ecr]],tblEcritures[[#This Row],[Mois]])</calculatedColumnFormula>
    </tableColumn>
    <tableColumn id="2" name="Date" dataDxfId="51" dataCellStyle="Normal"/>
    <tableColumn id="3" name="Libellé" dataCellStyle="Normal"/>
    <tableColumn id="5" name="Famille" dataCellStyle="Normal"/>
    <tableColumn id="20" name="Prévisionnel"/>
    <tableColumn id="17" name="Réel"/>
    <tableColumn id="7" name="Mode" dataCellStyle="Normal"/>
    <tableColumn id="8" name="Référence" dataCellStyle="Normal"/>
    <tableColumn id="18" name="Recettes" dataCellStyle="Normal"/>
    <tableColumn id="9" name="Dépenses" dataCellStyle="Normal"/>
    <tableColumn id="6" name="Pointage recette" dataDxfId="50" dataCellStyle="Normal"/>
    <tableColumn id="16" name="Pointage dépense" dataDxfId="49" dataCellStyle="Normal">
      <calculatedColumnFormula>IF(tblEcritures[[#This Row],[Dépenses]]="x",tblEcritures[[#This Row],[Dépenses]],0)</calculatedColumnFormula>
    </tableColumn>
    <tableColumn id="10" name="Pointage recette " dataCellStyle="Normal">
      <calculatedColumnFormula>IF(tblEcritures[[#This Row],[Pointage recette]]="x",tblEcritures[[#This Row],[Recettes]],"")</calculatedColumnFormula>
    </tableColumn>
    <tableColumn id="11" name="Date valeur banque " dataDxfId="48" dataCellStyle="Normal"/>
    <tableColumn id="12" name="Observations" dataDxfId="47" dataCellStyle="Normal"/>
    <tableColumn id="4" name="Colonne1" dataCellStyle="Normal"/>
  </tableColumns>
  <tableStyleInfo name="TableStyleMedium8" showFirstColumn="0" showLastColumn="0" showRowStripes="1" showColumnStripes="0"/>
</table>
</file>

<file path=xl/tables/table3.xml><?xml version="1.0" encoding="utf-8"?>
<table xmlns="http://schemas.openxmlformats.org/spreadsheetml/2006/main" id="2" name="TDB_Famille" displayName="TDB_Famille" ref="F1:F3" totalsRowShown="0" headerRowDxfId="21" dataDxfId="19" headerRowBorderDxfId="20" tableBorderDxfId="18" totalsRowBorderDxfId="17">
  <autoFilter ref="F1:F3"/>
  <tableColumns count="1">
    <tableColumn id="1" name="Famille" dataDxfId="16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4" name="TDB_Paiement" displayName="TDB_Paiement" ref="D1:D7" totalsRowShown="0" headerRowDxfId="15" dataDxfId="13" headerRowBorderDxfId="14" tableBorderDxfId="12" totalsRowBorderDxfId="11">
  <autoFilter ref="D1:D7"/>
  <tableColumns count="1">
    <tableColumn id="1" name="Modes_paiement" dataDxfId="1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3.xml"/><Relationship Id="rId2" Type="http://schemas.openxmlformats.org/officeDocument/2006/relationships/printerSettings" Target="../printerSettings/printerSettings3.bin"/><Relationship Id="rId1" Type="http://schemas.openxmlformats.org/officeDocument/2006/relationships/pivotTable" Target="../pivotTables/pivotTable1.xml"/><Relationship Id="rId5" Type="http://schemas.openxmlformats.org/officeDocument/2006/relationships/ctrlProp" Target="../ctrlProps/ctrlProp2.xml"/><Relationship Id="rId4" Type="http://schemas.openxmlformats.org/officeDocument/2006/relationships/vmlDrawing" Target="../drawings/vmlDrawing2.v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7" Type="http://schemas.openxmlformats.org/officeDocument/2006/relationships/table" Target="../tables/table2.x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6" Type="http://schemas.openxmlformats.org/officeDocument/2006/relationships/ctrlProp" Target="../ctrlProps/ctrlProp5.xml"/><Relationship Id="rId5" Type="http://schemas.openxmlformats.org/officeDocument/2006/relationships/ctrlProp" Target="../ctrlProps/ctrlProp4.xml"/><Relationship Id="rId4" Type="http://schemas.openxmlformats.org/officeDocument/2006/relationships/ctrlProp" Target="../ctrlProps/ctrlProp3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5.xml"/><Relationship Id="rId1" Type="http://schemas.openxmlformats.org/officeDocument/2006/relationships/pivotTable" Target="../pivotTables/pivotTable2.xml"/><Relationship Id="rId5" Type="http://schemas.microsoft.com/office/2007/relationships/slicer" Target="../slicers/slicer1.xml"/><Relationship Id="rId4" Type="http://schemas.openxmlformats.org/officeDocument/2006/relationships/ctrlProp" Target="../ctrlProps/ctrlProp6.xml"/></Relationships>
</file>

<file path=xl/worksheets/_rels/sheet6.xml.rels><?xml version="1.0" encoding="UTF-8" standalone="yes"?>
<Relationships xmlns="http://schemas.openxmlformats.org/package/2006/relationships"><Relationship Id="rId8" Type="http://schemas.microsoft.com/office/2007/relationships/slicer" Target="../slicers/slicer2.xml"/><Relationship Id="rId3" Type="http://schemas.openxmlformats.org/officeDocument/2006/relationships/printerSettings" Target="../printerSettings/printerSettings5.bin"/><Relationship Id="rId7" Type="http://schemas.openxmlformats.org/officeDocument/2006/relationships/ctrlProp" Target="../ctrlProps/ctrlProp8.xml"/><Relationship Id="rId2" Type="http://schemas.openxmlformats.org/officeDocument/2006/relationships/pivotTable" Target="../pivotTables/pivotTable4.xml"/><Relationship Id="rId1" Type="http://schemas.openxmlformats.org/officeDocument/2006/relationships/pivotTable" Target="../pivotTables/pivotTable3.xml"/><Relationship Id="rId6" Type="http://schemas.openxmlformats.org/officeDocument/2006/relationships/ctrlProp" Target="../ctrlProps/ctrlProp7.xml"/><Relationship Id="rId5" Type="http://schemas.openxmlformats.org/officeDocument/2006/relationships/vmlDrawing" Target="../drawings/vmlDrawing5.vml"/><Relationship Id="rId4" Type="http://schemas.openxmlformats.org/officeDocument/2006/relationships/drawing" Target="../drawings/drawing6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6.vml"/><Relationship Id="rId2" Type="http://schemas.openxmlformats.org/officeDocument/2006/relationships/drawing" Target="../drawings/drawing7.xml"/><Relationship Id="rId1" Type="http://schemas.openxmlformats.org/officeDocument/2006/relationships/pivotTable" Target="../pivotTables/pivotTable5.xml"/><Relationship Id="rId4" Type="http://schemas.openxmlformats.org/officeDocument/2006/relationships/ctrlProp" Target="../ctrlProps/ctrlProp9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pageSetUpPr fitToPage="1"/>
  </sheetPr>
  <dimension ref="A1:C27"/>
  <sheetViews>
    <sheetView showGridLines="0" zoomScale="80" zoomScaleNormal="80" workbookViewId="0">
      <selection activeCell="G4" sqref="G4"/>
    </sheetView>
  </sheetViews>
  <sheetFormatPr baseColWidth="10" defaultColWidth="11.5546875" defaultRowHeight="14.4" x14ac:dyDescent="0.3"/>
  <cols>
    <col min="1" max="1" width="30.33203125" style="79" customWidth="1"/>
    <col min="2" max="16384" width="11.5546875" style="79"/>
  </cols>
  <sheetData>
    <row r="1" spans="1:3" x14ac:dyDescent="0.3">
      <c r="A1" s="78"/>
    </row>
    <row r="2" spans="1:3" ht="23.4" x14ac:dyDescent="0.45">
      <c r="A2" s="78"/>
      <c r="B2" s="80"/>
      <c r="C2" s="80"/>
    </row>
    <row r="3" spans="1:3" ht="23.25" x14ac:dyDescent="0.35">
      <c r="A3" s="78"/>
      <c r="B3" s="80"/>
      <c r="C3" s="80"/>
    </row>
    <row r="4" spans="1:3" ht="23.25" x14ac:dyDescent="0.35">
      <c r="A4" s="81"/>
      <c r="B4" s="80"/>
      <c r="C4" s="80"/>
    </row>
    <row r="5" spans="1:3" ht="23.25" x14ac:dyDescent="0.35">
      <c r="A5" s="78"/>
      <c r="B5" s="80"/>
      <c r="C5" s="80"/>
    </row>
    <row r="6" spans="1:3" ht="23.25" x14ac:dyDescent="0.35">
      <c r="A6" s="78"/>
      <c r="B6" s="80"/>
      <c r="C6" s="80"/>
    </row>
    <row r="7" spans="1:3" ht="23.25" x14ac:dyDescent="0.35">
      <c r="A7" s="78"/>
      <c r="B7" s="80"/>
      <c r="C7" s="80"/>
    </row>
    <row r="8" spans="1:3" ht="23.25" x14ac:dyDescent="0.35">
      <c r="A8" s="78"/>
      <c r="B8" s="80"/>
      <c r="C8" s="80"/>
    </row>
    <row r="9" spans="1:3" ht="23.25" x14ac:dyDescent="0.35">
      <c r="A9" s="78"/>
      <c r="B9" s="80"/>
      <c r="C9" s="80"/>
    </row>
    <row r="10" spans="1:3" ht="23.25" x14ac:dyDescent="0.35">
      <c r="A10" s="78"/>
      <c r="B10" s="80"/>
      <c r="C10" s="80"/>
    </row>
    <row r="11" spans="1:3" ht="23.25" x14ac:dyDescent="0.35">
      <c r="A11" s="78"/>
      <c r="B11" s="80"/>
      <c r="C11" s="80"/>
    </row>
    <row r="12" spans="1:3" ht="23.25" x14ac:dyDescent="0.35">
      <c r="A12" s="78"/>
      <c r="B12" s="80"/>
      <c r="C12" s="80"/>
    </row>
    <row r="13" spans="1:3" ht="23.25" x14ac:dyDescent="0.35">
      <c r="A13" s="78"/>
      <c r="B13" s="80"/>
      <c r="C13" s="80"/>
    </row>
    <row r="14" spans="1:3" ht="23.25" x14ac:dyDescent="0.35">
      <c r="A14" s="78"/>
      <c r="B14" s="80"/>
      <c r="C14" s="80"/>
    </row>
    <row r="15" spans="1:3" ht="23.25" x14ac:dyDescent="0.35">
      <c r="A15" s="78"/>
      <c r="B15" s="80"/>
      <c r="C15" s="80"/>
    </row>
    <row r="16" spans="1:3" ht="23.25" x14ac:dyDescent="0.35">
      <c r="A16" s="78"/>
      <c r="B16" s="80"/>
      <c r="C16" s="80"/>
    </row>
    <row r="17" spans="1:3" ht="23.25" x14ac:dyDescent="0.35">
      <c r="A17" s="78"/>
      <c r="B17" s="80"/>
      <c r="C17" s="80"/>
    </row>
    <row r="18" spans="1:3" ht="23.25" x14ac:dyDescent="0.35">
      <c r="A18" s="78"/>
      <c r="B18" s="80"/>
      <c r="C18" s="80"/>
    </row>
    <row r="19" spans="1:3" ht="23.25" x14ac:dyDescent="0.35">
      <c r="A19" s="78"/>
      <c r="B19" s="80"/>
      <c r="C19" s="80"/>
    </row>
    <row r="20" spans="1:3" ht="23.25" x14ac:dyDescent="0.35">
      <c r="A20" s="78"/>
      <c r="B20" s="80"/>
      <c r="C20" s="80"/>
    </row>
    <row r="21" spans="1:3" ht="23.4" x14ac:dyDescent="0.45">
      <c r="A21" s="78"/>
      <c r="B21" s="80"/>
      <c r="C21" s="80"/>
    </row>
    <row r="22" spans="1:3" x14ac:dyDescent="0.3">
      <c r="A22" s="78"/>
    </row>
    <row r="23" spans="1:3" x14ac:dyDescent="0.3">
      <c r="A23" s="78"/>
    </row>
    <row r="24" spans="1:3" x14ac:dyDescent="0.3">
      <c r="A24" s="78"/>
    </row>
    <row r="25" spans="1:3" x14ac:dyDescent="0.3">
      <c r="A25" s="78"/>
    </row>
    <row r="26" spans="1:3" x14ac:dyDescent="0.3">
      <c r="A26" s="78"/>
    </row>
    <row r="27" spans="1:3" x14ac:dyDescent="0.3">
      <c r="A27" s="78"/>
    </row>
  </sheetData>
  <pageMargins left="0.7" right="0.7" top="0.75" bottom="0.75" header="0.3" footer="0.3"/>
  <pageSetup paperSize="9" scale="9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T72"/>
  <sheetViews>
    <sheetView showGridLines="0" workbookViewId="0">
      <selection activeCell="A8" sqref="A8"/>
    </sheetView>
  </sheetViews>
  <sheetFormatPr baseColWidth="10" defaultRowHeight="14.4" x14ac:dyDescent="0.3"/>
  <cols>
    <col min="1" max="1" width="25.6640625" customWidth="1"/>
    <col min="2" max="2" width="24.6640625" customWidth="1"/>
    <col min="3" max="3" width="24.88671875" customWidth="1"/>
    <col min="4" max="4" width="25.109375" customWidth="1"/>
    <col min="5" max="6" width="23.33203125" customWidth="1"/>
  </cols>
  <sheetData>
    <row r="1" spans="1:20" ht="15.6" customHeight="1" x14ac:dyDescent="0.3">
      <c r="A1" s="15"/>
      <c r="B1" s="15"/>
      <c r="C1" s="16"/>
      <c r="D1" s="15"/>
      <c r="E1" s="15"/>
      <c r="F1" s="15"/>
      <c r="G1" s="15"/>
      <c r="H1" s="15"/>
      <c r="I1" s="15"/>
      <c r="J1" s="15"/>
      <c r="K1" s="15"/>
      <c r="L1" s="15"/>
      <c r="M1" s="15"/>
      <c r="N1" s="15"/>
      <c r="O1" s="15"/>
      <c r="P1" s="15"/>
      <c r="Q1" s="15"/>
      <c r="R1" s="15"/>
      <c r="S1" s="15"/>
      <c r="T1" s="15"/>
    </row>
    <row r="2" spans="1:20" ht="14.4" customHeight="1" x14ac:dyDescent="0.3">
      <c r="A2" s="15"/>
      <c r="B2" s="15"/>
      <c r="C2" s="15"/>
      <c r="D2" s="15"/>
      <c r="E2" s="15"/>
      <c r="F2" s="15"/>
      <c r="G2" s="15"/>
      <c r="H2" s="15"/>
      <c r="I2" s="15"/>
      <c r="J2" s="15"/>
      <c r="K2" s="15"/>
      <c r="L2" s="15"/>
      <c r="M2" s="15"/>
      <c r="N2" s="15"/>
      <c r="O2" s="15"/>
      <c r="P2" s="15"/>
      <c r="Q2" s="15"/>
      <c r="R2" s="15"/>
      <c r="S2" s="15"/>
      <c r="T2" s="15"/>
    </row>
    <row r="3" spans="1:20" ht="14.4" customHeight="1" x14ac:dyDescent="0.3">
      <c r="A3" s="15"/>
      <c r="B3" s="15"/>
      <c r="C3" s="15"/>
      <c r="D3" s="15"/>
      <c r="E3" s="15"/>
      <c r="F3" s="15"/>
      <c r="G3" s="15"/>
      <c r="H3" s="15"/>
      <c r="I3" s="15"/>
      <c r="J3" s="15"/>
      <c r="K3" s="15"/>
      <c r="L3" s="15"/>
      <c r="M3" s="15"/>
      <c r="N3" s="15"/>
      <c r="O3" s="15"/>
      <c r="P3" s="15"/>
      <c r="Q3" s="15"/>
      <c r="R3" s="15"/>
      <c r="S3" s="15"/>
      <c r="T3" s="15"/>
    </row>
    <row r="4" spans="1:20" ht="15" thickBot="1" x14ac:dyDescent="0.35">
      <c r="A4" s="16"/>
      <c r="B4" s="16"/>
      <c r="C4" s="15"/>
      <c r="D4" s="15"/>
      <c r="E4" s="15"/>
      <c r="F4" s="15"/>
      <c r="G4" s="15"/>
      <c r="H4" s="15"/>
      <c r="I4" s="15"/>
      <c r="J4" s="15"/>
      <c r="K4" s="15"/>
      <c r="L4" s="15"/>
      <c r="M4" s="15"/>
      <c r="N4" s="15"/>
      <c r="O4" s="15"/>
      <c r="P4" s="15"/>
      <c r="Q4" s="15"/>
      <c r="R4" s="15"/>
      <c r="S4" s="15"/>
      <c r="T4" s="15"/>
    </row>
    <row r="5" spans="1:20" ht="16.8" thickTop="1" thickBot="1" x14ac:dyDescent="0.35">
      <c r="A5" s="45" t="s">
        <v>5</v>
      </c>
      <c r="B5" s="45" t="s">
        <v>1</v>
      </c>
      <c r="C5" s="45" t="s">
        <v>45</v>
      </c>
      <c r="D5" s="46" t="s">
        <v>46</v>
      </c>
      <c r="E5" s="47" t="s">
        <v>47</v>
      </c>
      <c r="F5" s="15"/>
      <c r="G5" s="15"/>
      <c r="H5" s="15"/>
      <c r="I5" s="15"/>
      <c r="J5" s="15"/>
      <c r="K5" s="15"/>
      <c r="L5" s="15"/>
      <c r="M5" s="15"/>
      <c r="N5" s="15"/>
      <c r="O5" s="15"/>
      <c r="P5" s="15"/>
      <c r="Q5" s="15"/>
      <c r="R5" s="15"/>
      <c r="S5" s="15"/>
      <c r="T5" s="15"/>
    </row>
    <row r="6" spans="1:20" ht="16.2" thickTop="1" x14ac:dyDescent="0.3">
      <c r="A6" s="49" t="s">
        <v>49</v>
      </c>
      <c r="B6" s="50">
        <v>1000</v>
      </c>
      <c r="C6" s="50">
        <f>SUM(Recettes)</f>
        <v>0</v>
      </c>
      <c r="D6" s="50">
        <f>SUM(Dépenses)</f>
        <v>9750</v>
      </c>
      <c r="E6" s="51">
        <f>Tableau1[Solde initial]+Tableau1[Recettes après saisie]-Tableau1[Dépenses après saisie]</f>
        <v>-8750</v>
      </c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</row>
    <row r="7" spans="1:20" ht="15" x14ac:dyDescent="0.25">
      <c r="A7" s="16"/>
      <c r="B7" s="15"/>
      <c r="C7" s="15"/>
      <c r="D7" s="15"/>
      <c r="E7" s="15"/>
      <c r="F7" s="15"/>
      <c r="G7" s="15"/>
      <c r="H7" s="15"/>
      <c r="I7" s="15"/>
      <c r="J7" s="15"/>
      <c r="K7" s="15"/>
      <c r="L7" s="15"/>
      <c r="M7" s="15"/>
      <c r="N7" s="15"/>
      <c r="O7" s="15"/>
      <c r="P7" s="15"/>
      <c r="Q7" s="15"/>
      <c r="R7" s="15"/>
      <c r="S7" s="15"/>
      <c r="T7" s="15"/>
    </row>
    <row r="8" spans="1:20" ht="15" x14ac:dyDescent="0.25">
      <c r="A8" s="15"/>
      <c r="B8" s="16"/>
      <c r="C8" s="15"/>
      <c r="D8" s="15"/>
      <c r="E8" s="15"/>
      <c r="F8" s="15"/>
      <c r="G8" s="15"/>
      <c r="H8" s="15"/>
      <c r="I8" s="15"/>
      <c r="J8" s="15"/>
      <c r="K8" s="15"/>
      <c r="L8" s="15"/>
      <c r="M8" s="15"/>
      <c r="N8" s="15"/>
      <c r="O8" s="15"/>
      <c r="P8" s="15"/>
      <c r="Q8" s="15"/>
      <c r="R8" s="15"/>
      <c r="S8" s="15"/>
      <c r="T8" s="15"/>
    </row>
    <row r="9" spans="1:20" ht="15" x14ac:dyDescent="0.25">
      <c r="A9" s="15"/>
      <c r="B9" s="15"/>
      <c r="C9" s="15"/>
      <c r="D9" s="15"/>
      <c r="E9" s="15"/>
      <c r="F9" s="15"/>
      <c r="G9" s="15"/>
      <c r="H9" s="15"/>
      <c r="I9" s="15"/>
      <c r="J9" s="15"/>
      <c r="K9" s="15"/>
      <c r="L9" s="15"/>
      <c r="M9" s="15"/>
      <c r="N9" s="15"/>
      <c r="O9" s="15"/>
      <c r="P9" s="15"/>
      <c r="Q9" s="15"/>
      <c r="R9" s="15"/>
      <c r="S9" s="15"/>
      <c r="T9" s="15"/>
    </row>
    <row r="10" spans="1:20" ht="15" x14ac:dyDescent="0.25">
      <c r="A10" s="15"/>
      <c r="B10" s="15"/>
      <c r="C10" s="15"/>
      <c r="D10" s="15"/>
      <c r="E10" s="15"/>
      <c r="F10" s="15"/>
      <c r="G10" s="15"/>
      <c r="H10" s="15"/>
      <c r="I10" s="15"/>
      <c r="J10" s="15"/>
      <c r="K10" s="15"/>
      <c r="L10" s="15"/>
      <c r="M10" s="15"/>
      <c r="N10" s="15"/>
      <c r="O10" s="15"/>
      <c r="P10" s="15"/>
      <c r="Q10" s="15"/>
      <c r="R10" s="15"/>
      <c r="S10" s="15"/>
      <c r="T10" s="15"/>
    </row>
    <row r="11" spans="1:20" ht="15" x14ac:dyDescent="0.25">
      <c r="A11" s="15"/>
      <c r="B11" s="15"/>
      <c r="C11" s="15"/>
      <c r="D11" s="15"/>
      <c r="E11" s="15"/>
      <c r="F11" s="15"/>
      <c r="G11" s="15"/>
      <c r="H11" s="15"/>
      <c r="I11" s="15"/>
      <c r="J11" s="15"/>
      <c r="K11" s="15"/>
      <c r="L11" s="15"/>
      <c r="M11" s="15"/>
      <c r="N11" s="15"/>
      <c r="O11" s="15"/>
      <c r="P11" s="15"/>
      <c r="Q11" s="15"/>
      <c r="R11" s="15"/>
      <c r="S11" s="15"/>
      <c r="T11" s="15"/>
    </row>
    <row r="12" spans="1:20" ht="15" x14ac:dyDescent="0.25">
      <c r="A12" s="15"/>
      <c r="B12" s="15"/>
      <c r="C12" s="15"/>
      <c r="D12" s="15"/>
      <c r="E12" s="15"/>
      <c r="F12" s="15"/>
      <c r="G12" s="15"/>
      <c r="H12" s="15"/>
      <c r="I12" s="15"/>
      <c r="J12" s="15"/>
      <c r="K12" s="15"/>
      <c r="L12" s="15"/>
      <c r="M12" s="15"/>
      <c r="N12" s="15"/>
      <c r="O12" s="15"/>
      <c r="P12" s="15"/>
      <c r="Q12" s="15"/>
      <c r="R12" s="15"/>
      <c r="S12" s="15"/>
      <c r="T12" s="15"/>
    </row>
    <row r="13" spans="1:20" ht="15" x14ac:dyDescent="0.25">
      <c r="A13" s="15"/>
      <c r="B13" s="15"/>
      <c r="C13" s="15"/>
      <c r="D13" s="15"/>
      <c r="E13" s="15"/>
      <c r="F13" s="15"/>
      <c r="G13" s="15"/>
      <c r="H13" s="15"/>
      <c r="I13" s="15"/>
      <c r="J13" s="15"/>
      <c r="K13" s="15"/>
      <c r="L13" s="15"/>
      <c r="M13" s="15"/>
      <c r="N13" s="15"/>
      <c r="O13" s="15"/>
      <c r="P13" s="15"/>
      <c r="Q13" s="15"/>
      <c r="R13" s="15"/>
      <c r="S13" s="15"/>
      <c r="T13" s="15"/>
    </row>
    <row r="14" spans="1:20" ht="15" x14ac:dyDescent="0.25">
      <c r="A14" s="15"/>
      <c r="B14" s="15"/>
      <c r="C14" s="15"/>
      <c r="D14" s="15"/>
      <c r="E14" s="15"/>
      <c r="F14" s="15"/>
      <c r="G14" s="15"/>
      <c r="H14" s="15"/>
      <c r="I14" s="15"/>
      <c r="J14" s="15"/>
      <c r="K14" s="15"/>
      <c r="L14" s="15"/>
      <c r="M14" s="15"/>
      <c r="N14" s="15"/>
      <c r="O14" s="15"/>
      <c r="P14" s="15"/>
      <c r="Q14" s="15"/>
      <c r="R14" s="15"/>
      <c r="S14" s="15"/>
      <c r="T14" s="15"/>
    </row>
    <row r="15" spans="1:20" ht="15" x14ac:dyDescent="0.25">
      <c r="A15" s="15"/>
      <c r="B15" s="15"/>
      <c r="C15" s="15"/>
      <c r="D15" s="15"/>
      <c r="E15" s="15"/>
      <c r="F15" s="15"/>
      <c r="G15" s="15"/>
      <c r="H15" s="15"/>
      <c r="I15" s="15"/>
      <c r="J15" s="15"/>
      <c r="K15" s="15"/>
      <c r="L15" s="15"/>
      <c r="M15" s="15"/>
      <c r="N15" s="15"/>
      <c r="O15" s="15"/>
      <c r="P15" s="15"/>
      <c r="Q15" s="15"/>
      <c r="R15" s="15"/>
      <c r="S15" s="15"/>
      <c r="T15" s="15"/>
    </row>
    <row r="16" spans="1:20" ht="15" x14ac:dyDescent="0.25">
      <c r="A16" s="15"/>
      <c r="B16" s="15"/>
      <c r="C16" s="15"/>
      <c r="D16" s="15"/>
      <c r="E16" s="15"/>
      <c r="F16" s="15"/>
      <c r="G16" s="15"/>
      <c r="H16" s="15"/>
      <c r="I16" s="15"/>
      <c r="J16" s="15"/>
      <c r="K16" s="15"/>
      <c r="L16" s="15"/>
      <c r="M16" s="15"/>
      <c r="N16" s="15"/>
      <c r="O16" s="15"/>
      <c r="P16" s="15"/>
      <c r="Q16" s="15"/>
      <c r="R16" s="15"/>
      <c r="S16" s="15"/>
      <c r="T16" s="15"/>
    </row>
    <row r="17" spans="1:20" ht="15" x14ac:dyDescent="0.25">
      <c r="A17" s="15"/>
      <c r="B17" s="15"/>
      <c r="C17" s="15"/>
      <c r="D17" s="15"/>
      <c r="E17" s="15"/>
      <c r="F17" s="15"/>
      <c r="G17" s="15"/>
      <c r="H17" s="15"/>
      <c r="I17" s="15"/>
      <c r="J17" s="15"/>
      <c r="K17" s="15"/>
      <c r="L17" s="15"/>
      <c r="M17" s="15"/>
      <c r="N17" s="15"/>
      <c r="O17" s="15"/>
      <c r="P17" s="15"/>
      <c r="Q17" s="15"/>
      <c r="R17" s="15"/>
      <c r="S17" s="15"/>
      <c r="T17" s="15"/>
    </row>
    <row r="18" spans="1:20" ht="15" x14ac:dyDescent="0.25">
      <c r="A18" s="15"/>
      <c r="B18" s="15"/>
      <c r="C18" s="15"/>
      <c r="D18" s="15"/>
      <c r="E18" s="15"/>
      <c r="F18" s="15"/>
      <c r="G18" s="15"/>
      <c r="H18" s="15"/>
      <c r="I18" s="15"/>
      <c r="J18" s="15"/>
      <c r="K18" s="15"/>
      <c r="L18" s="15"/>
      <c r="M18" s="15"/>
      <c r="N18" s="15"/>
      <c r="O18" s="15"/>
      <c r="P18" s="15"/>
      <c r="Q18" s="15"/>
      <c r="R18" s="15"/>
      <c r="S18" s="15"/>
      <c r="T18" s="15"/>
    </row>
    <row r="19" spans="1:20" ht="15" x14ac:dyDescent="0.25">
      <c r="A19" s="15"/>
      <c r="B19" s="15"/>
      <c r="C19" s="15"/>
      <c r="D19" s="15"/>
      <c r="E19" s="15"/>
      <c r="F19" s="15"/>
      <c r="G19" s="15"/>
      <c r="H19" s="15"/>
      <c r="I19" s="15"/>
      <c r="J19" s="15"/>
      <c r="K19" s="15"/>
      <c r="L19" s="15"/>
      <c r="M19" s="15"/>
      <c r="N19" s="15"/>
      <c r="O19" s="15"/>
      <c r="P19" s="15"/>
      <c r="Q19" s="15"/>
      <c r="R19" s="15"/>
      <c r="S19" s="15"/>
      <c r="T19" s="15"/>
    </row>
    <row r="20" spans="1:20" ht="15" x14ac:dyDescent="0.25">
      <c r="A20" s="15"/>
      <c r="B20" s="15"/>
      <c r="C20" s="15"/>
      <c r="D20" s="15"/>
      <c r="E20" s="15"/>
      <c r="F20" s="15"/>
      <c r="G20" s="15"/>
      <c r="H20" s="15"/>
      <c r="I20" s="15"/>
      <c r="J20" s="15"/>
      <c r="K20" s="15"/>
      <c r="L20" s="15"/>
      <c r="M20" s="15"/>
      <c r="N20" s="15"/>
      <c r="O20" s="15"/>
      <c r="P20" s="15"/>
      <c r="Q20" s="15"/>
      <c r="R20" s="15"/>
      <c r="S20" s="15"/>
      <c r="T20" s="15"/>
    </row>
    <row r="21" spans="1:20" ht="15" x14ac:dyDescent="0.25">
      <c r="A21" s="15"/>
      <c r="B21" s="15"/>
      <c r="C21" s="15"/>
      <c r="D21" s="15"/>
      <c r="E21" s="15"/>
      <c r="F21" s="15"/>
      <c r="G21" s="15"/>
      <c r="H21" s="15"/>
      <c r="I21" s="15"/>
      <c r="J21" s="15"/>
      <c r="K21" s="15"/>
      <c r="L21" s="15"/>
      <c r="M21" s="15"/>
      <c r="N21" s="15"/>
      <c r="O21" s="15"/>
      <c r="P21" s="15"/>
      <c r="Q21" s="15"/>
      <c r="R21" s="15"/>
      <c r="S21" s="15"/>
      <c r="T21" s="15"/>
    </row>
    <row r="22" spans="1:20" ht="15" x14ac:dyDescent="0.25">
      <c r="A22" s="15"/>
      <c r="B22" s="15"/>
      <c r="C22" s="15"/>
      <c r="D22" s="15"/>
      <c r="E22" s="15"/>
      <c r="F22" s="15"/>
      <c r="G22" s="15"/>
      <c r="H22" s="15"/>
      <c r="I22" s="15"/>
      <c r="J22" s="15"/>
      <c r="K22" s="15"/>
      <c r="L22" s="15"/>
      <c r="M22" s="15"/>
      <c r="N22" s="15"/>
      <c r="O22" s="15"/>
      <c r="P22" s="15"/>
      <c r="Q22" s="15"/>
      <c r="R22" s="15"/>
      <c r="S22" s="15"/>
      <c r="T22" s="15"/>
    </row>
    <row r="23" spans="1:20" ht="15" x14ac:dyDescent="0.25">
      <c r="A23" s="15"/>
      <c r="B23" s="15"/>
      <c r="C23" s="15"/>
      <c r="D23" s="15"/>
      <c r="E23" s="15"/>
      <c r="F23" s="15"/>
      <c r="G23" s="15"/>
      <c r="H23" s="15"/>
      <c r="I23" s="15"/>
      <c r="J23" s="15"/>
      <c r="K23" s="15"/>
      <c r="L23" s="15"/>
      <c r="M23" s="15"/>
      <c r="N23" s="15"/>
      <c r="O23" s="15"/>
      <c r="P23" s="15"/>
      <c r="Q23" s="15"/>
      <c r="R23" s="15"/>
      <c r="S23" s="15"/>
      <c r="T23" s="15"/>
    </row>
    <row r="24" spans="1:20" x14ac:dyDescent="0.3">
      <c r="A24" s="15"/>
      <c r="B24" s="15"/>
      <c r="C24" s="15"/>
      <c r="D24" s="15"/>
      <c r="E24" s="15"/>
      <c r="F24" s="15"/>
      <c r="G24" s="15"/>
      <c r="H24" s="15"/>
      <c r="I24" s="15"/>
      <c r="J24" s="15"/>
      <c r="K24" s="15"/>
      <c r="L24" s="15"/>
      <c r="M24" s="15"/>
      <c r="N24" s="15"/>
      <c r="O24" s="15"/>
      <c r="P24" s="15"/>
      <c r="Q24" s="15"/>
      <c r="R24" s="15"/>
      <c r="S24" s="15"/>
      <c r="T24" s="15"/>
    </row>
    <row r="25" spans="1:20" x14ac:dyDescent="0.3">
      <c r="A25" s="15"/>
      <c r="B25" s="15"/>
      <c r="C25" s="15"/>
      <c r="D25" s="15"/>
      <c r="E25" s="15"/>
      <c r="F25" s="15"/>
      <c r="G25" s="15"/>
      <c r="H25" s="15"/>
      <c r="I25" s="15"/>
      <c r="J25" s="15"/>
      <c r="K25" s="15"/>
      <c r="L25" s="15"/>
      <c r="M25" s="15"/>
      <c r="N25" s="15"/>
      <c r="O25" s="15"/>
      <c r="P25" s="15"/>
      <c r="Q25" s="15"/>
      <c r="R25" s="15"/>
      <c r="S25" s="15"/>
      <c r="T25" s="15"/>
    </row>
    <row r="26" spans="1:20" x14ac:dyDescent="0.3">
      <c r="A26" s="15"/>
      <c r="B26" s="15"/>
      <c r="C26" s="15"/>
      <c r="D26" s="15"/>
      <c r="E26" s="15"/>
      <c r="F26" s="15"/>
      <c r="G26" s="15"/>
      <c r="H26" s="15"/>
      <c r="I26" s="15"/>
      <c r="J26" s="15"/>
      <c r="K26" s="15"/>
      <c r="L26" s="15"/>
      <c r="M26" s="15"/>
      <c r="N26" s="15"/>
      <c r="O26" s="15"/>
      <c r="P26" s="15"/>
      <c r="Q26" s="15"/>
      <c r="R26" s="15"/>
      <c r="S26" s="15"/>
      <c r="T26" s="15"/>
    </row>
    <row r="27" spans="1:20" x14ac:dyDescent="0.3">
      <c r="A27" s="15"/>
      <c r="B27" s="15"/>
      <c r="C27" s="15"/>
      <c r="D27" s="15"/>
      <c r="E27" s="15"/>
      <c r="F27" s="15"/>
      <c r="G27" s="15"/>
      <c r="H27" s="15"/>
      <c r="I27" s="15"/>
      <c r="J27" s="15"/>
      <c r="K27" s="15"/>
      <c r="L27" s="15"/>
      <c r="M27" s="15"/>
      <c r="N27" s="15"/>
      <c r="O27" s="15"/>
      <c r="P27" s="15"/>
      <c r="Q27" s="15"/>
      <c r="R27" s="15"/>
      <c r="S27" s="15"/>
      <c r="T27" s="15"/>
    </row>
    <row r="28" spans="1:20" x14ac:dyDescent="0.3">
      <c r="A28" s="15"/>
      <c r="B28" s="15"/>
      <c r="C28" s="15"/>
      <c r="D28" s="15"/>
      <c r="E28" s="15"/>
      <c r="F28" s="15"/>
      <c r="G28" s="15"/>
      <c r="H28" s="15"/>
      <c r="I28" s="15"/>
      <c r="J28" s="15"/>
      <c r="K28" s="15"/>
      <c r="L28" s="15"/>
      <c r="M28" s="15"/>
      <c r="N28" s="15"/>
      <c r="O28" s="15"/>
      <c r="P28" s="15"/>
      <c r="Q28" s="15"/>
      <c r="R28" s="15"/>
      <c r="S28" s="15"/>
      <c r="T28" s="15"/>
    </row>
    <row r="29" spans="1:20" x14ac:dyDescent="0.3">
      <c r="A29" s="15"/>
      <c r="B29" s="15"/>
      <c r="C29" s="15"/>
      <c r="D29" s="15"/>
      <c r="E29" s="15"/>
      <c r="F29" s="15"/>
      <c r="G29" s="15"/>
      <c r="H29" s="15"/>
      <c r="I29" s="15"/>
      <c r="J29" s="15"/>
      <c r="K29" s="15"/>
      <c r="L29" s="15"/>
      <c r="M29" s="15"/>
      <c r="N29" s="15"/>
      <c r="O29" s="15"/>
      <c r="P29" s="15"/>
      <c r="Q29" s="15"/>
      <c r="R29" s="15"/>
      <c r="S29" s="15"/>
      <c r="T29" s="15"/>
    </row>
    <row r="30" spans="1:20" x14ac:dyDescent="0.3">
      <c r="A30" s="15"/>
      <c r="B30" s="15"/>
      <c r="C30" s="15"/>
      <c r="D30" s="15"/>
      <c r="E30" s="15"/>
      <c r="F30" s="15"/>
      <c r="G30" s="15"/>
      <c r="H30" s="15"/>
      <c r="I30" s="15"/>
      <c r="J30" s="15"/>
      <c r="K30" s="15"/>
      <c r="L30" s="15"/>
      <c r="M30" s="15"/>
      <c r="N30" s="15"/>
      <c r="O30" s="15"/>
      <c r="P30" s="15"/>
      <c r="Q30" s="15"/>
      <c r="R30" s="15"/>
      <c r="S30" s="15"/>
      <c r="T30" s="15"/>
    </row>
    <row r="31" spans="1:20" x14ac:dyDescent="0.3">
      <c r="A31" s="15"/>
      <c r="B31" s="15"/>
      <c r="C31" s="15"/>
      <c r="D31" s="15"/>
      <c r="E31" s="15"/>
      <c r="F31" s="15"/>
      <c r="G31" s="15"/>
      <c r="H31" s="15"/>
      <c r="I31" s="15"/>
      <c r="J31" s="15"/>
      <c r="K31" s="15"/>
      <c r="L31" s="15"/>
      <c r="M31" s="15"/>
      <c r="N31" s="15"/>
      <c r="O31" s="15"/>
      <c r="P31" s="15"/>
      <c r="Q31" s="15"/>
      <c r="R31" s="15"/>
      <c r="S31" s="15"/>
      <c r="T31" s="15"/>
    </row>
    <row r="32" spans="1:20" x14ac:dyDescent="0.3">
      <c r="A32" s="15"/>
      <c r="B32" s="15"/>
      <c r="C32" s="15"/>
      <c r="D32" s="15"/>
      <c r="E32" s="15"/>
      <c r="F32" s="15"/>
      <c r="G32" s="15"/>
      <c r="H32" s="15"/>
      <c r="I32" s="15"/>
      <c r="J32" s="15"/>
      <c r="K32" s="15"/>
      <c r="L32" s="15"/>
      <c r="M32" s="15"/>
      <c r="N32" s="15"/>
      <c r="O32" s="15"/>
      <c r="P32" s="15"/>
      <c r="Q32" s="15"/>
      <c r="R32" s="15"/>
      <c r="S32" s="15"/>
      <c r="T32" s="15"/>
    </row>
    <row r="33" spans="1:20" x14ac:dyDescent="0.3">
      <c r="A33" s="15"/>
      <c r="B33" s="15"/>
      <c r="C33" s="15"/>
      <c r="D33" s="15"/>
      <c r="E33" s="15"/>
      <c r="F33" s="15"/>
      <c r="G33" s="15"/>
      <c r="H33" s="15"/>
      <c r="I33" s="15"/>
      <c r="J33" s="15"/>
      <c r="K33" s="15"/>
      <c r="L33" s="15"/>
      <c r="M33" s="15"/>
      <c r="N33" s="15"/>
      <c r="O33" s="15"/>
      <c r="P33" s="15"/>
      <c r="Q33" s="15"/>
      <c r="R33" s="15"/>
      <c r="S33" s="15"/>
      <c r="T33" s="15"/>
    </row>
    <row r="34" spans="1:20" x14ac:dyDescent="0.3">
      <c r="A34" s="15"/>
      <c r="B34" s="15"/>
      <c r="C34" s="15"/>
      <c r="D34" s="15"/>
      <c r="E34" s="15"/>
      <c r="F34" s="15"/>
      <c r="G34" s="15"/>
      <c r="H34" s="15"/>
      <c r="I34" s="15"/>
      <c r="J34" s="15"/>
      <c r="K34" s="15"/>
      <c r="L34" s="15"/>
      <c r="M34" s="15"/>
      <c r="N34" s="15"/>
      <c r="O34" s="15"/>
      <c r="P34" s="15"/>
      <c r="Q34" s="15"/>
      <c r="R34" s="15"/>
      <c r="S34" s="15"/>
      <c r="T34" s="15"/>
    </row>
    <row r="35" spans="1:20" x14ac:dyDescent="0.3">
      <c r="A35" s="15"/>
      <c r="B35" s="15"/>
      <c r="C35" s="15"/>
      <c r="D35" s="15"/>
      <c r="E35" s="15"/>
      <c r="F35" s="15"/>
      <c r="G35" s="15"/>
      <c r="H35" s="15"/>
      <c r="I35" s="15"/>
      <c r="J35" s="15"/>
      <c r="K35" s="15"/>
      <c r="L35" s="15"/>
      <c r="M35" s="15"/>
      <c r="N35" s="15"/>
      <c r="O35" s="15"/>
      <c r="P35" s="15"/>
      <c r="Q35" s="15"/>
      <c r="R35" s="15"/>
      <c r="S35" s="15"/>
      <c r="T35" s="15"/>
    </row>
    <row r="36" spans="1:20" x14ac:dyDescent="0.3">
      <c r="A36" s="15"/>
      <c r="B36" s="15"/>
      <c r="C36" s="15"/>
      <c r="D36" s="15"/>
      <c r="E36" s="15"/>
      <c r="F36" s="15"/>
      <c r="G36" s="15"/>
      <c r="H36" s="15"/>
      <c r="I36" s="15"/>
      <c r="J36" s="15"/>
      <c r="K36" s="15"/>
      <c r="L36" s="15"/>
      <c r="M36" s="15"/>
      <c r="N36" s="15"/>
      <c r="O36" s="15"/>
      <c r="P36" s="15"/>
      <c r="Q36" s="15"/>
      <c r="R36" s="15"/>
      <c r="S36" s="15"/>
      <c r="T36" s="15"/>
    </row>
    <row r="37" spans="1:20" x14ac:dyDescent="0.3">
      <c r="A37" s="15"/>
      <c r="B37" s="15"/>
      <c r="C37" s="15"/>
      <c r="D37" s="15"/>
      <c r="E37" s="15"/>
      <c r="F37" s="15"/>
      <c r="G37" s="15"/>
      <c r="H37" s="15"/>
      <c r="I37" s="15"/>
      <c r="J37" s="15"/>
      <c r="K37" s="15"/>
      <c r="L37" s="15"/>
      <c r="M37" s="15"/>
      <c r="N37" s="15"/>
      <c r="O37" s="15"/>
      <c r="P37" s="15"/>
      <c r="Q37" s="15"/>
      <c r="R37" s="15"/>
      <c r="S37" s="15"/>
      <c r="T37" s="15"/>
    </row>
    <row r="38" spans="1:20" x14ac:dyDescent="0.3">
      <c r="A38" s="15"/>
      <c r="B38" s="15"/>
      <c r="C38" s="15"/>
      <c r="D38" s="15"/>
      <c r="E38" s="15"/>
      <c r="F38" s="15"/>
      <c r="G38" s="15"/>
      <c r="H38" s="15"/>
      <c r="I38" s="15"/>
      <c r="J38" s="15"/>
      <c r="K38" s="15"/>
      <c r="L38" s="15"/>
      <c r="M38" s="15"/>
      <c r="N38" s="15"/>
      <c r="O38" s="15"/>
      <c r="P38" s="15"/>
      <c r="Q38" s="15"/>
      <c r="R38" s="15"/>
      <c r="S38" s="15"/>
      <c r="T38" s="15"/>
    </row>
    <row r="39" spans="1:20" x14ac:dyDescent="0.3">
      <c r="A39" s="15"/>
      <c r="B39" s="15"/>
      <c r="C39" s="15"/>
      <c r="D39" s="15"/>
      <c r="E39" s="15"/>
      <c r="F39" s="15"/>
      <c r="G39" s="15"/>
      <c r="H39" s="15"/>
      <c r="I39" s="15"/>
      <c r="J39" s="15"/>
      <c r="K39" s="15"/>
      <c r="L39" s="15"/>
      <c r="M39" s="15"/>
      <c r="N39" s="15"/>
      <c r="O39" s="15"/>
      <c r="P39" s="15"/>
      <c r="Q39" s="15"/>
      <c r="R39" s="15"/>
      <c r="S39" s="15"/>
      <c r="T39" s="15"/>
    </row>
    <row r="40" spans="1:20" x14ac:dyDescent="0.3">
      <c r="A40" s="15"/>
      <c r="B40" s="15"/>
      <c r="C40" s="15"/>
      <c r="D40" s="15"/>
      <c r="E40" s="15"/>
      <c r="F40" s="15"/>
      <c r="G40" s="15"/>
      <c r="H40" s="15"/>
      <c r="I40" s="15"/>
      <c r="J40" s="15"/>
      <c r="K40" s="15"/>
      <c r="L40" s="15"/>
      <c r="M40" s="15"/>
      <c r="N40" s="15"/>
      <c r="O40" s="15"/>
      <c r="P40" s="15"/>
      <c r="Q40" s="15"/>
      <c r="R40" s="15"/>
      <c r="S40" s="15"/>
      <c r="T40" s="15"/>
    </row>
    <row r="41" spans="1:20" x14ac:dyDescent="0.3">
      <c r="A41" s="15"/>
      <c r="B41" s="15"/>
      <c r="C41" s="15"/>
      <c r="D41" s="15"/>
      <c r="E41" s="15"/>
      <c r="F41" s="15"/>
      <c r="G41" s="15"/>
      <c r="H41" s="15"/>
      <c r="I41" s="15"/>
      <c r="J41" s="15"/>
      <c r="K41" s="15"/>
      <c r="L41" s="15"/>
      <c r="M41" s="15"/>
      <c r="N41" s="15"/>
      <c r="O41" s="15"/>
      <c r="P41" s="15"/>
      <c r="Q41" s="15"/>
      <c r="R41" s="15"/>
      <c r="S41" s="15"/>
      <c r="T41" s="15"/>
    </row>
    <row r="42" spans="1:20" x14ac:dyDescent="0.3">
      <c r="A42" s="15"/>
      <c r="B42" s="15"/>
      <c r="C42" s="15"/>
      <c r="D42" s="15"/>
      <c r="E42" s="15"/>
      <c r="F42" s="15"/>
      <c r="G42" s="15"/>
      <c r="H42" s="15"/>
      <c r="I42" s="15"/>
      <c r="J42" s="15"/>
      <c r="K42" s="15"/>
      <c r="L42" s="15"/>
      <c r="M42" s="15"/>
      <c r="N42" s="15"/>
      <c r="O42" s="15"/>
      <c r="P42" s="15"/>
      <c r="Q42" s="15"/>
      <c r="R42" s="15"/>
      <c r="S42" s="15"/>
      <c r="T42" s="15"/>
    </row>
    <row r="43" spans="1:20" x14ac:dyDescent="0.3">
      <c r="A43" s="15"/>
      <c r="B43" s="15"/>
      <c r="C43" s="15"/>
      <c r="D43" s="15"/>
      <c r="E43" s="15"/>
      <c r="F43" s="15"/>
      <c r="G43" s="15"/>
      <c r="H43" s="15"/>
      <c r="I43" s="15"/>
      <c r="J43" s="15"/>
      <c r="K43" s="15"/>
      <c r="L43" s="15"/>
      <c r="M43" s="15"/>
      <c r="N43" s="15"/>
      <c r="O43" s="15"/>
      <c r="P43" s="15"/>
      <c r="Q43" s="15"/>
      <c r="R43" s="15"/>
      <c r="S43" s="15"/>
      <c r="T43" s="15"/>
    </row>
    <row r="44" spans="1:20" x14ac:dyDescent="0.3">
      <c r="A44" s="15"/>
      <c r="B44" s="15"/>
      <c r="C44" s="15"/>
      <c r="D44" s="15"/>
      <c r="E44" s="15"/>
      <c r="F44" s="15"/>
      <c r="G44" s="15"/>
      <c r="H44" s="15"/>
      <c r="I44" s="15"/>
      <c r="J44" s="15"/>
      <c r="K44" s="15"/>
      <c r="L44" s="15"/>
      <c r="M44" s="15"/>
      <c r="N44" s="15"/>
      <c r="O44" s="15"/>
      <c r="P44" s="15"/>
      <c r="Q44" s="15"/>
      <c r="R44" s="15"/>
      <c r="S44" s="15"/>
      <c r="T44" s="15"/>
    </row>
    <row r="45" spans="1:20" x14ac:dyDescent="0.3">
      <c r="A45" s="15"/>
      <c r="B45" s="15"/>
      <c r="C45" s="15"/>
      <c r="D45" s="15"/>
      <c r="E45" s="15"/>
      <c r="F45" s="15"/>
      <c r="G45" s="15"/>
      <c r="H45" s="15"/>
      <c r="I45" s="15"/>
      <c r="J45" s="15"/>
      <c r="K45" s="15"/>
      <c r="L45" s="15"/>
      <c r="M45" s="15"/>
      <c r="N45" s="15"/>
      <c r="O45" s="15"/>
      <c r="P45" s="15"/>
      <c r="Q45" s="15"/>
      <c r="R45" s="15"/>
      <c r="S45" s="15"/>
      <c r="T45" s="15"/>
    </row>
    <row r="46" spans="1:20" x14ac:dyDescent="0.3">
      <c r="A46" s="15"/>
      <c r="B46" s="15"/>
      <c r="C46" s="15"/>
      <c r="D46" s="15"/>
      <c r="E46" s="15"/>
      <c r="F46" s="15"/>
      <c r="G46" s="15"/>
      <c r="H46" s="15"/>
      <c r="I46" s="15"/>
      <c r="J46" s="15"/>
      <c r="K46" s="15"/>
      <c r="L46" s="15"/>
      <c r="M46" s="15"/>
      <c r="N46" s="15"/>
      <c r="O46" s="15"/>
      <c r="P46" s="15"/>
      <c r="Q46" s="15"/>
      <c r="R46" s="15"/>
      <c r="S46" s="15"/>
      <c r="T46" s="15"/>
    </row>
    <row r="47" spans="1:20" x14ac:dyDescent="0.3">
      <c r="A47" s="15"/>
      <c r="B47" s="15"/>
      <c r="C47" s="15"/>
      <c r="D47" s="15"/>
      <c r="E47" s="15"/>
      <c r="F47" s="15"/>
      <c r="G47" s="15"/>
      <c r="H47" s="15"/>
      <c r="I47" s="15"/>
      <c r="J47" s="15"/>
      <c r="K47" s="15"/>
      <c r="L47" s="15"/>
      <c r="M47" s="15"/>
      <c r="N47" s="15"/>
      <c r="O47" s="15"/>
      <c r="P47" s="15"/>
      <c r="Q47" s="15"/>
      <c r="R47" s="15"/>
      <c r="S47" s="15"/>
      <c r="T47" s="15"/>
    </row>
    <row r="48" spans="1:20" x14ac:dyDescent="0.3">
      <c r="A48" s="15"/>
      <c r="B48" s="15"/>
      <c r="C48" s="15"/>
      <c r="D48" s="15"/>
      <c r="E48" s="15"/>
      <c r="F48" s="15"/>
      <c r="G48" s="15"/>
      <c r="H48" s="15"/>
      <c r="I48" s="15"/>
      <c r="J48" s="15"/>
      <c r="K48" s="15"/>
      <c r="L48" s="15"/>
      <c r="M48" s="15"/>
      <c r="N48" s="15"/>
      <c r="O48" s="15"/>
      <c r="P48" s="15"/>
      <c r="Q48" s="15"/>
      <c r="R48" s="15"/>
      <c r="S48" s="15"/>
      <c r="T48" s="15"/>
    </row>
    <row r="49" spans="1:20" x14ac:dyDescent="0.3">
      <c r="A49" s="15"/>
      <c r="B49" s="15"/>
      <c r="C49" s="15"/>
      <c r="D49" s="15"/>
      <c r="E49" s="15"/>
      <c r="F49" s="15"/>
      <c r="G49" s="15"/>
      <c r="H49" s="15"/>
      <c r="I49" s="15"/>
      <c r="J49" s="15"/>
      <c r="K49" s="15"/>
      <c r="L49" s="15"/>
      <c r="M49" s="15"/>
      <c r="N49" s="15"/>
      <c r="O49" s="15"/>
      <c r="P49" s="15"/>
      <c r="Q49" s="15"/>
      <c r="R49" s="15"/>
      <c r="S49" s="15"/>
      <c r="T49" s="15"/>
    </row>
    <row r="50" spans="1:20" x14ac:dyDescent="0.3">
      <c r="A50" s="15"/>
      <c r="B50" s="15"/>
      <c r="C50" s="15"/>
      <c r="D50" s="15"/>
      <c r="E50" s="15"/>
      <c r="F50" s="15"/>
      <c r="G50" s="15"/>
      <c r="H50" s="15"/>
      <c r="I50" s="15"/>
      <c r="J50" s="15"/>
      <c r="K50" s="15"/>
      <c r="L50" s="15"/>
      <c r="M50" s="15"/>
      <c r="N50" s="15"/>
      <c r="O50" s="15"/>
      <c r="P50" s="15"/>
      <c r="Q50" s="15"/>
      <c r="R50" s="15"/>
      <c r="S50" s="15"/>
      <c r="T50" s="15"/>
    </row>
    <row r="51" spans="1:20" x14ac:dyDescent="0.3">
      <c r="A51" s="15"/>
      <c r="B51" s="15"/>
      <c r="C51" s="15"/>
      <c r="D51" s="15"/>
      <c r="E51" s="15"/>
      <c r="F51" s="15"/>
      <c r="G51" s="15"/>
      <c r="H51" s="15"/>
      <c r="I51" s="15"/>
      <c r="J51" s="15"/>
      <c r="K51" s="15"/>
      <c r="L51" s="15"/>
      <c r="M51" s="15"/>
      <c r="N51" s="15"/>
      <c r="O51" s="15"/>
      <c r="P51" s="15"/>
      <c r="Q51" s="15"/>
      <c r="R51" s="15"/>
      <c r="S51" s="15"/>
      <c r="T51" s="15"/>
    </row>
    <row r="52" spans="1:20" x14ac:dyDescent="0.3">
      <c r="A52" s="15"/>
      <c r="B52" s="15"/>
      <c r="C52" s="15"/>
      <c r="D52" s="15"/>
      <c r="E52" s="15"/>
      <c r="F52" s="15"/>
      <c r="G52" s="15"/>
      <c r="H52" s="15"/>
      <c r="I52" s="15"/>
      <c r="J52" s="15"/>
      <c r="K52" s="15"/>
      <c r="L52" s="15"/>
      <c r="M52" s="15"/>
      <c r="N52" s="15"/>
      <c r="O52" s="15"/>
      <c r="P52" s="15"/>
      <c r="Q52" s="15"/>
      <c r="R52" s="15"/>
      <c r="S52" s="15"/>
      <c r="T52" s="15"/>
    </row>
    <row r="53" spans="1:20" x14ac:dyDescent="0.3">
      <c r="A53" s="15"/>
      <c r="B53" s="15"/>
      <c r="C53" s="15"/>
      <c r="D53" s="15"/>
      <c r="E53" s="15"/>
      <c r="F53" s="15"/>
      <c r="G53" s="15"/>
      <c r="H53" s="15"/>
      <c r="I53" s="15"/>
      <c r="J53" s="15"/>
      <c r="K53" s="15"/>
      <c r="L53" s="15"/>
      <c r="M53" s="15"/>
      <c r="N53" s="15"/>
      <c r="O53" s="15"/>
      <c r="P53" s="15"/>
      <c r="Q53" s="15"/>
      <c r="R53" s="15"/>
      <c r="S53" s="15"/>
      <c r="T53" s="15"/>
    </row>
    <row r="54" spans="1:20" x14ac:dyDescent="0.3">
      <c r="A54" s="15"/>
      <c r="B54" s="15"/>
      <c r="C54" s="15"/>
      <c r="D54" s="15"/>
      <c r="E54" s="15"/>
      <c r="F54" s="15"/>
      <c r="G54" s="15"/>
      <c r="H54" s="15"/>
      <c r="I54" s="15"/>
      <c r="J54" s="15"/>
      <c r="K54" s="15"/>
      <c r="L54" s="15"/>
      <c r="M54" s="15"/>
      <c r="N54" s="15"/>
      <c r="O54" s="15"/>
      <c r="P54" s="15"/>
      <c r="Q54" s="15"/>
      <c r="R54" s="15"/>
      <c r="S54" s="15"/>
      <c r="T54" s="15"/>
    </row>
    <row r="55" spans="1:20" x14ac:dyDescent="0.3">
      <c r="A55" s="15"/>
      <c r="B55" s="15"/>
      <c r="C55" s="15"/>
      <c r="D55" s="15"/>
      <c r="E55" s="15"/>
      <c r="F55" s="15"/>
      <c r="G55" s="15"/>
      <c r="H55" s="15"/>
      <c r="I55" s="15"/>
      <c r="J55" s="15"/>
      <c r="K55" s="15"/>
      <c r="L55" s="15"/>
      <c r="M55" s="15"/>
      <c r="N55" s="15"/>
      <c r="O55" s="15"/>
      <c r="P55" s="15"/>
      <c r="Q55" s="15"/>
      <c r="R55" s="15"/>
      <c r="S55" s="15"/>
      <c r="T55" s="15"/>
    </row>
    <row r="56" spans="1:20" x14ac:dyDescent="0.3">
      <c r="A56" s="15"/>
      <c r="B56" s="15"/>
      <c r="C56" s="15"/>
      <c r="D56" s="15"/>
      <c r="E56" s="15"/>
      <c r="F56" s="15"/>
      <c r="G56" s="15"/>
      <c r="H56" s="15"/>
      <c r="I56" s="15"/>
      <c r="J56" s="15"/>
      <c r="K56" s="15"/>
      <c r="L56" s="15"/>
      <c r="M56" s="15"/>
      <c r="N56" s="15"/>
      <c r="O56" s="15"/>
      <c r="P56" s="15"/>
      <c r="Q56" s="15"/>
      <c r="R56" s="15"/>
      <c r="S56" s="15"/>
      <c r="T56" s="15"/>
    </row>
    <row r="57" spans="1:20" x14ac:dyDescent="0.3">
      <c r="A57" s="15"/>
      <c r="B57" s="15"/>
      <c r="C57" s="15"/>
      <c r="D57" s="15"/>
      <c r="E57" s="15"/>
      <c r="F57" s="15"/>
      <c r="G57" s="15"/>
      <c r="H57" s="15"/>
      <c r="I57" s="15"/>
      <c r="J57" s="15"/>
      <c r="K57" s="15"/>
      <c r="L57" s="15"/>
      <c r="M57" s="15"/>
      <c r="N57" s="15"/>
      <c r="O57" s="15"/>
      <c r="P57" s="15"/>
      <c r="Q57" s="15"/>
      <c r="R57" s="15"/>
      <c r="S57" s="15"/>
      <c r="T57" s="15"/>
    </row>
    <row r="58" spans="1:20" x14ac:dyDescent="0.3">
      <c r="A58" s="15"/>
      <c r="B58" s="15"/>
      <c r="C58" s="15"/>
      <c r="D58" s="15"/>
      <c r="E58" s="15"/>
      <c r="F58" s="15"/>
      <c r="G58" s="15"/>
      <c r="H58" s="15"/>
      <c r="I58" s="15"/>
      <c r="J58" s="15"/>
      <c r="K58" s="15"/>
      <c r="L58" s="15"/>
      <c r="M58" s="15"/>
      <c r="N58" s="15"/>
      <c r="O58" s="15"/>
      <c r="P58" s="15"/>
      <c r="Q58" s="15"/>
      <c r="R58" s="15"/>
      <c r="S58" s="15"/>
      <c r="T58" s="15"/>
    </row>
    <row r="59" spans="1:20" x14ac:dyDescent="0.3">
      <c r="A59" s="15"/>
      <c r="B59" s="15"/>
      <c r="C59" s="15"/>
      <c r="D59" s="15"/>
      <c r="E59" s="15"/>
      <c r="F59" s="15"/>
      <c r="G59" s="15"/>
      <c r="H59" s="15"/>
      <c r="I59" s="15"/>
      <c r="J59" s="15"/>
      <c r="K59" s="15"/>
      <c r="L59" s="15"/>
      <c r="M59" s="15"/>
      <c r="N59" s="15"/>
      <c r="O59" s="15"/>
      <c r="P59" s="15"/>
      <c r="Q59" s="15"/>
      <c r="R59" s="15"/>
      <c r="S59" s="15"/>
      <c r="T59" s="15"/>
    </row>
    <row r="60" spans="1:20" x14ac:dyDescent="0.3">
      <c r="A60" s="15"/>
      <c r="B60" s="15"/>
      <c r="C60" s="15"/>
      <c r="D60" s="15"/>
      <c r="E60" s="15"/>
      <c r="F60" s="15"/>
      <c r="G60" s="15"/>
      <c r="H60" s="15"/>
      <c r="I60" s="15"/>
      <c r="J60" s="15"/>
      <c r="K60" s="15"/>
      <c r="L60" s="15"/>
      <c r="M60" s="15"/>
      <c r="N60" s="15"/>
      <c r="O60" s="15"/>
      <c r="P60" s="15"/>
      <c r="Q60" s="15"/>
      <c r="R60" s="15"/>
      <c r="S60" s="15"/>
      <c r="T60" s="15"/>
    </row>
    <row r="61" spans="1:20" x14ac:dyDescent="0.3">
      <c r="A61" s="15"/>
      <c r="B61" s="15"/>
      <c r="C61" s="15"/>
      <c r="D61" s="15"/>
      <c r="E61" s="15"/>
      <c r="F61" s="15"/>
      <c r="G61" s="15"/>
      <c r="H61" s="15"/>
      <c r="I61" s="15"/>
      <c r="J61" s="15"/>
      <c r="K61" s="15"/>
      <c r="L61" s="15"/>
      <c r="M61" s="15"/>
      <c r="N61" s="15"/>
      <c r="O61" s="15"/>
      <c r="P61" s="15"/>
      <c r="Q61" s="15"/>
      <c r="R61" s="15"/>
      <c r="S61" s="15"/>
      <c r="T61" s="15"/>
    </row>
    <row r="62" spans="1:20" x14ac:dyDescent="0.3">
      <c r="A62" s="15"/>
      <c r="B62" s="15"/>
      <c r="C62" s="15"/>
      <c r="D62" s="15"/>
      <c r="E62" s="15"/>
      <c r="F62" s="15"/>
      <c r="G62" s="15"/>
      <c r="H62" s="15"/>
      <c r="I62" s="15"/>
      <c r="J62" s="15"/>
      <c r="K62" s="15"/>
      <c r="L62" s="15"/>
      <c r="M62" s="15"/>
      <c r="N62" s="15"/>
      <c r="O62" s="15"/>
      <c r="P62" s="15"/>
      <c r="Q62" s="15"/>
      <c r="R62" s="15"/>
      <c r="S62" s="15"/>
      <c r="T62" s="15"/>
    </row>
    <row r="63" spans="1:20" x14ac:dyDescent="0.3">
      <c r="A63" s="15"/>
      <c r="B63" s="15"/>
      <c r="C63" s="15"/>
      <c r="D63" s="15"/>
      <c r="E63" s="15"/>
      <c r="F63" s="15"/>
      <c r="G63" s="15"/>
      <c r="H63" s="15"/>
      <c r="I63" s="15"/>
      <c r="J63" s="15"/>
      <c r="K63" s="15"/>
      <c r="L63" s="15"/>
      <c r="M63" s="15"/>
      <c r="N63" s="15"/>
      <c r="O63" s="15"/>
      <c r="P63" s="15"/>
      <c r="Q63" s="15"/>
      <c r="R63" s="15"/>
      <c r="S63" s="15"/>
      <c r="T63" s="15"/>
    </row>
    <row r="64" spans="1:20" x14ac:dyDescent="0.3">
      <c r="A64" s="15"/>
      <c r="B64" s="15"/>
      <c r="C64" s="15"/>
      <c r="D64" s="15"/>
      <c r="E64" s="15"/>
      <c r="F64" s="15"/>
      <c r="G64" s="15"/>
      <c r="H64" s="15"/>
      <c r="I64" s="15"/>
      <c r="J64" s="15"/>
      <c r="K64" s="15"/>
      <c r="L64" s="15"/>
      <c r="M64" s="15"/>
      <c r="N64" s="15"/>
      <c r="O64" s="15"/>
      <c r="P64" s="15"/>
      <c r="Q64" s="15"/>
      <c r="R64" s="15"/>
      <c r="S64" s="15"/>
      <c r="T64" s="15"/>
    </row>
    <row r="65" spans="1:20" x14ac:dyDescent="0.3">
      <c r="A65" s="15"/>
      <c r="B65" s="15"/>
      <c r="C65" s="15"/>
      <c r="D65" s="15"/>
      <c r="E65" s="15"/>
      <c r="F65" s="15"/>
      <c r="G65" s="15"/>
      <c r="H65" s="15"/>
      <c r="I65" s="15"/>
      <c r="J65" s="15"/>
      <c r="K65" s="15"/>
      <c r="L65" s="15"/>
      <c r="M65" s="15"/>
      <c r="N65" s="15"/>
      <c r="O65" s="15"/>
      <c r="P65" s="15"/>
      <c r="Q65" s="15"/>
      <c r="R65" s="15"/>
      <c r="S65" s="15"/>
      <c r="T65" s="15"/>
    </row>
    <row r="66" spans="1:20" x14ac:dyDescent="0.3">
      <c r="A66" s="15"/>
      <c r="B66" s="15"/>
      <c r="C66" s="15"/>
      <c r="D66" s="15"/>
      <c r="E66" s="15"/>
      <c r="F66" s="15"/>
      <c r="G66" s="15"/>
      <c r="H66" s="15"/>
      <c r="I66" s="15"/>
      <c r="J66" s="15"/>
      <c r="K66" s="15"/>
      <c r="L66" s="15"/>
      <c r="M66" s="15"/>
      <c r="N66" s="15"/>
      <c r="O66" s="15"/>
      <c r="P66" s="15"/>
      <c r="Q66" s="15"/>
      <c r="R66" s="15"/>
      <c r="S66" s="15"/>
      <c r="T66" s="15"/>
    </row>
    <row r="67" spans="1:20" x14ac:dyDescent="0.3">
      <c r="A67" s="15"/>
      <c r="B67" s="15"/>
      <c r="C67" s="15"/>
      <c r="D67" s="15"/>
      <c r="E67" s="15"/>
      <c r="F67" s="15"/>
      <c r="G67" s="15"/>
      <c r="H67" s="15"/>
      <c r="I67" s="15"/>
      <c r="J67" s="15"/>
      <c r="K67" s="15"/>
      <c r="L67" s="15"/>
      <c r="M67" s="15"/>
      <c r="N67" s="15"/>
      <c r="O67" s="15"/>
      <c r="P67" s="15"/>
      <c r="Q67" s="15"/>
      <c r="R67" s="15"/>
      <c r="S67" s="15"/>
      <c r="T67" s="15"/>
    </row>
    <row r="68" spans="1:20" x14ac:dyDescent="0.3">
      <c r="A68" s="15"/>
      <c r="B68" s="15"/>
      <c r="C68" s="15"/>
      <c r="D68" s="15"/>
      <c r="E68" s="15"/>
      <c r="F68" s="15"/>
      <c r="G68" s="15"/>
      <c r="H68" s="15"/>
      <c r="I68" s="15"/>
      <c r="J68" s="15"/>
      <c r="K68" s="15"/>
      <c r="L68" s="15"/>
      <c r="M68" s="15"/>
      <c r="N68" s="15"/>
      <c r="O68" s="15"/>
      <c r="P68" s="15"/>
      <c r="Q68" s="15"/>
      <c r="R68" s="15"/>
      <c r="S68" s="15"/>
      <c r="T68" s="15"/>
    </row>
    <row r="69" spans="1:20" x14ac:dyDescent="0.3">
      <c r="A69" s="15"/>
      <c r="B69" s="15"/>
      <c r="C69" s="15"/>
      <c r="D69" s="15"/>
      <c r="E69" s="15"/>
      <c r="F69" s="15"/>
      <c r="G69" s="15"/>
      <c r="H69" s="15"/>
      <c r="I69" s="15"/>
      <c r="J69" s="15"/>
      <c r="K69" s="15"/>
      <c r="L69" s="15"/>
      <c r="M69" s="15"/>
      <c r="N69" s="15"/>
      <c r="O69" s="15"/>
      <c r="P69" s="15"/>
      <c r="Q69" s="15"/>
      <c r="R69" s="15"/>
      <c r="S69" s="15"/>
      <c r="T69" s="15"/>
    </row>
    <row r="70" spans="1:20" x14ac:dyDescent="0.3">
      <c r="A70" s="15"/>
      <c r="B70" s="15"/>
      <c r="C70" s="15"/>
      <c r="D70" s="15"/>
      <c r="E70" s="15"/>
      <c r="F70" s="15"/>
      <c r="G70" s="15"/>
      <c r="H70" s="15"/>
      <c r="I70" s="15"/>
      <c r="J70" s="15"/>
      <c r="K70" s="15"/>
      <c r="L70" s="15"/>
      <c r="M70" s="15"/>
      <c r="N70" s="15"/>
      <c r="O70" s="15"/>
      <c r="P70" s="15"/>
      <c r="Q70" s="15"/>
      <c r="R70" s="15"/>
      <c r="S70" s="15"/>
      <c r="T70" s="15"/>
    </row>
    <row r="71" spans="1:20" x14ac:dyDescent="0.3">
      <c r="A71" s="15"/>
      <c r="B71" s="15"/>
      <c r="C71" s="15"/>
      <c r="D71" s="15"/>
      <c r="E71" s="15"/>
      <c r="F71" s="15"/>
      <c r="G71" s="15"/>
      <c r="H71" s="15"/>
      <c r="I71" s="15"/>
      <c r="J71" s="15"/>
      <c r="K71" s="15"/>
      <c r="L71" s="15"/>
      <c r="M71" s="15"/>
      <c r="N71" s="15"/>
      <c r="O71" s="15"/>
      <c r="P71" s="15"/>
      <c r="Q71" s="15"/>
      <c r="R71" s="15"/>
      <c r="S71" s="15"/>
      <c r="T71" s="15"/>
    </row>
    <row r="72" spans="1:20" x14ac:dyDescent="0.3">
      <c r="A72" s="15"/>
      <c r="B72" s="15"/>
      <c r="C72" s="15"/>
      <c r="D72" s="15"/>
      <c r="E72" s="15"/>
      <c r="F72" s="15"/>
      <c r="G72" s="15"/>
      <c r="H72" s="15"/>
      <c r="I72" s="15"/>
      <c r="J72" s="15"/>
      <c r="K72" s="15"/>
      <c r="L72" s="15"/>
      <c r="M72" s="15"/>
      <c r="N72" s="15"/>
      <c r="O72" s="15"/>
      <c r="P72" s="15"/>
      <c r="Q72" s="15"/>
      <c r="R72" s="15"/>
      <c r="S72" s="15"/>
      <c r="T72" s="15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Passe_feuill_suiv1">
                <anchor moveWithCells="1" sizeWithCells="1">
                  <from>
                    <xdr:col>5</xdr:col>
                    <xdr:colOff>198120</xdr:colOff>
                    <xdr:row>9</xdr:row>
                    <xdr:rowOff>7620</xdr:rowOff>
                  </from>
                  <to>
                    <xdr:col>5</xdr:col>
                    <xdr:colOff>1363980</xdr:colOff>
                    <xdr:row>11</xdr:row>
                    <xdr:rowOff>160020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1"/>
  <dimension ref="A3:G12"/>
  <sheetViews>
    <sheetView showGridLines="0" zoomScale="80" zoomScaleNormal="80" workbookViewId="0">
      <selection activeCell="I13" activeCellId="1" sqref="J12 I13"/>
    </sheetView>
  </sheetViews>
  <sheetFormatPr baseColWidth="10" defaultColWidth="11.5546875" defaultRowHeight="14.4" x14ac:dyDescent="0.3"/>
  <cols>
    <col min="1" max="1" width="21" style="14" customWidth="1"/>
    <col min="2" max="2" width="23.77734375" style="14" customWidth="1"/>
    <col min="3" max="3" width="12.44140625" style="14" customWidth="1"/>
    <col min="4" max="4" width="7.6640625" style="14" customWidth="1"/>
    <col min="5" max="5" width="12.21875" style="14" customWidth="1"/>
    <col min="6" max="6" width="6.6640625" style="14" customWidth="1"/>
    <col min="7" max="7" width="5" style="14" customWidth="1"/>
    <col min="8" max="8" width="7.6640625" style="14" customWidth="1"/>
    <col min="9" max="9" width="5" style="14" customWidth="1"/>
    <col min="10" max="10" width="7.6640625" style="14" customWidth="1"/>
    <col min="11" max="11" width="12.21875" style="14" customWidth="1"/>
    <col min="12" max="12" width="20.6640625" style="14" customWidth="1"/>
    <col min="13" max="13" width="14" style="14" customWidth="1"/>
    <col min="14" max="14" width="17.6640625" style="14" customWidth="1"/>
    <col min="15" max="15" width="18.5546875" style="14" customWidth="1"/>
    <col min="16" max="16" width="20.6640625" style="14" customWidth="1"/>
    <col min="17" max="17" width="14" style="14" customWidth="1"/>
    <col min="18" max="18" width="17.6640625" style="14" customWidth="1"/>
    <col min="19" max="19" width="18.5546875" style="14" customWidth="1"/>
    <col min="20" max="20" width="20.6640625" style="14" customWidth="1"/>
    <col min="21" max="21" width="14" style="14" customWidth="1"/>
    <col min="22" max="22" width="22.44140625" style="14" customWidth="1"/>
    <col min="23" max="23" width="23.33203125" style="14" customWidth="1"/>
    <col min="24" max="24" width="25.5546875" style="14" customWidth="1"/>
    <col min="25" max="25" width="18.6640625" style="14" customWidth="1"/>
    <col min="26" max="16384" width="11.5546875" style="14"/>
  </cols>
  <sheetData>
    <row r="3" spans="1:7" ht="17.399999999999999" customHeight="1" x14ac:dyDescent="0.25"/>
    <row r="4" spans="1:7" ht="17.399999999999999" customHeight="1" x14ac:dyDescent="0.25"/>
    <row r="5" spans="1:7" ht="17.399999999999999" customHeight="1" x14ac:dyDescent="0.3">
      <c r="A5" s="86"/>
      <c r="B5" s="86" t="s">
        <v>50</v>
      </c>
      <c r="C5" s="86"/>
      <c r="D5" s="86"/>
      <c r="E5" s="86"/>
      <c r="F5"/>
      <c r="G5"/>
    </row>
    <row r="6" spans="1:7" x14ac:dyDescent="0.3">
      <c r="A6" s="86"/>
      <c r="B6" s="86">
        <v>12</v>
      </c>
      <c r="C6" s="86"/>
      <c r="D6" s="86" t="s">
        <v>64</v>
      </c>
      <c r="E6" s="87" t="s">
        <v>31</v>
      </c>
      <c r="F6"/>
      <c r="G6"/>
    </row>
    <row r="7" spans="1:7" x14ac:dyDescent="0.3">
      <c r="A7" s="86" t="s">
        <v>30</v>
      </c>
      <c r="B7" s="86" t="s">
        <v>65</v>
      </c>
      <c r="C7" s="86" t="s">
        <v>69</v>
      </c>
      <c r="D7" s="86"/>
      <c r="E7" s="87"/>
      <c r="F7"/>
      <c r="G7"/>
    </row>
    <row r="8" spans="1:7" x14ac:dyDescent="0.3">
      <c r="A8" s="88" t="s">
        <v>63</v>
      </c>
      <c r="B8" s="89"/>
      <c r="C8" s="89"/>
      <c r="D8" s="89"/>
      <c r="E8" s="89"/>
      <c r="F8"/>
      <c r="G8"/>
    </row>
    <row r="9" spans="1:7" x14ac:dyDescent="0.3">
      <c r="A9" s="90" t="s">
        <v>51</v>
      </c>
      <c r="B9" s="89">
        <v>5000</v>
      </c>
      <c r="C9" s="89">
        <v>800</v>
      </c>
      <c r="D9" s="89">
        <v>5800</v>
      </c>
      <c r="E9" s="89">
        <v>5800</v>
      </c>
      <c r="F9"/>
      <c r="G9"/>
    </row>
    <row r="10" spans="1:7" x14ac:dyDescent="0.3">
      <c r="A10" s="90" t="s">
        <v>53</v>
      </c>
      <c r="B10" s="89">
        <v>8500</v>
      </c>
      <c r="C10" s="89">
        <v>800</v>
      </c>
      <c r="D10" s="89">
        <v>9300</v>
      </c>
      <c r="E10" s="89">
        <v>9300</v>
      </c>
      <c r="F10"/>
      <c r="G10"/>
    </row>
    <row r="11" spans="1:7" x14ac:dyDescent="0.3">
      <c r="A11" s="88" t="s">
        <v>52</v>
      </c>
      <c r="B11" s="89">
        <v>5000</v>
      </c>
      <c r="C11" s="89">
        <v>800</v>
      </c>
      <c r="D11" s="89">
        <v>5800</v>
      </c>
      <c r="E11" s="89">
        <v>5800</v>
      </c>
      <c r="F11"/>
      <c r="G11"/>
    </row>
    <row r="12" spans="1:7" x14ac:dyDescent="0.3">
      <c r="A12" s="88" t="s">
        <v>54</v>
      </c>
      <c r="B12" s="89">
        <v>8500</v>
      </c>
      <c r="C12" s="89">
        <v>800</v>
      </c>
      <c r="D12" s="89">
        <v>9300</v>
      </c>
      <c r="E12" s="89">
        <v>9300</v>
      </c>
      <c r="F12"/>
      <c r="G12"/>
    </row>
  </sheetData>
  <conditionalFormatting sqref="A8">
    <cfRule type="containsText" dxfId="9" priority="7" operator="containsText" text="Réel">
      <formula>NOT(ISERROR(SEARCH("Réel",A8)))</formula>
    </cfRule>
    <cfRule type="containsText" dxfId="8" priority="8" operator="containsText" text="Réel">
      <formula>NOT(ISERROR(SEARCH("Réel",A8)))</formula>
    </cfRule>
    <cfRule type="containsText" dxfId="7" priority="9" operator="containsText" text="Prévisionnel">
      <formula>NOT(ISERROR(SEARCH("Prévisionnel",A8)))</formula>
    </cfRule>
  </conditionalFormatting>
  <conditionalFormatting sqref="A6:C6 A7:A11">
    <cfRule type="containsText" dxfId="6" priority="6" operator="containsText" text="Réel">
      <formula>NOT(ISERROR(SEARCH("Réel",A6)))</formula>
    </cfRule>
  </conditionalFormatting>
  <conditionalFormatting sqref="A10">
    <cfRule type="containsText" dxfId="5" priority="2" operator="containsText" text="S. Réel">
      <formula>NOT(ISERROR(SEARCH("S. Réel",A10)))</formula>
    </cfRule>
    <cfRule type="containsText" dxfId="4" priority="5" operator="containsText" text="Prévisionnel">
      <formula>NOT(ISERROR(SEARCH("Prévisionnel",A10)))</formula>
    </cfRule>
  </conditionalFormatting>
  <conditionalFormatting sqref="A9">
    <cfRule type="containsText" dxfId="3" priority="4" operator="containsText" text="S. Prévisionnel">
      <formula>NOT(ISERROR(SEARCH("S. Prévisionnel",A9)))</formula>
    </cfRule>
  </conditionalFormatting>
  <conditionalFormatting sqref="A11">
    <cfRule type="containsText" dxfId="2" priority="3" operator="containsText" text="Total S. Prévisionnel">
      <formula>NOT(ISERROR(SEARCH("Total S. Prévisionnel",A11)))</formula>
    </cfRule>
  </conditionalFormatting>
  <conditionalFormatting sqref="A12">
    <cfRule type="containsText" dxfId="1" priority="1" operator="containsText" text="Total S. Réel">
      <formula>NOT(ISERROR(SEARCH("Total S. Réel",A12)))</formula>
    </cfRule>
  </conditionalFormatting>
  <pageMargins left="0.7" right="0.7" top="0.75" bottom="0.75" header="0.3" footer="0.3"/>
  <pageSetup paperSize="9" orientation="portrait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5" r:id="rId5" name="Button 1">
              <controlPr defaultSize="0" print="0" autoFill="0" autoPict="0" macro="[0]!Page_suiv_2">
                <anchor moveWithCells="1" sizeWithCells="1">
                  <from>
                    <xdr:col>10</xdr:col>
                    <xdr:colOff>106680</xdr:colOff>
                    <xdr:row>4</xdr:row>
                    <xdr:rowOff>30480</xdr:rowOff>
                  </from>
                  <to>
                    <xdr:col>11</xdr:col>
                    <xdr:colOff>1325880</xdr:colOff>
                    <xdr:row>7</xdr:row>
                    <xdr:rowOff>129540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rmEcriture"/>
  <dimension ref="A1:AAA466"/>
  <sheetViews>
    <sheetView zoomScale="60" zoomScaleNormal="60" workbookViewId="0">
      <selection activeCell="C4" sqref="C4"/>
    </sheetView>
  </sheetViews>
  <sheetFormatPr baseColWidth="10" defaultRowHeight="14.4" x14ac:dyDescent="0.3"/>
  <cols>
    <col min="1" max="2" width="18.6640625" customWidth="1"/>
    <col min="3" max="3" width="25.77734375" customWidth="1"/>
    <col min="4" max="5" width="18.6640625" customWidth="1"/>
    <col min="6" max="6" width="18.6640625" style="1" customWidth="1"/>
    <col min="7" max="9" width="18.6640625" customWidth="1"/>
    <col min="10" max="10" width="18.6640625" style="1" customWidth="1"/>
    <col min="11" max="12" width="18.6640625" customWidth="1"/>
    <col min="13" max="14" width="18.6640625" style="7" customWidth="1"/>
    <col min="15" max="19" width="18.6640625" customWidth="1"/>
  </cols>
  <sheetData>
    <row r="1" spans="1:703" ht="43.2" thickTop="1" thickBot="1" x14ac:dyDescent="0.35">
      <c r="A1" s="14"/>
      <c r="B1" s="14"/>
      <c r="C1" s="14"/>
      <c r="D1" s="53" t="s">
        <v>57</v>
      </c>
      <c r="E1" s="54">
        <f>SUBTOTAL(9,tblEcritures[Recettes])</f>
        <v>0</v>
      </c>
      <c r="F1" s="55" t="s">
        <v>56</v>
      </c>
      <c r="G1" s="56">
        <f>SUBTOTAL(9,tblEcritures[Dépenses])</f>
        <v>9750</v>
      </c>
      <c r="H1" s="14"/>
      <c r="I1" s="92" t="str">
        <f>SUBTOTAL(3,B14:B16)&amp;" écritures"</f>
        <v>3 écritures</v>
      </c>
      <c r="J1" s="14"/>
      <c r="K1" s="14"/>
      <c r="L1" s="14"/>
      <c r="M1" s="67"/>
      <c r="N1" s="67"/>
      <c r="O1" s="14"/>
      <c r="P1" s="14"/>
      <c r="Q1" s="14"/>
      <c r="R1" s="14"/>
      <c r="S1" s="14"/>
      <c r="T1" s="14"/>
      <c r="U1" s="14"/>
      <c r="V1" s="14"/>
      <c r="W1" s="14"/>
      <c r="X1" s="14"/>
      <c r="Y1" s="14"/>
      <c r="Z1" s="14"/>
      <c r="AA1" s="82">
        <v>0</v>
      </c>
      <c r="AB1" s="14"/>
      <c r="AC1" s="14"/>
      <c r="AD1" s="14"/>
      <c r="AE1" s="14"/>
      <c r="AF1" s="14"/>
      <c r="AG1" s="14"/>
      <c r="AH1" s="14"/>
      <c r="AI1" s="14"/>
      <c r="AAA1">
        <v>0</v>
      </c>
    </row>
    <row r="2" spans="1:703" s="1" customFormat="1" ht="15" thickTop="1" x14ac:dyDescent="0.3">
      <c r="A2" s="14"/>
      <c r="B2" s="14"/>
      <c r="C2" s="14"/>
      <c r="D2" s="14"/>
      <c r="E2" s="14"/>
      <c r="F2" s="14"/>
      <c r="G2" s="14"/>
      <c r="H2" s="14"/>
      <c r="I2" s="14"/>
      <c r="J2" s="14"/>
      <c r="K2" s="14"/>
      <c r="L2" s="14"/>
      <c r="M2" s="67"/>
      <c r="N2" s="67"/>
      <c r="O2" s="14"/>
      <c r="P2" s="14"/>
      <c r="Q2" s="14"/>
      <c r="R2" s="14"/>
      <c r="S2" s="14"/>
      <c r="T2" s="14"/>
      <c r="U2" s="14"/>
      <c r="V2" s="14"/>
      <c r="W2" s="14"/>
      <c r="X2" s="14"/>
      <c r="Y2" s="14"/>
      <c r="Z2" s="14"/>
      <c r="AA2" s="14"/>
      <c r="AB2" s="14"/>
      <c r="AC2" s="14"/>
      <c r="AD2" s="14"/>
      <c r="AE2" s="14"/>
      <c r="AF2" s="14"/>
      <c r="AG2" s="14"/>
      <c r="AH2" s="14"/>
      <c r="AI2" s="14"/>
    </row>
    <row r="3" spans="1:703" s="1" customFormat="1" ht="15" x14ac:dyDescent="0.25">
      <c r="A3" s="14"/>
      <c r="B3" s="14"/>
      <c r="C3" s="14"/>
      <c r="D3" s="14"/>
      <c r="E3" s="14"/>
      <c r="F3" s="14"/>
      <c r="G3" s="14"/>
      <c r="H3" s="14"/>
      <c r="I3" s="14"/>
      <c r="J3" s="14"/>
      <c r="K3" s="14"/>
      <c r="L3" s="14"/>
      <c r="M3" s="67"/>
      <c r="N3" s="67"/>
      <c r="O3" s="14"/>
      <c r="P3" s="14"/>
      <c r="Q3" s="14"/>
      <c r="R3" s="14"/>
      <c r="S3" s="14"/>
      <c r="T3" s="14"/>
      <c r="U3" s="14"/>
      <c r="V3" s="14"/>
      <c r="W3" s="14"/>
      <c r="X3" s="14"/>
      <c r="Y3" s="14"/>
      <c r="Z3" s="14"/>
      <c r="AA3" s="14"/>
      <c r="AB3" s="14"/>
      <c r="AC3" s="14"/>
      <c r="AD3" s="14"/>
      <c r="AE3" s="14"/>
      <c r="AF3" s="14"/>
      <c r="AG3" s="14"/>
      <c r="AH3" s="14"/>
      <c r="AI3" s="14"/>
    </row>
    <row r="4" spans="1:703" s="1" customFormat="1" ht="15" x14ac:dyDescent="0.25">
      <c r="A4" s="14"/>
      <c r="B4" s="14"/>
      <c r="C4" s="14"/>
      <c r="D4" s="14"/>
      <c r="E4" s="14"/>
      <c r="F4" s="14"/>
      <c r="G4" s="14"/>
      <c r="H4" s="14"/>
      <c r="I4" s="14"/>
      <c r="J4" s="14"/>
      <c r="K4" s="14"/>
      <c r="L4" s="14"/>
      <c r="M4" s="67"/>
      <c r="N4" s="67"/>
      <c r="O4" s="14"/>
      <c r="P4" s="14"/>
      <c r="Q4" s="14"/>
      <c r="R4" s="14"/>
      <c r="S4" s="14"/>
      <c r="T4" s="14"/>
      <c r="U4" s="14"/>
      <c r="V4" s="14"/>
      <c r="W4" s="14"/>
      <c r="X4" s="14"/>
      <c r="Y4" s="14"/>
      <c r="Z4" s="14"/>
      <c r="AA4" s="14"/>
      <c r="AB4" s="14"/>
      <c r="AC4" s="14"/>
      <c r="AD4" s="14"/>
      <c r="AE4" s="14"/>
      <c r="AF4" s="14"/>
      <c r="AG4" s="14"/>
      <c r="AH4" s="14"/>
      <c r="AI4" s="14"/>
    </row>
    <row r="5" spans="1:703" s="1" customFormat="1" x14ac:dyDescent="0.3">
      <c r="A5" s="14"/>
      <c r="B5" s="14"/>
      <c r="C5" s="14"/>
      <c r="D5" s="14"/>
      <c r="E5" s="14"/>
      <c r="F5" s="14"/>
      <c r="G5" s="14"/>
      <c r="H5" s="14"/>
      <c r="I5" s="14"/>
      <c r="J5" s="14"/>
      <c r="K5" s="76"/>
      <c r="L5" s="14"/>
      <c r="M5" s="67"/>
      <c r="N5" s="67"/>
      <c r="O5" s="14"/>
      <c r="P5" s="14"/>
      <c r="Q5" s="14"/>
      <c r="R5" s="14"/>
      <c r="S5" s="14"/>
      <c r="T5" s="14"/>
      <c r="U5" s="14"/>
      <c r="V5" s="14"/>
      <c r="W5" s="14"/>
      <c r="X5" s="14"/>
      <c r="Y5" s="14"/>
      <c r="Z5" s="14"/>
      <c r="AA5" s="14"/>
      <c r="AB5" s="14"/>
      <c r="AC5" s="14"/>
      <c r="AD5" s="14"/>
      <c r="AE5" s="14"/>
      <c r="AF5" s="14"/>
      <c r="AG5" s="14"/>
      <c r="AH5" s="14"/>
      <c r="AI5" s="14"/>
    </row>
    <row r="6" spans="1:703" s="1" customFormat="1" ht="15" x14ac:dyDescent="0.25">
      <c r="A6" s="14"/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67"/>
      <c r="N6" s="67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</row>
    <row r="7" spans="1:703" s="1" customFormat="1" ht="15" x14ac:dyDescent="0.25">
      <c r="A7" s="14"/>
      <c r="B7" s="14"/>
      <c r="C7" s="14"/>
      <c r="D7" s="14"/>
      <c r="E7" s="14"/>
      <c r="F7" s="14"/>
      <c r="G7" s="14"/>
      <c r="H7" s="14"/>
      <c r="I7" s="14"/>
      <c r="J7" s="14"/>
      <c r="K7" s="14"/>
      <c r="L7" s="14"/>
      <c r="M7" s="67"/>
      <c r="N7" s="67"/>
      <c r="O7" s="14"/>
      <c r="P7" s="14"/>
      <c r="Q7" s="14"/>
      <c r="R7" s="14"/>
      <c r="S7" s="14"/>
      <c r="T7" s="14"/>
      <c r="U7" s="14"/>
      <c r="V7" s="14"/>
      <c r="W7" s="14"/>
      <c r="X7" s="14"/>
      <c r="Y7" s="14"/>
      <c r="Z7" s="14"/>
      <c r="AA7" s="14"/>
      <c r="AB7" s="14"/>
      <c r="AC7" s="14"/>
      <c r="AD7" s="14"/>
      <c r="AE7" s="14"/>
      <c r="AF7" s="14"/>
      <c r="AG7" s="14"/>
      <c r="AH7" s="14"/>
      <c r="AI7" s="14"/>
    </row>
    <row r="8" spans="1:703" s="1" customFormat="1" ht="15" x14ac:dyDescent="0.25">
      <c r="A8" s="14"/>
      <c r="B8" s="14"/>
      <c r="C8" s="14"/>
      <c r="D8" s="14"/>
      <c r="E8" s="14"/>
      <c r="F8" s="14"/>
      <c r="G8" s="14"/>
      <c r="H8" s="14"/>
      <c r="I8" s="14"/>
      <c r="J8" s="14"/>
      <c r="K8" s="14"/>
      <c r="L8" s="14"/>
      <c r="M8" s="67"/>
      <c r="N8" s="67"/>
      <c r="O8" s="14"/>
      <c r="P8" s="14"/>
      <c r="Q8" s="14"/>
      <c r="R8" s="14"/>
      <c r="S8" s="14"/>
      <c r="T8" s="14"/>
      <c r="U8" s="14"/>
      <c r="V8" s="14"/>
      <c r="W8" s="14"/>
      <c r="X8" s="14"/>
      <c r="Y8" s="14"/>
      <c r="Z8" s="14"/>
      <c r="AA8" s="14"/>
      <c r="AB8" s="14"/>
      <c r="AC8" s="14"/>
      <c r="AD8" s="14"/>
      <c r="AE8" s="14"/>
      <c r="AF8" s="14"/>
      <c r="AG8" s="14"/>
      <c r="AH8" s="14"/>
      <c r="AI8" s="14"/>
    </row>
    <row r="9" spans="1:703" s="1" customFormat="1" ht="15" x14ac:dyDescent="0.25">
      <c r="A9" s="14"/>
      <c r="B9" s="14"/>
      <c r="C9" s="14"/>
      <c r="D9" s="14"/>
      <c r="E9" s="14"/>
      <c r="F9" s="14"/>
      <c r="G9" s="14"/>
      <c r="H9" s="14"/>
      <c r="I9" s="14"/>
      <c r="J9" s="14"/>
      <c r="K9" s="14"/>
      <c r="L9" s="14"/>
      <c r="M9" s="67"/>
      <c r="N9" s="67"/>
      <c r="O9" s="14"/>
      <c r="P9" s="14"/>
      <c r="Q9" s="14"/>
      <c r="R9" s="14"/>
      <c r="S9" s="14"/>
      <c r="T9" s="14"/>
      <c r="U9" s="14"/>
      <c r="V9" s="14"/>
      <c r="W9" s="14"/>
      <c r="X9" s="14"/>
      <c r="Y9" s="14"/>
      <c r="Z9" s="14"/>
      <c r="AA9" s="14"/>
      <c r="AB9" s="14"/>
      <c r="AC9" s="14"/>
      <c r="AD9" s="14"/>
      <c r="AE9" s="14"/>
      <c r="AF9" s="14"/>
      <c r="AG9" s="14"/>
      <c r="AH9" s="14"/>
      <c r="AI9" s="14"/>
    </row>
    <row r="10" spans="1:703" s="1" customFormat="1" ht="15" x14ac:dyDescent="0.25">
      <c r="A10" s="14"/>
      <c r="B10" s="14"/>
      <c r="C10" s="14"/>
      <c r="D10" s="14"/>
      <c r="E10" s="14"/>
      <c r="F10" s="14"/>
      <c r="G10" s="14"/>
      <c r="H10" s="14"/>
      <c r="I10" s="14"/>
      <c r="J10" s="14"/>
      <c r="K10" s="14"/>
      <c r="L10" s="14"/>
      <c r="M10" s="67"/>
      <c r="N10" s="67"/>
      <c r="O10" s="14"/>
      <c r="P10" s="14"/>
      <c r="Q10" s="14"/>
      <c r="R10" s="14"/>
      <c r="S10" s="14"/>
      <c r="T10" s="14"/>
      <c r="U10" s="14"/>
      <c r="V10" s="14"/>
      <c r="W10" s="14"/>
      <c r="X10" s="14"/>
      <c r="Y10" s="14"/>
      <c r="Z10" s="14"/>
      <c r="AA10" s="14"/>
      <c r="AB10" s="14"/>
      <c r="AC10" s="14"/>
      <c r="AD10" s="14"/>
      <c r="AE10" s="14"/>
      <c r="AF10" s="14"/>
      <c r="AG10" s="14"/>
      <c r="AH10" s="14"/>
      <c r="AI10" s="14"/>
    </row>
    <row r="11" spans="1:703" ht="15" x14ac:dyDescent="0.25">
      <c r="A11" s="14"/>
      <c r="B11" s="14"/>
      <c r="C11" s="14"/>
      <c r="D11" s="14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4"/>
      <c r="P11" s="14"/>
      <c r="Q11" s="14"/>
      <c r="R11" s="14"/>
      <c r="S11" s="14"/>
      <c r="T11" s="14"/>
      <c r="U11" s="14"/>
      <c r="V11" s="14"/>
      <c r="W11" s="14"/>
      <c r="X11" s="14"/>
      <c r="Y11" s="14"/>
      <c r="Z11" s="14"/>
      <c r="AA11" s="14"/>
      <c r="AB11" s="14"/>
      <c r="AC11" s="14"/>
      <c r="AD11" s="14"/>
      <c r="AE11" s="14"/>
      <c r="AF11" s="14"/>
      <c r="AG11" s="14"/>
      <c r="AH11" s="14"/>
      <c r="AI11" s="14"/>
    </row>
    <row r="12" spans="1:703" x14ac:dyDescent="0.3">
      <c r="A12" s="14"/>
      <c r="B12" s="14"/>
      <c r="C12" s="14"/>
      <c r="D12" s="14"/>
      <c r="E12" s="14"/>
      <c r="F12" s="14"/>
      <c r="G12" s="14"/>
      <c r="H12" s="14"/>
      <c r="I12" s="14"/>
      <c r="J12" s="14"/>
      <c r="K12" s="14"/>
      <c r="L12" s="14"/>
      <c r="M12" s="67"/>
      <c r="N12" s="67"/>
      <c r="O12" s="14"/>
      <c r="P12" s="14"/>
      <c r="Q12" s="14"/>
      <c r="R12" s="14"/>
      <c r="S12" s="14"/>
      <c r="T12" s="14"/>
      <c r="U12" s="14"/>
      <c r="V12" s="14"/>
      <c r="W12" s="14"/>
      <c r="X12" s="14"/>
      <c r="Y12" s="14"/>
      <c r="Z12" s="14"/>
      <c r="AA12" s="14"/>
      <c r="AB12" s="14"/>
      <c r="AC12" s="14"/>
      <c r="AD12" s="14"/>
      <c r="AE12" s="14"/>
      <c r="AF12" s="14"/>
      <c r="AG12" s="14"/>
      <c r="AH12" s="14"/>
      <c r="AI12" s="14"/>
    </row>
    <row r="13" spans="1:703" x14ac:dyDescent="0.3">
      <c r="A13" s="57" t="s">
        <v>55</v>
      </c>
      <c r="B13" s="58" t="s">
        <v>0</v>
      </c>
      <c r="C13" s="58" t="s">
        <v>21</v>
      </c>
      <c r="D13" s="58" t="s">
        <v>22</v>
      </c>
      <c r="E13" s="58" t="s">
        <v>23</v>
      </c>
      <c r="F13" s="57" t="s">
        <v>6</v>
      </c>
      <c r="G13" s="59" t="s">
        <v>7</v>
      </c>
      <c r="H13" s="59" t="s">
        <v>20</v>
      </c>
      <c r="I13" s="59" t="s">
        <v>35</v>
      </c>
      <c r="J13" s="59" t="s">
        <v>36</v>
      </c>
      <c r="K13" s="57" t="s">
        <v>8</v>
      </c>
      <c r="L13" s="57" t="s">
        <v>9</v>
      </c>
      <c r="M13" s="57" t="s">
        <v>2</v>
      </c>
      <c r="N13" s="57" t="s">
        <v>3</v>
      </c>
      <c r="O13" s="57" t="s">
        <v>28</v>
      </c>
      <c r="P13" s="57" t="s">
        <v>29</v>
      </c>
      <c r="Q13" s="57" t="s">
        <v>58</v>
      </c>
      <c r="R13" s="57" t="s">
        <v>39</v>
      </c>
      <c r="S13" s="57" t="s">
        <v>4</v>
      </c>
      <c r="T13" s="65" t="s">
        <v>59</v>
      </c>
      <c r="U13" s="14"/>
      <c r="V13" s="14"/>
      <c r="W13" s="14"/>
      <c r="X13" s="14"/>
      <c r="Y13" s="14"/>
      <c r="Z13" s="14"/>
      <c r="AA13" s="14"/>
      <c r="AB13" s="14"/>
      <c r="AC13" s="14"/>
      <c r="AD13" s="14"/>
      <c r="AE13" s="14"/>
      <c r="AF13" s="14"/>
      <c r="AG13" s="14"/>
      <c r="AH13" s="14"/>
      <c r="AI13" s="14"/>
    </row>
    <row r="14" spans="1:703" x14ac:dyDescent="0.3">
      <c r="A14" s="13" t="str">
        <f>CONCATENATE(tblEcritures[[#This Row],[Année-Ecr]],C14,LEFT(tblEcritures[[#This Row],[Famille]],2),ROW(tblEcritures[[#This Row],[Année-Ecr]]))</f>
        <v>201612Ch14</v>
      </c>
      <c r="B14" s="6" t="s">
        <v>63</v>
      </c>
      <c r="C14" s="6">
        <f>MONTH(tblEcritures[[#This Row],[Date]])</f>
        <v>12</v>
      </c>
      <c r="D14" s="6">
        <f>YEAR(tblEcritures[[#This Row],[Date]])</f>
        <v>2016</v>
      </c>
      <c r="E14" s="6" t="str">
        <f>CONCATENATE(tblEcritures[[#This Row],[Année-Ecr]],tblEcritures[[#This Row],[Mois]])</f>
        <v>201612</v>
      </c>
      <c r="F14" s="66">
        <v>42708</v>
      </c>
      <c r="G14" s="6" t="s">
        <v>65</v>
      </c>
      <c r="H14" s="6" t="s">
        <v>38</v>
      </c>
      <c r="I14" s="64">
        <v>5000</v>
      </c>
      <c r="J14" s="64">
        <v>8500</v>
      </c>
      <c r="K14" s="6" t="s">
        <v>10</v>
      </c>
      <c r="L14" s="6" t="s">
        <v>66</v>
      </c>
      <c r="M14" s="6">
        <v>0</v>
      </c>
      <c r="N14" s="6">
        <v>8500</v>
      </c>
      <c r="O14" s="8"/>
      <c r="P14" s="8">
        <f>IF(tblEcritures[[#This Row],[Dépenses]]="x",tblEcritures[[#This Row],[Dépenses]],0)</f>
        <v>0</v>
      </c>
      <c r="Q14" s="6" t="str">
        <f>IF(tblEcritures[[#This Row],[Pointage recette]]="x",tblEcritures[[#This Row],[Recettes]],"")</f>
        <v/>
      </c>
      <c r="R14" s="66" t="s">
        <v>67</v>
      </c>
      <c r="S14" s="6" t="s">
        <v>68</v>
      </c>
      <c r="T14" s="6"/>
      <c r="U14" s="14"/>
      <c r="V14" s="14"/>
      <c r="W14" s="14"/>
      <c r="X14" s="14"/>
      <c r="Y14" s="14"/>
      <c r="Z14" s="14"/>
      <c r="AA14" s="14"/>
      <c r="AB14" s="14"/>
      <c r="AC14" s="14"/>
      <c r="AD14" s="14"/>
      <c r="AE14" s="14"/>
      <c r="AF14" s="14"/>
      <c r="AG14" s="14"/>
      <c r="AH14" s="14"/>
      <c r="AI14" s="14"/>
    </row>
    <row r="15" spans="1:703" x14ac:dyDescent="0.3">
      <c r="A15" s="13" t="str">
        <f>CONCATENATE(tblEcritures[[#This Row],[Année-Ecr]],C15,LEFT(tblEcritures[[#This Row],[Famille]],2),ROW(tblEcritures[[#This Row],[Année-Ecr]]))</f>
        <v>201612Ch15</v>
      </c>
      <c r="B15" s="6" t="s">
        <v>63</v>
      </c>
      <c r="C15" s="6">
        <f>MONTH(tblEcritures[[#This Row],[Date]])</f>
        <v>12</v>
      </c>
      <c r="D15" s="6">
        <f>YEAR(tblEcritures[[#This Row],[Date]])</f>
        <v>2016</v>
      </c>
      <c r="E15" s="6" t="str">
        <f>CONCATENATE(tblEcritures[[#This Row],[Année-Ecr]],tblEcritures[[#This Row],[Mois]])</f>
        <v>201612</v>
      </c>
      <c r="F15" s="66">
        <v>42708</v>
      </c>
      <c r="G15" s="6" t="s">
        <v>69</v>
      </c>
      <c r="H15" s="6" t="s">
        <v>38</v>
      </c>
      <c r="I15" s="64">
        <v>800</v>
      </c>
      <c r="J15" s="64">
        <v>800</v>
      </c>
      <c r="K15" s="6" t="s">
        <v>12</v>
      </c>
      <c r="L15" s="6" t="s">
        <v>70</v>
      </c>
      <c r="M15" s="6"/>
      <c r="N15" s="6">
        <v>800</v>
      </c>
      <c r="O15" s="8"/>
      <c r="P15" s="8">
        <f>IF(tblEcritures[[#This Row],[Dépenses]]="x",tblEcritures[[#This Row],[Dépenses]],0)</f>
        <v>0</v>
      </c>
      <c r="Q15" s="6" t="str">
        <f>IF(tblEcritures[[#This Row],[Pointage recette]]="x",tblEcritures[[#This Row],[Recettes]],"")</f>
        <v/>
      </c>
      <c r="R15" s="66">
        <v>42708</v>
      </c>
      <c r="S15" s="6" t="s">
        <v>71</v>
      </c>
      <c r="T15" s="6"/>
      <c r="U15" s="14"/>
      <c r="V15" s="14"/>
      <c r="W15" s="14"/>
      <c r="X15" s="14"/>
      <c r="Y15" s="14"/>
      <c r="Z15" s="14"/>
      <c r="AA15" s="14"/>
      <c r="AB15" s="14"/>
      <c r="AC15" s="14"/>
      <c r="AD15" s="14"/>
      <c r="AE15" s="14"/>
      <c r="AF15" s="14"/>
      <c r="AG15" s="14"/>
      <c r="AH15" s="14"/>
      <c r="AI15" s="14"/>
    </row>
    <row r="16" spans="1:703" x14ac:dyDescent="0.3">
      <c r="A16" s="13" t="str">
        <f>CONCATENATE(tblEcritures[[#This Row],[Année-Ecr]],C16,LEFT(tblEcritures[[#This Row],[Famille]],2),ROW(tblEcritures[[#This Row],[Année-Ecr]]))</f>
        <v>20169Ch16</v>
      </c>
      <c r="B16" s="6" t="s">
        <v>63</v>
      </c>
      <c r="C16" s="6">
        <f>MONTH(tblEcritures[[#This Row],[Date]])</f>
        <v>9</v>
      </c>
      <c r="D16" s="6">
        <f>YEAR(tblEcritures[[#This Row],[Date]])</f>
        <v>2016</v>
      </c>
      <c r="E16" s="6" t="str">
        <f>CONCATENATE(tblEcritures[[#This Row],[Année-Ecr]],tblEcritures[[#This Row],[Mois]])</f>
        <v>20169</v>
      </c>
      <c r="F16" s="66">
        <v>42617</v>
      </c>
      <c r="G16" s="6" t="s">
        <v>72</v>
      </c>
      <c r="H16" s="6" t="s">
        <v>38</v>
      </c>
      <c r="I16" s="64">
        <v>700</v>
      </c>
      <c r="J16" s="64">
        <v>450</v>
      </c>
      <c r="K16" s="6"/>
      <c r="L16" s="6"/>
      <c r="M16" s="6"/>
      <c r="N16" s="6">
        <v>450</v>
      </c>
      <c r="O16" s="8"/>
      <c r="P16" s="8">
        <f>IF(tblEcritures[[#This Row],[Dépenses]]="x",tblEcritures[[#This Row],[Dépenses]],0)</f>
        <v>0</v>
      </c>
      <c r="Q16" s="6" t="str">
        <f>IF(tblEcritures[[#This Row],[Pointage recette]]="x",tblEcritures[[#This Row],[Recettes]],"")</f>
        <v/>
      </c>
      <c r="R16" s="66" t="s">
        <v>73</v>
      </c>
      <c r="S16" s="6" t="s">
        <v>74</v>
      </c>
      <c r="T16" s="6"/>
      <c r="U16" s="14"/>
      <c r="V16" s="14"/>
      <c r="W16" s="14"/>
      <c r="X16" s="14"/>
      <c r="Y16" s="14"/>
      <c r="Z16" s="14"/>
      <c r="AA16" s="14"/>
      <c r="AB16" s="14"/>
      <c r="AC16" s="14"/>
      <c r="AD16" s="14"/>
      <c r="AE16" s="14"/>
      <c r="AF16" s="14"/>
      <c r="AG16" s="14"/>
      <c r="AH16" s="14"/>
      <c r="AI16" s="14"/>
    </row>
    <row r="17" spans="5:35" x14ac:dyDescent="0.3">
      <c r="E17" s="9"/>
      <c r="F17"/>
      <c r="J17"/>
      <c r="M17"/>
      <c r="N17"/>
      <c r="R17" s="83"/>
      <c r="U17" s="14"/>
      <c r="V17" s="14"/>
      <c r="W17" s="14"/>
      <c r="X17" s="14"/>
      <c r="Y17" s="14"/>
      <c r="Z17" s="14"/>
      <c r="AA17" s="14"/>
      <c r="AB17" s="14"/>
      <c r="AC17" s="14"/>
      <c r="AD17" s="14"/>
      <c r="AE17" s="14"/>
      <c r="AF17" s="14"/>
      <c r="AG17" s="14"/>
      <c r="AH17" s="14"/>
      <c r="AI17" s="14"/>
    </row>
    <row r="18" spans="5:35" x14ac:dyDescent="0.3">
      <c r="E18" s="9"/>
      <c r="F18"/>
      <c r="J18"/>
      <c r="M18"/>
      <c r="N18"/>
      <c r="R18" s="83"/>
      <c r="U18" s="14"/>
      <c r="V18" s="14"/>
      <c r="W18" s="14"/>
      <c r="X18" s="14"/>
      <c r="Y18" s="14"/>
      <c r="Z18" s="14"/>
      <c r="AA18" s="14"/>
      <c r="AB18" s="14"/>
      <c r="AC18" s="14"/>
      <c r="AD18" s="14"/>
      <c r="AE18" s="14"/>
      <c r="AF18" s="14"/>
      <c r="AG18" s="14"/>
      <c r="AH18" s="14"/>
      <c r="AI18" s="14"/>
    </row>
    <row r="19" spans="5:35" x14ac:dyDescent="0.3">
      <c r="E19" s="9"/>
      <c r="F19"/>
      <c r="J19"/>
      <c r="M19"/>
      <c r="N19"/>
      <c r="R19" s="83"/>
      <c r="U19" s="14"/>
      <c r="V19" s="14"/>
      <c r="W19" s="14"/>
      <c r="X19" s="14"/>
      <c r="Y19" s="14"/>
      <c r="Z19" s="14"/>
      <c r="AA19" s="14"/>
      <c r="AB19" s="14"/>
      <c r="AC19" s="14"/>
      <c r="AD19" s="14"/>
      <c r="AE19" s="14"/>
      <c r="AF19" s="14"/>
      <c r="AG19" s="14"/>
      <c r="AH19" s="14"/>
      <c r="AI19" s="14"/>
    </row>
    <row r="20" spans="5:35" x14ac:dyDescent="0.3">
      <c r="E20" s="9"/>
      <c r="F20"/>
      <c r="J20"/>
      <c r="M20"/>
      <c r="N20"/>
      <c r="R20" s="83"/>
      <c r="U20" s="14"/>
      <c r="V20" s="14"/>
      <c r="W20" s="14"/>
      <c r="X20" s="14"/>
      <c r="Y20" s="14"/>
      <c r="Z20" s="14"/>
      <c r="AA20" s="14"/>
      <c r="AB20" s="14"/>
      <c r="AC20" s="14"/>
      <c r="AD20" s="14"/>
      <c r="AE20" s="14"/>
      <c r="AF20" s="14"/>
      <c r="AG20" s="14"/>
      <c r="AH20" s="14"/>
      <c r="AI20" s="14"/>
    </row>
    <row r="21" spans="5:35" x14ac:dyDescent="0.3">
      <c r="E21" s="9"/>
      <c r="F21"/>
      <c r="J21"/>
      <c r="M21"/>
      <c r="N21"/>
      <c r="R21" s="83"/>
      <c r="U21" s="14"/>
      <c r="V21" s="14"/>
      <c r="W21" s="14"/>
      <c r="X21" s="14"/>
      <c r="Y21" s="14"/>
      <c r="Z21" s="14"/>
      <c r="AA21" s="14"/>
      <c r="AB21" s="14"/>
      <c r="AC21" s="14"/>
      <c r="AD21" s="14"/>
      <c r="AE21" s="14"/>
      <c r="AF21" s="14"/>
      <c r="AG21" s="14"/>
      <c r="AH21" s="14"/>
      <c r="AI21" s="14"/>
    </row>
    <row r="22" spans="5:35" x14ac:dyDescent="0.3">
      <c r="E22" s="9"/>
      <c r="F22"/>
      <c r="J22"/>
      <c r="M22"/>
      <c r="N22"/>
      <c r="R22" s="83"/>
      <c r="U22" s="14"/>
      <c r="V22" s="14"/>
      <c r="W22" s="14"/>
      <c r="X22" s="14"/>
      <c r="Y22" s="14"/>
      <c r="Z22" s="14"/>
      <c r="AA22" s="14"/>
      <c r="AB22" s="14"/>
      <c r="AC22" s="14"/>
      <c r="AD22" s="14"/>
      <c r="AE22" s="14"/>
      <c r="AF22" s="14"/>
      <c r="AG22" s="14"/>
      <c r="AH22" s="14"/>
      <c r="AI22" s="14"/>
    </row>
    <row r="23" spans="5:35" x14ac:dyDescent="0.3">
      <c r="F23"/>
      <c r="J23"/>
      <c r="M23"/>
      <c r="N23"/>
      <c r="R23" s="83"/>
      <c r="U23" s="14"/>
      <c r="V23" s="14"/>
      <c r="W23" s="14"/>
      <c r="X23" s="14"/>
      <c r="Y23" s="14"/>
      <c r="Z23" s="14"/>
      <c r="AA23" s="14"/>
      <c r="AB23" s="14"/>
      <c r="AC23" s="14"/>
      <c r="AD23" s="14"/>
      <c r="AE23" s="14"/>
      <c r="AF23" s="14"/>
      <c r="AG23" s="14"/>
      <c r="AH23" s="14"/>
      <c r="AI23" s="14"/>
    </row>
    <row r="24" spans="5:35" x14ac:dyDescent="0.3">
      <c r="F24"/>
      <c r="J24"/>
      <c r="M24"/>
      <c r="N24"/>
      <c r="R24" s="83"/>
      <c r="U24" s="14"/>
      <c r="V24" s="14"/>
      <c r="W24" s="14"/>
      <c r="X24" s="14"/>
      <c r="Y24" s="14"/>
      <c r="Z24" s="14"/>
      <c r="AA24" s="14"/>
      <c r="AB24" s="14"/>
      <c r="AC24" s="14"/>
      <c r="AD24" s="14"/>
      <c r="AE24" s="14"/>
      <c r="AF24" s="14"/>
      <c r="AG24" s="14"/>
      <c r="AH24" s="14"/>
      <c r="AI24" s="14"/>
    </row>
    <row r="25" spans="5:35" x14ac:dyDescent="0.3">
      <c r="F25"/>
      <c r="J25"/>
      <c r="M25"/>
      <c r="N25"/>
      <c r="R25" s="83"/>
      <c r="U25" s="14"/>
      <c r="V25" s="14"/>
      <c r="W25" s="14"/>
      <c r="X25" s="14"/>
      <c r="Y25" s="14"/>
      <c r="Z25" s="14"/>
      <c r="AA25" s="14"/>
      <c r="AB25" s="14"/>
      <c r="AC25" s="14"/>
      <c r="AD25" s="14"/>
      <c r="AE25" s="14"/>
      <c r="AF25" s="14"/>
      <c r="AG25" s="14"/>
      <c r="AH25" s="14"/>
      <c r="AI25" s="14"/>
    </row>
    <row r="26" spans="5:35" x14ac:dyDescent="0.3">
      <c r="F26"/>
      <c r="J26"/>
      <c r="M26"/>
      <c r="N26"/>
      <c r="R26" s="83"/>
      <c r="U26" s="14"/>
      <c r="V26" s="14"/>
      <c r="W26" s="14"/>
      <c r="X26" s="14"/>
      <c r="Y26" s="14"/>
      <c r="Z26" s="14"/>
      <c r="AA26" s="14"/>
      <c r="AB26" s="14"/>
      <c r="AC26" s="14"/>
      <c r="AD26" s="14"/>
      <c r="AE26" s="14"/>
      <c r="AF26" s="14"/>
      <c r="AG26" s="14"/>
      <c r="AH26" s="14"/>
      <c r="AI26" s="14"/>
    </row>
    <row r="27" spans="5:35" x14ac:dyDescent="0.3">
      <c r="F27"/>
      <c r="J27"/>
      <c r="M27"/>
      <c r="N27"/>
      <c r="R27" s="83"/>
      <c r="U27" s="14"/>
      <c r="V27" s="14"/>
      <c r="W27" s="14"/>
      <c r="X27" s="14"/>
      <c r="Y27" s="14"/>
      <c r="Z27" s="14"/>
      <c r="AA27" s="14"/>
      <c r="AB27" s="14"/>
      <c r="AC27" s="14"/>
      <c r="AD27" s="14"/>
      <c r="AE27" s="14"/>
      <c r="AF27" s="14"/>
      <c r="AG27" s="14"/>
      <c r="AH27" s="14"/>
      <c r="AI27" s="14"/>
    </row>
    <row r="28" spans="5:35" x14ac:dyDescent="0.3">
      <c r="F28"/>
      <c r="J28"/>
      <c r="M28"/>
      <c r="N28"/>
      <c r="R28" s="83"/>
      <c r="U28" s="14"/>
      <c r="V28" s="14"/>
      <c r="W28" s="14"/>
      <c r="X28" s="14"/>
      <c r="Y28" s="14"/>
      <c r="Z28" s="14"/>
      <c r="AA28" s="14"/>
      <c r="AB28" s="14"/>
      <c r="AC28" s="14"/>
      <c r="AD28" s="14"/>
      <c r="AE28" s="14"/>
      <c r="AF28" s="14"/>
      <c r="AG28" s="14"/>
      <c r="AH28" s="14"/>
      <c r="AI28" s="14"/>
    </row>
    <row r="29" spans="5:35" x14ac:dyDescent="0.3">
      <c r="F29"/>
      <c r="J29"/>
      <c r="M29"/>
      <c r="N29"/>
      <c r="R29" s="83"/>
      <c r="U29" s="14"/>
      <c r="V29" s="14"/>
      <c r="W29" s="14"/>
      <c r="X29" s="14"/>
      <c r="Y29" s="14"/>
      <c r="Z29" s="14"/>
      <c r="AA29" s="14"/>
      <c r="AB29" s="14"/>
      <c r="AC29" s="14"/>
      <c r="AD29" s="14"/>
      <c r="AE29" s="14"/>
      <c r="AF29" s="14"/>
      <c r="AG29" s="14"/>
      <c r="AH29" s="14"/>
      <c r="AI29" s="14"/>
    </row>
    <row r="30" spans="5:35" x14ac:dyDescent="0.3">
      <c r="F30"/>
      <c r="J30"/>
      <c r="M30"/>
      <c r="N30"/>
      <c r="R30" s="83"/>
      <c r="U30" s="14"/>
      <c r="V30" s="14"/>
      <c r="W30" s="14"/>
      <c r="X30" s="14"/>
      <c r="Y30" s="14"/>
      <c r="Z30" s="14"/>
      <c r="AA30" s="14"/>
      <c r="AB30" s="14"/>
      <c r="AC30" s="14"/>
      <c r="AD30" s="14"/>
      <c r="AE30" s="14"/>
      <c r="AF30" s="14"/>
      <c r="AG30" s="14"/>
      <c r="AH30" s="14"/>
      <c r="AI30" s="14"/>
    </row>
    <row r="31" spans="5:35" x14ac:dyDescent="0.3">
      <c r="F31"/>
      <c r="J31"/>
      <c r="M31"/>
      <c r="N31"/>
      <c r="R31" s="83"/>
      <c r="U31" s="14"/>
      <c r="V31" s="14"/>
      <c r="W31" s="14"/>
      <c r="X31" s="14"/>
      <c r="Y31" s="14"/>
      <c r="Z31" s="14"/>
      <c r="AA31" s="14"/>
      <c r="AB31" s="14"/>
      <c r="AC31" s="14"/>
      <c r="AD31" s="14"/>
      <c r="AE31" s="14"/>
      <c r="AF31" s="14"/>
      <c r="AG31" s="14"/>
      <c r="AH31" s="14"/>
      <c r="AI31" s="14"/>
    </row>
    <row r="32" spans="5:35" x14ac:dyDescent="0.3">
      <c r="F32"/>
      <c r="J32"/>
      <c r="M32"/>
      <c r="N32"/>
      <c r="R32" s="83"/>
      <c r="U32" s="14"/>
      <c r="V32" s="14"/>
      <c r="W32" s="14"/>
      <c r="X32" s="14"/>
      <c r="Y32" s="14"/>
      <c r="Z32" s="14"/>
      <c r="AA32" s="14"/>
      <c r="AB32" s="14"/>
      <c r="AC32" s="14"/>
      <c r="AD32" s="14"/>
      <c r="AE32" s="14"/>
      <c r="AF32" s="14"/>
      <c r="AG32" s="14"/>
      <c r="AH32" s="14"/>
      <c r="AI32" s="14"/>
    </row>
    <row r="33" spans="6:35" x14ac:dyDescent="0.3">
      <c r="F33"/>
      <c r="J33"/>
      <c r="M33"/>
      <c r="N33"/>
      <c r="R33" s="83"/>
      <c r="U33" s="14"/>
      <c r="V33" s="14"/>
      <c r="W33" s="14"/>
      <c r="X33" s="14"/>
      <c r="Y33" s="14"/>
      <c r="Z33" s="14"/>
      <c r="AA33" s="14"/>
      <c r="AB33" s="14"/>
      <c r="AC33" s="14"/>
      <c r="AD33" s="14"/>
      <c r="AE33" s="14"/>
      <c r="AF33" s="14"/>
      <c r="AG33" s="14"/>
      <c r="AH33" s="14"/>
      <c r="AI33" s="14"/>
    </row>
    <row r="34" spans="6:35" x14ac:dyDescent="0.3">
      <c r="F34"/>
      <c r="J34"/>
      <c r="M34"/>
      <c r="N34"/>
      <c r="R34" s="83"/>
      <c r="U34" s="14"/>
      <c r="V34" s="14"/>
      <c r="W34" s="14"/>
      <c r="X34" s="14"/>
      <c r="Y34" s="14"/>
      <c r="Z34" s="14"/>
      <c r="AA34" s="14"/>
      <c r="AB34" s="14"/>
      <c r="AC34" s="14"/>
      <c r="AD34" s="14"/>
      <c r="AE34" s="14"/>
      <c r="AF34" s="14"/>
      <c r="AG34" s="14"/>
      <c r="AH34" s="14"/>
      <c r="AI34" s="14"/>
    </row>
    <row r="35" spans="6:35" x14ac:dyDescent="0.3">
      <c r="F35"/>
      <c r="J35"/>
      <c r="M35"/>
      <c r="N35"/>
      <c r="R35" s="83"/>
      <c r="U35" s="14"/>
      <c r="V35" s="14"/>
      <c r="W35" s="14"/>
      <c r="X35" s="14"/>
      <c r="Y35" s="14"/>
      <c r="Z35" s="14"/>
      <c r="AA35" s="14"/>
      <c r="AB35" s="14"/>
      <c r="AC35" s="14"/>
      <c r="AD35" s="14"/>
      <c r="AE35" s="14"/>
      <c r="AF35" s="14"/>
      <c r="AG35" s="14"/>
      <c r="AH35" s="14"/>
      <c r="AI35" s="14"/>
    </row>
    <row r="36" spans="6:35" x14ac:dyDescent="0.3">
      <c r="F36"/>
      <c r="J36"/>
      <c r="M36"/>
      <c r="N36"/>
      <c r="R36" s="83"/>
      <c r="U36" s="14"/>
      <c r="V36" s="14"/>
      <c r="W36" s="14"/>
      <c r="X36" s="14"/>
      <c r="Y36" s="14"/>
      <c r="Z36" s="14"/>
      <c r="AA36" s="14"/>
      <c r="AB36" s="14"/>
      <c r="AC36" s="14"/>
      <c r="AD36" s="14"/>
      <c r="AE36" s="14"/>
      <c r="AF36" s="14"/>
      <c r="AG36" s="14"/>
      <c r="AH36" s="14"/>
      <c r="AI36" s="14"/>
    </row>
    <row r="37" spans="6:35" x14ac:dyDescent="0.3">
      <c r="F37"/>
      <c r="J37"/>
      <c r="M37"/>
      <c r="N37"/>
      <c r="R37" s="83"/>
      <c r="U37" s="14"/>
      <c r="V37" s="14"/>
      <c r="W37" s="14"/>
      <c r="X37" s="14"/>
      <c r="Y37" s="14"/>
      <c r="Z37" s="14"/>
      <c r="AA37" s="14"/>
      <c r="AB37" s="14"/>
      <c r="AC37" s="14"/>
      <c r="AD37" s="14"/>
      <c r="AE37" s="14"/>
      <c r="AF37" s="14"/>
      <c r="AG37" s="14"/>
      <c r="AH37" s="14"/>
      <c r="AI37" s="14"/>
    </row>
    <row r="38" spans="6:35" x14ac:dyDescent="0.3">
      <c r="F38"/>
      <c r="J38"/>
      <c r="M38"/>
      <c r="N38"/>
      <c r="R38" s="83"/>
      <c r="U38" s="14"/>
      <c r="V38" s="14"/>
      <c r="W38" s="14"/>
      <c r="X38" s="14"/>
      <c r="Y38" s="14"/>
      <c r="Z38" s="14"/>
      <c r="AA38" s="14"/>
      <c r="AB38" s="14"/>
      <c r="AC38" s="14"/>
      <c r="AD38" s="14"/>
      <c r="AE38" s="14"/>
      <c r="AF38" s="14"/>
      <c r="AG38" s="14"/>
      <c r="AH38" s="14"/>
      <c r="AI38" s="14"/>
    </row>
    <row r="39" spans="6:35" x14ac:dyDescent="0.3">
      <c r="F39"/>
      <c r="J39"/>
      <c r="M39"/>
      <c r="N39"/>
      <c r="R39" s="83"/>
      <c r="U39" s="14"/>
      <c r="V39" s="14"/>
      <c r="W39" s="14"/>
      <c r="X39" s="14"/>
      <c r="Y39" s="14"/>
      <c r="Z39" s="14"/>
      <c r="AA39" s="14"/>
      <c r="AB39" s="14"/>
      <c r="AC39" s="14"/>
      <c r="AD39" s="14"/>
      <c r="AE39" s="14"/>
      <c r="AF39" s="14"/>
      <c r="AG39" s="14"/>
      <c r="AH39" s="14"/>
      <c r="AI39" s="14"/>
    </row>
    <row r="40" spans="6:35" x14ac:dyDescent="0.3">
      <c r="F40"/>
      <c r="J40"/>
      <c r="M40"/>
      <c r="N40"/>
      <c r="R40" s="83"/>
      <c r="U40" s="14"/>
      <c r="V40" s="14"/>
      <c r="W40" s="14"/>
      <c r="X40" s="14"/>
      <c r="Y40" s="14"/>
      <c r="Z40" s="14"/>
      <c r="AA40" s="14"/>
      <c r="AB40" s="14"/>
      <c r="AC40" s="14"/>
      <c r="AD40" s="14"/>
      <c r="AE40" s="14"/>
      <c r="AF40" s="14"/>
      <c r="AG40" s="14"/>
      <c r="AH40" s="14"/>
      <c r="AI40" s="14"/>
    </row>
    <row r="41" spans="6:35" x14ac:dyDescent="0.3">
      <c r="F41"/>
      <c r="J41"/>
      <c r="M41"/>
      <c r="N41"/>
      <c r="R41" s="83"/>
      <c r="U41" s="14"/>
      <c r="V41" s="14"/>
      <c r="W41" s="14"/>
      <c r="X41" s="14"/>
      <c r="Y41" s="14"/>
      <c r="Z41" s="14"/>
      <c r="AA41" s="14"/>
      <c r="AB41" s="14"/>
      <c r="AC41" s="14"/>
      <c r="AD41" s="14"/>
      <c r="AE41" s="14"/>
      <c r="AF41" s="14"/>
      <c r="AG41" s="14"/>
      <c r="AH41" s="14"/>
      <c r="AI41" s="14"/>
    </row>
    <row r="42" spans="6:35" x14ac:dyDescent="0.3">
      <c r="F42"/>
      <c r="J42"/>
      <c r="M42"/>
      <c r="N42"/>
      <c r="R42" s="83"/>
      <c r="U42" s="14"/>
      <c r="V42" s="14"/>
      <c r="W42" s="14"/>
      <c r="X42" s="14"/>
      <c r="Y42" s="14"/>
      <c r="Z42" s="14"/>
      <c r="AA42" s="14"/>
      <c r="AB42" s="14"/>
      <c r="AC42" s="14"/>
      <c r="AD42" s="14"/>
      <c r="AE42" s="14"/>
      <c r="AF42" s="14"/>
      <c r="AG42" s="14"/>
      <c r="AH42" s="14"/>
      <c r="AI42" s="14"/>
    </row>
    <row r="43" spans="6:35" x14ac:dyDescent="0.3">
      <c r="F43"/>
      <c r="J43"/>
      <c r="M43"/>
      <c r="N43"/>
      <c r="R43" s="83"/>
      <c r="U43" s="14"/>
      <c r="V43" s="14"/>
      <c r="W43" s="14"/>
      <c r="X43" s="14"/>
      <c r="Y43" s="14"/>
      <c r="Z43" s="14"/>
      <c r="AA43" s="14"/>
      <c r="AB43" s="14"/>
      <c r="AC43" s="14"/>
      <c r="AD43" s="14"/>
      <c r="AE43" s="14"/>
      <c r="AF43" s="14"/>
      <c r="AG43" s="14"/>
      <c r="AH43" s="14"/>
      <c r="AI43" s="14"/>
    </row>
    <row r="44" spans="6:35" x14ac:dyDescent="0.3">
      <c r="F44"/>
      <c r="J44"/>
      <c r="M44"/>
      <c r="N44"/>
      <c r="R44" s="83"/>
      <c r="U44" s="14"/>
      <c r="V44" s="14"/>
      <c r="W44" s="14"/>
      <c r="X44" s="14"/>
      <c r="Y44" s="14"/>
      <c r="Z44" s="14"/>
      <c r="AA44" s="14"/>
      <c r="AB44" s="14"/>
      <c r="AC44" s="14"/>
      <c r="AD44" s="14"/>
      <c r="AE44" s="14"/>
      <c r="AF44" s="14"/>
      <c r="AG44" s="14"/>
      <c r="AH44" s="14"/>
      <c r="AI44" s="14"/>
    </row>
    <row r="45" spans="6:35" x14ac:dyDescent="0.3">
      <c r="F45"/>
      <c r="J45"/>
      <c r="M45"/>
      <c r="N45"/>
      <c r="R45" s="83"/>
      <c r="U45" s="14"/>
      <c r="V45" s="14"/>
      <c r="W45" s="14"/>
      <c r="X45" s="14"/>
      <c r="Y45" s="14"/>
      <c r="Z45" s="14"/>
      <c r="AA45" s="14"/>
      <c r="AB45" s="14"/>
      <c r="AC45" s="14"/>
      <c r="AD45" s="14"/>
      <c r="AE45" s="14"/>
      <c r="AF45" s="14"/>
      <c r="AG45" s="14"/>
      <c r="AH45" s="14"/>
      <c r="AI45" s="14"/>
    </row>
    <row r="46" spans="6:35" x14ac:dyDescent="0.3">
      <c r="F46"/>
      <c r="J46"/>
      <c r="M46"/>
      <c r="N46"/>
      <c r="R46" s="83"/>
      <c r="U46" s="14"/>
      <c r="V46" s="14"/>
      <c r="W46" s="14"/>
      <c r="X46" s="14"/>
      <c r="Y46" s="14"/>
      <c r="Z46" s="14"/>
      <c r="AA46" s="14"/>
      <c r="AB46" s="14"/>
      <c r="AC46" s="14"/>
      <c r="AD46" s="14"/>
      <c r="AE46" s="14"/>
      <c r="AF46" s="14"/>
      <c r="AG46" s="14"/>
      <c r="AH46" s="14"/>
      <c r="AI46" s="14"/>
    </row>
    <row r="47" spans="6:35" x14ac:dyDescent="0.3">
      <c r="R47" s="83"/>
      <c r="U47" s="14"/>
      <c r="V47" s="14"/>
      <c r="W47" s="14"/>
      <c r="X47" s="14"/>
      <c r="Y47" s="14"/>
      <c r="Z47" s="14"/>
      <c r="AA47" s="14"/>
      <c r="AB47" s="14"/>
      <c r="AC47" s="14"/>
      <c r="AD47" s="14"/>
      <c r="AE47" s="14"/>
      <c r="AF47" s="14"/>
      <c r="AG47" s="14"/>
      <c r="AH47" s="14"/>
      <c r="AI47" s="14"/>
    </row>
    <row r="48" spans="6:35" x14ac:dyDescent="0.3">
      <c r="R48" s="83"/>
      <c r="U48" s="14"/>
      <c r="V48" s="14"/>
      <c r="W48" s="14"/>
      <c r="X48" s="14"/>
      <c r="Y48" s="14"/>
      <c r="Z48" s="14"/>
      <c r="AA48" s="14"/>
      <c r="AB48" s="14"/>
      <c r="AC48" s="14"/>
      <c r="AD48" s="14"/>
      <c r="AE48" s="14"/>
      <c r="AF48" s="14"/>
      <c r="AG48" s="14"/>
      <c r="AH48" s="14"/>
      <c r="AI48" s="14"/>
    </row>
    <row r="49" spans="18:35" x14ac:dyDescent="0.3">
      <c r="R49" s="83"/>
      <c r="U49" s="14"/>
      <c r="V49" s="14"/>
      <c r="W49" s="14"/>
      <c r="X49" s="14"/>
      <c r="Y49" s="14"/>
      <c r="Z49" s="14"/>
      <c r="AA49" s="14"/>
      <c r="AB49" s="14"/>
      <c r="AC49" s="14"/>
      <c r="AD49" s="14"/>
      <c r="AE49" s="14"/>
      <c r="AF49" s="14"/>
      <c r="AG49" s="14"/>
      <c r="AH49" s="14"/>
      <c r="AI49" s="14"/>
    </row>
    <row r="50" spans="18:35" x14ac:dyDescent="0.3">
      <c r="R50" s="83"/>
      <c r="U50" s="14"/>
      <c r="V50" s="14"/>
      <c r="W50" s="14"/>
      <c r="X50" s="14"/>
      <c r="Y50" s="14"/>
      <c r="Z50" s="14"/>
      <c r="AA50" s="14"/>
      <c r="AB50" s="14"/>
      <c r="AC50" s="14"/>
      <c r="AD50" s="14"/>
      <c r="AE50" s="14"/>
      <c r="AF50" s="14"/>
      <c r="AG50" s="14"/>
      <c r="AH50" s="14"/>
      <c r="AI50" s="14"/>
    </row>
    <row r="51" spans="18:35" x14ac:dyDescent="0.3">
      <c r="R51" s="83"/>
      <c r="U51" s="14"/>
      <c r="V51" s="14"/>
      <c r="W51" s="14"/>
      <c r="X51" s="14"/>
      <c r="Y51" s="14"/>
      <c r="Z51" s="14"/>
      <c r="AA51" s="14"/>
      <c r="AB51" s="14"/>
      <c r="AC51" s="14"/>
      <c r="AD51" s="14"/>
      <c r="AE51" s="14"/>
      <c r="AF51" s="14"/>
      <c r="AG51" s="14"/>
      <c r="AH51" s="14"/>
      <c r="AI51" s="14"/>
    </row>
    <row r="52" spans="18:35" x14ac:dyDescent="0.3">
      <c r="R52" s="83"/>
      <c r="U52" s="14"/>
      <c r="V52" s="14"/>
      <c r="W52" s="14"/>
      <c r="X52" s="14"/>
      <c r="Y52" s="14"/>
      <c r="Z52" s="14"/>
      <c r="AA52" s="14"/>
      <c r="AB52" s="14"/>
      <c r="AC52" s="14"/>
      <c r="AD52" s="14"/>
      <c r="AE52" s="14"/>
      <c r="AF52" s="14"/>
      <c r="AG52" s="14"/>
      <c r="AH52" s="14"/>
      <c r="AI52" s="14"/>
    </row>
    <row r="53" spans="18:35" x14ac:dyDescent="0.3">
      <c r="R53" s="83"/>
      <c r="U53" s="14"/>
      <c r="V53" s="14"/>
      <c r="W53" s="14"/>
      <c r="X53" s="14"/>
      <c r="Y53" s="14"/>
      <c r="Z53" s="14"/>
      <c r="AA53" s="14"/>
      <c r="AB53" s="14"/>
      <c r="AC53" s="14"/>
      <c r="AD53" s="14"/>
      <c r="AE53" s="14"/>
      <c r="AF53" s="14"/>
      <c r="AG53" s="14"/>
      <c r="AH53" s="14"/>
      <c r="AI53" s="14"/>
    </row>
    <row r="54" spans="18:35" x14ac:dyDescent="0.3">
      <c r="R54" s="83"/>
      <c r="U54" s="14"/>
      <c r="V54" s="14"/>
      <c r="W54" s="14"/>
      <c r="X54" s="14"/>
      <c r="Y54" s="14"/>
      <c r="Z54" s="14"/>
      <c r="AA54" s="14"/>
      <c r="AB54" s="14"/>
      <c r="AC54" s="14"/>
      <c r="AD54" s="14"/>
      <c r="AE54" s="14"/>
      <c r="AF54" s="14"/>
      <c r="AG54" s="14"/>
      <c r="AH54" s="14"/>
      <c r="AI54" s="14"/>
    </row>
    <row r="55" spans="18:35" x14ac:dyDescent="0.3">
      <c r="R55" s="83"/>
      <c r="U55" s="14"/>
      <c r="V55" s="14"/>
      <c r="W55" s="14"/>
      <c r="X55" s="14"/>
      <c r="Y55" s="14"/>
      <c r="Z55" s="14"/>
      <c r="AA55" s="14"/>
      <c r="AB55" s="14"/>
      <c r="AC55" s="14"/>
      <c r="AD55" s="14"/>
      <c r="AE55" s="14"/>
      <c r="AF55" s="14"/>
      <c r="AG55" s="14"/>
      <c r="AH55" s="14"/>
      <c r="AI55" s="14"/>
    </row>
    <row r="56" spans="18:35" x14ac:dyDescent="0.3">
      <c r="R56" s="83"/>
      <c r="U56" s="14"/>
      <c r="V56" s="14"/>
      <c r="W56" s="14"/>
      <c r="X56" s="14"/>
      <c r="Y56" s="14"/>
      <c r="Z56" s="14"/>
      <c r="AA56" s="14"/>
      <c r="AB56" s="14"/>
      <c r="AC56" s="14"/>
      <c r="AD56" s="14"/>
      <c r="AE56" s="14"/>
      <c r="AF56" s="14"/>
      <c r="AG56" s="14"/>
      <c r="AH56" s="14"/>
      <c r="AI56" s="14"/>
    </row>
    <row r="57" spans="18:35" x14ac:dyDescent="0.3">
      <c r="R57" s="83"/>
      <c r="U57" s="14"/>
      <c r="V57" s="14"/>
      <c r="W57" s="14"/>
      <c r="X57" s="14"/>
      <c r="Y57" s="14"/>
      <c r="Z57" s="14"/>
      <c r="AA57" s="14"/>
      <c r="AB57" s="14"/>
      <c r="AC57" s="14"/>
      <c r="AD57" s="14"/>
      <c r="AE57" s="14"/>
      <c r="AF57" s="14"/>
      <c r="AG57" s="14"/>
      <c r="AH57" s="14"/>
      <c r="AI57" s="14"/>
    </row>
    <row r="58" spans="18:35" x14ac:dyDescent="0.3">
      <c r="R58" s="83"/>
      <c r="U58" s="14"/>
      <c r="V58" s="14"/>
      <c r="W58" s="14"/>
      <c r="X58" s="14"/>
      <c r="Y58" s="14"/>
      <c r="Z58" s="14"/>
      <c r="AA58" s="14"/>
      <c r="AB58" s="14"/>
      <c r="AC58" s="14"/>
      <c r="AD58" s="14"/>
      <c r="AE58" s="14"/>
      <c r="AF58" s="14"/>
      <c r="AG58" s="14"/>
      <c r="AH58" s="14"/>
      <c r="AI58" s="14"/>
    </row>
    <row r="59" spans="18:35" x14ac:dyDescent="0.3">
      <c r="R59" s="83"/>
      <c r="U59" s="14"/>
      <c r="V59" s="14"/>
      <c r="W59" s="14"/>
      <c r="X59" s="14"/>
      <c r="Y59" s="14"/>
      <c r="Z59" s="14"/>
      <c r="AA59" s="14"/>
      <c r="AB59" s="14"/>
      <c r="AC59" s="14"/>
      <c r="AD59" s="14"/>
      <c r="AE59" s="14"/>
      <c r="AF59" s="14"/>
      <c r="AG59" s="14"/>
      <c r="AH59" s="14"/>
      <c r="AI59" s="14"/>
    </row>
    <row r="60" spans="18:35" x14ac:dyDescent="0.3">
      <c r="R60" s="83"/>
      <c r="U60" s="14"/>
      <c r="V60" s="14"/>
      <c r="W60" s="14"/>
      <c r="X60" s="14"/>
      <c r="Y60" s="14"/>
      <c r="Z60" s="14"/>
      <c r="AA60" s="14"/>
      <c r="AB60" s="14"/>
      <c r="AC60" s="14"/>
      <c r="AD60" s="14"/>
      <c r="AE60" s="14"/>
      <c r="AF60" s="14"/>
      <c r="AG60" s="14"/>
      <c r="AH60" s="14"/>
      <c r="AI60" s="14"/>
    </row>
    <row r="61" spans="18:35" x14ac:dyDescent="0.3">
      <c r="R61" s="83"/>
      <c r="U61" s="14"/>
      <c r="V61" s="14"/>
      <c r="W61" s="14"/>
      <c r="X61" s="14"/>
      <c r="Y61" s="14"/>
      <c r="Z61" s="14"/>
      <c r="AA61" s="14"/>
      <c r="AB61" s="14"/>
      <c r="AC61" s="14"/>
      <c r="AD61" s="14"/>
      <c r="AE61" s="14"/>
      <c r="AF61" s="14"/>
      <c r="AG61" s="14"/>
      <c r="AH61" s="14"/>
      <c r="AI61" s="14"/>
    </row>
    <row r="62" spans="18:35" x14ac:dyDescent="0.3">
      <c r="R62" s="83"/>
      <c r="U62" s="14"/>
      <c r="V62" s="14"/>
      <c r="W62" s="14"/>
      <c r="X62" s="14"/>
      <c r="Y62" s="14"/>
      <c r="Z62" s="14"/>
      <c r="AA62" s="14"/>
      <c r="AB62" s="14"/>
      <c r="AC62" s="14"/>
      <c r="AD62" s="14"/>
      <c r="AE62" s="14"/>
      <c r="AF62" s="14"/>
      <c r="AG62" s="14"/>
      <c r="AH62" s="14"/>
      <c r="AI62" s="14"/>
    </row>
    <row r="63" spans="18:35" x14ac:dyDescent="0.3">
      <c r="R63" s="83"/>
      <c r="U63" s="14"/>
      <c r="V63" s="14"/>
      <c r="W63" s="14"/>
      <c r="X63" s="14"/>
      <c r="Y63" s="14"/>
      <c r="Z63" s="14"/>
      <c r="AA63" s="14"/>
      <c r="AB63" s="14"/>
      <c r="AC63" s="14"/>
      <c r="AD63" s="14"/>
      <c r="AE63" s="14"/>
      <c r="AF63" s="14"/>
      <c r="AG63" s="14"/>
      <c r="AH63" s="14"/>
      <c r="AI63" s="14"/>
    </row>
    <row r="64" spans="18:35" x14ac:dyDescent="0.3">
      <c r="R64" s="83"/>
      <c r="U64" s="14"/>
      <c r="V64" s="14"/>
      <c r="W64" s="14"/>
      <c r="X64" s="14"/>
      <c r="Y64" s="14"/>
      <c r="Z64" s="14"/>
      <c r="AA64" s="14"/>
      <c r="AB64" s="14"/>
      <c r="AC64" s="14"/>
      <c r="AD64" s="14"/>
      <c r="AE64" s="14"/>
      <c r="AF64" s="14"/>
      <c r="AG64" s="14"/>
      <c r="AH64" s="14"/>
      <c r="AI64" s="14"/>
    </row>
    <row r="65" spans="18:35" x14ac:dyDescent="0.3">
      <c r="R65" s="83"/>
      <c r="U65" s="14"/>
      <c r="V65" s="14"/>
      <c r="W65" s="14"/>
      <c r="X65" s="14"/>
      <c r="Y65" s="14"/>
      <c r="Z65" s="14"/>
      <c r="AA65" s="14"/>
      <c r="AB65" s="14"/>
      <c r="AC65" s="14"/>
      <c r="AD65" s="14"/>
      <c r="AE65" s="14"/>
      <c r="AF65" s="14"/>
      <c r="AG65" s="14"/>
      <c r="AH65" s="14"/>
      <c r="AI65" s="14"/>
    </row>
    <row r="66" spans="18:35" x14ac:dyDescent="0.3">
      <c r="R66" s="83"/>
      <c r="U66" s="14"/>
      <c r="V66" s="14"/>
      <c r="W66" s="14"/>
      <c r="X66" s="14"/>
      <c r="Y66" s="14"/>
      <c r="Z66" s="14"/>
      <c r="AA66" s="14"/>
      <c r="AB66" s="14"/>
      <c r="AC66" s="14"/>
      <c r="AD66" s="14"/>
      <c r="AE66" s="14"/>
      <c r="AF66" s="14"/>
      <c r="AG66" s="14"/>
      <c r="AH66" s="14"/>
      <c r="AI66" s="14"/>
    </row>
    <row r="67" spans="18:35" x14ac:dyDescent="0.3">
      <c r="R67" s="83"/>
      <c r="U67" s="14"/>
      <c r="V67" s="14"/>
      <c r="W67" s="14"/>
      <c r="X67" s="14"/>
      <c r="Y67" s="14"/>
      <c r="Z67" s="14"/>
      <c r="AA67" s="14"/>
      <c r="AB67" s="14"/>
      <c r="AC67" s="14"/>
      <c r="AD67" s="14"/>
      <c r="AE67" s="14"/>
      <c r="AF67" s="14"/>
      <c r="AG67" s="14"/>
      <c r="AH67" s="14"/>
      <c r="AI67" s="14"/>
    </row>
    <row r="68" spans="18:35" x14ac:dyDescent="0.3">
      <c r="R68" s="83"/>
      <c r="U68" s="14"/>
      <c r="V68" s="14"/>
      <c r="W68" s="14"/>
      <c r="X68" s="14"/>
      <c r="Y68" s="14"/>
      <c r="Z68" s="14"/>
      <c r="AA68" s="14"/>
      <c r="AB68" s="14"/>
      <c r="AC68" s="14"/>
      <c r="AD68" s="14"/>
      <c r="AE68" s="14"/>
      <c r="AF68" s="14"/>
      <c r="AG68" s="14"/>
      <c r="AH68" s="14"/>
      <c r="AI68" s="14"/>
    </row>
    <row r="69" spans="18:35" x14ac:dyDescent="0.3">
      <c r="R69" s="83"/>
      <c r="U69" s="14"/>
      <c r="V69" s="14"/>
      <c r="W69" s="14"/>
      <c r="X69" s="14"/>
      <c r="Y69" s="14"/>
      <c r="Z69" s="14"/>
      <c r="AA69" s="14"/>
      <c r="AB69" s="14"/>
      <c r="AC69" s="14"/>
      <c r="AD69" s="14"/>
      <c r="AE69" s="14"/>
      <c r="AF69" s="14"/>
      <c r="AG69" s="14"/>
      <c r="AH69" s="14"/>
      <c r="AI69" s="14"/>
    </row>
    <row r="70" spans="18:35" x14ac:dyDescent="0.3">
      <c r="R70" s="83"/>
      <c r="U70" s="14"/>
      <c r="V70" s="14"/>
      <c r="W70" s="14"/>
      <c r="X70" s="14"/>
      <c r="Y70" s="14"/>
      <c r="Z70" s="14"/>
      <c r="AA70" s="14"/>
      <c r="AB70" s="14"/>
      <c r="AC70" s="14"/>
      <c r="AD70" s="14"/>
      <c r="AE70" s="14"/>
      <c r="AF70" s="14"/>
      <c r="AG70" s="14"/>
      <c r="AH70" s="14"/>
      <c r="AI70" s="14"/>
    </row>
    <row r="71" spans="18:35" x14ac:dyDescent="0.3">
      <c r="R71" s="83"/>
      <c r="U71" s="14"/>
      <c r="V71" s="14"/>
      <c r="W71" s="14"/>
      <c r="X71" s="14"/>
      <c r="Y71" s="14"/>
      <c r="Z71" s="14"/>
      <c r="AA71" s="14"/>
      <c r="AB71" s="14"/>
      <c r="AC71" s="14"/>
      <c r="AD71" s="14"/>
      <c r="AE71" s="14"/>
      <c r="AF71" s="14"/>
      <c r="AG71" s="14"/>
      <c r="AH71" s="14"/>
      <c r="AI71" s="14"/>
    </row>
    <row r="72" spans="18:35" x14ac:dyDescent="0.3">
      <c r="R72" s="83"/>
      <c r="U72" s="14"/>
      <c r="V72" s="14"/>
      <c r="W72" s="14"/>
      <c r="X72" s="14"/>
      <c r="Y72" s="14"/>
      <c r="Z72" s="14"/>
      <c r="AA72" s="14"/>
      <c r="AB72" s="14"/>
      <c r="AC72" s="14"/>
      <c r="AD72" s="14"/>
      <c r="AE72" s="14"/>
      <c r="AF72" s="14"/>
      <c r="AG72" s="14"/>
      <c r="AH72" s="14"/>
      <c r="AI72" s="14"/>
    </row>
    <row r="73" spans="18:35" x14ac:dyDescent="0.3">
      <c r="R73" s="83"/>
      <c r="U73" s="14"/>
      <c r="V73" s="14"/>
      <c r="W73" s="14"/>
      <c r="X73" s="14"/>
      <c r="Y73" s="14"/>
      <c r="Z73" s="14"/>
      <c r="AA73" s="14"/>
      <c r="AB73" s="14"/>
      <c r="AC73" s="14"/>
      <c r="AD73" s="14"/>
      <c r="AE73" s="14"/>
      <c r="AF73" s="14"/>
      <c r="AG73" s="14"/>
      <c r="AH73" s="14"/>
      <c r="AI73" s="14"/>
    </row>
    <row r="74" spans="18:35" x14ac:dyDescent="0.3">
      <c r="R74" s="83"/>
      <c r="U74" s="14"/>
      <c r="V74" s="14"/>
      <c r="W74" s="14"/>
      <c r="X74" s="14"/>
      <c r="Y74" s="14"/>
      <c r="Z74" s="14"/>
      <c r="AA74" s="14"/>
      <c r="AB74" s="14"/>
      <c r="AC74" s="14"/>
      <c r="AD74" s="14"/>
      <c r="AE74" s="14"/>
      <c r="AF74" s="14"/>
      <c r="AG74" s="14"/>
      <c r="AH74" s="14"/>
      <c r="AI74" s="14"/>
    </row>
    <row r="75" spans="18:35" x14ac:dyDescent="0.3">
      <c r="R75" s="83"/>
      <c r="U75" s="14"/>
      <c r="V75" s="14"/>
      <c r="W75" s="14"/>
      <c r="X75" s="14"/>
      <c r="Y75" s="14"/>
      <c r="Z75" s="14"/>
      <c r="AA75" s="14"/>
      <c r="AB75" s="14"/>
      <c r="AC75" s="14"/>
      <c r="AD75" s="14"/>
      <c r="AE75" s="14"/>
      <c r="AF75" s="14"/>
      <c r="AG75" s="14"/>
      <c r="AH75" s="14"/>
      <c r="AI75" s="14"/>
    </row>
    <row r="76" spans="18:35" x14ac:dyDescent="0.3">
      <c r="R76" s="83"/>
      <c r="U76" s="14"/>
      <c r="V76" s="14"/>
      <c r="W76" s="14"/>
      <c r="X76" s="14"/>
      <c r="Y76" s="14"/>
      <c r="Z76" s="14"/>
      <c r="AA76" s="14"/>
      <c r="AB76" s="14"/>
      <c r="AC76" s="14"/>
      <c r="AD76" s="14"/>
      <c r="AE76" s="14"/>
      <c r="AF76" s="14"/>
      <c r="AG76" s="14"/>
      <c r="AH76" s="14"/>
      <c r="AI76" s="14"/>
    </row>
    <row r="77" spans="18:35" x14ac:dyDescent="0.3">
      <c r="R77" s="83"/>
      <c r="U77" s="14"/>
      <c r="V77" s="14"/>
      <c r="W77" s="14"/>
      <c r="X77" s="14"/>
      <c r="Y77" s="14"/>
      <c r="Z77" s="14"/>
      <c r="AA77" s="14"/>
      <c r="AB77" s="14"/>
      <c r="AC77" s="14"/>
      <c r="AD77" s="14"/>
      <c r="AE77" s="14"/>
      <c r="AF77" s="14"/>
      <c r="AG77" s="14"/>
      <c r="AH77" s="14"/>
      <c r="AI77" s="14"/>
    </row>
    <row r="78" spans="18:35" x14ac:dyDescent="0.3">
      <c r="R78" s="83"/>
      <c r="U78" s="14"/>
      <c r="V78" s="14"/>
      <c r="W78" s="14"/>
      <c r="X78" s="14"/>
      <c r="Y78" s="14"/>
      <c r="Z78" s="14"/>
      <c r="AA78" s="14"/>
      <c r="AB78" s="14"/>
      <c r="AC78" s="14"/>
      <c r="AD78" s="14"/>
      <c r="AE78" s="14"/>
      <c r="AF78" s="14"/>
      <c r="AG78" s="14"/>
      <c r="AH78" s="14"/>
      <c r="AI78" s="14"/>
    </row>
    <row r="79" spans="18:35" x14ac:dyDescent="0.3">
      <c r="R79" s="83"/>
      <c r="U79" s="14"/>
      <c r="V79" s="14"/>
      <c r="W79" s="14"/>
      <c r="X79" s="14"/>
      <c r="Y79" s="14"/>
      <c r="Z79" s="14"/>
      <c r="AA79" s="14"/>
      <c r="AB79" s="14"/>
      <c r="AC79" s="14"/>
      <c r="AD79" s="14"/>
      <c r="AE79" s="14"/>
      <c r="AF79" s="14"/>
      <c r="AG79" s="14"/>
      <c r="AH79" s="14"/>
      <c r="AI79" s="14"/>
    </row>
    <row r="80" spans="18:35" x14ac:dyDescent="0.3">
      <c r="R80" s="83"/>
      <c r="U80" s="14"/>
      <c r="V80" s="14"/>
      <c r="W80" s="14"/>
      <c r="X80" s="14"/>
      <c r="Y80" s="14"/>
      <c r="Z80" s="14"/>
      <c r="AA80" s="14"/>
      <c r="AB80" s="14"/>
      <c r="AC80" s="14"/>
      <c r="AD80" s="14"/>
      <c r="AE80" s="14"/>
      <c r="AF80" s="14"/>
      <c r="AG80" s="14"/>
      <c r="AH80" s="14"/>
      <c r="AI80" s="14"/>
    </row>
    <row r="81" spans="18:35" x14ac:dyDescent="0.3">
      <c r="R81" s="83"/>
      <c r="U81" s="14"/>
      <c r="V81" s="14"/>
      <c r="W81" s="14"/>
      <c r="X81" s="14"/>
      <c r="Y81" s="14"/>
      <c r="Z81" s="14"/>
      <c r="AA81" s="14"/>
      <c r="AB81" s="14"/>
      <c r="AC81" s="14"/>
      <c r="AD81" s="14"/>
      <c r="AE81" s="14"/>
      <c r="AF81" s="14"/>
      <c r="AG81" s="14"/>
      <c r="AH81" s="14"/>
      <c r="AI81" s="14"/>
    </row>
    <row r="82" spans="18:35" x14ac:dyDescent="0.3">
      <c r="R82" s="83"/>
      <c r="U82" s="14"/>
      <c r="V82" s="14"/>
      <c r="W82" s="14"/>
      <c r="X82" s="14"/>
      <c r="Y82" s="14"/>
      <c r="Z82" s="14"/>
      <c r="AA82" s="14"/>
      <c r="AB82" s="14"/>
      <c r="AC82" s="14"/>
      <c r="AD82" s="14"/>
      <c r="AE82" s="14"/>
      <c r="AF82" s="14"/>
      <c r="AG82" s="14"/>
      <c r="AH82" s="14"/>
      <c r="AI82" s="14"/>
    </row>
    <row r="83" spans="18:35" x14ac:dyDescent="0.3">
      <c r="R83" s="83"/>
      <c r="U83" s="14"/>
      <c r="V83" s="14"/>
      <c r="W83" s="14"/>
      <c r="X83" s="14"/>
      <c r="Y83" s="14"/>
      <c r="Z83" s="14"/>
      <c r="AA83" s="14"/>
      <c r="AB83" s="14"/>
      <c r="AC83" s="14"/>
      <c r="AD83" s="14"/>
      <c r="AE83" s="14"/>
      <c r="AF83" s="14"/>
      <c r="AG83" s="14"/>
      <c r="AH83" s="14"/>
      <c r="AI83" s="14"/>
    </row>
    <row r="84" spans="18:35" x14ac:dyDescent="0.3">
      <c r="R84" s="83"/>
      <c r="U84" s="14"/>
      <c r="V84" s="14"/>
      <c r="W84" s="14"/>
      <c r="X84" s="14"/>
      <c r="Y84" s="14"/>
      <c r="Z84" s="14"/>
      <c r="AA84" s="14"/>
      <c r="AB84" s="14"/>
      <c r="AC84" s="14"/>
      <c r="AD84" s="14"/>
      <c r="AE84" s="14"/>
      <c r="AF84" s="14"/>
      <c r="AG84" s="14"/>
      <c r="AH84" s="14"/>
      <c r="AI84" s="14"/>
    </row>
    <row r="85" spans="18:35" x14ac:dyDescent="0.3">
      <c r="R85" s="83"/>
      <c r="U85" s="14"/>
      <c r="V85" s="14"/>
      <c r="W85" s="14"/>
      <c r="X85" s="14"/>
      <c r="Y85" s="14"/>
      <c r="Z85" s="14"/>
      <c r="AA85" s="14"/>
      <c r="AB85" s="14"/>
      <c r="AC85" s="14"/>
      <c r="AD85" s="14"/>
      <c r="AE85" s="14"/>
      <c r="AF85" s="14"/>
      <c r="AG85" s="14"/>
      <c r="AH85" s="14"/>
      <c r="AI85" s="14"/>
    </row>
    <row r="86" spans="18:35" x14ac:dyDescent="0.3">
      <c r="R86" s="83"/>
      <c r="U86" s="14"/>
      <c r="V86" s="14"/>
      <c r="W86" s="14"/>
      <c r="X86" s="14"/>
      <c r="Y86" s="14"/>
      <c r="Z86" s="14"/>
      <c r="AA86" s="14"/>
      <c r="AB86" s="14"/>
      <c r="AC86" s="14"/>
      <c r="AD86" s="14"/>
      <c r="AE86" s="14"/>
      <c r="AF86" s="14"/>
      <c r="AG86" s="14"/>
      <c r="AH86" s="14"/>
      <c r="AI86" s="14"/>
    </row>
    <row r="87" spans="18:35" x14ac:dyDescent="0.3">
      <c r="R87" s="83"/>
      <c r="U87" s="14"/>
      <c r="V87" s="14"/>
      <c r="W87" s="14"/>
      <c r="X87" s="14"/>
      <c r="Y87" s="14"/>
      <c r="Z87" s="14"/>
      <c r="AA87" s="14"/>
      <c r="AB87" s="14"/>
      <c r="AC87" s="14"/>
      <c r="AD87" s="14"/>
      <c r="AE87" s="14"/>
      <c r="AF87" s="14"/>
      <c r="AG87" s="14"/>
      <c r="AH87" s="14"/>
      <c r="AI87" s="14"/>
    </row>
    <row r="88" spans="18:35" x14ac:dyDescent="0.3">
      <c r="R88" s="83"/>
      <c r="U88" s="14"/>
      <c r="V88" s="14"/>
      <c r="W88" s="14"/>
      <c r="X88" s="14"/>
      <c r="Y88" s="14"/>
      <c r="Z88" s="14"/>
      <c r="AA88" s="14"/>
      <c r="AB88" s="14"/>
      <c r="AC88" s="14"/>
      <c r="AD88" s="14"/>
      <c r="AE88" s="14"/>
      <c r="AF88" s="14"/>
      <c r="AG88" s="14"/>
      <c r="AH88" s="14"/>
      <c r="AI88" s="14"/>
    </row>
    <row r="89" spans="18:35" x14ac:dyDescent="0.3">
      <c r="R89" s="83"/>
      <c r="U89" s="14"/>
      <c r="V89" s="14"/>
      <c r="W89" s="14"/>
      <c r="X89" s="14"/>
      <c r="Y89" s="14"/>
      <c r="Z89" s="14"/>
      <c r="AA89" s="14"/>
      <c r="AB89" s="14"/>
      <c r="AC89" s="14"/>
      <c r="AD89" s="14"/>
      <c r="AE89" s="14"/>
      <c r="AF89" s="14"/>
      <c r="AG89" s="14"/>
      <c r="AH89" s="14"/>
      <c r="AI89" s="14"/>
    </row>
    <row r="90" spans="18:35" x14ac:dyDescent="0.3">
      <c r="R90" s="83"/>
      <c r="U90" s="14"/>
      <c r="V90" s="14"/>
      <c r="W90" s="14"/>
      <c r="X90" s="14"/>
      <c r="Y90" s="14"/>
      <c r="Z90" s="14"/>
      <c r="AA90" s="14"/>
      <c r="AB90" s="14"/>
      <c r="AC90" s="14"/>
      <c r="AD90" s="14"/>
      <c r="AE90" s="14"/>
      <c r="AF90" s="14"/>
      <c r="AG90" s="14"/>
      <c r="AH90" s="14"/>
      <c r="AI90" s="14"/>
    </row>
    <row r="91" spans="18:35" x14ac:dyDescent="0.3">
      <c r="R91" s="83"/>
      <c r="U91" s="14"/>
      <c r="V91" s="14"/>
      <c r="W91" s="14"/>
      <c r="X91" s="14"/>
      <c r="Y91" s="14"/>
      <c r="Z91" s="14"/>
      <c r="AA91" s="14"/>
      <c r="AB91" s="14"/>
      <c r="AC91" s="14"/>
      <c r="AD91" s="14"/>
      <c r="AE91" s="14"/>
      <c r="AF91" s="14"/>
      <c r="AG91" s="14"/>
      <c r="AH91" s="14"/>
      <c r="AI91" s="14"/>
    </row>
    <row r="92" spans="18:35" x14ac:dyDescent="0.3">
      <c r="R92" s="83"/>
      <c r="U92" s="14"/>
      <c r="V92" s="14"/>
      <c r="W92" s="14"/>
      <c r="X92" s="14"/>
      <c r="Y92" s="14"/>
      <c r="Z92" s="14"/>
      <c r="AA92" s="14"/>
      <c r="AB92" s="14"/>
      <c r="AC92" s="14"/>
      <c r="AD92" s="14"/>
      <c r="AE92" s="14"/>
      <c r="AF92" s="14"/>
      <c r="AG92" s="14"/>
      <c r="AH92" s="14"/>
      <c r="AI92" s="14"/>
    </row>
    <row r="93" spans="18:35" x14ac:dyDescent="0.3">
      <c r="R93" s="83"/>
      <c r="U93" s="14"/>
      <c r="V93" s="14"/>
      <c r="W93" s="14"/>
      <c r="X93" s="14"/>
      <c r="Y93" s="14"/>
      <c r="Z93" s="14"/>
      <c r="AA93" s="14"/>
      <c r="AB93" s="14"/>
      <c r="AC93" s="14"/>
      <c r="AD93" s="14"/>
      <c r="AE93" s="14"/>
      <c r="AF93" s="14"/>
      <c r="AG93" s="14"/>
      <c r="AH93" s="14"/>
      <c r="AI93" s="14"/>
    </row>
    <row r="94" spans="18:35" x14ac:dyDescent="0.3">
      <c r="R94" s="83"/>
      <c r="U94" s="14"/>
      <c r="V94" s="14"/>
      <c r="W94" s="14"/>
      <c r="X94" s="14"/>
      <c r="Y94" s="14"/>
      <c r="Z94" s="14"/>
      <c r="AA94" s="14"/>
      <c r="AB94" s="14"/>
      <c r="AC94" s="14"/>
      <c r="AD94" s="14"/>
      <c r="AE94" s="14"/>
      <c r="AF94" s="14"/>
      <c r="AG94" s="14"/>
      <c r="AH94" s="14"/>
      <c r="AI94" s="14"/>
    </row>
    <row r="95" spans="18:35" x14ac:dyDescent="0.3">
      <c r="R95" s="83"/>
      <c r="U95" s="14"/>
      <c r="V95" s="14"/>
      <c r="W95" s="14"/>
      <c r="X95" s="14"/>
      <c r="Y95" s="14"/>
      <c r="Z95" s="14"/>
      <c r="AA95" s="14"/>
      <c r="AB95" s="14"/>
      <c r="AC95" s="14"/>
      <c r="AD95" s="14"/>
      <c r="AE95" s="14"/>
      <c r="AF95" s="14"/>
      <c r="AG95" s="14"/>
      <c r="AH95" s="14"/>
      <c r="AI95" s="14"/>
    </row>
    <row r="96" spans="18:35" x14ac:dyDescent="0.3">
      <c r="R96" s="83"/>
      <c r="U96" s="14"/>
      <c r="V96" s="14"/>
      <c r="W96" s="14"/>
      <c r="X96" s="14"/>
      <c r="Y96" s="14"/>
      <c r="Z96" s="14"/>
      <c r="AA96" s="14"/>
      <c r="AB96" s="14"/>
      <c r="AC96" s="14"/>
      <c r="AD96" s="14"/>
      <c r="AE96" s="14"/>
      <c r="AF96" s="14"/>
      <c r="AG96" s="14"/>
      <c r="AH96" s="14"/>
      <c r="AI96" s="14"/>
    </row>
    <row r="97" spans="18:35" x14ac:dyDescent="0.3">
      <c r="R97" s="83"/>
      <c r="U97" s="14"/>
      <c r="V97" s="14"/>
      <c r="W97" s="14"/>
      <c r="X97" s="14"/>
      <c r="Y97" s="14"/>
      <c r="Z97" s="14"/>
      <c r="AA97" s="14"/>
      <c r="AB97" s="14"/>
      <c r="AC97" s="14"/>
      <c r="AD97" s="14"/>
      <c r="AE97" s="14"/>
      <c r="AF97" s="14"/>
      <c r="AG97" s="14"/>
      <c r="AH97" s="14"/>
      <c r="AI97" s="14"/>
    </row>
    <row r="98" spans="18:35" x14ac:dyDescent="0.3">
      <c r="R98" s="83"/>
      <c r="U98" s="14"/>
      <c r="V98" s="14"/>
      <c r="W98" s="14"/>
      <c r="X98" s="14"/>
      <c r="Y98" s="14"/>
      <c r="Z98" s="14"/>
      <c r="AA98" s="14"/>
      <c r="AB98" s="14"/>
      <c r="AC98" s="14"/>
      <c r="AD98" s="14"/>
      <c r="AE98" s="14"/>
      <c r="AF98" s="14"/>
      <c r="AG98" s="14"/>
      <c r="AH98" s="14"/>
      <c r="AI98" s="14"/>
    </row>
    <row r="99" spans="18:35" x14ac:dyDescent="0.3">
      <c r="R99" s="83"/>
      <c r="U99" s="14"/>
      <c r="V99" s="14"/>
      <c r="W99" s="14"/>
      <c r="X99" s="14"/>
      <c r="Y99" s="14"/>
      <c r="Z99" s="14"/>
      <c r="AA99" s="14"/>
      <c r="AB99" s="14"/>
      <c r="AC99" s="14"/>
      <c r="AD99" s="14"/>
      <c r="AE99" s="14"/>
      <c r="AF99" s="14"/>
      <c r="AG99" s="14"/>
      <c r="AH99" s="14"/>
      <c r="AI99" s="14"/>
    </row>
    <row r="100" spans="18:35" x14ac:dyDescent="0.3">
      <c r="R100" s="83"/>
      <c r="U100" s="14"/>
      <c r="V100" s="14"/>
      <c r="W100" s="14"/>
      <c r="X100" s="14"/>
      <c r="Y100" s="14"/>
      <c r="Z100" s="14"/>
      <c r="AA100" s="14"/>
      <c r="AB100" s="14"/>
      <c r="AC100" s="14"/>
      <c r="AD100" s="14"/>
      <c r="AE100" s="14"/>
      <c r="AF100" s="14"/>
      <c r="AG100" s="14"/>
      <c r="AH100" s="14"/>
      <c r="AI100" s="14"/>
    </row>
    <row r="101" spans="18:35" x14ac:dyDescent="0.3">
      <c r="R101" s="83"/>
      <c r="U101" s="14"/>
      <c r="V101" s="14"/>
      <c r="W101" s="14"/>
      <c r="X101" s="14"/>
      <c r="Y101" s="14"/>
      <c r="Z101" s="14"/>
      <c r="AA101" s="14"/>
      <c r="AB101" s="14"/>
      <c r="AC101" s="14"/>
      <c r="AD101" s="14"/>
      <c r="AE101" s="14"/>
      <c r="AF101" s="14"/>
      <c r="AG101" s="14"/>
      <c r="AH101" s="14"/>
      <c r="AI101" s="14"/>
    </row>
    <row r="102" spans="18:35" x14ac:dyDescent="0.3">
      <c r="R102" s="83"/>
      <c r="U102" s="14"/>
      <c r="V102" s="14"/>
      <c r="W102" s="14"/>
      <c r="X102" s="14"/>
      <c r="Y102" s="14"/>
      <c r="Z102" s="14"/>
      <c r="AA102" s="14"/>
      <c r="AB102" s="14"/>
      <c r="AC102" s="14"/>
      <c r="AD102" s="14"/>
      <c r="AE102" s="14"/>
      <c r="AF102" s="14"/>
      <c r="AG102" s="14"/>
      <c r="AH102" s="14"/>
      <c r="AI102" s="14"/>
    </row>
    <row r="103" spans="18:35" x14ac:dyDescent="0.3">
      <c r="R103" s="83"/>
      <c r="U103" s="14"/>
      <c r="V103" s="14"/>
      <c r="W103" s="14"/>
      <c r="X103" s="14"/>
      <c r="Y103" s="14"/>
      <c r="Z103" s="14"/>
      <c r="AA103" s="14"/>
      <c r="AB103" s="14"/>
      <c r="AC103" s="14"/>
      <c r="AD103" s="14"/>
      <c r="AE103" s="14"/>
      <c r="AF103" s="14"/>
      <c r="AG103" s="14"/>
      <c r="AH103" s="14"/>
      <c r="AI103" s="14"/>
    </row>
    <row r="104" spans="18:35" x14ac:dyDescent="0.3">
      <c r="R104" s="83"/>
      <c r="U104" s="14"/>
      <c r="V104" s="14"/>
      <c r="W104" s="14"/>
      <c r="X104" s="14"/>
      <c r="Y104" s="14"/>
      <c r="Z104" s="14"/>
      <c r="AA104" s="14"/>
      <c r="AB104" s="14"/>
      <c r="AC104" s="14"/>
      <c r="AD104" s="14"/>
      <c r="AE104" s="14"/>
      <c r="AF104" s="14"/>
      <c r="AG104" s="14"/>
      <c r="AH104" s="14"/>
      <c r="AI104" s="14"/>
    </row>
    <row r="105" spans="18:35" x14ac:dyDescent="0.3">
      <c r="R105" s="83"/>
      <c r="U105" s="14"/>
      <c r="V105" s="14"/>
      <c r="W105" s="14"/>
      <c r="X105" s="14"/>
      <c r="Y105" s="14"/>
      <c r="Z105" s="14"/>
      <c r="AA105" s="14"/>
      <c r="AB105" s="14"/>
      <c r="AC105" s="14"/>
      <c r="AD105" s="14"/>
      <c r="AE105" s="14"/>
      <c r="AF105" s="14"/>
      <c r="AG105" s="14"/>
      <c r="AH105" s="14"/>
      <c r="AI105" s="14"/>
    </row>
    <row r="106" spans="18:35" x14ac:dyDescent="0.3">
      <c r="R106" s="83"/>
      <c r="U106" s="14"/>
      <c r="V106" s="14"/>
      <c r="W106" s="14"/>
      <c r="X106" s="14"/>
      <c r="Y106" s="14"/>
      <c r="Z106" s="14"/>
      <c r="AA106" s="14"/>
      <c r="AB106" s="14"/>
      <c r="AC106" s="14"/>
      <c r="AD106" s="14"/>
      <c r="AE106" s="14"/>
      <c r="AF106" s="14"/>
      <c r="AG106" s="14"/>
      <c r="AH106" s="14"/>
      <c r="AI106" s="14"/>
    </row>
    <row r="107" spans="18:35" x14ac:dyDescent="0.3">
      <c r="R107" s="83"/>
      <c r="U107" s="14"/>
      <c r="V107" s="14"/>
      <c r="W107" s="14"/>
      <c r="X107" s="14"/>
      <c r="Y107" s="14"/>
      <c r="Z107" s="14"/>
      <c r="AA107" s="14"/>
      <c r="AB107" s="14"/>
      <c r="AC107" s="14"/>
      <c r="AD107" s="14"/>
      <c r="AE107" s="14"/>
      <c r="AF107" s="14"/>
      <c r="AG107" s="14"/>
      <c r="AH107" s="14"/>
      <c r="AI107" s="14"/>
    </row>
    <row r="108" spans="18:35" x14ac:dyDescent="0.3">
      <c r="R108" s="83"/>
      <c r="U108" s="14"/>
      <c r="V108" s="14"/>
      <c r="W108" s="14"/>
      <c r="X108" s="14"/>
      <c r="Y108" s="14"/>
      <c r="Z108" s="14"/>
      <c r="AA108" s="14"/>
      <c r="AB108" s="14"/>
      <c r="AC108" s="14"/>
      <c r="AD108" s="14"/>
      <c r="AE108" s="14"/>
      <c r="AF108" s="14"/>
      <c r="AG108" s="14"/>
      <c r="AH108" s="14"/>
      <c r="AI108" s="14"/>
    </row>
    <row r="109" spans="18:35" x14ac:dyDescent="0.3">
      <c r="R109" s="83"/>
      <c r="U109" s="14"/>
      <c r="V109" s="14"/>
      <c r="W109" s="14"/>
      <c r="X109" s="14"/>
      <c r="Y109" s="14"/>
      <c r="Z109" s="14"/>
      <c r="AA109" s="14"/>
      <c r="AB109" s="14"/>
      <c r="AC109" s="14"/>
      <c r="AD109" s="14"/>
      <c r="AE109" s="14"/>
      <c r="AF109" s="14"/>
      <c r="AG109" s="14"/>
      <c r="AH109" s="14"/>
      <c r="AI109" s="14"/>
    </row>
    <row r="110" spans="18:35" x14ac:dyDescent="0.3">
      <c r="R110" s="83"/>
      <c r="U110" s="14"/>
      <c r="V110" s="14"/>
      <c r="W110" s="14"/>
      <c r="X110" s="14"/>
      <c r="Y110" s="14"/>
      <c r="Z110" s="14"/>
      <c r="AA110" s="14"/>
      <c r="AB110" s="14"/>
      <c r="AC110" s="14"/>
      <c r="AD110" s="14"/>
      <c r="AE110" s="14"/>
      <c r="AF110" s="14"/>
      <c r="AG110" s="14"/>
      <c r="AH110" s="14"/>
      <c r="AI110" s="14"/>
    </row>
    <row r="111" spans="18:35" x14ac:dyDescent="0.3">
      <c r="R111" s="83"/>
      <c r="U111" s="14"/>
      <c r="V111" s="14"/>
      <c r="W111" s="14"/>
      <c r="X111" s="14"/>
      <c r="Y111" s="14"/>
      <c r="Z111" s="14"/>
      <c r="AA111" s="14"/>
      <c r="AB111" s="14"/>
      <c r="AC111" s="14"/>
      <c r="AD111" s="14"/>
      <c r="AE111" s="14"/>
      <c r="AF111" s="14"/>
      <c r="AG111" s="14"/>
      <c r="AH111" s="14"/>
      <c r="AI111" s="14"/>
    </row>
    <row r="112" spans="18:35" x14ac:dyDescent="0.3">
      <c r="R112" s="83"/>
      <c r="U112" s="14"/>
      <c r="V112" s="14"/>
      <c r="W112" s="14"/>
      <c r="X112" s="14"/>
      <c r="Y112" s="14"/>
      <c r="Z112" s="14"/>
      <c r="AA112" s="14"/>
      <c r="AB112" s="14"/>
      <c r="AC112" s="14"/>
      <c r="AD112" s="14"/>
      <c r="AE112" s="14"/>
      <c r="AF112" s="14"/>
      <c r="AG112" s="14"/>
      <c r="AH112" s="14"/>
      <c r="AI112" s="14"/>
    </row>
    <row r="113" spans="18:35" x14ac:dyDescent="0.3">
      <c r="R113" s="83"/>
      <c r="U113" s="14"/>
      <c r="V113" s="14"/>
      <c r="W113" s="14"/>
      <c r="X113" s="14"/>
      <c r="Y113" s="14"/>
      <c r="Z113" s="14"/>
      <c r="AA113" s="14"/>
      <c r="AB113" s="14"/>
      <c r="AC113" s="14"/>
      <c r="AD113" s="14"/>
      <c r="AE113" s="14"/>
      <c r="AF113" s="14"/>
      <c r="AG113" s="14"/>
      <c r="AH113" s="14"/>
      <c r="AI113" s="14"/>
    </row>
    <row r="114" spans="18:35" x14ac:dyDescent="0.3">
      <c r="R114" s="83"/>
      <c r="U114" s="14"/>
      <c r="V114" s="14"/>
      <c r="W114" s="14"/>
      <c r="X114" s="14"/>
      <c r="Y114" s="14"/>
      <c r="Z114" s="14"/>
      <c r="AA114" s="14"/>
      <c r="AB114" s="14"/>
      <c r="AC114" s="14"/>
      <c r="AD114" s="14"/>
      <c r="AE114" s="14"/>
      <c r="AF114" s="14"/>
      <c r="AG114" s="14"/>
      <c r="AH114" s="14"/>
      <c r="AI114" s="14"/>
    </row>
    <row r="115" spans="18:35" x14ac:dyDescent="0.3">
      <c r="R115" s="83"/>
      <c r="U115" s="14"/>
      <c r="V115" s="14"/>
      <c r="W115" s="14"/>
      <c r="X115" s="14"/>
      <c r="Y115" s="14"/>
      <c r="Z115" s="14"/>
      <c r="AA115" s="14"/>
      <c r="AB115" s="14"/>
      <c r="AC115" s="14"/>
      <c r="AD115" s="14"/>
      <c r="AE115" s="14"/>
      <c r="AF115" s="14"/>
      <c r="AG115" s="14"/>
      <c r="AH115" s="14"/>
      <c r="AI115" s="14"/>
    </row>
    <row r="116" spans="18:35" x14ac:dyDescent="0.3">
      <c r="R116" s="83"/>
      <c r="U116" s="14"/>
      <c r="V116" s="14"/>
      <c r="W116" s="14"/>
      <c r="X116" s="14"/>
      <c r="Y116" s="14"/>
      <c r="Z116" s="14"/>
      <c r="AA116" s="14"/>
      <c r="AB116" s="14"/>
      <c r="AC116" s="14"/>
      <c r="AD116" s="14"/>
      <c r="AE116" s="14"/>
      <c r="AF116" s="14"/>
      <c r="AG116" s="14"/>
      <c r="AH116" s="14"/>
      <c r="AI116" s="14"/>
    </row>
    <row r="117" spans="18:35" x14ac:dyDescent="0.3">
      <c r="R117" s="83"/>
      <c r="U117" s="14"/>
      <c r="V117" s="14"/>
      <c r="W117" s="14"/>
      <c r="X117" s="14"/>
      <c r="Y117" s="14"/>
      <c r="Z117" s="14"/>
      <c r="AA117" s="14"/>
      <c r="AB117" s="14"/>
      <c r="AC117" s="14"/>
      <c r="AD117" s="14"/>
      <c r="AE117" s="14"/>
      <c r="AF117" s="14"/>
      <c r="AG117" s="14"/>
      <c r="AH117" s="14"/>
      <c r="AI117" s="14"/>
    </row>
    <row r="118" spans="18:35" x14ac:dyDescent="0.3">
      <c r="R118" s="83"/>
      <c r="U118" s="14"/>
      <c r="V118" s="14"/>
      <c r="W118" s="14"/>
      <c r="X118" s="14"/>
      <c r="Y118" s="14"/>
      <c r="Z118" s="14"/>
      <c r="AA118" s="14"/>
      <c r="AB118" s="14"/>
      <c r="AC118" s="14"/>
      <c r="AD118" s="14"/>
      <c r="AE118" s="14"/>
      <c r="AF118" s="14"/>
      <c r="AG118" s="14"/>
      <c r="AH118" s="14"/>
      <c r="AI118" s="14"/>
    </row>
    <row r="119" spans="18:35" x14ac:dyDescent="0.3">
      <c r="R119" s="83"/>
      <c r="U119" s="14"/>
      <c r="V119" s="14"/>
      <c r="W119" s="14"/>
      <c r="X119" s="14"/>
      <c r="Y119" s="14"/>
      <c r="Z119" s="14"/>
      <c r="AA119" s="14"/>
      <c r="AB119" s="14"/>
      <c r="AC119" s="14"/>
      <c r="AD119" s="14"/>
      <c r="AE119" s="14"/>
      <c r="AF119" s="14"/>
      <c r="AG119" s="14"/>
      <c r="AH119" s="14"/>
      <c r="AI119" s="14"/>
    </row>
    <row r="120" spans="18:35" x14ac:dyDescent="0.3">
      <c r="R120" s="83"/>
      <c r="U120" s="14"/>
      <c r="V120" s="14"/>
      <c r="W120" s="14"/>
      <c r="X120" s="14"/>
      <c r="Y120" s="14"/>
      <c r="Z120" s="14"/>
      <c r="AA120" s="14"/>
      <c r="AB120" s="14"/>
      <c r="AC120" s="14"/>
      <c r="AD120" s="14"/>
      <c r="AE120" s="14"/>
      <c r="AF120" s="14"/>
      <c r="AG120" s="14"/>
      <c r="AH120" s="14"/>
      <c r="AI120" s="14"/>
    </row>
    <row r="121" spans="18:35" x14ac:dyDescent="0.3">
      <c r="R121" s="83"/>
      <c r="U121" s="14"/>
      <c r="V121" s="14"/>
      <c r="W121" s="14"/>
      <c r="X121" s="14"/>
      <c r="Y121" s="14"/>
      <c r="Z121" s="14"/>
      <c r="AA121" s="14"/>
      <c r="AB121" s="14"/>
      <c r="AC121" s="14"/>
      <c r="AD121" s="14"/>
      <c r="AE121" s="14"/>
      <c r="AF121" s="14"/>
      <c r="AG121" s="14"/>
      <c r="AH121" s="14"/>
      <c r="AI121" s="14"/>
    </row>
    <row r="122" spans="18:35" x14ac:dyDescent="0.3">
      <c r="R122" s="83"/>
      <c r="U122" s="14"/>
      <c r="V122" s="14"/>
      <c r="W122" s="14"/>
      <c r="X122" s="14"/>
      <c r="Y122" s="14"/>
      <c r="Z122" s="14"/>
      <c r="AA122" s="14"/>
      <c r="AB122" s="14"/>
      <c r="AC122" s="14"/>
      <c r="AD122" s="14"/>
      <c r="AE122" s="14"/>
      <c r="AF122" s="14"/>
      <c r="AG122" s="14"/>
      <c r="AH122" s="14"/>
      <c r="AI122" s="14"/>
    </row>
    <row r="123" spans="18:35" x14ac:dyDescent="0.3">
      <c r="R123" s="83"/>
      <c r="U123" s="14"/>
      <c r="V123" s="14"/>
      <c r="W123" s="14"/>
      <c r="X123" s="14"/>
      <c r="Y123" s="14"/>
      <c r="Z123" s="14"/>
      <c r="AA123" s="14"/>
      <c r="AB123" s="14"/>
      <c r="AC123" s="14"/>
      <c r="AD123" s="14"/>
      <c r="AE123" s="14"/>
      <c r="AF123" s="14"/>
      <c r="AG123" s="14"/>
      <c r="AH123" s="14"/>
      <c r="AI123" s="14"/>
    </row>
    <row r="124" spans="18:35" x14ac:dyDescent="0.3">
      <c r="R124" s="83"/>
      <c r="U124" s="14"/>
      <c r="V124" s="14"/>
      <c r="W124" s="14"/>
      <c r="X124" s="14"/>
      <c r="Y124" s="14"/>
      <c r="Z124" s="14"/>
      <c r="AA124" s="14"/>
      <c r="AB124" s="14"/>
      <c r="AC124" s="14"/>
      <c r="AD124" s="14"/>
      <c r="AE124" s="14"/>
      <c r="AF124" s="14"/>
      <c r="AG124" s="14"/>
      <c r="AH124" s="14"/>
      <c r="AI124" s="14"/>
    </row>
    <row r="125" spans="18:35" x14ac:dyDescent="0.3">
      <c r="R125" s="83"/>
      <c r="U125" s="14"/>
      <c r="V125" s="14"/>
      <c r="W125" s="14"/>
      <c r="X125" s="14"/>
      <c r="Y125" s="14"/>
      <c r="Z125" s="14"/>
      <c r="AA125" s="14"/>
      <c r="AB125" s="14"/>
      <c r="AC125" s="14"/>
      <c r="AD125" s="14"/>
      <c r="AE125" s="14"/>
      <c r="AF125" s="14"/>
      <c r="AG125" s="14"/>
      <c r="AH125" s="14"/>
      <c r="AI125" s="14"/>
    </row>
    <row r="126" spans="18:35" x14ac:dyDescent="0.3">
      <c r="R126" s="83"/>
      <c r="U126" s="14"/>
      <c r="V126" s="14"/>
      <c r="W126" s="14"/>
      <c r="X126" s="14"/>
      <c r="Y126" s="14"/>
      <c r="Z126" s="14"/>
      <c r="AA126" s="14"/>
      <c r="AB126" s="14"/>
      <c r="AC126" s="14"/>
      <c r="AD126" s="14"/>
      <c r="AE126" s="14"/>
      <c r="AF126" s="14"/>
      <c r="AG126" s="14"/>
      <c r="AH126" s="14"/>
      <c r="AI126" s="14"/>
    </row>
    <row r="127" spans="18:35" x14ac:dyDescent="0.3">
      <c r="R127" s="83"/>
      <c r="U127" s="14"/>
      <c r="V127" s="14"/>
      <c r="W127" s="14"/>
      <c r="X127" s="14"/>
      <c r="Y127" s="14"/>
      <c r="Z127" s="14"/>
      <c r="AA127" s="14"/>
      <c r="AB127" s="14"/>
      <c r="AC127" s="14"/>
      <c r="AD127" s="14"/>
      <c r="AE127" s="14"/>
      <c r="AF127" s="14"/>
      <c r="AG127" s="14"/>
      <c r="AH127" s="14"/>
      <c r="AI127" s="14"/>
    </row>
    <row r="128" spans="18:35" x14ac:dyDescent="0.3">
      <c r="R128" s="83"/>
      <c r="U128" s="14"/>
      <c r="V128" s="14"/>
      <c r="W128" s="14"/>
      <c r="X128" s="14"/>
      <c r="Y128" s="14"/>
      <c r="Z128" s="14"/>
      <c r="AA128" s="14"/>
      <c r="AB128" s="14"/>
      <c r="AC128" s="14"/>
      <c r="AD128" s="14"/>
      <c r="AE128" s="14"/>
      <c r="AF128" s="14"/>
      <c r="AG128" s="14"/>
      <c r="AH128" s="14"/>
      <c r="AI128" s="14"/>
    </row>
    <row r="129" spans="18:35" x14ac:dyDescent="0.3">
      <c r="R129" s="83"/>
      <c r="U129" s="14"/>
      <c r="V129" s="14"/>
      <c r="W129" s="14"/>
      <c r="X129" s="14"/>
      <c r="Y129" s="14"/>
      <c r="Z129" s="14"/>
      <c r="AA129" s="14"/>
      <c r="AB129" s="14"/>
      <c r="AC129" s="14"/>
      <c r="AD129" s="14"/>
      <c r="AE129" s="14"/>
      <c r="AF129" s="14"/>
      <c r="AG129" s="14"/>
      <c r="AH129" s="14"/>
      <c r="AI129" s="14"/>
    </row>
    <row r="130" spans="18:35" x14ac:dyDescent="0.3">
      <c r="R130" s="83"/>
      <c r="U130" s="14"/>
      <c r="V130" s="14"/>
      <c r="W130" s="14"/>
      <c r="X130" s="14"/>
      <c r="Y130" s="14"/>
      <c r="Z130" s="14"/>
      <c r="AA130" s="14"/>
      <c r="AB130" s="14"/>
      <c r="AC130" s="14"/>
      <c r="AD130" s="14"/>
      <c r="AE130" s="14"/>
      <c r="AF130" s="14"/>
      <c r="AG130" s="14"/>
      <c r="AH130" s="14"/>
      <c r="AI130" s="14"/>
    </row>
    <row r="131" spans="18:35" x14ac:dyDescent="0.3">
      <c r="R131" s="83"/>
      <c r="U131" s="14"/>
      <c r="V131" s="14"/>
      <c r="W131" s="14"/>
      <c r="X131" s="14"/>
      <c r="Y131" s="14"/>
      <c r="Z131" s="14"/>
      <c r="AA131" s="14"/>
      <c r="AB131" s="14"/>
      <c r="AC131" s="14"/>
      <c r="AD131" s="14"/>
      <c r="AE131" s="14"/>
      <c r="AF131" s="14"/>
      <c r="AG131" s="14"/>
      <c r="AH131" s="14"/>
      <c r="AI131" s="14"/>
    </row>
    <row r="132" spans="18:35" x14ac:dyDescent="0.3">
      <c r="R132" s="83"/>
      <c r="U132" s="14"/>
      <c r="V132" s="14"/>
      <c r="W132" s="14"/>
      <c r="X132" s="14"/>
      <c r="Y132" s="14"/>
      <c r="Z132" s="14"/>
      <c r="AA132" s="14"/>
      <c r="AB132" s="14"/>
      <c r="AC132" s="14"/>
      <c r="AD132" s="14"/>
      <c r="AE132" s="14"/>
      <c r="AF132" s="14"/>
      <c r="AG132" s="14"/>
      <c r="AH132" s="14"/>
      <c r="AI132" s="14"/>
    </row>
    <row r="133" spans="18:35" x14ac:dyDescent="0.3">
      <c r="R133" s="83"/>
      <c r="U133" s="14"/>
      <c r="V133" s="14"/>
      <c r="W133" s="14"/>
      <c r="X133" s="14"/>
      <c r="Y133" s="14"/>
      <c r="Z133" s="14"/>
      <c r="AA133" s="14"/>
      <c r="AB133" s="14"/>
      <c r="AC133" s="14"/>
      <c r="AD133" s="14"/>
      <c r="AE133" s="14"/>
      <c r="AF133" s="14"/>
      <c r="AG133" s="14"/>
      <c r="AH133" s="14"/>
      <c r="AI133" s="14"/>
    </row>
    <row r="134" spans="18:35" x14ac:dyDescent="0.3">
      <c r="R134" s="83"/>
      <c r="U134" s="14"/>
      <c r="V134" s="14"/>
      <c r="W134" s="14"/>
      <c r="X134" s="14"/>
      <c r="Y134" s="14"/>
      <c r="Z134" s="14"/>
      <c r="AA134" s="14"/>
      <c r="AB134" s="14"/>
      <c r="AC134" s="14"/>
      <c r="AD134" s="14"/>
      <c r="AE134" s="14"/>
      <c r="AF134" s="14"/>
      <c r="AG134" s="14"/>
      <c r="AH134" s="14"/>
      <c r="AI134" s="14"/>
    </row>
    <row r="135" spans="18:35" x14ac:dyDescent="0.3">
      <c r="R135" s="83"/>
      <c r="U135" s="14"/>
      <c r="V135" s="14"/>
      <c r="W135" s="14"/>
      <c r="X135" s="14"/>
      <c r="Y135" s="14"/>
      <c r="Z135" s="14"/>
      <c r="AA135" s="14"/>
      <c r="AB135" s="14"/>
      <c r="AC135" s="14"/>
      <c r="AD135" s="14"/>
      <c r="AE135" s="14"/>
      <c r="AF135" s="14"/>
      <c r="AG135" s="14"/>
      <c r="AH135" s="14"/>
      <c r="AI135" s="14"/>
    </row>
    <row r="136" spans="18:35" x14ac:dyDescent="0.3">
      <c r="R136" s="83"/>
      <c r="U136" s="14"/>
      <c r="V136" s="14"/>
      <c r="W136" s="14"/>
      <c r="X136" s="14"/>
      <c r="Y136" s="14"/>
      <c r="Z136" s="14"/>
      <c r="AA136" s="14"/>
      <c r="AB136" s="14"/>
      <c r="AC136" s="14"/>
      <c r="AD136" s="14"/>
      <c r="AE136" s="14"/>
      <c r="AF136" s="14"/>
      <c r="AG136" s="14"/>
      <c r="AH136" s="14"/>
      <c r="AI136" s="14"/>
    </row>
    <row r="137" spans="18:35" x14ac:dyDescent="0.3">
      <c r="R137" s="83"/>
      <c r="U137" s="14"/>
      <c r="V137" s="14"/>
      <c r="W137" s="14"/>
      <c r="X137" s="14"/>
      <c r="Y137" s="14"/>
      <c r="Z137" s="14"/>
      <c r="AA137" s="14"/>
      <c r="AB137" s="14"/>
      <c r="AC137" s="14"/>
      <c r="AD137" s="14"/>
      <c r="AE137" s="14"/>
      <c r="AF137" s="14"/>
      <c r="AG137" s="14"/>
      <c r="AH137" s="14"/>
      <c r="AI137" s="14"/>
    </row>
    <row r="138" spans="18:35" x14ac:dyDescent="0.3">
      <c r="R138" s="83"/>
      <c r="U138" s="14"/>
      <c r="V138" s="14"/>
      <c r="W138" s="14"/>
      <c r="X138" s="14"/>
      <c r="Y138" s="14"/>
      <c r="Z138" s="14"/>
      <c r="AA138" s="14"/>
      <c r="AB138" s="14"/>
      <c r="AC138" s="14"/>
      <c r="AD138" s="14"/>
      <c r="AE138" s="14"/>
      <c r="AF138" s="14"/>
      <c r="AG138" s="14"/>
      <c r="AH138" s="14"/>
      <c r="AI138" s="14"/>
    </row>
    <row r="139" spans="18:35" x14ac:dyDescent="0.3">
      <c r="R139" s="83"/>
      <c r="U139" s="14"/>
      <c r="V139" s="14"/>
      <c r="W139" s="14"/>
      <c r="X139" s="14"/>
      <c r="Y139" s="14"/>
      <c r="Z139" s="14"/>
      <c r="AA139" s="14"/>
      <c r="AB139" s="14"/>
      <c r="AC139" s="14"/>
      <c r="AD139" s="14"/>
      <c r="AE139" s="14"/>
      <c r="AF139" s="14"/>
      <c r="AG139" s="14"/>
      <c r="AH139" s="14"/>
      <c r="AI139" s="14"/>
    </row>
    <row r="140" spans="18:35" x14ac:dyDescent="0.3">
      <c r="R140" s="83"/>
      <c r="U140" s="14"/>
      <c r="V140" s="14"/>
      <c r="W140" s="14"/>
      <c r="X140" s="14"/>
      <c r="Y140" s="14"/>
      <c r="Z140" s="14"/>
      <c r="AA140" s="14"/>
      <c r="AB140" s="14"/>
      <c r="AC140" s="14"/>
      <c r="AD140" s="14"/>
      <c r="AE140" s="14"/>
      <c r="AF140" s="14"/>
      <c r="AG140" s="14"/>
      <c r="AH140" s="14"/>
      <c r="AI140" s="14"/>
    </row>
    <row r="141" spans="18:35" x14ac:dyDescent="0.3">
      <c r="R141" s="83"/>
      <c r="U141" s="14"/>
      <c r="V141" s="14"/>
      <c r="W141" s="14"/>
      <c r="X141" s="14"/>
      <c r="Y141" s="14"/>
      <c r="Z141" s="14"/>
      <c r="AA141" s="14"/>
      <c r="AB141" s="14"/>
      <c r="AC141" s="14"/>
      <c r="AD141" s="14"/>
      <c r="AE141" s="14"/>
      <c r="AF141" s="14"/>
      <c r="AG141" s="14"/>
      <c r="AH141" s="14"/>
      <c r="AI141" s="14"/>
    </row>
    <row r="142" spans="18:35" x14ac:dyDescent="0.3">
      <c r="R142" s="83"/>
      <c r="U142" s="14"/>
      <c r="V142" s="14"/>
      <c r="W142" s="14"/>
      <c r="X142" s="14"/>
      <c r="Y142" s="14"/>
      <c r="Z142" s="14"/>
      <c r="AA142" s="14"/>
      <c r="AB142" s="14"/>
      <c r="AC142" s="14"/>
      <c r="AD142" s="14"/>
      <c r="AE142" s="14"/>
      <c r="AF142" s="14"/>
      <c r="AG142" s="14"/>
      <c r="AH142" s="14"/>
      <c r="AI142" s="14"/>
    </row>
    <row r="143" spans="18:35" x14ac:dyDescent="0.3">
      <c r="R143" s="83"/>
      <c r="U143" s="14"/>
      <c r="V143" s="14"/>
      <c r="W143" s="14"/>
      <c r="X143" s="14"/>
      <c r="Y143" s="14"/>
      <c r="Z143" s="14"/>
      <c r="AA143" s="14"/>
      <c r="AB143" s="14"/>
      <c r="AC143" s="14"/>
      <c r="AD143" s="14"/>
      <c r="AE143" s="14"/>
      <c r="AF143" s="14"/>
      <c r="AG143" s="14"/>
      <c r="AH143" s="14"/>
      <c r="AI143" s="14"/>
    </row>
    <row r="144" spans="18:35" x14ac:dyDescent="0.3">
      <c r="R144" s="83"/>
      <c r="U144" s="14"/>
      <c r="V144" s="14"/>
      <c r="W144" s="14"/>
      <c r="X144" s="14"/>
      <c r="Y144" s="14"/>
      <c r="Z144" s="14"/>
      <c r="AA144" s="14"/>
      <c r="AB144" s="14"/>
      <c r="AC144" s="14"/>
      <c r="AD144" s="14"/>
      <c r="AE144" s="14"/>
      <c r="AF144" s="14"/>
      <c r="AG144" s="14"/>
      <c r="AH144" s="14"/>
      <c r="AI144" s="14"/>
    </row>
    <row r="145" spans="18:35" x14ac:dyDescent="0.3">
      <c r="R145" s="83"/>
      <c r="U145" s="14"/>
      <c r="V145" s="14"/>
      <c r="W145" s="14"/>
      <c r="X145" s="14"/>
      <c r="Y145" s="14"/>
      <c r="Z145" s="14"/>
      <c r="AA145" s="14"/>
      <c r="AB145" s="14"/>
      <c r="AC145" s="14"/>
      <c r="AD145" s="14"/>
      <c r="AE145" s="14"/>
      <c r="AF145" s="14"/>
      <c r="AG145" s="14"/>
      <c r="AH145" s="14"/>
      <c r="AI145" s="14"/>
    </row>
    <row r="146" spans="18:35" x14ac:dyDescent="0.3">
      <c r="R146" s="83"/>
      <c r="U146" s="14"/>
      <c r="V146" s="14"/>
      <c r="W146" s="14"/>
      <c r="X146" s="14"/>
      <c r="Y146" s="14"/>
      <c r="Z146" s="14"/>
      <c r="AA146" s="14"/>
      <c r="AB146" s="14"/>
      <c r="AC146" s="14"/>
      <c r="AD146" s="14"/>
      <c r="AE146" s="14"/>
      <c r="AF146" s="14"/>
      <c r="AG146" s="14"/>
      <c r="AH146" s="14"/>
      <c r="AI146" s="14"/>
    </row>
    <row r="147" spans="18:35" x14ac:dyDescent="0.3">
      <c r="R147" s="83"/>
      <c r="U147" s="14"/>
      <c r="V147" s="14"/>
      <c r="W147" s="14"/>
      <c r="X147" s="14"/>
      <c r="Y147" s="14"/>
      <c r="Z147" s="14"/>
      <c r="AA147" s="14"/>
      <c r="AB147" s="14"/>
      <c r="AC147" s="14"/>
      <c r="AD147" s="14"/>
      <c r="AE147" s="14"/>
      <c r="AF147" s="14"/>
      <c r="AG147" s="14"/>
      <c r="AH147" s="14"/>
      <c r="AI147" s="14"/>
    </row>
    <row r="148" spans="18:35" x14ac:dyDescent="0.3">
      <c r="R148" s="83"/>
      <c r="U148" s="14"/>
      <c r="V148" s="14"/>
      <c r="W148" s="14"/>
      <c r="X148" s="14"/>
      <c r="Y148" s="14"/>
      <c r="Z148" s="14"/>
      <c r="AA148" s="14"/>
      <c r="AB148" s="14"/>
      <c r="AC148" s="14"/>
      <c r="AD148" s="14"/>
      <c r="AE148" s="14"/>
      <c r="AF148" s="14"/>
      <c r="AG148" s="14"/>
      <c r="AH148" s="14"/>
      <c r="AI148" s="14"/>
    </row>
    <row r="149" spans="18:35" x14ac:dyDescent="0.3">
      <c r="R149" s="83"/>
      <c r="U149" s="14"/>
      <c r="V149" s="14"/>
      <c r="W149" s="14"/>
      <c r="X149" s="14"/>
      <c r="Y149" s="14"/>
      <c r="Z149" s="14"/>
      <c r="AA149" s="14"/>
      <c r="AB149" s="14"/>
      <c r="AC149" s="14"/>
      <c r="AD149" s="14"/>
      <c r="AE149" s="14"/>
      <c r="AF149" s="14"/>
      <c r="AG149" s="14"/>
      <c r="AH149" s="14"/>
      <c r="AI149" s="14"/>
    </row>
    <row r="150" spans="18:35" x14ac:dyDescent="0.3">
      <c r="R150" s="83"/>
      <c r="U150" s="14"/>
      <c r="V150" s="14"/>
      <c r="W150" s="14"/>
      <c r="X150" s="14"/>
      <c r="Y150" s="14"/>
      <c r="Z150" s="14"/>
      <c r="AA150" s="14"/>
      <c r="AB150" s="14"/>
      <c r="AC150" s="14"/>
      <c r="AD150" s="14"/>
      <c r="AE150" s="14"/>
      <c r="AF150" s="14"/>
      <c r="AG150" s="14"/>
      <c r="AH150" s="14"/>
      <c r="AI150" s="14"/>
    </row>
    <row r="151" spans="18:35" x14ac:dyDescent="0.3">
      <c r="R151" s="83"/>
      <c r="U151" s="14"/>
      <c r="V151" s="14"/>
      <c r="W151" s="14"/>
      <c r="X151" s="14"/>
      <c r="Y151" s="14"/>
      <c r="Z151" s="14"/>
      <c r="AA151" s="14"/>
      <c r="AB151" s="14"/>
      <c r="AC151" s="14"/>
      <c r="AD151" s="14"/>
      <c r="AE151" s="14"/>
      <c r="AF151" s="14"/>
      <c r="AG151" s="14"/>
      <c r="AH151" s="14"/>
      <c r="AI151" s="14"/>
    </row>
    <row r="152" spans="18:35" x14ac:dyDescent="0.3">
      <c r="R152" s="83"/>
      <c r="U152" s="14"/>
      <c r="V152" s="14"/>
      <c r="W152" s="14"/>
      <c r="X152" s="14"/>
      <c r="Y152" s="14"/>
      <c r="Z152" s="14"/>
      <c r="AA152" s="14"/>
      <c r="AB152" s="14"/>
      <c r="AC152" s="14"/>
      <c r="AD152" s="14"/>
      <c r="AE152" s="14"/>
      <c r="AF152" s="14"/>
      <c r="AG152" s="14"/>
      <c r="AH152" s="14"/>
      <c r="AI152" s="14"/>
    </row>
    <row r="153" spans="18:35" x14ac:dyDescent="0.3">
      <c r="R153" s="83"/>
      <c r="U153" s="14"/>
      <c r="V153" s="14"/>
      <c r="W153" s="14"/>
      <c r="X153" s="14"/>
      <c r="Y153" s="14"/>
      <c r="Z153" s="14"/>
      <c r="AA153" s="14"/>
      <c r="AB153" s="14"/>
      <c r="AC153" s="14"/>
      <c r="AD153" s="14"/>
      <c r="AE153" s="14"/>
      <c r="AF153" s="14"/>
      <c r="AG153" s="14"/>
      <c r="AH153" s="14"/>
      <c r="AI153" s="14"/>
    </row>
    <row r="154" spans="18:35" x14ac:dyDescent="0.3">
      <c r="R154" s="83"/>
      <c r="U154" s="14"/>
      <c r="V154" s="14"/>
      <c r="W154" s="14"/>
      <c r="X154" s="14"/>
      <c r="Y154" s="14"/>
      <c r="Z154" s="14"/>
      <c r="AA154" s="14"/>
      <c r="AB154" s="14"/>
      <c r="AC154" s="14"/>
      <c r="AD154" s="14"/>
      <c r="AE154" s="14"/>
      <c r="AF154" s="14"/>
      <c r="AG154" s="14"/>
      <c r="AH154" s="14"/>
      <c r="AI154" s="14"/>
    </row>
    <row r="155" spans="18:35" x14ac:dyDescent="0.3">
      <c r="R155" s="83"/>
      <c r="U155" s="14"/>
      <c r="V155" s="14"/>
      <c r="W155" s="14"/>
      <c r="X155" s="14"/>
      <c r="Y155" s="14"/>
      <c r="Z155" s="14"/>
      <c r="AA155" s="14"/>
      <c r="AB155" s="14"/>
      <c r="AC155" s="14"/>
      <c r="AD155" s="14"/>
      <c r="AE155" s="14"/>
      <c r="AF155" s="14"/>
      <c r="AG155" s="14"/>
      <c r="AH155" s="14"/>
      <c r="AI155" s="14"/>
    </row>
    <row r="156" spans="18:35" x14ac:dyDescent="0.3">
      <c r="R156" s="83"/>
      <c r="U156" s="14"/>
      <c r="V156" s="14"/>
      <c r="W156" s="14"/>
      <c r="X156" s="14"/>
      <c r="Y156" s="14"/>
      <c r="Z156" s="14"/>
      <c r="AA156" s="14"/>
      <c r="AB156" s="14"/>
      <c r="AC156" s="14"/>
      <c r="AD156" s="14"/>
      <c r="AE156" s="14"/>
      <c r="AF156" s="14"/>
      <c r="AG156" s="14"/>
      <c r="AH156" s="14"/>
      <c r="AI156" s="14"/>
    </row>
    <row r="157" spans="18:35" x14ac:dyDescent="0.3">
      <c r="R157" s="83"/>
      <c r="U157" s="14"/>
      <c r="V157" s="14"/>
      <c r="W157" s="14"/>
      <c r="X157" s="14"/>
      <c r="Y157" s="14"/>
      <c r="Z157" s="14"/>
      <c r="AA157" s="14"/>
      <c r="AB157" s="14"/>
      <c r="AC157" s="14"/>
      <c r="AD157" s="14"/>
      <c r="AE157" s="14"/>
      <c r="AF157" s="14"/>
      <c r="AG157" s="14"/>
      <c r="AH157" s="14"/>
      <c r="AI157" s="14"/>
    </row>
    <row r="158" spans="18:35" x14ac:dyDescent="0.3">
      <c r="R158" s="83"/>
      <c r="U158" s="14"/>
      <c r="V158" s="14"/>
      <c r="W158" s="14"/>
      <c r="X158" s="14"/>
      <c r="Y158" s="14"/>
      <c r="Z158" s="14"/>
      <c r="AA158" s="14"/>
      <c r="AB158" s="14"/>
      <c r="AC158" s="14"/>
      <c r="AD158" s="14"/>
      <c r="AE158" s="14"/>
      <c r="AF158" s="14"/>
      <c r="AG158" s="14"/>
      <c r="AH158" s="14"/>
      <c r="AI158" s="14"/>
    </row>
    <row r="159" spans="18:35" x14ac:dyDescent="0.3">
      <c r="R159" s="83"/>
      <c r="U159" s="14"/>
      <c r="V159" s="14"/>
      <c r="W159" s="14"/>
      <c r="X159" s="14"/>
      <c r="Y159" s="14"/>
      <c r="Z159" s="14"/>
      <c r="AA159" s="14"/>
      <c r="AB159" s="14"/>
      <c r="AC159" s="14"/>
      <c r="AD159" s="14"/>
      <c r="AE159" s="14"/>
      <c r="AF159" s="14"/>
      <c r="AG159" s="14"/>
      <c r="AH159" s="14"/>
      <c r="AI159" s="14"/>
    </row>
    <row r="160" spans="18:35" x14ac:dyDescent="0.3">
      <c r="R160" s="83"/>
      <c r="U160" s="14"/>
      <c r="V160" s="14"/>
      <c r="W160" s="14"/>
      <c r="X160" s="14"/>
      <c r="Y160" s="14"/>
      <c r="Z160" s="14"/>
      <c r="AA160" s="14"/>
      <c r="AB160" s="14"/>
      <c r="AC160" s="14"/>
      <c r="AD160" s="14"/>
      <c r="AE160" s="14"/>
      <c r="AF160" s="14"/>
      <c r="AG160" s="14"/>
      <c r="AH160" s="14"/>
      <c r="AI160" s="14"/>
    </row>
    <row r="161" spans="18:35" x14ac:dyDescent="0.3">
      <c r="R161" s="83"/>
      <c r="U161" s="14"/>
      <c r="V161" s="14"/>
      <c r="W161" s="14"/>
      <c r="X161" s="14"/>
      <c r="Y161" s="14"/>
      <c r="Z161" s="14"/>
      <c r="AA161" s="14"/>
      <c r="AB161" s="14"/>
      <c r="AC161" s="14"/>
      <c r="AD161" s="14"/>
      <c r="AE161" s="14"/>
      <c r="AF161" s="14"/>
      <c r="AG161" s="14"/>
      <c r="AH161" s="14"/>
      <c r="AI161" s="14"/>
    </row>
    <row r="162" spans="18:35" x14ac:dyDescent="0.3">
      <c r="R162" s="83"/>
      <c r="U162" s="14"/>
      <c r="V162" s="14"/>
      <c r="W162" s="14"/>
      <c r="X162" s="14"/>
      <c r="Y162" s="14"/>
      <c r="Z162" s="14"/>
      <c r="AA162" s="14"/>
      <c r="AB162" s="14"/>
      <c r="AC162" s="14"/>
      <c r="AD162" s="14"/>
      <c r="AE162" s="14"/>
      <c r="AF162" s="14"/>
      <c r="AG162" s="14"/>
      <c r="AH162" s="14"/>
      <c r="AI162" s="14"/>
    </row>
    <row r="163" spans="18:35" x14ac:dyDescent="0.3">
      <c r="R163" s="83"/>
      <c r="U163" s="14"/>
      <c r="V163" s="14"/>
      <c r="W163" s="14"/>
      <c r="X163" s="14"/>
      <c r="Y163" s="14"/>
      <c r="Z163" s="14"/>
      <c r="AA163" s="14"/>
      <c r="AB163" s="14"/>
      <c r="AC163" s="14"/>
      <c r="AD163" s="14"/>
      <c r="AE163" s="14"/>
      <c r="AF163" s="14"/>
      <c r="AG163" s="14"/>
      <c r="AH163" s="14"/>
      <c r="AI163" s="14"/>
    </row>
    <row r="164" spans="18:35" x14ac:dyDescent="0.3">
      <c r="R164" s="83"/>
      <c r="U164" s="14"/>
      <c r="V164" s="14"/>
      <c r="W164" s="14"/>
      <c r="X164" s="14"/>
      <c r="Y164" s="14"/>
      <c r="Z164" s="14"/>
      <c r="AA164" s="14"/>
      <c r="AB164" s="14"/>
      <c r="AC164" s="14"/>
      <c r="AD164" s="14"/>
      <c r="AE164" s="14"/>
      <c r="AF164" s="14"/>
      <c r="AG164" s="14"/>
      <c r="AH164" s="14"/>
      <c r="AI164" s="14"/>
    </row>
    <row r="165" spans="18:35" x14ac:dyDescent="0.3">
      <c r="R165" s="83"/>
      <c r="U165" s="14"/>
      <c r="V165" s="14"/>
      <c r="W165" s="14"/>
      <c r="X165" s="14"/>
      <c r="Y165" s="14"/>
      <c r="Z165" s="14"/>
      <c r="AA165" s="14"/>
      <c r="AB165" s="14"/>
      <c r="AC165" s="14"/>
      <c r="AD165" s="14"/>
      <c r="AE165" s="14"/>
      <c r="AF165" s="14"/>
      <c r="AG165" s="14"/>
      <c r="AH165" s="14"/>
      <c r="AI165" s="14"/>
    </row>
    <row r="166" spans="18:35" x14ac:dyDescent="0.3">
      <c r="R166" s="83"/>
      <c r="U166" s="14"/>
      <c r="V166" s="14"/>
      <c r="W166" s="14"/>
      <c r="X166" s="14"/>
      <c r="Y166" s="14"/>
      <c r="Z166" s="14"/>
      <c r="AA166" s="14"/>
      <c r="AB166" s="14"/>
      <c r="AC166" s="14"/>
      <c r="AD166" s="14"/>
      <c r="AE166" s="14"/>
      <c r="AF166" s="14"/>
      <c r="AG166" s="14"/>
      <c r="AH166" s="14"/>
      <c r="AI166" s="14"/>
    </row>
    <row r="167" spans="18:35" x14ac:dyDescent="0.3">
      <c r="R167" s="83"/>
      <c r="U167" s="14"/>
      <c r="V167" s="14"/>
      <c r="W167" s="14"/>
      <c r="X167" s="14"/>
      <c r="Y167" s="14"/>
      <c r="Z167" s="14"/>
      <c r="AA167" s="14"/>
      <c r="AB167" s="14"/>
      <c r="AC167" s="14"/>
      <c r="AD167" s="14"/>
      <c r="AE167" s="14"/>
      <c r="AF167" s="14"/>
      <c r="AG167" s="14"/>
      <c r="AH167" s="14"/>
      <c r="AI167" s="14"/>
    </row>
    <row r="168" spans="18:35" x14ac:dyDescent="0.3">
      <c r="R168" s="83"/>
      <c r="U168" s="14"/>
      <c r="V168" s="14"/>
      <c r="W168" s="14"/>
      <c r="X168" s="14"/>
      <c r="Y168" s="14"/>
      <c r="Z168" s="14"/>
      <c r="AA168" s="14"/>
      <c r="AB168" s="14"/>
      <c r="AC168" s="14"/>
      <c r="AD168" s="14"/>
      <c r="AE168" s="14"/>
      <c r="AF168" s="14"/>
      <c r="AG168" s="14"/>
      <c r="AH168" s="14"/>
      <c r="AI168" s="14"/>
    </row>
    <row r="169" spans="18:35" x14ac:dyDescent="0.3">
      <c r="R169" s="83"/>
      <c r="U169" s="14"/>
      <c r="V169" s="14"/>
      <c r="W169" s="14"/>
      <c r="X169" s="14"/>
      <c r="Y169" s="14"/>
      <c r="Z169" s="14"/>
      <c r="AA169" s="14"/>
      <c r="AB169" s="14"/>
      <c r="AC169" s="14"/>
      <c r="AD169" s="14"/>
      <c r="AE169" s="14"/>
      <c r="AF169" s="14"/>
      <c r="AG169" s="14"/>
      <c r="AH169" s="14"/>
      <c r="AI169" s="14"/>
    </row>
    <row r="170" spans="18:35" x14ac:dyDescent="0.3">
      <c r="R170" s="83"/>
      <c r="U170" s="14"/>
      <c r="V170" s="14"/>
      <c r="W170" s="14"/>
      <c r="X170" s="14"/>
      <c r="Y170" s="14"/>
      <c r="Z170" s="14"/>
      <c r="AA170" s="14"/>
      <c r="AB170" s="14"/>
      <c r="AC170" s="14"/>
      <c r="AD170" s="14"/>
      <c r="AE170" s="14"/>
      <c r="AF170" s="14"/>
      <c r="AG170" s="14"/>
      <c r="AH170" s="14"/>
      <c r="AI170" s="14"/>
    </row>
    <row r="171" spans="18:35" x14ac:dyDescent="0.3">
      <c r="R171" s="83"/>
      <c r="U171" s="14"/>
      <c r="V171" s="14"/>
      <c r="W171" s="14"/>
      <c r="X171" s="14"/>
      <c r="Y171" s="14"/>
      <c r="Z171" s="14"/>
      <c r="AA171" s="14"/>
      <c r="AB171" s="14"/>
      <c r="AC171" s="14"/>
      <c r="AD171" s="14"/>
      <c r="AE171" s="14"/>
      <c r="AF171" s="14"/>
      <c r="AG171" s="14"/>
      <c r="AH171" s="14"/>
      <c r="AI171" s="14"/>
    </row>
    <row r="172" spans="18:35" x14ac:dyDescent="0.3">
      <c r="R172" s="83"/>
      <c r="U172" s="14"/>
      <c r="V172" s="14"/>
      <c r="W172" s="14"/>
      <c r="X172" s="14"/>
      <c r="Y172" s="14"/>
      <c r="Z172" s="14"/>
      <c r="AA172" s="14"/>
      <c r="AB172" s="14"/>
      <c r="AC172" s="14"/>
      <c r="AD172" s="14"/>
      <c r="AE172" s="14"/>
      <c r="AF172" s="14"/>
      <c r="AG172" s="14"/>
      <c r="AH172" s="14"/>
      <c r="AI172" s="14"/>
    </row>
    <row r="173" spans="18:35" x14ac:dyDescent="0.3">
      <c r="R173" s="83"/>
      <c r="U173" s="14"/>
      <c r="V173" s="14"/>
      <c r="W173" s="14"/>
      <c r="X173" s="14"/>
      <c r="Y173" s="14"/>
      <c r="Z173" s="14"/>
      <c r="AA173" s="14"/>
      <c r="AB173" s="14"/>
      <c r="AC173" s="14"/>
      <c r="AD173" s="14"/>
      <c r="AE173" s="14"/>
      <c r="AF173" s="14"/>
      <c r="AG173" s="14"/>
      <c r="AH173" s="14"/>
      <c r="AI173" s="14"/>
    </row>
    <row r="174" spans="18:35" x14ac:dyDescent="0.3">
      <c r="R174" s="83"/>
      <c r="U174" s="14"/>
      <c r="V174" s="14"/>
      <c r="W174" s="14"/>
      <c r="X174" s="14"/>
      <c r="Y174" s="14"/>
      <c r="Z174" s="14"/>
      <c r="AA174" s="14"/>
      <c r="AB174" s="14"/>
      <c r="AC174" s="14"/>
      <c r="AD174" s="14"/>
      <c r="AE174" s="14"/>
      <c r="AF174" s="14"/>
      <c r="AG174" s="14"/>
      <c r="AH174" s="14"/>
      <c r="AI174" s="14"/>
    </row>
    <row r="175" spans="18:35" x14ac:dyDescent="0.3">
      <c r="R175" s="83"/>
      <c r="U175" s="14"/>
      <c r="V175" s="14"/>
      <c r="W175" s="14"/>
      <c r="X175" s="14"/>
      <c r="Y175" s="14"/>
      <c r="Z175" s="14"/>
      <c r="AA175" s="14"/>
      <c r="AB175" s="14"/>
      <c r="AC175" s="14"/>
      <c r="AD175" s="14"/>
      <c r="AE175" s="14"/>
      <c r="AF175" s="14"/>
      <c r="AG175" s="14"/>
      <c r="AH175" s="14"/>
      <c r="AI175" s="14"/>
    </row>
    <row r="176" spans="18:35" x14ac:dyDescent="0.3">
      <c r="R176" s="83"/>
      <c r="U176" s="14"/>
      <c r="V176" s="14"/>
      <c r="W176" s="14"/>
      <c r="X176" s="14"/>
      <c r="Y176" s="14"/>
      <c r="Z176" s="14"/>
      <c r="AA176" s="14"/>
      <c r="AB176" s="14"/>
      <c r="AC176" s="14"/>
      <c r="AD176" s="14"/>
      <c r="AE176" s="14"/>
      <c r="AF176" s="14"/>
      <c r="AG176" s="14"/>
      <c r="AH176" s="14"/>
      <c r="AI176" s="14"/>
    </row>
    <row r="177" spans="18:35" x14ac:dyDescent="0.3">
      <c r="R177" s="83"/>
      <c r="U177" s="14"/>
      <c r="V177" s="14"/>
      <c r="W177" s="14"/>
      <c r="X177" s="14"/>
      <c r="Y177" s="14"/>
      <c r="Z177" s="14"/>
      <c r="AA177" s="14"/>
      <c r="AB177" s="14"/>
      <c r="AC177" s="14"/>
      <c r="AD177" s="14"/>
      <c r="AE177" s="14"/>
      <c r="AF177" s="14"/>
      <c r="AG177" s="14"/>
      <c r="AH177" s="14"/>
      <c r="AI177" s="14"/>
    </row>
    <row r="178" spans="18:35" x14ac:dyDescent="0.3">
      <c r="R178" s="83"/>
      <c r="U178" s="14"/>
      <c r="V178" s="14"/>
      <c r="W178" s="14"/>
      <c r="X178" s="14"/>
      <c r="Y178" s="14"/>
      <c r="Z178" s="14"/>
      <c r="AA178" s="14"/>
      <c r="AB178" s="14"/>
      <c r="AC178" s="14"/>
      <c r="AD178" s="14"/>
      <c r="AE178" s="14"/>
      <c r="AF178" s="14"/>
      <c r="AG178" s="14"/>
      <c r="AH178" s="14"/>
      <c r="AI178" s="14"/>
    </row>
    <row r="179" spans="18:35" x14ac:dyDescent="0.3">
      <c r="R179" s="83"/>
      <c r="U179" s="14"/>
      <c r="V179" s="14"/>
      <c r="W179" s="14"/>
      <c r="X179" s="14"/>
      <c r="Y179" s="14"/>
      <c r="Z179" s="14"/>
      <c r="AA179" s="14"/>
      <c r="AB179" s="14"/>
      <c r="AC179" s="14"/>
      <c r="AD179" s="14"/>
      <c r="AE179" s="14"/>
      <c r="AF179" s="14"/>
      <c r="AG179" s="14"/>
      <c r="AH179" s="14"/>
      <c r="AI179" s="14"/>
    </row>
    <row r="180" spans="18:35" x14ac:dyDescent="0.3">
      <c r="R180" s="83"/>
      <c r="U180" s="14"/>
      <c r="V180" s="14"/>
      <c r="W180" s="14"/>
      <c r="X180" s="14"/>
      <c r="Y180" s="14"/>
      <c r="Z180" s="14"/>
      <c r="AA180" s="14"/>
      <c r="AB180" s="14"/>
      <c r="AC180" s="14"/>
      <c r="AD180" s="14"/>
      <c r="AE180" s="14"/>
      <c r="AF180" s="14"/>
      <c r="AG180" s="14"/>
      <c r="AH180" s="14"/>
      <c r="AI180" s="14"/>
    </row>
    <row r="181" spans="18:35" x14ac:dyDescent="0.3">
      <c r="R181" s="83"/>
      <c r="U181" s="14"/>
      <c r="V181" s="14"/>
      <c r="W181" s="14"/>
      <c r="X181" s="14"/>
      <c r="Y181" s="14"/>
      <c r="Z181" s="14"/>
      <c r="AA181" s="14"/>
      <c r="AB181" s="14"/>
      <c r="AC181" s="14"/>
      <c r="AD181" s="14"/>
      <c r="AE181" s="14"/>
      <c r="AF181" s="14"/>
      <c r="AG181" s="14"/>
      <c r="AH181" s="14"/>
      <c r="AI181" s="14"/>
    </row>
    <row r="182" spans="18:35" x14ac:dyDescent="0.3">
      <c r="R182" s="83"/>
      <c r="U182" s="14"/>
      <c r="V182" s="14"/>
      <c r="W182" s="14"/>
      <c r="X182" s="14"/>
      <c r="Y182" s="14"/>
      <c r="Z182" s="14"/>
      <c r="AA182" s="14"/>
      <c r="AB182" s="14"/>
      <c r="AC182" s="14"/>
      <c r="AD182" s="14"/>
      <c r="AE182" s="14"/>
      <c r="AF182" s="14"/>
      <c r="AG182" s="14"/>
      <c r="AH182" s="14"/>
      <c r="AI182" s="14"/>
    </row>
    <row r="183" spans="18:35" x14ac:dyDescent="0.3">
      <c r="R183" s="83"/>
      <c r="U183" s="14"/>
      <c r="V183" s="14"/>
      <c r="W183" s="14"/>
      <c r="X183" s="14"/>
      <c r="Y183" s="14"/>
      <c r="Z183" s="14"/>
      <c r="AA183" s="14"/>
      <c r="AB183" s="14"/>
      <c r="AC183" s="14"/>
      <c r="AD183" s="14"/>
      <c r="AE183" s="14"/>
      <c r="AF183" s="14"/>
      <c r="AG183" s="14"/>
      <c r="AH183" s="14"/>
      <c r="AI183" s="14"/>
    </row>
    <row r="184" spans="18:35" x14ac:dyDescent="0.3">
      <c r="R184" s="83"/>
      <c r="U184" s="14"/>
      <c r="V184" s="14"/>
      <c r="W184" s="14"/>
      <c r="X184" s="14"/>
      <c r="Y184" s="14"/>
      <c r="Z184" s="14"/>
      <c r="AA184" s="14"/>
      <c r="AB184" s="14"/>
      <c r="AC184" s="14"/>
      <c r="AD184" s="14"/>
      <c r="AE184" s="14"/>
      <c r="AF184" s="14"/>
      <c r="AG184" s="14"/>
      <c r="AH184" s="14"/>
      <c r="AI184" s="14"/>
    </row>
    <row r="185" spans="18:35" x14ac:dyDescent="0.3">
      <c r="R185" s="83"/>
      <c r="U185" s="14"/>
      <c r="V185" s="14"/>
      <c r="W185" s="14"/>
      <c r="X185" s="14"/>
      <c r="Y185" s="14"/>
      <c r="Z185" s="14"/>
      <c r="AA185" s="14"/>
      <c r="AB185" s="14"/>
      <c r="AC185" s="14"/>
      <c r="AD185" s="14"/>
      <c r="AE185" s="14"/>
      <c r="AF185" s="14"/>
      <c r="AG185" s="14"/>
      <c r="AH185" s="14"/>
      <c r="AI185" s="14"/>
    </row>
    <row r="186" spans="18:35" x14ac:dyDescent="0.3">
      <c r="R186" s="83"/>
      <c r="U186" s="14"/>
      <c r="V186" s="14"/>
      <c r="W186" s="14"/>
      <c r="X186" s="14"/>
      <c r="Y186" s="14"/>
      <c r="Z186" s="14"/>
      <c r="AA186" s="14"/>
      <c r="AB186" s="14"/>
      <c r="AC186" s="14"/>
      <c r="AD186" s="14"/>
      <c r="AE186" s="14"/>
      <c r="AF186" s="14"/>
      <c r="AG186" s="14"/>
      <c r="AH186" s="14"/>
      <c r="AI186" s="14"/>
    </row>
    <row r="187" spans="18:35" x14ac:dyDescent="0.3">
      <c r="R187" s="83"/>
      <c r="U187" s="14"/>
      <c r="V187" s="14"/>
      <c r="W187" s="14"/>
      <c r="X187" s="14"/>
      <c r="Y187" s="14"/>
      <c r="Z187" s="14"/>
      <c r="AA187" s="14"/>
      <c r="AB187" s="14"/>
      <c r="AC187" s="14"/>
      <c r="AD187" s="14"/>
      <c r="AE187" s="14"/>
      <c r="AF187" s="14"/>
      <c r="AG187" s="14"/>
      <c r="AH187" s="14"/>
      <c r="AI187" s="14"/>
    </row>
    <row r="188" spans="18:35" x14ac:dyDescent="0.3">
      <c r="R188" s="83"/>
      <c r="U188" s="14"/>
      <c r="V188" s="14"/>
      <c r="W188" s="14"/>
      <c r="X188" s="14"/>
      <c r="Y188" s="14"/>
      <c r="Z188" s="14"/>
      <c r="AA188" s="14"/>
      <c r="AB188" s="14"/>
      <c r="AC188" s="14"/>
      <c r="AD188" s="14"/>
      <c r="AE188" s="14"/>
      <c r="AF188" s="14"/>
      <c r="AG188" s="14"/>
      <c r="AH188" s="14"/>
      <c r="AI188" s="14"/>
    </row>
    <row r="189" spans="18:35" x14ac:dyDescent="0.3">
      <c r="R189" s="83"/>
      <c r="U189" s="14"/>
      <c r="V189" s="14"/>
      <c r="W189" s="14"/>
      <c r="X189" s="14"/>
      <c r="Y189" s="14"/>
      <c r="Z189" s="14"/>
      <c r="AA189" s="14"/>
      <c r="AB189" s="14"/>
      <c r="AC189" s="14"/>
      <c r="AD189" s="14"/>
      <c r="AE189" s="14"/>
      <c r="AF189" s="14"/>
      <c r="AG189" s="14"/>
      <c r="AH189" s="14"/>
      <c r="AI189" s="14"/>
    </row>
    <row r="190" spans="18:35" x14ac:dyDescent="0.3">
      <c r="R190" s="83"/>
      <c r="U190" s="14"/>
      <c r="V190" s="14"/>
      <c r="W190" s="14"/>
      <c r="X190" s="14"/>
      <c r="Y190" s="14"/>
      <c r="Z190" s="14"/>
      <c r="AA190" s="14"/>
      <c r="AB190" s="14"/>
      <c r="AC190" s="14"/>
      <c r="AD190" s="14"/>
      <c r="AE190" s="14"/>
      <c r="AF190" s="14"/>
      <c r="AG190" s="14"/>
      <c r="AH190" s="14"/>
      <c r="AI190" s="14"/>
    </row>
    <row r="191" spans="18:35" x14ac:dyDescent="0.3">
      <c r="R191" s="83"/>
      <c r="U191" s="14"/>
      <c r="V191" s="14"/>
      <c r="W191" s="14"/>
      <c r="X191" s="14"/>
      <c r="Y191" s="14"/>
      <c r="Z191" s="14"/>
      <c r="AA191" s="14"/>
      <c r="AB191" s="14"/>
      <c r="AC191" s="14"/>
      <c r="AD191" s="14"/>
      <c r="AE191" s="14"/>
      <c r="AF191" s="14"/>
      <c r="AG191" s="14"/>
      <c r="AH191" s="14"/>
      <c r="AI191" s="14"/>
    </row>
    <row r="192" spans="18:35" x14ac:dyDescent="0.3">
      <c r="R192" s="83"/>
      <c r="U192" s="14"/>
      <c r="V192" s="14"/>
      <c r="W192" s="14"/>
      <c r="X192" s="14"/>
      <c r="Y192" s="14"/>
      <c r="Z192" s="14"/>
      <c r="AA192" s="14"/>
      <c r="AB192" s="14"/>
      <c r="AC192" s="14"/>
      <c r="AD192" s="14"/>
      <c r="AE192" s="14"/>
      <c r="AF192" s="14"/>
      <c r="AG192" s="14"/>
      <c r="AH192" s="14"/>
      <c r="AI192" s="14"/>
    </row>
    <row r="193" spans="18:35" x14ac:dyDescent="0.3">
      <c r="R193" s="83"/>
      <c r="U193" s="14"/>
      <c r="V193" s="14"/>
      <c r="W193" s="14"/>
      <c r="X193" s="14"/>
      <c r="Y193" s="14"/>
      <c r="Z193" s="14"/>
      <c r="AA193" s="14"/>
      <c r="AB193" s="14"/>
      <c r="AC193" s="14"/>
      <c r="AD193" s="14"/>
      <c r="AE193" s="14"/>
      <c r="AF193" s="14"/>
      <c r="AG193" s="14"/>
      <c r="AH193" s="14"/>
      <c r="AI193" s="14"/>
    </row>
    <row r="194" spans="18:35" x14ac:dyDescent="0.3">
      <c r="R194" s="83"/>
      <c r="U194" s="14"/>
      <c r="V194" s="14"/>
      <c r="W194" s="14"/>
      <c r="X194" s="14"/>
      <c r="Y194" s="14"/>
      <c r="Z194" s="14"/>
      <c r="AA194" s="14"/>
      <c r="AB194" s="14"/>
      <c r="AC194" s="14"/>
      <c r="AD194" s="14"/>
      <c r="AE194" s="14"/>
      <c r="AF194" s="14"/>
      <c r="AG194" s="14"/>
      <c r="AH194" s="14"/>
      <c r="AI194" s="14"/>
    </row>
    <row r="195" spans="18:35" x14ac:dyDescent="0.3">
      <c r="R195" s="83"/>
      <c r="U195" s="14"/>
      <c r="V195" s="14"/>
      <c r="W195" s="14"/>
      <c r="X195" s="14"/>
      <c r="Y195" s="14"/>
      <c r="Z195" s="14"/>
      <c r="AA195" s="14"/>
      <c r="AB195" s="14"/>
      <c r="AC195" s="14"/>
      <c r="AD195" s="14"/>
      <c r="AE195" s="14"/>
      <c r="AF195" s="14"/>
      <c r="AG195" s="14"/>
      <c r="AH195" s="14"/>
      <c r="AI195" s="14"/>
    </row>
    <row r="196" spans="18:35" x14ac:dyDescent="0.3">
      <c r="R196" s="83"/>
      <c r="U196" s="14"/>
      <c r="V196" s="14"/>
      <c r="W196" s="14"/>
      <c r="X196" s="14"/>
      <c r="Y196" s="14"/>
      <c r="Z196" s="14"/>
      <c r="AA196" s="14"/>
      <c r="AB196" s="14"/>
      <c r="AC196" s="14"/>
      <c r="AD196" s="14"/>
      <c r="AE196" s="14"/>
      <c r="AF196" s="14"/>
      <c r="AG196" s="14"/>
      <c r="AH196" s="14"/>
      <c r="AI196" s="14"/>
    </row>
    <row r="197" spans="18:35" x14ac:dyDescent="0.3">
      <c r="R197" s="83"/>
      <c r="U197" s="14"/>
      <c r="V197" s="14"/>
      <c r="W197" s="14"/>
      <c r="X197" s="14"/>
      <c r="Y197" s="14"/>
      <c r="Z197" s="14"/>
      <c r="AA197" s="14"/>
      <c r="AB197" s="14"/>
      <c r="AC197" s="14"/>
      <c r="AD197" s="14"/>
      <c r="AE197" s="14"/>
      <c r="AF197" s="14"/>
      <c r="AG197" s="14"/>
      <c r="AH197" s="14"/>
      <c r="AI197" s="14"/>
    </row>
    <row r="198" spans="18:35" x14ac:dyDescent="0.3">
      <c r="R198" s="83"/>
      <c r="U198" s="14"/>
      <c r="V198" s="14"/>
      <c r="W198" s="14"/>
      <c r="X198" s="14"/>
      <c r="Y198" s="14"/>
      <c r="Z198" s="14"/>
      <c r="AA198" s="14"/>
      <c r="AB198" s="14"/>
      <c r="AC198" s="14"/>
      <c r="AD198" s="14"/>
      <c r="AE198" s="14"/>
      <c r="AF198" s="14"/>
      <c r="AG198" s="14"/>
      <c r="AH198" s="14"/>
      <c r="AI198" s="14"/>
    </row>
    <row r="199" spans="18:35" x14ac:dyDescent="0.3">
      <c r="R199" s="83"/>
      <c r="U199" s="14"/>
      <c r="V199" s="14"/>
      <c r="W199" s="14"/>
      <c r="X199" s="14"/>
      <c r="Y199" s="14"/>
      <c r="Z199" s="14"/>
      <c r="AA199" s="14"/>
      <c r="AB199" s="14"/>
      <c r="AC199" s="14"/>
      <c r="AD199" s="14"/>
      <c r="AE199" s="14"/>
      <c r="AF199" s="14"/>
      <c r="AG199" s="14"/>
      <c r="AH199" s="14"/>
      <c r="AI199" s="14"/>
    </row>
    <row r="200" spans="18:35" x14ac:dyDescent="0.3">
      <c r="R200" s="83"/>
      <c r="U200" s="14"/>
      <c r="V200" s="14"/>
      <c r="W200" s="14"/>
      <c r="X200" s="14"/>
      <c r="Y200" s="14"/>
      <c r="Z200" s="14"/>
      <c r="AA200" s="14"/>
      <c r="AB200" s="14"/>
      <c r="AC200" s="14"/>
      <c r="AD200" s="14"/>
      <c r="AE200" s="14"/>
      <c r="AF200" s="14"/>
      <c r="AG200" s="14"/>
      <c r="AH200" s="14"/>
      <c r="AI200" s="14"/>
    </row>
    <row r="201" spans="18:35" x14ac:dyDescent="0.3">
      <c r="R201" s="83"/>
      <c r="U201" s="14"/>
      <c r="V201" s="14"/>
      <c r="W201" s="14"/>
      <c r="X201" s="14"/>
      <c r="Y201" s="14"/>
      <c r="Z201" s="14"/>
      <c r="AA201" s="14"/>
      <c r="AB201" s="14"/>
      <c r="AC201" s="14"/>
      <c r="AD201" s="14"/>
      <c r="AE201" s="14"/>
      <c r="AF201" s="14"/>
      <c r="AG201" s="14"/>
      <c r="AH201" s="14"/>
      <c r="AI201" s="14"/>
    </row>
    <row r="202" spans="18:35" x14ac:dyDescent="0.3">
      <c r="R202" s="83"/>
      <c r="U202" s="14"/>
      <c r="V202" s="14"/>
      <c r="W202" s="14"/>
      <c r="X202" s="14"/>
      <c r="Y202" s="14"/>
      <c r="Z202" s="14"/>
      <c r="AA202" s="14"/>
      <c r="AB202" s="14"/>
      <c r="AC202" s="14"/>
      <c r="AD202" s="14"/>
      <c r="AE202" s="14"/>
      <c r="AF202" s="14"/>
      <c r="AG202" s="14"/>
      <c r="AH202" s="14"/>
      <c r="AI202" s="14"/>
    </row>
    <row r="203" spans="18:35" x14ac:dyDescent="0.3">
      <c r="R203" s="83"/>
      <c r="U203" s="14"/>
      <c r="V203" s="14"/>
      <c r="W203" s="14"/>
      <c r="X203" s="14"/>
      <c r="Y203" s="14"/>
      <c r="Z203" s="14"/>
      <c r="AA203" s="14"/>
      <c r="AB203" s="14"/>
      <c r="AC203" s="14"/>
      <c r="AD203" s="14"/>
      <c r="AE203" s="14"/>
      <c r="AF203" s="14"/>
      <c r="AG203" s="14"/>
      <c r="AH203" s="14"/>
      <c r="AI203" s="14"/>
    </row>
    <row r="204" spans="18:35" x14ac:dyDescent="0.3">
      <c r="R204" s="83"/>
      <c r="U204" s="14"/>
      <c r="V204" s="14"/>
      <c r="W204" s="14"/>
      <c r="X204" s="14"/>
      <c r="Y204" s="14"/>
      <c r="Z204" s="14"/>
      <c r="AA204" s="14"/>
      <c r="AB204" s="14"/>
      <c r="AC204" s="14"/>
      <c r="AD204" s="14"/>
      <c r="AE204" s="14"/>
      <c r="AF204" s="14"/>
      <c r="AG204" s="14"/>
      <c r="AH204" s="14"/>
      <c r="AI204" s="14"/>
    </row>
    <row r="205" spans="18:35" x14ac:dyDescent="0.3">
      <c r="R205" s="83"/>
      <c r="U205" s="14"/>
      <c r="V205" s="14"/>
      <c r="W205" s="14"/>
      <c r="X205" s="14"/>
      <c r="Y205" s="14"/>
      <c r="Z205" s="14"/>
      <c r="AA205" s="14"/>
      <c r="AB205" s="14"/>
      <c r="AC205" s="14"/>
      <c r="AD205" s="14"/>
      <c r="AE205" s="14"/>
      <c r="AF205" s="14"/>
      <c r="AG205" s="14"/>
      <c r="AH205" s="14"/>
      <c r="AI205" s="14"/>
    </row>
    <row r="206" spans="18:35" x14ac:dyDescent="0.3">
      <c r="R206" s="83"/>
      <c r="U206" s="14"/>
      <c r="V206" s="14"/>
      <c r="W206" s="14"/>
      <c r="X206" s="14"/>
      <c r="Y206" s="14"/>
      <c r="Z206" s="14"/>
      <c r="AA206" s="14"/>
      <c r="AB206" s="14"/>
      <c r="AC206" s="14"/>
      <c r="AD206" s="14"/>
      <c r="AE206" s="14"/>
      <c r="AF206" s="14"/>
      <c r="AG206" s="14"/>
      <c r="AH206" s="14"/>
      <c r="AI206" s="14"/>
    </row>
    <row r="207" spans="18:35" x14ac:dyDescent="0.3">
      <c r="R207" s="83"/>
      <c r="U207" s="14"/>
      <c r="V207" s="14"/>
      <c r="W207" s="14"/>
      <c r="X207" s="14"/>
      <c r="Y207" s="14"/>
      <c r="Z207" s="14"/>
      <c r="AA207" s="14"/>
      <c r="AB207" s="14"/>
      <c r="AC207" s="14"/>
      <c r="AD207" s="14"/>
      <c r="AE207" s="14"/>
      <c r="AF207" s="14"/>
      <c r="AG207" s="14"/>
      <c r="AH207" s="14"/>
      <c r="AI207" s="14"/>
    </row>
    <row r="208" spans="18:35" x14ac:dyDescent="0.3">
      <c r="R208" s="83"/>
      <c r="U208" s="14"/>
      <c r="V208" s="14"/>
      <c r="W208" s="14"/>
      <c r="X208" s="14"/>
      <c r="Y208" s="14"/>
      <c r="Z208" s="14"/>
      <c r="AA208" s="14"/>
      <c r="AB208" s="14"/>
      <c r="AC208" s="14"/>
      <c r="AD208" s="14"/>
      <c r="AE208" s="14"/>
      <c r="AF208" s="14"/>
      <c r="AG208" s="14"/>
      <c r="AH208" s="14"/>
      <c r="AI208" s="14"/>
    </row>
    <row r="209" spans="18:35" x14ac:dyDescent="0.3">
      <c r="R209" s="83"/>
      <c r="U209" s="14"/>
      <c r="V209" s="14"/>
      <c r="W209" s="14"/>
      <c r="X209" s="14"/>
      <c r="Y209" s="14"/>
      <c r="Z209" s="14"/>
      <c r="AA209" s="14"/>
      <c r="AB209" s="14"/>
      <c r="AC209" s="14"/>
      <c r="AD209" s="14"/>
      <c r="AE209" s="14"/>
      <c r="AF209" s="14"/>
      <c r="AG209" s="14"/>
      <c r="AH209" s="14"/>
      <c r="AI209" s="14"/>
    </row>
    <row r="210" spans="18:35" x14ac:dyDescent="0.3">
      <c r="R210" s="83"/>
      <c r="U210" s="14"/>
      <c r="V210" s="14"/>
      <c r="W210" s="14"/>
      <c r="X210" s="14"/>
      <c r="Y210" s="14"/>
      <c r="Z210" s="14"/>
      <c r="AA210" s="14"/>
      <c r="AB210" s="14"/>
      <c r="AC210" s="14"/>
      <c r="AD210" s="14"/>
      <c r="AE210" s="14"/>
      <c r="AF210" s="14"/>
      <c r="AG210" s="14"/>
      <c r="AH210" s="14"/>
      <c r="AI210" s="14"/>
    </row>
    <row r="211" spans="18:35" x14ac:dyDescent="0.3">
      <c r="R211" s="83"/>
      <c r="U211" s="14"/>
      <c r="V211" s="14"/>
      <c r="W211" s="14"/>
      <c r="X211" s="14"/>
      <c r="Y211" s="14"/>
      <c r="Z211" s="14"/>
      <c r="AA211" s="14"/>
      <c r="AB211" s="14"/>
      <c r="AC211" s="14"/>
      <c r="AD211" s="14"/>
      <c r="AE211" s="14"/>
      <c r="AF211" s="14"/>
      <c r="AG211" s="14"/>
      <c r="AH211" s="14"/>
      <c r="AI211" s="14"/>
    </row>
    <row r="212" spans="18:35" x14ac:dyDescent="0.3">
      <c r="R212" s="83"/>
      <c r="U212" s="14"/>
      <c r="V212" s="14"/>
      <c r="W212" s="14"/>
      <c r="X212" s="14"/>
      <c r="Y212" s="14"/>
      <c r="Z212" s="14"/>
      <c r="AA212" s="14"/>
      <c r="AB212" s="14"/>
      <c r="AC212" s="14"/>
      <c r="AD212" s="14"/>
      <c r="AE212" s="14"/>
      <c r="AF212" s="14"/>
      <c r="AG212" s="14"/>
      <c r="AH212" s="14"/>
      <c r="AI212" s="14"/>
    </row>
    <row r="213" spans="18:35" x14ac:dyDescent="0.3">
      <c r="R213" s="83"/>
      <c r="U213" s="14"/>
      <c r="V213" s="14"/>
      <c r="W213" s="14"/>
      <c r="X213" s="14"/>
      <c r="Y213" s="14"/>
      <c r="Z213" s="14"/>
      <c r="AA213" s="14"/>
      <c r="AB213" s="14"/>
      <c r="AC213" s="14"/>
      <c r="AD213" s="14"/>
      <c r="AE213" s="14"/>
      <c r="AF213" s="14"/>
      <c r="AG213" s="14"/>
      <c r="AH213" s="14"/>
      <c r="AI213" s="14"/>
    </row>
    <row r="214" spans="18:35" x14ac:dyDescent="0.3">
      <c r="R214" s="83"/>
      <c r="U214" s="14"/>
      <c r="V214" s="14"/>
      <c r="W214" s="14"/>
      <c r="X214" s="14"/>
      <c r="Y214" s="14"/>
      <c r="Z214" s="14"/>
      <c r="AA214" s="14"/>
      <c r="AB214" s="14"/>
      <c r="AC214" s="14"/>
      <c r="AD214" s="14"/>
      <c r="AE214" s="14"/>
      <c r="AF214" s="14"/>
      <c r="AG214" s="14"/>
      <c r="AH214" s="14"/>
      <c r="AI214" s="14"/>
    </row>
    <row r="215" spans="18:35" x14ac:dyDescent="0.3">
      <c r="R215" s="83"/>
      <c r="U215" s="14"/>
      <c r="V215" s="14"/>
      <c r="W215" s="14"/>
      <c r="X215" s="14"/>
      <c r="Y215" s="14"/>
      <c r="Z215" s="14"/>
      <c r="AA215" s="14"/>
      <c r="AB215" s="14"/>
      <c r="AC215" s="14"/>
      <c r="AD215" s="14"/>
      <c r="AE215" s="14"/>
      <c r="AF215" s="14"/>
      <c r="AG215" s="14"/>
      <c r="AH215" s="14"/>
      <c r="AI215" s="14"/>
    </row>
    <row r="216" spans="18:35" x14ac:dyDescent="0.3">
      <c r="R216" s="83"/>
      <c r="U216" s="14"/>
      <c r="V216" s="14"/>
      <c r="W216" s="14"/>
      <c r="X216" s="14"/>
      <c r="Y216" s="14"/>
      <c r="Z216" s="14"/>
      <c r="AA216" s="14"/>
      <c r="AB216" s="14"/>
      <c r="AC216" s="14"/>
      <c r="AD216" s="14"/>
      <c r="AE216" s="14"/>
      <c r="AF216" s="14"/>
      <c r="AG216" s="14"/>
      <c r="AH216" s="14"/>
      <c r="AI216" s="14"/>
    </row>
    <row r="217" spans="18:35" x14ac:dyDescent="0.3">
      <c r="R217" s="83"/>
      <c r="U217" s="14"/>
      <c r="V217" s="14"/>
      <c r="W217" s="14"/>
      <c r="X217" s="14"/>
      <c r="Y217" s="14"/>
      <c r="Z217" s="14"/>
      <c r="AA217" s="14"/>
      <c r="AB217" s="14"/>
      <c r="AC217" s="14"/>
      <c r="AD217" s="14"/>
      <c r="AE217" s="14"/>
      <c r="AF217" s="14"/>
      <c r="AG217" s="14"/>
      <c r="AH217" s="14"/>
      <c r="AI217" s="14"/>
    </row>
    <row r="218" spans="18:35" x14ac:dyDescent="0.3">
      <c r="R218" s="83"/>
      <c r="U218" s="14"/>
      <c r="V218" s="14"/>
      <c r="W218" s="14"/>
      <c r="X218" s="14"/>
      <c r="Y218" s="14"/>
      <c r="Z218" s="14"/>
      <c r="AA218" s="14"/>
      <c r="AB218" s="14"/>
      <c r="AC218" s="14"/>
      <c r="AD218" s="14"/>
      <c r="AE218" s="14"/>
      <c r="AF218" s="14"/>
      <c r="AG218" s="14"/>
      <c r="AH218" s="14"/>
      <c r="AI218" s="14"/>
    </row>
    <row r="219" spans="18:35" x14ac:dyDescent="0.3">
      <c r="R219" s="83"/>
      <c r="U219" s="14"/>
      <c r="V219" s="14"/>
      <c r="W219" s="14"/>
      <c r="X219" s="14"/>
      <c r="Y219" s="14"/>
      <c r="Z219" s="14"/>
      <c r="AA219" s="14"/>
      <c r="AB219" s="14"/>
      <c r="AC219" s="14"/>
      <c r="AD219" s="14"/>
      <c r="AE219" s="14"/>
      <c r="AF219" s="14"/>
      <c r="AG219" s="14"/>
      <c r="AH219" s="14"/>
      <c r="AI219" s="14"/>
    </row>
    <row r="220" spans="18:35" x14ac:dyDescent="0.3">
      <c r="R220" s="83"/>
      <c r="U220" s="14"/>
      <c r="V220" s="14"/>
      <c r="W220" s="14"/>
      <c r="X220" s="14"/>
      <c r="Y220" s="14"/>
      <c r="Z220" s="14"/>
      <c r="AA220" s="14"/>
      <c r="AB220" s="14"/>
      <c r="AC220" s="14"/>
      <c r="AD220" s="14"/>
      <c r="AE220" s="14"/>
      <c r="AF220" s="14"/>
      <c r="AG220" s="14"/>
      <c r="AH220" s="14"/>
      <c r="AI220" s="14"/>
    </row>
    <row r="221" spans="18:35" x14ac:dyDescent="0.3">
      <c r="R221" s="83"/>
      <c r="U221" s="14"/>
      <c r="V221" s="14"/>
      <c r="W221" s="14"/>
      <c r="X221" s="14"/>
      <c r="Y221" s="14"/>
      <c r="Z221" s="14"/>
      <c r="AA221" s="14"/>
      <c r="AB221" s="14"/>
      <c r="AC221" s="14"/>
      <c r="AD221" s="14"/>
      <c r="AE221" s="14"/>
      <c r="AF221" s="14"/>
      <c r="AG221" s="14"/>
      <c r="AH221" s="14"/>
      <c r="AI221" s="14"/>
    </row>
    <row r="222" spans="18:35" x14ac:dyDescent="0.3">
      <c r="R222" s="83"/>
      <c r="U222" s="14"/>
      <c r="V222" s="14"/>
      <c r="W222" s="14"/>
      <c r="X222" s="14"/>
      <c r="Y222" s="14"/>
      <c r="Z222" s="14"/>
      <c r="AA222" s="14"/>
      <c r="AB222" s="14"/>
      <c r="AC222" s="14"/>
      <c r="AD222" s="14"/>
      <c r="AE222" s="14"/>
      <c r="AF222" s="14"/>
      <c r="AG222" s="14"/>
      <c r="AH222" s="14"/>
      <c r="AI222" s="14"/>
    </row>
    <row r="223" spans="18:35" x14ac:dyDescent="0.3">
      <c r="R223" s="83"/>
      <c r="U223" s="14"/>
      <c r="V223" s="14"/>
      <c r="W223" s="14"/>
      <c r="X223" s="14"/>
      <c r="Y223" s="14"/>
      <c r="Z223" s="14"/>
      <c r="AA223" s="14"/>
      <c r="AB223" s="14"/>
      <c r="AC223" s="14"/>
      <c r="AD223" s="14"/>
      <c r="AE223" s="14"/>
      <c r="AF223" s="14"/>
      <c r="AG223" s="14"/>
      <c r="AH223" s="14"/>
      <c r="AI223" s="14"/>
    </row>
    <row r="224" spans="18:35" x14ac:dyDescent="0.3">
      <c r="R224" s="83"/>
      <c r="U224" s="14"/>
      <c r="V224" s="14"/>
      <c r="W224" s="14"/>
      <c r="X224" s="14"/>
      <c r="Y224" s="14"/>
      <c r="Z224" s="14"/>
      <c r="AA224" s="14"/>
      <c r="AB224" s="14"/>
      <c r="AC224" s="14"/>
      <c r="AD224" s="14"/>
      <c r="AE224" s="14"/>
      <c r="AF224" s="14"/>
      <c r="AG224" s="14"/>
      <c r="AH224" s="14"/>
      <c r="AI224" s="14"/>
    </row>
    <row r="225" spans="18:35" x14ac:dyDescent="0.3">
      <c r="R225" s="83"/>
      <c r="U225" s="14"/>
      <c r="V225" s="14"/>
      <c r="W225" s="14"/>
      <c r="X225" s="14"/>
      <c r="Y225" s="14"/>
      <c r="Z225" s="14"/>
      <c r="AA225" s="14"/>
      <c r="AB225" s="14"/>
      <c r="AC225" s="14"/>
      <c r="AD225" s="14"/>
      <c r="AE225" s="14"/>
      <c r="AF225" s="14"/>
      <c r="AG225" s="14"/>
      <c r="AH225" s="14"/>
      <c r="AI225" s="14"/>
    </row>
    <row r="226" spans="18:35" x14ac:dyDescent="0.3">
      <c r="R226" s="83"/>
      <c r="U226" s="14"/>
      <c r="V226" s="14"/>
      <c r="W226" s="14"/>
      <c r="X226" s="14"/>
      <c r="Y226" s="14"/>
      <c r="Z226" s="14"/>
      <c r="AA226" s="14"/>
      <c r="AB226" s="14"/>
      <c r="AC226" s="14"/>
      <c r="AD226" s="14"/>
      <c r="AE226" s="14"/>
      <c r="AF226" s="14"/>
      <c r="AG226" s="14"/>
      <c r="AH226" s="14"/>
      <c r="AI226" s="14"/>
    </row>
    <row r="227" spans="18:35" x14ac:dyDescent="0.3">
      <c r="R227" s="83"/>
      <c r="U227" s="14"/>
      <c r="V227" s="14"/>
      <c r="W227" s="14"/>
      <c r="X227" s="14"/>
      <c r="Y227" s="14"/>
      <c r="Z227" s="14"/>
      <c r="AA227" s="14"/>
      <c r="AB227" s="14"/>
      <c r="AC227" s="14"/>
      <c r="AD227" s="14"/>
      <c r="AE227" s="14"/>
      <c r="AF227" s="14"/>
      <c r="AG227" s="14"/>
      <c r="AH227" s="14"/>
      <c r="AI227" s="14"/>
    </row>
    <row r="228" spans="18:35" x14ac:dyDescent="0.3">
      <c r="R228" s="83"/>
      <c r="U228" s="14"/>
      <c r="V228" s="14"/>
      <c r="W228" s="14"/>
      <c r="X228" s="14"/>
      <c r="Y228" s="14"/>
      <c r="Z228" s="14"/>
      <c r="AA228" s="14"/>
      <c r="AB228" s="14"/>
      <c r="AC228" s="14"/>
      <c r="AD228" s="14"/>
      <c r="AE228" s="14"/>
      <c r="AF228" s="14"/>
      <c r="AG228" s="14"/>
      <c r="AH228" s="14"/>
      <c r="AI228" s="14"/>
    </row>
    <row r="229" spans="18:35" x14ac:dyDescent="0.3">
      <c r="R229" s="83"/>
      <c r="U229" s="14"/>
      <c r="V229" s="14"/>
      <c r="W229" s="14"/>
      <c r="X229" s="14"/>
      <c r="Y229" s="14"/>
      <c r="Z229" s="14"/>
      <c r="AA229" s="14"/>
      <c r="AB229" s="14"/>
      <c r="AC229" s="14"/>
      <c r="AD229" s="14"/>
      <c r="AE229" s="14"/>
      <c r="AF229" s="14"/>
      <c r="AG229" s="14"/>
      <c r="AH229" s="14"/>
      <c r="AI229" s="14"/>
    </row>
    <row r="230" spans="18:35" x14ac:dyDescent="0.3">
      <c r="R230" s="83"/>
      <c r="U230" s="14"/>
      <c r="V230" s="14"/>
      <c r="W230" s="14"/>
      <c r="X230" s="14"/>
      <c r="Y230" s="14"/>
      <c r="Z230" s="14"/>
      <c r="AA230" s="14"/>
      <c r="AB230" s="14"/>
      <c r="AC230" s="14"/>
      <c r="AD230" s="14"/>
      <c r="AE230" s="14"/>
      <c r="AF230" s="14"/>
      <c r="AG230" s="14"/>
      <c r="AH230" s="14"/>
      <c r="AI230" s="14"/>
    </row>
    <row r="231" spans="18:35" x14ac:dyDescent="0.3">
      <c r="R231" s="83"/>
      <c r="U231" s="14"/>
      <c r="V231" s="14"/>
      <c r="W231" s="14"/>
      <c r="X231" s="14"/>
      <c r="Y231" s="14"/>
      <c r="Z231" s="14"/>
      <c r="AA231" s="14"/>
      <c r="AB231" s="14"/>
      <c r="AC231" s="14"/>
      <c r="AD231" s="14"/>
      <c r="AE231" s="14"/>
      <c r="AF231" s="14"/>
      <c r="AG231" s="14"/>
      <c r="AH231" s="14"/>
      <c r="AI231" s="14"/>
    </row>
    <row r="232" spans="18:35" x14ac:dyDescent="0.3">
      <c r="R232" s="83"/>
      <c r="U232" s="14"/>
      <c r="V232" s="14"/>
      <c r="W232" s="14"/>
      <c r="X232" s="14"/>
      <c r="Y232" s="14"/>
      <c r="Z232" s="14"/>
      <c r="AA232" s="14"/>
      <c r="AB232" s="14"/>
      <c r="AC232" s="14"/>
      <c r="AD232" s="14"/>
      <c r="AE232" s="14"/>
      <c r="AF232" s="14"/>
      <c r="AG232" s="14"/>
      <c r="AH232" s="14"/>
      <c r="AI232" s="14"/>
    </row>
    <row r="233" spans="18:35" x14ac:dyDescent="0.3">
      <c r="R233" s="83"/>
      <c r="U233" s="14"/>
      <c r="V233" s="14"/>
      <c r="W233" s="14"/>
      <c r="X233" s="14"/>
      <c r="Y233" s="14"/>
      <c r="Z233" s="14"/>
      <c r="AA233" s="14"/>
      <c r="AB233" s="14"/>
      <c r="AC233" s="14"/>
      <c r="AD233" s="14"/>
      <c r="AE233" s="14"/>
      <c r="AF233" s="14"/>
      <c r="AG233" s="14"/>
      <c r="AH233" s="14"/>
      <c r="AI233" s="14"/>
    </row>
    <row r="234" spans="18:35" x14ac:dyDescent="0.3">
      <c r="R234" s="83"/>
      <c r="U234" s="14"/>
      <c r="V234" s="14"/>
      <c r="W234" s="14"/>
      <c r="X234" s="14"/>
      <c r="Y234" s="14"/>
      <c r="Z234" s="14"/>
      <c r="AA234" s="14"/>
      <c r="AB234" s="14"/>
      <c r="AC234" s="14"/>
      <c r="AD234" s="14"/>
      <c r="AE234" s="14"/>
      <c r="AF234" s="14"/>
      <c r="AG234" s="14"/>
      <c r="AH234" s="14"/>
      <c r="AI234" s="14"/>
    </row>
    <row r="235" spans="18:35" x14ac:dyDescent="0.3">
      <c r="R235" s="83"/>
      <c r="U235" s="14"/>
      <c r="V235" s="14"/>
      <c r="W235" s="14"/>
      <c r="X235" s="14"/>
      <c r="Y235" s="14"/>
      <c r="Z235" s="14"/>
      <c r="AA235" s="14"/>
      <c r="AB235" s="14"/>
      <c r="AC235" s="14"/>
      <c r="AD235" s="14"/>
      <c r="AE235" s="14"/>
      <c r="AF235" s="14"/>
      <c r="AG235" s="14"/>
      <c r="AH235" s="14"/>
      <c r="AI235" s="14"/>
    </row>
    <row r="236" spans="18:35" x14ac:dyDescent="0.3">
      <c r="R236" s="83"/>
      <c r="U236" s="14"/>
      <c r="V236" s="14"/>
      <c r="W236" s="14"/>
      <c r="X236" s="14"/>
      <c r="Y236" s="14"/>
      <c r="Z236" s="14"/>
      <c r="AA236" s="14"/>
      <c r="AB236" s="14"/>
      <c r="AC236" s="14"/>
      <c r="AD236" s="14"/>
      <c r="AE236" s="14"/>
      <c r="AF236" s="14"/>
      <c r="AG236" s="14"/>
      <c r="AH236" s="14"/>
      <c r="AI236" s="14"/>
    </row>
    <row r="237" spans="18:35" x14ac:dyDescent="0.3">
      <c r="R237" s="83"/>
      <c r="U237" s="14"/>
      <c r="V237" s="14"/>
      <c r="W237" s="14"/>
      <c r="X237" s="14"/>
      <c r="Y237" s="14"/>
      <c r="Z237" s="14"/>
      <c r="AA237" s="14"/>
      <c r="AB237" s="14"/>
      <c r="AC237" s="14"/>
      <c r="AD237" s="14"/>
      <c r="AE237" s="14"/>
      <c r="AF237" s="14"/>
      <c r="AG237" s="14"/>
      <c r="AH237" s="14"/>
      <c r="AI237" s="14"/>
    </row>
    <row r="238" spans="18:35" x14ac:dyDescent="0.3">
      <c r="R238" s="83"/>
      <c r="U238" s="14"/>
      <c r="V238" s="14"/>
      <c r="W238" s="14"/>
      <c r="X238" s="14"/>
      <c r="Y238" s="14"/>
      <c r="Z238" s="14"/>
      <c r="AA238" s="14"/>
      <c r="AB238" s="14"/>
      <c r="AC238" s="14"/>
      <c r="AD238" s="14"/>
      <c r="AE238" s="14"/>
      <c r="AF238" s="14"/>
      <c r="AG238" s="14"/>
      <c r="AH238" s="14"/>
      <c r="AI238" s="14"/>
    </row>
    <row r="239" spans="18:35" x14ac:dyDescent="0.3">
      <c r="R239" s="83"/>
      <c r="U239" s="14"/>
      <c r="V239" s="14"/>
      <c r="W239" s="14"/>
      <c r="X239" s="14"/>
      <c r="Y239" s="14"/>
      <c r="Z239" s="14"/>
      <c r="AA239" s="14"/>
      <c r="AB239" s="14"/>
      <c r="AC239" s="14"/>
      <c r="AD239" s="14"/>
      <c r="AE239" s="14"/>
      <c r="AF239" s="14"/>
      <c r="AG239" s="14"/>
      <c r="AH239" s="14"/>
      <c r="AI239" s="14"/>
    </row>
    <row r="240" spans="18:35" x14ac:dyDescent="0.3">
      <c r="R240" s="83"/>
      <c r="U240" s="14"/>
      <c r="V240" s="14"/>
      <c r="W240" s="14"/>
      <c r="X240" s="14"/>
      <c r="Y240" s="14"/>
      <c r="Z240" s="14"/>
      <c r="AA240" s="14"/>
      <c r="AB240" s="14"/>
      <c r="AC240" s="14"/>
      <c r="AD240" s="14"/>
      <c r="AE240" s="14"/>
      <c r="AF240" s="14"/>
      <c r="AG240" s="14"/>
      <c r="AH240" s="14"/>
      <c r="AI240" s="14"/>
    </row>
    <row r="241" spans="18:35" x14ac:dyDescent="0.3">
      <c r="R241" s="83"/>
      <c r="U241" s="14"/>
      <c r="V241" s="14"/>
      <c r="W241" s="14"/>
      <c r="X241" s="14"/>
      <c r="Y241" s="14"/>
      <c r="Z241" s="14"/>
      <c r="AA241" s="14"/>
      <c r="AB241" s="14"/>
      <c r="AC241" s="14"/>
      <c r="AD241" s="14"/>
      <c r="AE241" s="14"/>
      <c r="AF241" s="14"/>
      <c r="AG241" s="14"/>
      <c r="AH241" s="14"/>
      <c r="AI241" s="14"/>
    </row>
    <row r="242" spans="18:35" x14ac:dyDescent="0.3">
      <c r="R242" s="83"/>
      <c r="U242" s="14"/>
      <c r="V242" s="14"/>
      <c r="W242" s="14"/>
      <c r="X242" s="14"/>
      <c r="Y242" s="14"/>
      <c r="Z242" s="14"/>
      <c r="AA242" s="14"/>
      <c r="AB242" s="14"/>
      <c r="AC242" s="14"/>
      <c r="AD242" s="14"/>
      <c r="AE242" s="14"/>
      <c r="AF242" s="14"/>
      <c r="AG242" s="14"/>
      <c r="AH242" s="14"/>
      <c r="AI242" s="14"/>
    </row>
    <row r="243" spans="18:35" x14ac:dyDescent="0.3">
      <c r="R243" s="83"/>
      <c r="U243" s="14"/>
      <c r="V243" s="14"/>
      <c r="W243" s="14"/>
      <c r="X243" s="14"/>
      <c r="Y243" s="14"/>
      <c r="Z243" s="14"/>
      <c r="AA243" s="14"/>
      <c r="AB243" s="14"/>
      <c r="AC243" s="14"/>
      <c r="AD243" s="14"/>
      <c r="AE243" s="14"/>
      <c r="AF243" s="14"/>
      <c r="AG243" s="14"/>
      <c r="AH243" s="14"/>
      <c r="AI243" s="14"/>
    </row>
    <row r="244" spans="18:35" x14ac:dyDescent="0.3">
      <c r="R244" s="83"/>
      <c r="U244" s="14"/>
      <c r="V244" s="14"/>
      <c r="W244" s="14"/>
      <c r="X244" s="14"/>
      <c r="Y244" s="14"/>
      <c r="Z244" s="14"/>
      <c r="AA244" s="14"/>
      <c r="AB244" s="14"/>
      <c r="AC244" s="14"/>
      <c r="AD244" s="14"/>
      <c r="AE244" s="14"/>
      <c r="AF244" s="14"/>
      <c r="AG244" s="14"/>
      <c r="AH244" s="14"/>
      <c r="AI244" s="14"/>
    </row>
    <row r="245" spans="18:35" x14ac:dyDescent="0.3">
      <c r="R245" s="83"/>
      <c r="U245" s="14"/>
      <c r="V245" s="14"/>
      <c r="W245" s="14"/>
      <c r="X245" s="14"/>
      <c r="Y245" s="14"/>
      <c r="Z245" s="14"/>
      <c r="AA245" s="14"/>
      <c r="AB245" s="14"/>
      <c r="AC245" s="14"/>
      <c r="AD245" s="14"/>
      <c r="AE245" s="14"/>
      <c r="AF245" s="14"/>
      <c r="AG245" s="14"/>
      <c r="AH245" s="14"/>
      <c r="AI245" s="14"/>
    </row>
    <row r="246" spans="18:35" x14ac:dyDescent="0.3">
      <c r="R246" s="83"/>
      <c r="U246" s="14"/>
      <c r="V246" s="14"/>
      <c r="W246" s="14"/>
      <c r="X246" s="14"/>
      <c r="Y246" s="14"/>
      <c r="Z246" s="14"/>
      <c r="AA246" s="14"/>
      <c r="AB246" s="14"/>
      <c r="AC246" s="14"/>
      <c r="AD246" s="14"/>
      <c r="AE246" s="14"/>
      <c r="AF246" s="14"/>
      <c r="AG246" s="14"/>
      <c r="AH246" s="14"/>
      <c r="AI246" s="14"/>
    </row>
    <row r="247" spans="18:35" x14ac:dyDescent="0.3">
      <c r="R247" s="83"/>
      <c r="U247" s="14"/>
      <c r="V247" s="14"/>
      <c r="W247" s="14"/>
      <c r="X247" s="14"/>
      <c r="Y247" s="14"/>
      <c r="Z247" s="14"/>
      <c r="AA247" s="14"/>
      <c r="AB247" s="14"/>
      <c r="AC247" s="14"/>
      <c r="AD247" s="14"/>
      <c r="AE247" s="14"/>
      <c r="AF247" s="14"/>
      <c r="AG247" s="14"/>
      <c r="AH247" s="14"/>
      <c r="AI247" s="14"/>
    </row>
    <row r="248" spans="18:35" x14ac:dyDescent="0.3">
      <c r="R248" s="83"/>
      <c r="U248" s="14"/>
      <c r="V248" s="14"/>
      <c r="W248" s="14"/>
      <c r="X248" s="14"/>
      <c r="Y248" s="14"/>
      <c r="Z248" s="14"/>
      <c r="AA248" s="14"/>
      <c r="AB248" s="14"/>
      <c r="AC248" s="14"/>
      <c r="AD248" s="14"/>
      <c r="AE248" s="14"/>
      <c r="AF248" s="14"/>
      <c r="AG248" s="14"/>
      <c r="AH248" s="14"/>
      <c r="AI248" s="14"/>
    </row>
    <row r="249" spans="18:35" x14ac:dyDescent="0.3">
      <c r="R249" s="83"/>
      <c r="U249" s="14"/>
      <c r="V249" s="14"/>
      <c r="W249" s="14"/>
      <c r="X249" s="14"/>
      <c r="Y249" s="14"/>
      <c r="Z249" s="14"/>
      <c r="AA249" s="14"/>
      <c r="AB249" s="14"/>
      <c r="AC249" s="14"/>
      <c r="AD249" s="14"/>
      <c r="AE249" s="14"/>
      <c r="AF249" s="14"/>
      <c r="AG249" s="14"/>
      <c r="AH249" s="14"/>
      <c r="AI249" s="14"/>
    </row>
    <row r="250" spans="18:35" x14ac:dyDescent="0.3">
      <c r="R250" s="83"/>
      <c r="U250" s="14"/>
      <c r="V250" s="14"/>
      <c r="W250" s="14"/>
      <c r="X250" s="14"/>
      <c r="Y250" s="14"/>
      <c r="Z250" s="14"/>
      <c r="AA250" s="14"/>
      <c r="AB250" s="14"/>
      <c r="AC250" s="14"/>
      <c r="AD250" s="14"/>
      <c r="AE250" s="14"/>
      <c r="AF250" s="14"/>
      <c r="AG250" s="14"/>
      <c r="AH250" s="14"/>
      <c r="AI250" s="14"/>
    </row>
    <row r="251" spans="18:35" x14ac:dyDescent="0.3">
      <c r="R251" s="83"/>
      <c r="U251" s="14"/>
      <c r="V251" s="14"/>
      <c r="W251" s="14"/>
      <c r="X251" s="14"/>
      <c r="Y251" s="14"/>
      <c r="Z251" s="14"/>
      <c r="AA251" s="14"/>
      <c r="AB251" s="14"/>
      <c r="AC251" s="14"/>
      <c r="AD251" s="14"/>
      <c r="AE251" s="14"/>
      <c r="AF251" s="14"/>
      <c r="AG251" s="14"/>
      <c r="AH251" s="14"/>
      <c r="AI251" s="14"/>
    </row>
    <row r="252" spans="18:35" x14ac:dyDescent="0.3">
      <c r="R252" s="83"/>
      <c r="U252" s="14"/>
      <c r="V252" s="14"/>
      <c r="W252" s="14"/>
      <c r="X252" s="14"/>
      <c r="Y252" s="14"/>
      <c r="Z252" s="14"/>
      <c r="AA252" s="14"/>
      <c r="AB252" s="14"/>
      <c r="AC252" s="14"/>
      <c r="AD252" s="14"/>
      <c r="AE252" s="14"/>
      <c r="AF252" s="14"/>
      <c r="AG252" s="14"/>
      <c r="AH252" s="14"/>
      <c r="AI252" s="14"/>
    </row>
    <row r="253" spans="18:35" x14ac:dyDescent="0.3">
      <c r="R253" s="83"/>
      <c r="U253" s="14"/>
      <c r="V253" s="14"/>
      <c r="W253" s="14"/>
      <c r="X253" s="14"/>
      <c r="Y253" s="14"/>
      <c r="Z253" s="14"/>
      <c r="AA253" s="14"/>
      <c r="AB253" s="14"/>
      <c r="AC253" s="14"/>
      <c r="AD253" s="14"/>
      <c r="AE253" s="14"/>
      <c r="AF253" s="14"/>
      <c r="AG253" s="14"/>
      <c r="AH253" s="14"/>
      <c r="AI253" s="14"/>
    </row>
    <row r="254" spans="18:35" x14ac:dyDescent="0.3">
      <c r="R254" s="83"/>
      <c r="U254" s="14"/>
      <c r="V254" s="14"/>
      <c r="W254" s="14"/>
      <c r="X254" s="14"/>
      <c r="Y254" s="14"/>
      <c r="Z254" s="14"/>
      <c r="AA254" s="14"/>
      <c r="AB254" s="14"/>
      <c r="AC254" s="14"/>
      <c r="AD254" s="14"/>
      <c r="AE254" s="14"/>
      <c r="AF254" s="14"/>
      <c r="AG254" s="14"/>
      <c r="AH254" s="14"/>
      <c r="AI254" s="14"/>
    </row>
    <row r="255" spans="18:35" x14ac:dyDescent="0.3">
      <c r="R255" s="83"/>
      <c r="U255" s="14"/>
      <c r="V255" s="14"/>
      <c r="W255" s="14"/>
      <c r="X255" s="14"/>
      <c r="Y255" s="14"/>
      <c r="Z255" s="14"/>
      <c r="AA255" s="14"/>
      <c r="AB255" s="14"/>
      <c r="AC255" s="14"/>
      <c r="AD255" s="14"/>
      <c r="AE255" s="14"/>
      <c r="AF255" s="14"/>
      <c r="AG255" s="14"/>
      <c r="AH255" s="14"/>
      <c r="AI255" s="14"/>
    </row>
    <row r="256" spans="18:35" x14ac:dyDescent="0.3">
      <c r="R256" s="83"/>
      <c r="U256" s="14"/>
      <c r="V256" s="14"/>
      <c r="W256" s="14"/>
      <c r="X256" s="14"/>
      <c r="Y256" s="14"/>
      <c r="Z256" s="14"/>
      <c r="AA256" s="14"/>
      <c r="AB256" s="14"/>
      <c r="AC256" s="14"/>
      <c r="AD256" s="14"/>
      <c r="AE256" s="14"/>
      <c r="AF256" s="14"/>
      <c r="AG256" s="14"/>
      <c r="AH256" s="14"/>
      <c r="AI256" s="14"/>
    </row>
    <row r="257" spans="18:35" x14ac:dyDescent="0.3">
      <c r="R257" s="83"/>
      <c r="U257" s="14"/>
      <c r="V257" s="14"/>
      <c r="W257" s="14"/>
      <c r="X257" s="14"/>
      <c r="Y257" s="14"/>
      <c r="Z257" s="14"/>
      <c r="AA257" s="14"/>
      <c r="AB257" s="14"/>
      <c r="AC257" s="14"/>
      <c r="AD257" s="14"/>
      <c r="AE257" s="14"/>
      <c r="AF257" s="14"/>
      <c r="AG257" s="14"/>
      <c r="AH257" s="14"/>
      <c r="AI257" s="14"/>
    </row>
    <row r="258" spans="18:35" x14ac:dyDescent="0.3">
      <c r="R258" s="83"/>
      <c r="U258" s="14"/>
      <c r="V258" s="14"/>
      <c r="W258" s="14"/>
      <c r="X258" s="14"/>
      <c r="Y258" s="14"/>
      <c r="Z258" s="14"/>
      <c r="AA258" s="14"/>
      <c r="AB258" s="14"/>
      <c r="AC258" s="14"/>
      <c r="AD258" s="14"/>
      <c r="AE258" s="14"/>
      <c r="AF258" s="14"/>
      <c r="AG258" s="14"/>
      <c r="AH258" s="14"/>
      <c r="AI258" s="14"/>
    </row>
    <row r="259" spans="18:35" x14ac:dyDescent="0.3">
      <c r="R259" s="83"/>
      <c r="U259" s="14"/>
      <c r="V259" s="14"/>
      <c r="W259" s="14"/>
      <c r="X259" s="14"/>
      <c r="Y259" s="14"/>
      <c r="Z259" s="14"/>
      <c r="AA259" s="14"/>
      <c r="AB259" s="14"/>
      <c r="AC259" s="14"/>
      <c r="AD259" s="14"/>
      <c r="AE259" s="14"/>
      <c r="AF259" s="14"/>
      <c r="AG259" s="14"/>
      <c r="AH259" s="14"/>
      <c r="AI259" s="14"/>
    </row>
    <row r="260" spans="18:35" x14ac:dyDescent="0.3">
      <c r="R260" s="83"/>
      <c r="U260" s="14"/>
      <c r="V260" s="14"/>
      <c r="W260" s="14"/>
      <c r="X260" s="14"/>
      <c r="Y260" s="14"/>
      <c r="Z260" s="14"/>
      <c r="AA260" s="14"/>
      <c r="AB260" s="14"/>
      <c r="AC260" s="14"/>
      <c r="AD260" s="14"/>
      <c r="AE260" s="14"/>
      <c r="AF260" s="14"/>
      <c r="AG260" s="14"/>
      <c r="AH260" s="14"/>
      <c r="AI260" s="14"/>
    </row>
    <row r="261" spans="18:35" x14ac:dyDescent="0.3">
      <c r="R261" s="83"/>
      <c r="U261" s="14"/>
      <c r="V261" s="14"/>
      <c r="W261" s="14"/>
      <c r="X261" s="14"/>
      <c r="Y261" s="14"/>
      <c r="Z261" s="14"/>
      <c r="AA261" s="14"/>
      <c r="AB261" s="14"/>
      <c r="AC261" s="14"/>
      <c r="AD261" s="14"/>
      <c r="AE261" s="14"/>
      <c r="AF261" s="14"/>
      <c r="AG261" s="14"/>
      <c r="AH261" s="14"/>
      <c r="AI261" s="14"/>
    </row>
    <row r="262" spans="18:35" x14ac:dyDescent="0.3">
      <c r="R262" s="83"/>
      <c r="U262" s="14"/>
      <c r="V262" s="14"/>
      <c r="W262" s="14"/>
      <c r="X262" s="14"/>
      <c r="Y262" s="14"/>
      <c r="Z262" s="14"/>
      <c r="AA262" s="14"/>
      <c r="AB262" s="14"/>
      <c r="AC262" s="14"/>
      <c r="AD262" s="14"/>
      <c r="AE262" s="14"/>
      <c r="AF262" s="14"/>
      <c r="AG262" s="14"/>
      <c r="AH262" s="14"/>
      <c r="AI262" s="14"/>
    </row>
    <row r="263" spans="18:35" x14ac:dyDescent="0.3">
      <c r="R263" s="83"/>
      <c r="U263" s="14"/>
      <c r="V263" s="14"/>
      <c r="W263" s="14"/>
      <c r="X263" s="14"/>
      <c r="Y263" s="14"/>
      <c r="Z263" s="14"/>
      <c r="AA263" s="14"/>
      <c r="AB263" s="14"/>
      <c r="AC263" s="14"/>
      <c r="AD263" s="14"/>
      <c r="AE263" s="14"/>
      <c r="AF263" s="14"/>
      <c r="AG263" s="14"/>
      <c r="AH263" s="14"/>
      <c r="AI263" s="14"/>
    </row>
    <row r="264" spans="18:35" x14ac:dyDescent="0.3">
      <c r="R264" s="83"/>
      <c r="U264" s="14"/>
      <c r="V264" s="14"/>
      <c r="W264" s="14"/>
      <c r="X264" s="14"/>
      <c r="Y264" s="14"/>
      <c r="Z264" s="14"/>
      <c r="AA264" s="14"/>
      <c r="AB264" s="14"/>
      <c r="AC264" s="14"/>
      <c r="AD264" s="14"/>
      <c r="AE264" s="14"/>
      <c r="AF264" s="14"/>
      <c r="AG264" s="14"/>
      <c r="AH264" s="14"/>
      <c r="AI264" s="14"/>
    </row>
    <row r="265" spans="18:35" x14ac:dyDescent="0.3">
      <c r="R265" s="83"/>
      <c r="U265" s="14"/>
      <c r="V265" s="14"/>
      <c r="W265" s="14"/>
      <c r="X265" s="14"/>
      <c r="Y265" s="14"/>
      <c r="Z265" s="14"/>
      <c r="AA265" s="14"/>
      <c r="AB265" s="14"/>
      <c r="AC265" s="14"/>
      <c r="AD265" s="14"/>
      <c r="AE265" s="14"/>
      <c r="AF265" s="14"/>
      <c r="AG265" s="14"/>
      <c r="AH265" s="14"/>
      <c r="AI265" s="14"/>
    </row>
    <row r="266" spans="18:35" x14ac:dyDescent="0.3">
      <c r="U266" s="14"/>
      <c r="V266" s="14"/>
      <c r="W266" s="14"/>
      <c r="X266" s="14"/>
      <c r="Y266" s="14"/>
      <c r="Z266" s="14"/>
      <c r="AA266" s="14"/>
      <c r="AB266" s="14"/>
      <c r="AC266" s="14"/>
      <c r="AD266" s="14"/>
      <c r="AE266" s="14"/>
      <c r="AF266" s="14"/>
      <c r="AG266" s="14"/>
      <c r="AH266" s="14"/>
      <c r="AI266" s="14"/>
    </row>
    <row r="267" spans="18:35" x14ac:dyDescent="0.3">
      <c r="U267" s="14"/>
      <c r="V267" s="14"/>
      <c r="W267" s="14"/>
      <c r="X267" s="14"/>
      <c r="Y267" s="14"/>
      <c r="Z267" s="14"/>
      <c r="AA267" s="14"/>
      <c r="AB267" s="14"/>
      <c r="AC267" s="14"/>
      <c r="AD267" s="14"/>
      <c r="AE267" s="14"/>
      <c r="AF267" s="14"/>
      <c r="AG267" s="14"/>
      <c r="AH267" s="14"/>
      <c r="AI267" s="14"/>
    </row>
    <row r="268" spans="18:35" x14ac:dyDescent="0.3">
      <c r="U268" s="14"/>
      <c r="V268" s="14"/>
      <c r="W268" s="14"/>
      <c r="X268" s="14"/>
      <c r="Y268" s="14"/>
      <c r="Z268" s="14"/>
      <c r="AA268" s="14"/>
      <c r="AB268" s="14"/>
      <c r="AC268" s="14"/>
      <c r="AD268" s="14"/>
      <c r="AE268" s="14"/>
      <c r="AF268" s="14"/>
      <c r="AG268" s="14"/>
      <c r="AH268" s="14"/>
      <c r="AI268" s="14"/>
    </row>
    <row r="269" spans="18:35" x14ac:dyDescent="0.3">
      <c r="U269" s="14"/>
      <c r="V269" s="14"/>
      <c r="W269" s="14"/>
      <c r="X269" s="14"/>
      <c r="Y269" s="14"/>
      <c r="Z269" s="14"/>
      <c r="AA269" s="14"/>
      <c r="AB269" s="14"/>
      <c r="AC269" s="14"/>
      <c r="AD269" s="14"/>
      <c r="AE269" s="14"/>
      <c r="AF269" s="14"/>
      <c r="AG269" s="14"/>
      <c r="AH269" s="14"/>
      <c r="AI269" s="14"/>
    </row>
    <row r="270" spans="18:35" x14ac:dyDescent="0.3">
      <c r="U270" s="14"/>
      <c r="V270" s="14"/>
      <c r="W270" s="14"/>
      <c r="X270" s="14"/>
      <c r="Y270" s="14"/>
      <c r="Z270" s="14"/>
      <c r="AA270" s="14"/>
      <c r="AB270" s="14"/>
      <c r="AC270" s="14"/>
      <c r="AD270" s="14"/>
      <c r="AE270" s="14"/>
      <c r="AF270" s="14"/>
      <c r="AG270" s="14"/>
      <c r="AH270" s="14"/>
      <c r="AI270" s="14"/>
    </row>
    <row r="271" spans="18:35" x14ac:dyDescent="0.3">
      <c r="U271" s="14"/>
      <c r="V271" s="14"/>
      <c r="W271" s="14"/>
      <c r="X271" s="14"/>
      <c r="Y271" s="14"/>
      <c r="Z271" s="14"/>
      <c r="AA271" s="14"/>
      <c r="AB271" s="14"/>
      <c r="AC271" s="14"/>
      <c r="AD271" s="14"/>
      <c r="AE271" s="14"/>
      <c r="AF271" s="14"/>
      <c r="AG271" s="14"/>
      <c r="AH271" s="14"/>
      <c r="AI271" s="14"/>
    </row>
    <row r="272" spans="18:35" x14ac:dyDescent="0.3">
      <c r="U272" s="14"/>
      <c r="V272" s="14"/>
      <c r="W272" s="14"/>
      <c r="X272" s="14"/>
      <c r="Y272" s="14"/>
      <c r="Z272" s="14"/>
      <c r="AA272" s="14"/>
      <c r="AB272" s="14"/>
      <c r="AC272" s="14"/>
      <c r="AD272" s="14"/>
      <c r="AE272" s="14"/>
      <c r="AF272" s="14"/>
      <c r="AG272" s="14"/>
      <c r="AH272" s="14"/>
      <c r="AI272" s="14"/>
    </row>
    <row r="273" spans="21:35" x14ac:dyDescent="0.3">
      <c r="U273" s="14"/>
      <c r="V273" s="14"/>
      <c r="W273" s="14"/>
      <c r="X273" s="14"/>
      <c r="Y273" s="14"/>
      <c r="Z273" s="14"/>
      <c r="AA273" s="14"/>
      <c r="AB273" s="14"/>
      <c r="AC273" s="14"/>
      <c r="AD273" s="14"/>
      <c r="AE273" s="14"/>
      <c r="AF273" s="14"/>
      <c r="AG273" s="14"/>
      <c r="AH273" s="14"/>
      <c r="AI273" s="14"/>
    </row>
    <row r="274" spans="21:35" x14ac:dyDescent="0.3">
      <c r="U274" s="14"/>
      <c r="V274" s="14"/>
      <c r="W274" s="14"/>
      <c r="X274" s="14"/>
      <c r="Y274" s="14"/>
      <c r="Z274" s="14"/>
      <c r="AA274" s="14"/>
      <c r="AB274" s="14"/>
      <c r="AC274" s="14"/>
      <c r="AD274" s="14"/>
      <c r="AE274" s="14"/>
      <c r="AF274" s="14"/>
      <c r="AG274" s="14"/>
      <c r="AH274" s="14"/>
      <c r="AI274" s="14"/>
    </row>
    <row r="275" spans="21:35" x14ac:dyDescent="0.3">
      <c r="U275" s="14"/>
      <c r="V275" s="14"/>
      <c r="W275" s="14"/>
      <c r="X275" s="14"/>
      <c r="Y275" s="14"/>
      <c r="Z275" s="14"/>
      <c r="AA275" s="14"/>
      <c r="AB275" s="14"/>
      <c r="AC275" s="14"/>
      <c r="AD275" s="14"/>
      <c r="AE275" s="14"/>
      <c r="AF275" s="14"/>
      <c r="AG275" s="14"/>
      <c r="AH275" s="14"/>
      <c r="AI275" s="14"/>
    </row>
    <row r="276" spans="21:35" x14ac:dyDescent="0.3">
      <c r="U276" s="14"/>
      <c r="V276" s="14"/>
      <c r="W276" s="14"/>
      <c r="X276" s="14"/>
      <c r="Y276" s="14"/>
      <c r="Z276" s="14"/>
      <c r="AA276" s="14"/>
      <c r="AB276" s="14"/>
      <c r="AC276" s="14"/>
      <c r="AD276" s="14"/>
      <c r="AE276" s="14"/>
      <c r="AF276" s="14"/>
      <c r="AG276" s="14"/>
      <c r="AH276" s="14"/>
      <c r="AI276" s="14"/>
    </row>
    <row r="277" spans="21:35" x14ac:dyDescent="0.3">
      <c r="U277" s="14"/>
      <c r="V277" s="14"/>
      <c r="W277" s="14"/>
      <c r="X277" s="14"/>
      <c r="Y277" s="14"/>
      <c r="Z277" s="14"/>
      <c r="AA277" s="14"/>
      <c r="AB277" s="14"/>
      <c r="AC277" s="14"/>
      <c r="AD277" s="14"/>
      <c r="AE277" s="14"/>
      <c r="AF277" s="14"/>
      <c r="AG277" s="14"/>
      <c r="AH277" s="14"/>
      <c r="AI277" s="14"/>
    </row>
    <row r="278" spans="21:35" x14ac:dyDescent="0.3">
      <c r="U278" s="14"/>
      <c r="V278" s="14"/>
      <c r="W278" s="14"/>
      <c r="X278" s="14"/>
      <c r="Y278" s="14"/>
      <c r="Z278" s="14"/>
      <c r="AA278" s="14"/>
      <c r="AB278" s="14"/>
      <c r="AC278" s="14"/>
      <c r="AD278" s="14"/>
      <c r="AE278" s="14"/>
      <c r="AF278" s="14"/>
      <c r="AG278" s="14"/>
      <c r="AH278" s="14"/>
      <c r="AI278" s="14"/>
    </row>
    <row r="279" spans="21:35" x14ac:dyDescent="0.3">
      <c r="U279" s="14"/>
      <c r="V279" s="14"/>
      <c r="W279" s="14"/>
      <c r="X279" s="14"/>
      <c r="Y279" s="14"/>
      <c r="Z279" s="14"/>
      <c r="AA279" s="14"/>
      <c r="AB279" s="14"/>
      <c r="AC279" s="14"/>
      <c r="AD279" s="14"/>
      <c r="AE279" s="14"/>
      <c r="AF279" s="14"/>
      <c r="AG279" s="14"/>
      <c r="AH279" s="14"/>
      <c r="AI279" s="14"/>
    </row>
    <row r="280" spans="21:35" x14ac:dyDescent="0.3">
      <c r="U280" s="14"/>
      <c r="V280" s="14"/>
      <c r="W280" s="14"/>
      <c r="X280" s="14"/>
      <c r="Y280" s="14"/>
      <c r="Z280" s="14"/>
      <c r="AA280" s="14"/>
      <c r="AB280" s="14"/>
      <c r="AC280" s="14"/>
      <c r="AD280" s="14"/>
      <c r="AE280" s="14"/>
      <c r="AF280" s="14"/>
      <c r="AG280" s="14"/>
      <c r="AH280" s="14"/>
      <c r="AI280" s="14"/>
    </row>
    <row r="281" spans="21:35" x14ac:dyDescent="0.3">
      <c r="U281" s="14"/>
      <c r="V281" s="14"/>
      <c r="W281" s="14"/>
      <c r="X281" s="14"/>
      <c r="Y281" s="14"/>
      <c r="Z281" s="14"/>
      <c r="AA281" s="14"/>
      <c r="AB281" s="14"/>
      <c r="AC281" s="14"/>
      <c r="AD281" s="14"/>
      <c r="AE281" s="14"/>
      <c r="AF281" s="14"/>
      <c r="AG281" s="14"/>
      <c r="AH281" s="14"/>
      <c r="AI281" s="14"/>
    </row>
    <row r="282" spans="21:35" x14ac:dyDescent="0.3">
      <c r="U282" s="14"/>
      <c r="V282" s="14"/>
      <c r="W282" s="14"/>
      <c r="X282" s="14"/>
      <c r="Y282" s="14"/>
      <c r="Z282" s="14"/>
      <c r="AA282" s="14"/>
      <c r="AB282" s="14"/>
      <c r="AC282" s="14"/>
      <c r="AD282" s="14"/>
      <c r="AE282" s="14"/>
      <c r="AF282" s="14"/>
      <c r="AG282" s="14"/>
      <c r="AH282" s="14"/>
      <c r="AI282" s="14"/>
    </row>
    <row r="283" spans="21:35" x14ac:dyDescent="0.3">
      <c r="U283" s="14"/>
      <c r="V283" s="14"/>
      <c r="W283" s="14"/>
      <c r="X283" s="14"/>
      <c r="Y283" s="14"/>
      <c r="Z283" s="14"/>
      <c r="AA283" s="14"/>
      <c r="AB283" s="14"/>
      <c r="AC283" s="14"/>
      <c r="AD283" s="14"/>
      <c r="AE283" s="14"/>
      <c r="AF283" s="14"/>
      <c r="AG283" s="14"/>
      <c r="AH283" s="14"/>
      <c r="AI283" s="14"/>
    </row>
    <row r="284" spans="21:35" x14ac:dyDescent="0.3">
      <c r="U284" s="14"/>
      <c r="V284" s="14"/>
      <c r="W284" s="14"/>
      <c r="X284" s="14"/>
      <c r="Y284" s="14"/>
      <c r="Z284" s="14"/>
      <c r="AA284" s="14"/>
      <c r="AB284" s="14"/>
      <c r="AC284" s="14"/>
      <c r="AD284" s="14"/>
      <c r="AE284" s="14"/>
      <c r="AF284" s="14"/>
      <c r="AG284" s="14"/>
      <c r="AH284" s="14"/>
      <c r="AI284" s="14"/>
    </row>
    <row r="285" spans="21:35" x14ac:dyDescent="0.3">
      <c r="U285" s="14"/>
      <c r="V285" s="14"/>
      <c r="W285" s="14"/>
      <c r="X285" s="14"/>
      <c r="Y285" s="14"/>
      <c r="Z285" s="14"/>
      <c r="AA285" s="14"/>
      <c r="AB285" s="14"/>
      <c r="AC285" s="14"/>
      <c r="AD285" s="14"/>
      <c r="AE285" s="14"/>
      <c r="AF285" s="14"/>
      <c r="AG285" s="14"/>
      <c r="AH285" s="14"/>
      <c r="AI285" s="14"/>
    </row>
    <row r="286" spans="21:35" x14ac:dyDescent="0.3">
      <c r="U286" s="14"/>
      <c r="V286" s="14"/>
      <c r="W286" s="14"/>
      <c r="X286" s="14"/>
      <c r="Y286" s="14"/>
      <c r="Z286" s="14"/>
      <c r="AA286" s="14"/>
      <c r="AB286" s="14"/>
      <c r="AC286" s="14"/>
      <c r="AD286" s="14"/>
      <c r="AE286" s="14"/>
      <c r="AF286" s="14"/>
      <c r="AG286" s="14"/>
      <c r="AH286" s="14"/>
      <c r="AI286" s="14"/>
    </row>
    <row r="287" spans="21:35" x14ac:dyDescent="0.3">
      <c r="U287" s="14"/>
      <c r="V287" s="14"/>
      <c r="W287" s="14"/>
      <c r="X287" s="14"/>
      <c r="Y287" s="14"/>
      <c r="Z287" s="14"/>
      <c r="AA287" s="14"/>
      <c r="AB287" s="14"/>
      <c r="AC287" s="14"/>
      <c r="AD287" s="14"/>
      <c r="AE287" s="14"/>
      <c r="AF287" s="14"/>
      <c r="AG287" s="14"/>
      <c r="AH287" s="14"/>
      <c r="AI287" s="14"/>
    </row>
    <row r="288" spans="21:35" x14ac:dyDescent="0.3">
      <c r="U288" s="14"/>
      <c r="V288" s="14"/>
      <c r="W288" s="14"/>
      <c r="X288" s="14"/>
      <c r="Y288" s="14"/>
      <c r="Z288" s="14"/>
      <c r="AA288" s="14"/>
      <c r="AB288" s="14"/>
      <c r="AC288" s="14"/>
      <c r="AD288" s="14"/>
      <c r="AE288" s="14"/>
      <c r="AF288" s="14"/>
      <c r="AG288" s="14"/>
      <c r="AH288" s="14"/>
      <c r="AI288" s="14"/>
    </row>
    <row r="289" spans="21:35" x14ac:dyDescent="0.3">
      <c r="U289" s="14"/>
      <c r="V289" s="14"/>
      <c r="W289" s="14"/>
      <c r="X289" s="14"/>
      <c r="Y289" s="14"/>
      <c r="Z289" s="14"/>
      <c r="AA289" s="14"/>
      <c r="AB289" s="14"/>
      <c r="AC289" s="14"/>
      <c r="AD289" s="14"/>
      <c r="AE289" s="14"/>
      <c r="AF289" s="14"/>
      <c r="AG289" s="14"/>
      <c r="AH289" s="14"/>
      <c r="AI289" s="14"/>
    </row>
    <row r="290" spans="21:35" x14ac:dyDescent="0.3">
      <c r="U290" s="14"/>
      <c r="V290" s="14"/>
      <c r="W290" s="14"/>
      <c r="X290" s="14"/>
      <c r="Y290" s="14"/>
      <c r="Z290" s="14"/>
      <c r="AA290" s="14"/>
      <c r="AB290" s="14"/>
      <c r="AC290" s="14"/>
      <c r="AD290" s="14"/>
      <c r="AE290" s="14"/>
      <c r="AF290" s="14"/>
      <c r="AG290" s="14"/>
      <c r="AH290" s="14"/>
      <c r="AI290" s="14"/>
    </row>
    <row r="291" spans="21:35" x14ac:dyDescent="0.3">
      <c r="U291" s="14"/>
      <c r="V291" s="14"/>
      <c r="W291" s="14"/>
      <c r="X291" s="14"/>
      <c r="Y291" s="14"/>
      <c r="Z291" s="14"/>
      <c r="AA291" s="14"/>
      <c r="AB291" s="14"/>
      <c r="AC291" s="14"/>
      <c r="AD291" s="14"/>
      <c r="AE291" s="14"/>
      <c r="AF291" s="14"/>
      <c r="AG291" s="14"/>
      <c r="AH291" s="14"/>
      <c r="AI291" s="14"/>
    </row>
    <row r="292" spans="21:35" x14ac:dyDescent="0.3">
      <c r="U292" s="14"/>
      <c r="V292" s="14"/>
      <c r="W292" s="14"/>
      <c r="X292" s="14"/>
      <c r="Y292" s="14"/>
      <c r="Z292" s="14"/>
      <c r="AA292" s="14"/>
      <c r="AB292" s="14"/>
      <c r="AC292" s="14"/>
      <c r="AD292" s="14"/>
      <c r="AE292" s="14"/>
      <c r="AF292" s="14"/>
      <c r="AG292" s="14"/>
      <c r="AH292" s="14"/>
      <c r="AI292" s="14"/>
    </row>
    <row r="293" spans="21:35" x14ac:dyDescent="0.3">
      <c r="U293" s="14"/>
      <c r="V293" s="14"/>
      <c r="W293" s="14"/>
      <c r="X293" s="14"/>
      <c r="Y293" s="14"/>
      <c r="Z293" s="14"/>
      <c r="AA293" s="14"/>
      <c r="AB293" s="14"/>
      <c r="AC293" s="14"/>
      <c r="AD293" s="14"/>
      <c r="AE293" s="14"/>
      <c r="AF293" s="14"/>
      <c r="AG293" s="14"/>
      <c r="AH293" s="14"/>
      <c r="AI293" s="14"/>
    </row>
    <row r="294" spans="21:35" x14ac:dyDescent="0.3">
      <c r="U294" s="14"/>
      <c r="V294" s="14"/>
      <c r="W294" s="14"/>
      <c r="X294" s="14"/>
      <c r="Y294" s="14"/>
      <c r="Z294" s="14"/>
      <c r="AA294" s="14"/>
      <c r="AB294" s="14"/>
      <c r="AC294" s="14"/>
      <c r="AD294" s="14"/>
      <c r="AE294" s="14"/>
      <c r="AF294" s="14"/>
      <c r="AG294" s="14"/>
      <c r="AH294" s="14"/>
      <c r="AI294" s="14"/>
    </row>
    <row r="295" spans="21:35" x14ac:dyDescent="0.3">
      <c r="U295" s="14"/>
      <c r="V295" s="14"/>
      <c r="W295" s="14"/>
      <c r="X295" s="14"/>
      <c r="Y295" s="14"/>
      <c r="Z295" s="14"/>
      <c r="AA295" s="14"/>
      <c r="AB295" s="14"/>
      <c r="AC295" s="14"/>
      <c r="AD295" s="14"/>
      <c r="AE295" s="14"/>
      <c r="AF295" s="14"/>
      <c r="AG295" s="14"/>
      <c r="AH295" s="14"/>
      <c r="AI295" s="14"/>
    </row>
    <row r="296" spans="21:35" x14ac:dyDescent="0.3">
      <c r="U296" s="14"/>
      <c r="V296" s="14"/>
      <c r="W296" s="14"/>
      <c r="X296" s="14"/>
      <c r="Y296" s="14"/>
      <c r="Z296" s="14"/>
      <c r="AA296" s="14"/>
      <c r="AB296" s="14"/>
      <c r="AC296" s="14"/>
      <c r="AD296" s="14"/>
      <c r="AE296" s="14"/>
      <c r="AF296" s="14"/>
      <c r="AG296" s="14"/>
      <c r="AH296" s="14"/>
      <c r="AI296" s="14"/>
    </row>
    <row r="297" spans="21:35" x14ac:dyDescent="0.3">
      <c r="U297" s="14"/>
      <c r="V297" s="14"/>
      <c r="W297" s="14"/>
      <c r="X297" s="14"/>
      <c r="Y297" s="14"/>
      <c r="Z297" s="14"/>
      <c r="AA297" s="14"/>
      <c r="AB297" s="14"/>
      <c r="AC297" s="14"/>
      <c r="AD297" s="14"/>
      <c r="AE297" s="14"/>
      <c r="AF297" s="14"/>
      <c r="AG297" s="14"/>
      <c r="AH297" s="14"/>
      <c r="AI297" s="14"/>
    </row>
    <row r="298" spans="21:35" x14ac:dyDescent="0.3">
      <c r="U298" s="14"/>
      <c r="V298" s="14"/>
      <c r="W298" s="14"/>
      <c r="X298" s="14"/>
      <c r="Y298" s="14"/>
      <c r="Z298" s="14"/>
      <c r="AA298" s="14"/>
      <c r="AB298" s="14"/>
      <c r="AC298" s="14"/>
      <c r="AD298" s="14"/>
      <c r="AE298" s="14"/>
      <c r="AF298" s="14"/>
      <c r="AG298" s="14"/>
      <c r="AH298" s="14"/>
      <c r="AI298" s="14"/>
    </row>
    <row r="299" spans="21:35" x14ac:dyDescent="0.3">
      <c r="U299" s="14"/>
      <c r="V299" s="14"/>
      <c r="W299" s="14"/>
      <c r="X299" s="14"/>
      <c r="Y299" s="14"/>
      <c r="Z299" s="14"/>
      <c r="AA299" s="14"/>
      <c r="AB299" s="14"/>
      <c r="AC299" s="14"/>
      <c r="AD299" s="14"/>
      <c r="AE299" s="14"/>
      <c r="AF299" s="14"/>
      <c r="AG299" s="14"/>
      <c r="AH299" s="14"/>
      <c r="AI299" s="14"/>
    </row>
    <row r="300" spans="21:35" x14ac:dyDescent="0.3">
      <c r="U300" s="14"/>
      <c r="V300" s="14"/>
      <c r="W300" s="14"/>
      <c r="X300" s="14"/>
      <c r="Y300" s="14"/>
      <c r="Z300" s="14"/>
      <c r="AA300" s="14"/>
      <c r="AB300" s="14"/>
      <c r="AC300" s="14"/>
      <c r="AD300" s="14"/>
      <c r="AE300" s="14"/>
      <c r="AF300" s="14"/>
      <c r="AG300" s="14"/>
      <c r="AH300" s="14"/>
      <c r="AI300" s="14"/>
    </row>
    <row r="301" spans="21:35" x14ac:dyDescent="0.3">
      <c r="U301" s="14"/>
      <c r="V301" s="14"/>
      <c r="W301" s="14"/>
      <c r="X301" s="14"/>
      <c r="Y301" s="14"/>
      <c r="Z301" s="14"/>
      <c r="AA301" s="14"/>
      <c r="AB301" s="14"/>
      <c r="AC301" s="14"/>
      <c r="AD301" s="14"/>
      <c r="AE301" s="14"/>
      <c r="AF301" s="14"/>
      <c r="AG301" s="14"/>
      <c r="AH301" s="14"/>
      <c r="AI301" s="14"/>
    </row>
    <row r="302" spans="21:35" x14ac:dyDescent="0.3">
      <c r="U302" s="14"/>
      <c r="V302" s="14"/>
      <c r="W302" s="14"/>
      <c r="X302" s="14"/>
      <c r="Y302" s="14"/>
      <c r="Z302" s="14"/>
      <c r="AA302" s="14"/>
      <c r="AB302" s="14"/>
      <c r="AC302" s="14"/>
      <c r="AD302" s="14"/>
      <c r="AE302" s="14"/>
      <c r="AF302" s="14"/>
      <c r="AG302" s="14"/>
      <c r="AH302" s="14"/>
      <c r="AI302" s="14"/>
    </row>
    <row r="303" spans="21:35" x14ac:dyDescent="0.3">
      <c r="U303" s="14"/>
      <c r="V303" s="14"/>
      <c r="W303" s="14"/>
      <c r="X303" s="14"/>
      <c r="Y303" s="14"/>
      <c r="Z303" s="14"/>
      <c r="AA303" s="14"/>
      <c r="AB303" s="14"/>
      <c r="AC303" s="14"/>
      <c r="AD303" s="14"/>
      <c r="AE303" s="14"/>
      <c r="AF303" s="14"/>
      <c r="AG303" s="14"/>
      <c r="AH303" s="14"/>
      <c r="AI303" s="14"/>
    </row>
    <row r="304" spans="21:35" x14ac:dyDescent="0.3">
      <c r="U304" s="14"/>
      <c r="V304" s="14"/>
      <c r="W304" s="14"/>
      <c r="X304" s="14"/>
      <c r="Y304" s="14"/>
      <c r="Z304" s="14"/>
      <c r="AA304" s="14"/>
      <c r="AB304" s="14"/>
      <c r="AC304" s="14"/>
      <c r="AD304" s="14"/>
      <c r="AE304" s="14"/>
      <c r="AF304" s="14"/>
      <c r="AG304" s="14"/>
      <c r="AH304" s="14"/>
      <c r="AI304" s="14"/>
    </row>
    <row r="305" spans="21:35" x14ac:dyDescent="0.3">
      <c r="U305" s="14"/>
      <c r="V305" s="14"/>
      <c r="W305" s="14"/>
      <c r="X305" s="14"/>
      <c r="Y305" s="14"/>
      <c r="Z305" s="14"/>
      <c r="AA305" s="14"/>
      <c r="AB305" s="14"/>
      <c r="AC305" s="14"/>
      <c r="AD305" s="14"/>
      <c r="AE305" s="14"/>
      <c r="AF305" s="14"/>
      <c r="AG305" s="14"/>
      <c r="AH305" s="14"/>
      <c r="AI305" s="14"/>
    </row>
    <row r="306" spans="21:35" x14ac:dyDescent="0.3">
      <c r="U306" s="14"/>
      <c r="V306" s="14"/>
      <c r="W306" s="14"/>
      <c r="X306" s="14"/>
      <c r="Y306" s="14"/>
      <c r="Z306" s="14"/>
      <c r="AA306" s="14"/>
      <c r="AB306" s="14"/>
      <c r="AC306" s="14"/>
      <c r="AD306" s="14"/>
      <c r="AE306" s="14"/>
      <c r="AF306" s="14"/>
      <c r="AG306" s="14"/>
      <c r="AH306" s="14"/>
      <c r="AI306" s="14"/>
    </row>
    <row r="307" spans="21:35" x14ac:dyDescent="0.3">
      <c r="U307" s="14"/>
      <c r="V307" s="14"/>
      <c r="W307" s="14"/>
      <c r="X307" s="14"/>
      <c r="Y307" s="14"/>
      <c r="Z307" s="14"/>
      <c r="AA307" s="14"/>
      <c r="AB307" s="14"/>
      <c r="AC307" s="14"/>
      <c r="AD307" s="14"/>
      <c r="AE307" s="14"/>
      <c r="AF307" s="14"/>
      <c r="AG307" s="14"/>
      <c r="AH307" s="14"/>
      <c r="AI307" s="14"/>
    </row>
    <row r="308" spans="21:35" x14ac:dyDescent="0.3">
      <c r="U308" s="14"/>
      <c r="V308" s="14"/>
      <c r="W308" s="14"/>
      <c r="X308" s="14"/>
      <c r="Y308" s="14"/>
      <c r="Z308" s="14"/>
      <c r="AA308" s="14"/>
      <c r="AB308" s="14"/>
      <c r="AC308" s="14"/>
      <c r="AD308" s="14"/>
      <c r="AE308" s="14"/>
      <c r="AF308" s="14"/>
      <c r="AG308" s="14"/>
      <c r="AH308" s="14"/>
      <c r="AI308" s="14"/>
    </row>
    <row r="309" spans="21:35" x14ac:dyDescent="0.3">
      <c r="U309" s="14"/>
      <c r="V309" s="14"/>
      <c r="W309" s="14"/>
      <c r="X309" s="14"/>
      <c r="Y309" s="14"/>
      <c r="Z309" s="14"/>
      <c r="AA309" s="14"/>
      <c r="AB309" s="14"/>
      <c r="AC309" s="14"/>
      <c r="AD309" s="14"/>
      <c r="AE309" s="14"/>
      <c r="AF309" s="14"/>
      <c r="AG309" s="14"/>
      <c r="AH309" s="14"/>
      <c r="AI309" s="14"/>
    </row>
    <row r="310" spans="21:35" x14ac:dyDescent="0.3">
      <c r="U310" s="14"/>
      <c r="V310" s="14"/>
      <c r="W310" s="14"/>
      <c r="X310" s="14"/>
      <c r="Y310" s="14"/>
      <c r="Z310" s="14"/>
      <c r="AA310" s="14"/>
      <c r="AB310" s="14"/>
      <c r="AC310" s="14"/>
      <c r="AD310" s="14"/>
      <c r="AE310" s="14"/>
      <c r="AF310" s="14"/>
      <c r="AG310" s="14"/>
      <c r="AH310" s="14"/>
      <c r="AI310" s="14"/>
    </row>
    <row r="311" spans="21:35" x14ac:dyDescent="0.3">
      <c r="U311" s="14"/>
      <c r="V311" s="14"/>
      <c r="W311" s="14"/>
      <c r="X311" s="14"/>
      <c r="Y311" s="14"/>
      <c r="Z311" s="14"/>
      <c r="AA311" s="14"/>
      <c r="AB311" s="14"/>
      <c r="AC311" s="14"/>
      <c r="AD311" s="14"/>
      <c r="AE311" s="14"/>
      <c r="AF311" s="14"/>
      <c r="AG311" s="14"/>
      <c r="AH311" s="14"/>
      <c r="AI311" s="14"/>
    </row>
    <row r="312" spans="21:35" x14ac:dyDescent="0.3">
      <c r="U312" s="14"/>
      <c r="V312" s="14"/>
      <c r="W312" s="14"/>
      <c r="X312" s="14"/>
      <c r="Y312" s="14"/>
      <c r="Z312" s="14"/>
      <c r="AA312" s="14"/>
      <c r="AB312" s="14"/>
      <c r="AC312" s="14"/>
      <c r="AD312" s="14"/>
      <c r="AE312" s="14"/>
      <c r="AF312" s="14"/>
      <c r="AG312" s="14"/>
      <c r="AH312" s="14"/>
      <c r="AI312" s="14"/>
    </row>
    <row r="313" spans="21:35" x14ac:dyDescent="0.3">
      <c r="U313" s="14"/>
      <c r="V313" s="14"/>
      <c r="W313" s="14"/>
      <c r="X313" s="14"/>
      <c r="Y313" s="14"/>
      <c r="Z313" s="14"/>
      <c r="AA313" s="14"/>
      <c r="AB313" s="14"/>
      <c r="AC313" s="14"/>
      <c r="AD313" s="14"/>
      <c r="AE313" s="14"/>
      <c r="AF313" s="14"/>
      <c r="AG313" s="14"/>
      <c r="AH313" s="14"/>
      <c r="AI313" s="14"/>
    </row>
    <row r="314" spans="21:35" x14ac:dyDescent="0.3">
      <c r="U314" s="14"/>
      <c r="V314" s="14"/>
      <c r="W314" s="14"/>
      <c r="X314" s="14"/>
      <c r="Y314" s="14"/>
      <c r="Z314" s="14"/>
      <c r="AA314" s="14"/>
      <c r="AB314" s="14"/>
      <c r="AC314" s="14"/>
      <c r="AD314" s="14"/>
      <c r="AE314" s="14"/>
      <c r="AF314" s="14"/>
      <c r="AG314" s="14"/>
      <c r="AH314" s="14"/>
      <c r="AI314" s="14"/>
    </row>
    <row r="315" spans="21:35" x14ac:dyDescent="0.3">
      <c r="U315" s="14"/>
      <c r="V315" s="14"/>
      <c r="W315" s="14"/>
      <c r="X315" s="14"/>
      <c r="Y315" s="14"/>
      <c r="Z315" s="14"/>
      <c r="AA315" s="14"/>
      <c r="AB315" s="14"/>
      <c r="AC315" s="14"/>
      <c r="AD315" s="14"/>
      <c r="AE315" s="14"/>
      <c r="AF315" s="14"/>
      <c r="AG315" s="14"/>
      <c r="AH315" s="14"/>
      <c r="AI315" s="14"/>
    </row>
    <row r="316" spans="21:35" x14ac:dyDescent="0.3">
      <c r="U316" s="14"/>
      <c r="V316" s="14"/>
      <c r="W316" s="14"/>
      <c r="X316" s="14"/>
      <c r="Y316" s="14"/>
      <c r="Z316" s="14"/>
      <c r="AA316" s="14"/>
      <c r="AB316" s="14"/>
      <c r="AC316" s="14"/>
      <c r="AD316" s="14"/>
      <c r="AE316" s="14"/>
      <c r="AF316" s="14"/>
      <c r="AG316" s="14"/>
      <c r="AH316" s="14"/>
      <c r="AI316" s="14"/>
    </row>
    <row r="317" spans="21:35" x14ac:dyDescent="0.3">
      <c r="U317" s="14"/>
      <c r="V317" s="14"/>
      <c r="W317" s="14"/>
      <c r="X317" s="14"/>
      <c r="Y317" s="14"/>
      <c r="Z317" s="14"/>
      <c r="AA317" s="14"/>
      <c r="AB317" s="14"/>
      <c r="AC317" s="14"/>
      <c r="AD317" s="14"/>
      <c r="AE317" s="14"/>
      <c r="AF317" s="14"/>
      <c r="AG317" s="14"/>
      <c r="AH317" s="14"/>
      <c r="AI317" s="14"/>
    </row>
    <row r="318" spans="21:35" x14ac:dyDescent="0.3">
      <c r="U318" s="14"/>
      <c r="V318" s="14"/>
      <c r="W318" s="14"/>
      <c r="X318" s="14"/>
      <c r="Y318" s="14"/>
      <c r="Z318" s="14"/>
      <c r="AA318" s="14"/>
      <c r="AB318" s="14"/>
      <c r="AC318" s="14"/>
      <c r="AD318" s="14"/>
      <c r="AE318" s="14"/>
      <c r="AF318" s="14"/>
      <c r="AG318" s="14"/>
      <c r="AH318" s="14"/>
      <c r="AI318" s="14"/>
    </row>
    <row r="319" spans="21:35" x14ac:dyDescent="0.3">
      <c r="U319" s="14"/>
      <c r="V319" s="14"/>
      <c r="W319" s="14"/>
      <c r="X319" s="14"/>
      <c r="Y319" s="14"/>
      <c r="Z319" s="14"/>
      <c r="AA319" s="14"/>
      <c r="AB319" s="14"/>
      <c r="AC319" s="14"/>
      <c r="AD319" s="14"/>
      <c r="AE319" s="14"/>
      <c r="AF319" s="14"/>
      <c r="AG319" s="14"/>
      <c r="AH319" s="14"/>
      <c r="AI319" s="14"/>
    </row>
    <row r="320" spans="21:35" x14ac:dyDescent="0.3">
      <c r="U320" s="14"/>
      <c r="V320" s="14"/>
      <c r="W320" s="14"/>
      <c r="X320" s="14"/>
      <c r="Y320" s="14"/>
      <c r="Z320" s="14"/>
      <c r="AA320" s="14"/>
      <c r="AB320" s="14"/>
      <c r="AC320" s="14"/>
      <c r="AD320" s="14"/>
      <c r="AE320" s="14"/>
      <c r="AF320" s="14"/>
      <c r="AG320" s="14"/>
      <c r="AH320" s="14"/>
      <c r="AI320" s="14"/>
    </row>
    <row r="321" spans="21:35" x14ac:dyDescent="0.3">
      <c r="U321" s="14"/>
      <c r="V321" s="14"/>
      <c r="W321" s="14"/>
      <c r="X321" s="14"/>
      <c r="Y321" s="14"/>
      <c r="Z321" s="14"/>
      <c r="AA321" s="14"/>
      <c r="AB321" s="14"/>
      <c r="AC321" s="14"/>
      <c r="AD321" s="14"/>
      <c r="AE321" s="14"/>
      <c r="AF321" s="14"/>
      <c r="AG321" s="14"/>
      <c r="AH321" s="14"/>
      <c r="AI321" s="14"/>
    </row>
    <row r="322" spans="21:35" x14ac:dyDescent="0.3">
      <c r="U322" s="14"/>
      <c r="V322" s="14"/>
      <c r="W322" s="14"/>
      <c r="X322" s="14"/>
      <c r="Y322" s="14"/>
      <c r="Z322" s="14"/>
      <c r="AA322" s="14"/>
      <c r="AB322" s="14"/>
      <c r="AC322" s="14"/>
      <c r="AD322" s="14"/>
      <c r="AE322" s="14"/>
      <c r="AF322" s="14"/>
      <c r="AG322" s="14"/>
      <c r="AH322" s="14"/>
      <c r="AI322" s="14"/>
    </row>
    <row r="323" spans="21:35" x14ac:dyDescent="0.3">
      <c r="U323" s="14"/>
      <c r="V323" s="14"/>
      <c r="W323" s="14"/>
      <c r="X323" s="14"/>
      <c r="Y323" s="14"/>
      <c r="Z323" s="14"/>
      <c r="AA323" s="14"/>
      <c r="AB323" s="14"/>
      <c r="AC323" s="14"/>
      <c r="AD323" s="14"/>
      <c r="AE323" s="14"/>
      <c r="AF323" s="14"/>
      <c r="AG323" s="14"/>
      <c r="AH323" s="14"/>
      <c r="AI323" s="14"/>
    </row>
    <row r="324" spans="21:35" x14ac:dyDescent="0.3">
      <c r="U324" s="14"/>
      <c r="V324" s="14"/>
      <c r="W324" s="14"/>
      <c r="X324" s="14"/>
      <c r="Y324" s="14"/>
      <c r="Z324" s="14"/>
      <c r="AA324" s="14"/>
      <c r="AB324" s="14"/>
      <c r="AC324" s="14"/>
      <c r="AD324" s="14"/>
      <c r="AE324" s="14"/>
      <c r="AF324" s="14"/>
      <c r="AG324" s="14"/>
      <c r="AH324" s="14"/>
      <c r="AI324" s="14"/>
    </row>
    <row r="325" spans="21:35" x14ac:dyDescent="0.3">
      <c r="U325" s="14"/>
      <c r="V325" s="14"/>
      <c r="W325" s="14"/>
      <c r="X325" s="14"/>
      <c r="Y325" s="14"/>
      <c r="Z325" s="14"/>
      <c r="AA325" s="14"/>
      <c r="AB325" s="14"/>
      <c r="AC325" s="14"/>
      <c r="AD325" s="14"/>
      <c r="AE325" s="14"/>
      <c r="AF325" s="14"/>
      <c r="AG325" s="14"/>
      <c r="AH325" s="14"/>
      <c r="AI325" s="14"/>
    </row>
    <row r="326" spans="21:35" x14ac:dyDescent="0.3">
      <c r="U326" s="14"/>
      <c r="V326" s="14"/>
      <c r="W326" s="14"/>
      <c r="X326" s="14"/>
      <c r="Y326" s="14"/>
      <c r="Z326" s="14"/>
      <c r="AA326" s="14"/>
      <c r="AB326" s="14"/>
      <c r="AC326" s="14"/>
      <c r="AD326" s="14"/>
      <c r="AE326" s="14"/>
      <c r="AF326" s="14"/>
      <c r="AG326" s="14"/>
      <c r="AH326" s="14"/>
      <c r="AI326" s="14"/>
    </row>
    <row r="327" spans="21:35" x14ac:dyDescent="0.3">
      <c r="U327" s="14"/>
      <c r="V327" s="14"/>
      <c r="W327" s="14"/>
      <c r="X327" s="14"/>
      <c r="Y327" s="14"/>
      <c r="Z327" s="14"/>
      <c r="AA327" s="14"/>
      <c r="AB327" s="14"/>
      <c r="AC327" s="14"/>
      <c r="AD327" s="14"/>
      <c r="AE327" s="14"/>
      <c r="AF327" s="14"/>
      <c r="AG327" s="14"/>
      <c r="AH327" s="14"/>
      <c r="AI327" s="14"/>
    </row>
    <row r="328" spans="21:35" x14ac:dyDescent="0.3">
      <c r="U328" s="14"/>
      <c r="V328" s="14"/>
      <c r="W328" s="14"/>
      <c r="X328" s="14"/>
      <c r="Y328" s="14"/>
      <c r="Z328" s="14"/>
      <c r="AA328" s="14"/>
      <c r="AB328" s="14"/>
      <c r="AC328" s="14"/>
      <c r="AD328" s="14"/>
      <c r="AE328" s="14"/>
      <c r="AF328" s="14"/>
      <c r="AG328" s="14"/>
      <c r="AH328" s="14"/>
      <c r="AI328" s="14"/>
    </row>
    <row r="329" spans="21:35" x14ac:dyDescent="0.3">
      <c r="U329" s="14"/>
      <c r="V329" s="14"/>
      <c r="W329" s="14"/>
      <c r="X329" s="14"/>
      <c r="Y329" s="14"/>
      <c r="Z329" s="14"/>
      <c r="AA329" s="14"/>
      <c r="AB329" s="14"/>
      <c r="AC329" s="14"/>
      <c r="AD329" s="14"/>
      <c r="AE329" s="14"/>
      <c r="AF329" s="14"/>
      <c r="AG329" s="14"/>
      <c r="AH329" s="14"/>
      <c r="AI329" s="14"/>
    </row>
    <row r="330" spans="21:35" x14ac:dyDescent="0.3">
      <c r="U330" s="14"/>
      <c r="V330" s="14"/>
      <c r="W330" s="14"/>
      <c r="X330" s="14"/>
      <c r="Y330" s="14"/>
      <c r="Z330" s="14"/>
      <c r="AA330" s="14"/>
      <c r="AB330" s="14"/>
      <c r="AC330" s="14"/>
      <c r="AD330" s="14"/>
      <c r="AE330" s="14"/>
      <c r="AF330" s="14"/>
      <c r="AG330" s="14"/>
      <c r="AH330" s="14"/>
      <c r="AI330" s="14"/>
    </row>
    <row r="331" spans="21:35" x14ac:dyDescent="0.3">
      <c r="U331" s="14"/>
      <c r="V331" s="14"/>
      <c r="W331" s="14"/>
      <c r="X331" s="14"/>
      <c r="Y331" s="14"/>
      <c r="Z331" s="14"/>
      <c r="AA331" s="14"/>
      <c r="AB331" s="14"/>
      <c r="AC331" s="14"/>
      <c r="AD331" s="14"/>
      <c r="AE331" s="14"/>
      <c r="AF331" s="14"/>
      <c r="AG331" s="14"/>
      <c r="AH331" s="14"/>
      <c r="AI331" s="14"/>
    </row>
    <row r="332" spans="21:35" x14ac:dyDescent="0.3">
      <c r="U332" s="14"/>
      <c r="V332" s="14"/>
      <c r="W332" s="14"/>
      <c r="X332" s="14"/>
      <c r="Y332" s="14"/>
      <c r="Z332" s="14"/>
      <c r="AA332" s="14"/>
      <c r="AB332" s="14"/>
      <c r="AC332" s="14"/>
      <c r="AD332" s="14"/>
      <c r="AE332" s="14"/>
      <c r="AF332" s="14"/>
      <c r="AG332" s="14"/>
      <c r="AH332" s="14"/>
      <c r="AI332" s="14"/>
    </row>
    <row r="333" spans="21:35" x14ac:dyDescent="0.3">
      <c r="U333" s="14"/>
      <c r="V333" s="14"/>
      <c r="W333" s="14"/>
      <c r="X333" s="14"/>
      <c r="Y333" s="14"/>
      <c r="Z333" s="14"/>
      <c r="AA333" s="14"/>
      <c r="AB333" s="14"/>
      <c r="AC333" s="14"/>
      <c r="AD333" s="14"/>
      <c r="AE333" s="14"/>
      <c r="AF333" s="14"/>
      <c r="AG333" s="14"/>
      <c r="AH333" s="14"/>
      <c r="AI333" s="14"/>
    </row>
    <row r="334" spans="21:35" x14ac:dyDescent="0.3">
      <c r="U334" s="14"/>
      <c r="V334" s="14"/>
      <c r="W334" s="14"/>
      <c r="X334" s="14"/>
      <c r="Y334" s="14"/>
      <c r="Z334" s="14"/>
      <c r="AA334" s="14"/>
      <c r="AB334" s="14"/>
      <c r="AC334" s="14"/>
      <c r="AD334" s="14"/>
      <c r="AE334" s="14"/>
      <c r="AF334" s="14"/>
      <c r="AG334" s="14"/>
      <c r="AH334" s="14"/>
      <c r="AI334" s="14"/>
    </row>
    <row r="335" spans="21:35" x14ac:dyDescent="0.3">
      <c r="U335" s="14"/>
      <c r="V335" s="14"/>
      <c r="W335" s="14"/>
      <c r="X335" s="14"/>
      <c r="Y335" s="14"/>
      <c r="Z335" s="14"/>
      <c r="AA335" s="14"/>
      <c r="AB335" s="14"/>
      <c r="AC335" s="14"/>
      <c r="AD335" s="14"/>
      <c r="AE335" s="14"/>
      <c r="AF335" s="14"/>
      <c r="AG335" s="14"/>
      <c r="AH335" s="14"/>
      <c r="AI335" s="14"/>
    </row>
    <row r="336" spans="21:35" x14ac:dyDescent="0.3">
      <c r="U336" s="14"/>
      <c r="V336" s="14"/>
      <c r="W336" s="14"/>
      <c r="X336" s="14"/>
      <c r="Y336" s="14"/>
      <c r="Z336" s="14"/>
      <c r="AA336" s="14"/>
      <c r="AB336" s="14"/>
      <c r="AC336" s="14"/>
      <c r="AD336" s="14"/>
      <c r="AE336" s="14"/>
      <c r="AF336" s="14"/>
      <c r="AG336" s="14"/>
      <c r="AH336" s="14"/>
      <c r="AI336" s="14"/>
    </row>
    <row r="337" spans="21:35" x14ac:dyDescent="0.3">
      <c r="U337" s="14"/>
      <c r="V337" s="14"/>
      <c r="W337" s="14"/>
      <c r="X337" s="14"/>
      <c r="Y337" s="14"/>
      <c r="Z337" s="14"/>
      <c r="AA337" s="14"/>
      <c r="AB337" s="14"/>
      <c r="AC337" s="14"/>
      <c r="AD337" s="14"/>
      <c r="AE337" s="14"/>
      <c r="AF337" s="14"/>
      <c r="AG337" s="14"/>
      <c r="AH337" s="14"/>
      <c r="AI337" s="14"/>
    </row>
    <row r="338" spans="21:35" x14ac:dyDescent="0.3">
      <c r="U338" s="14"/>
      <c r="V338" s="14"/>
      <c r="W338" s="14"/>
      <c r="X338" s="14"/>
      <c r="Y338" s="14"/>
      <c r="Z338" s="14"/>
      <c r="AA338" s="14"/>
      <c r="AB338" s="14"/>
      <c r="AC338" s="14"/>
      <c r="AD338" s="14"/>
      <c r="AE338" s="14"/>
      <c r="AF338" s="14"/>
      <c r="AG338" s="14"/>
      <c r="AH338" s="14"/>
      <c r="AI338" s="14"/>
    </row>
    <row r="339" spans="21:35" x14ac:dyDescent="0.3">
      <c r="U339" s="14"/>
      <c r="V339" s="14"/>
      <c r="W339" s="14"/>
      <c r="X339" s="14"/>
      <c r="Y339" s="14"/>
      <c r="Z339" s="14"/>
      <c r="AA339" s="14"/>
      <c r="AB339" s="14"/>
      <c r="AC339" s="14"/>
      <c r="AD339" s="14"/>
      <c r="AE339" s="14"/>
      <c r="AF339" s="14"/>
      <c r="AG339" s="14"/>
      <c r="AH339" s="14"/>
      <c r="AI339" s="14"/>
    </row>
    <row r="340" spans="21:35" x14ac:dyDescent="0.3">
      <c r="U340" s="14"/>
      <c r="V340" s="14"/>
      <c r="W340" s="14"/>
      <c r="X340" s="14"/>
      <c r="Y340" s="14"/>
      <c r="Z340" s="14"/>
      <c r="AA340" s="14"/>
      <c r="AB340" s="14"/>
      <c r="AC340" s="14"/>
      <c r="AD340" s="14"/>
      <c r="AE340" s="14"/>
      <c r="AF340" s="14"/>
      <c r="AG340" s="14"/>
      <c r="AH340" s="14"/>
      <c r="AI340" s="14"/>
    </row>
    <row r="341" spans="21:35" x14ac:dyDescent="0.3">
      <c r="U341" s="14"/>
      <c r="V341" s="14"/>
      <c r="W341" s="14"/>
      <c r="X341" s="14"/>
      <c r="Y341" s="14"/>
      <c r="Z341" s="14"/>
      <c r="AA341" s="14"/>
      <c r="AB341" s="14"/>
      <c r="AC341" s="14"/>
      <c r="AD341" s="14"/>
      <c r="AE341" s="14"/>
      <c r="AF341" s="14"/>
      <c r="AG341" s="14"/>
      <c r="AH341" s="14"/>
      <c r="AI341" s="14"/>
    </row>
    <row r="342" spans="21:35" x14ac:dyDescent="0.3">
      <c r="U342" s="14"/>
      <c r="V342" s="14"/>
      <c r="W342" s="14"/>
      <c r="X342" s="14"/>
      <c r="Y342" s="14"/>
      <c r="Z342" s="14"/>
      <c r="AA342" s="14"/>
      <c r="AB342" s="14"/>
      <c r="AC342" s="14"/>
      <c r="AD342" s="14"/>
      <c r="AE342" s="14"/>
      <c r="AF342" s="14"/>
      <c r="AG342" s="14"/>
      <c r="AH342" s="14"/>
      <c r="AI342" s="14"/>
    </row>
    <row r="343" spans="21:35" x14ac:dyDescent="0.3">
      <c r="U343" s="14"/>
      <c r="V343" s="14"/>
      <c r="W343" s="14"/>
      <c r="X343" s="14"/>
      <c r="Y343" s="14"/>
      <c r="Z343" s="14"/>
      <c r="AA343" s="14"/>
      <c r="AB343" s="14"/>
      <c r="AC343" s="14"/>
      <c r="AD343" s="14"/>
      <c r="AE343" s="14"/>
      <c r="AF343" s="14"/>
      <c r="AG343" s="14"/>
      <c r="AH343" s="14"/>
      <c r="AI343" s="14"/>
    </row>
    <row r="344" spans="21:35" x14ac:dyDescent="0.3">
      <c r="U344" s="14"/>
      <c r="V344" s="14"/>
      <c r="W344" s="14"/>
      <c r="X344" s="14"/>
      <c r="Y344" s="14"/>
      <c r="Z344" s="14"/>
      <c r="AA344" s="14"/>
      <c r="AB344" s="14"/>
      <c r="AC344" s="14"/>
      <c r="AD344" s="14"/>
      <c r="AE344" s="14"/>
      <c r="AF344" s="14"/>
      <c r="AG344" s="14"/>
      <c r="AH344" s="14"/>
      <c r="AI344" s="14"/>
    </row>
    <row r="345" spans="21:35" x14ac:dyDescent="0.3">
      <c r="U345" s="14"/>
      <c r="V345" s="14"/>
      <c r="W345" s="14"/>
      <c r="X345" s="14"/>
      <c r="Y345" s="14"/>
      <c r="Z345" s="14"/>
      <c r="AA345" s="14"/>
      <c r="AB345" s="14"/>
      <c r="AC345" s="14"/>
      <c r="AD345" s="14"/>
      <c r="AE345" s="14"/>
      <c r="AF345" s="14"/>
      <c r="AG345" s="14"/>
      <c r="AH345" s="14"/>
      <c r="AI345" s="14"/>
    </row>
    <row r="346" spans="21:35" x14ac:dyDescent="0.3">
      <c r="U346" s="14"/>
      <c r="V346" s="14"/>
      <c r="W346" s="14"/>
      <c r="X346" s="14"/>
      <c r="Y346" s="14"/>
      <c r="Z346" s="14"/>
      <c r="AA346" s="14"/>
      <c r="AB346" s="14"/>
      <c r="AC346" s="14"/>
      <c r="AD346" s="14"/>
      <c r="AE346" s="14"/>
      <c r="AF346" s="14"/>
      <c r="AG346" s="14"/>
      <c r="AH346" s="14"/>
      <c r="AI346" s="14"/>
    </row>
    <row r="347" spans="21:35" x14ac:dyDescent="0.3">
      <c r="U347" s="14"/>
      <c r="V347" s="14"/>
      <c r="W347" s="14"/>
      <c r="X347" s="14"/>
      <c r="Y347" s="14"/>
      <c r="Z347" s="14"/>
      <c r="AA347" s="14"/>
      <c r="AB347" s="14"/>
      <c r="AC347" s="14"/>
      <c r="AD347" s="14"/>
      <c r="AE347" s="14"/>
      <c r="AF347" s="14"/>
      <c r="AG347" s="14"/>
      <c r="AH347" s="14"/>
      <c r="AI347" s="14"/>
    </row>
    <row r="348" spans="21:35" x14ac:dyDescent="0.3">
      <c r="U348" s="14"/>
      <c r="V348" s="14"/>
      <c r="W348" s="14"/>
      <c r="X348" s="14"/>
      <c r="Y348" s="14"/>
      <c r="Z348" s="14"/>
      <c r="AA348" s="14"/>
      <c r="AB348" s="14"/>
      <c r="AC348" s="14"/>
      <c r="AD348" s="14"/>
      <c r="AE348" s="14"/>
      <c r="AF348" s="14"/>
      <c r="AG348" s="14"/>
      <c r="AH348" s="14"/>
      <c r="AI348" s="14"/>
    </row>
    <row r="349" spans="21:35" x14ac:dyDescent="0.3">
      <c r="U349" s="14"/>
      <c r="V349" s="14"/>
      <c r="W349" s="14"/>
      <c r="X349" s="14"/>
      <c r="Y349" s="14"/>
      <c r="Z349" s="14"/>
      <c r="AA349" s="14"/>
      <c r="AB349" s="14"/>
      <c r="AC349" s="14"/>
      <c r="AD349" s="14"/>
      <c r="AE349" s="14"/>
      <c r="AF349" s="14"/>
      <c r="AG349" s="14"/>
      <c r="AH349" s="14"/>
      <c r="AI349" s="14"/>
    </row>
    <row r="350" spans="21:35" x14ac:dyDescent="0.3">
      <c r="U350" s="14"/>
      <c r="V350" s="14"/>
      <c r="W350" s="14"/>
      <c r="X350" s="14"/>
      <c r="Y350" s="14"/>
      <c r="Z350" s="14"/>
      <c r="AA350" s="14"/>
      <c r="AB350" s="14"/>
      <c r="AC350" s="14"/>
      <c r="AD350" s="14"/>
      <c r="AE350" s="14"/>
      <c r="AF350" s="14"/>
      <c r="AG350" s="14"/>
      <c r="AH350" s="14"/>
      <c r="AI350" s="14"/>
    </row>
    <row r="351" spans="21:35" x14ac:dyDescent="0.3">
      <c r="U351" s="14"/>
      <c r="V351" s="14"/>
      <c r="W351" s="14"/>
      <c r="X351" s="14"/>
      <c r="Y351" s="14"/>
      <c r="Z351" s="14"/>
      <c r="AA351" s="14"/>
      <c r="AB351" s="14"/>
      <c r="AC351" s="14"/>
      <c r="AD351" s="14"/>
      <c r="AE351" s="14"/>
      <c r="AF351" s="14"/>
      <c r="AG351" s="14"/>
      <c r="AH351" s="14"/>
      <c r="AI351" s="14"/>
    </row>
    <row r="352" spans="21:35" x14ac:dyDescent="0.3">
      <c r="U352" s="14"/>
      <c r="V352" s="14"/>
      <c r="W352" s="14"/>
      <c r="X352" s="14"/>
      <c r="Y352" s="14"/>
      <c r="Z352" s="14"/>
      <c r="AA352" s="14"/>
      <c r="AB352" s="14"/>
      <c r="AC352" s="14"/>
      <c r="AD352" s="14"/>
      <c r="AE352" s="14"/>
      <c r="AF352" s="14"/>
      <c r="AG352" s="14"/>
      <c r="AH352" s="14"/>
      <c r="AI352" s="14"/>
    </row>
    <row r="353" spans="21:35" x14ac:dyDescent="0.3">
      <c r="U353" s="14"/>
      <c r="V353" s="14"/>
      <c r="W353" s="14"/>
      <c r="X353" s="14"/>
      <c r="Y353" s="14"/>
      <c r="Z353" s="14"/>
      <c r="AA353" s="14"/>
      <c r="AB353" s="14"/>
      <c r="AC353" s="14"/>
      <c r="AD353" s="14"/>
      <c r="AE353" s="14"/>
      <c r="AF353" s="14"/>
      <c r="AG353" s="14"/>
      <c r="AH353" s="14"/>
      <c r="AI353" s="14"/>
    </row>
    <row r="354" spans="21:35" x14ac:dyDescent="0.3">
      <c r="U354" s="14"/>
      <c r="V354" s="14"/>
      <c r="W354" s="14"/>
      <c r="X354" s="14"/>
      <c r="Y354" s="14"/>
      <c r="Z354" s="14"/>
      <c r="AA354" s="14"/>
      <c r="AB354" s="14"/>
      <c r="AC354" s="14"/>
      <c r="AD354" s="14"/>
      <c r="AE354" s="14"/>
      <c r="AF354" s="14"/>
      <c r="AG354" s="14"/>
      <c r="AH354" s="14"/>
      <c r="AI354" s="14"/>
    </row>
    <row r="355" spans="21:35" x14ac:dyDescent="0.3">
      <c r="U355" s="14"/>
      <c r="V355" s="14"/>
      <c r="W355" s="14"/>
      <c r="X355" s="14"/>
      <c r="Y355" s="14"/>
      <c r="Z355" s="14"/>
      <c r="AA355" s="14"/>
      <c r="AB355" s="14"/>
      <c r="AC355" s="14"/>
      <c r="AD355" s="14"/>
      <c r="AE355" s="14"/>
      <c r="AF355" s="14"/>
      <c r="AG355" s="14"/>
      <c r="AH355" s="14"/>
      <c r="AI355" s="14"/>
    </row>
    <row r="356" spans="21:35" x14ac:dyDescent="0.3">
      <c r="U356" s="14"/>
      <c r="V356" s="14"/>
      <c r="W356" s="14"/>
      <c r="X356" s="14"/>
      <c r="Y356" s="14"/>
      <c r="Z356" s="14"/>
      <c r="AA356" s="14"/>
      <c r="AB356" s="14"/>
      <c r="AC356" s="14"/>
      <c r="AD356" s="14"/>
      <c r="AE356" s="14"/>
      <c r="AF356" s="14"/>
      <c r="AG356" s="14"/>
      <c r="AH356" s="14"/>
      <c r="AI356" s="14"/>
    </row>
    <row r="357" spans="21:35" x14ac:dyDescent="0.3">
      <c r="U357" s="14"/>
      <c r="V357" s="14"/>
      <c r="W357" s="14"/>
      <c r="X357" s="14"/>
      <c r="Y357" s="14"/>
      <c r="Z357" s="14"/>
      <c r="AA357" s="14"/>
      <c r="AB357" s="14"/>
      <c r="AC357" s="14"/>
      <c r="AD357" s="14"/>
      <c r="AE357" s="14"/>
      <c r="AF357" s="14"/>
      <c r="AG357" s="14"/>
      <c r="AH357" s="14"/>
      <c r="AI357" s="14"/>
    </row>
    <row r="358" spans="21:35" x14ac:dyDescent="0.3">
      <c r="U358" s="14"/>
      <c r="V358" s="14"/>
      <c r="W358" s="14"/>
      <c r="X358" s="14"/>
      <c r="Y358" s="14"/>
      <c r="Z358" s="14"/>
      <c r="AA358" s="14"/>
      <c r="AB358" s="14"/>
      <c r="AC358" s="14"/>
      <c r="AD358" s="14"/>
      <c r="AE358" s="14"/>
      <c r="AF358" s="14"/>
      <c r="AG358" s="14"/>
      <c r="AH358" s="14"/>
      <c r="AI358" s="14"/>
    </row>
    <row r="359" spans="21:35" x14ac:dyDescent="0.3">
      <c r="U359" s="14"/>
      <c r="V359" s="14"/>
      <c r="W359" s="14"/>
      <c r="X359" s="14"/>
      <c r="Y359" s="14"/>
      <c r="Z359" s="14"/>
      <c r="AA359" s="14"/>
      <c r="AB359" s="14"/>
      <c r="AC359" s="14"/>
      <c r="AD359" s="14"/>
      <c r="AE359" s="14"/>
      <c r="AF359" s="14"/>
      <c r="AG359" s="14"/>
      <c r="AH359" s="14"/>
      <c r="AI359" s="14"/>
    </row>
    <row r="360" spans="21:35" x14ac:dyDescent="0.3">
      <c r="U360" s="14"/>
      <c r="V360" s="14"/>
      <c r="W360" s="14"/>
      <c r="X360" s="14"/>
      <c r="Y360" s="14"/>
      <c r="Z360" s="14"/>
      <c r="AA360" s="14"/>
      <c r="AB360" s="14"/>
      <c r="AC360" s="14"/>
      <c r="AD360" s="14"/>
      <c r="AE360" s="14"/>
      <c r="AF360" s="14"/>
      <c r="AG360" s="14"/>
      <c r="AH360" s="14"/>
      <c r="AI360" s="14"/>
    </row>
    <row r="361" spans="21:35" x14ac:dyDescent="0.3">
      <c r="U361" s="14"/>
      <c r="V361" s="14"/>
      <c r="W361" s="14"/>
      <c r="X361" s="14"/>
      <c r="Y361" s="14"/>
      <c r="Z361" s="14"/>
      <c r="AA361" s="14"/>
      <c r="AB361" s="14"/>
      <c r="AC361" s="14"/>
      <c r="AD361" s="14"/>
      <c r="AE361" s="14"/>
      <c r="AF361" s="14"/>
      <c r="AG361" s="14"/>
      <c r="AH361" s="14"/>
      <c r="AI361" s="14"/>
    </row>
    <row r="362" spans="21:35" x14ac:dyDescent="0.3">
      <c r="U362" s="14"/>
      <c r="V362" s="14"/>
      <c r="W362" s="14"/>
      <c r="X362" s="14"/>
      <c r="Y362" s="14"/>
      <c r="Z362" s="14"/>
      <c r="AA362" s="14"/>
      <c r="AB362" s="14"/>
      <c r="AC362" s="14"/>
      <c r="AD362" s="14"/>
      <c r="AE362" s="14"/>
      <c r="AF362" s="14"/>
      <c r="AG362" s="14"/>
      <c r="AH362" s="14"/>
      <c r="AI362" s="14"/>
    </row>
    <row r="363" spans="21:35" x14ac:dyDescent="0.3">
      <c r="U363" s="14"/>
      <c r="V363" s="14"/>
      <c r="W363" s="14"/>
      <c r="X363" s="14"/>
      <c r="Y363" s="14"/>
      <c r="Z363" s="14"/>
      <c r="AA363" s="14"/>
      <c r="AB363" s="14"/>
      <c r="AC363" s="14"/>
      <c r="AD363" s="14"/>
      <c r="AE363" s="14"/>
      <c r="AF363" s="14"/>
      <c r="AG363" s="14"/>
      <c r="AH363" s="14"/>
      <c r="AI363" s="14"/>
    </row>
    <row r="364" spans="21:35" x14ac:dyDescent="0.3">
      <c r="U364" s="14"/>
      <c r="V364" s="14"/>
      <c r="W364" s="14"/>
      <c r="X364" s="14"/>
      <c r="Y364" s="14"/>
      <c r="Z364" s="14"/>
      <c r="AA364" s="14"/>
      <c r="AB364" s="14"/>
      <c r="AC364" s="14"/>
      <c r="AD364" s="14"/>
      <c r="AE364" s="14"/>
      <c r="AF364" s="14"/>
      <c r="AG364" s="14"/>
      <c r="AH364" s="14"/>
      <c r="AI364" s="14"/>
    </row>
    <row r="365" spans="21:35" x14ac:dyDescent="0.3">
      <c r="U365" s="14"/>
      <c r="V365" s="14"/>
      <c r="W365" s="14"/>
      <c r="X365" s="14"/>
      <c r="Y365" s="14"/>
      <c r="Z365" s="14"/>
      <c r="AA365" s="14"/>
      <c r="AB365" s="14"/>
      <c r="AC365" s="14"/>
      <c r="AD365" s="14"/>
      <c r="AE365" s="14"/>
      <c r="AF365" s="14"/>
      <c r="AG365" s="14"/>
      <c r="AH365" s="14"/>
      <c r="AI365" s="14"/>
    </row>
    <row r="366" spans="21:35" x14ac:dyDescent="0.3">
      <c r="U366" s="14"/>
      <c r="V366" s="14"/>
      <c r="W366" s="14"/>
      <c r="X366" s="14"/>
      <c r="Y366" s="14"/>
      <c r="Z366" s="14"/>
      <c r="AA366" s="14"/>
      <c r="AB366" s="14"/>
      <c r="AC366" s="14"/>
      <c r="AD366" s="14"/>
      <c r="AE366" s="14"/>
      <c r="AF366" s="14"/>
      <c r="AG366" s="14"/>
      <c r="AH366" s="14"/>
      <c r="AI366" s="14"/>
    </row>
    <row r="367" spans="21:35" x14ac:dyDescent="0.3">
      <c r="U367" s="14"/>
      <c r="V367" s="14"/>
      <c r="W367" s="14"/>
      <c r="X367" s="14"/>
      <c r="Y367" s="14"/>
      <c r="Z367" s="14"/>
      <c r="AA367" s="14"/>
      <c r="AB367" s="14"/>
      <c r="AC367" s="14"/>
      <c r="AD367" s="14"/>
      <c r="AE367" s="14"/>
      <c r="AF367" s="14"/>
      <c r="AG367" s="14"/>
      <c r="AH367" s="14"/>
      <c r="AI367" s="14"/>
    </row>
    <row r="368" spans="21:35" x14ac:dyDescent="0.3">
      <c r="U368" s="14"/>
      <c r="V368" s="14"/>
      <c r="W368" s="14"/>
      <c r="X368" s="14"/>
      <c r="Y368" s="14"/>
      <c r="Z368" s="14"/>
      <c r="AA368" s="14"/>
      <c r="AB368" s="14"/>
      <c r="AC368" s="14"/>
      <c r="AD368" s="14"/>
      <c r="AE368" s="14"/>
      <c r="AF368" s="14"/>
      <c r="AG368" s="14"/>
      <c r="AH368" s="14"/>
      <c r="AI368" s="14"/>
    </row>
    <row r="369" spans="21:35" x14ac:dyDescent="0.3">
      <c r="U369" s="14"/>
      <c r="V369" s="14"/>
      <c r="W369" s="14"/>
      <c r="X369" s="14"/>
      <c r="Y369" s="14"/>
      <c r="Z369" s="14"/>
      <c r="AA369" s="14"/>
      <c r="AB369" s="14"/>
      <c r="AC369" s="14"/>
      <c r="AD369" s="14"/>
      <c r="AE369" s="14"/>
      <c r="AF369" s="14"/>
      <c r="AG369" s="14"/>
      <c r="AH369" s="14"/>
      <c r="AI369" s="14"/>
    </row>
    <row r="370" spans="21:35" x14ac:dyDescent="0.3">
      <c r="U370" s="14"/>
      <c r="V370" s="14"/>
      <c r="W370" s="14"/>
      <c r="X370" s="14"/>
      <c r="Y370" s="14"/>
      <c r="Z370" s="14"/>
      <c r="AA370" s="14"/>
      <c r="AB370" s="14"/>
      <c r="AC370" s="14"/>
      <c r="AD370" s="14"/>
      <c r="AE370" s="14"/>
      <c r="AF370" s="14"/>
      <c r="AG370" s="14"/>
      <c r="AH370" s="14"/>
      <c r="AI370" s="14"/>
    </row>
    <row r="371" spans="21:35" x14ac:dyDescent="0.3">
      <c r="U371" s="14"/>
      <c r="V371" s="14"/>
      <c r="W371" s="14"/>
      <c r="X371" s="14"/>
      <c r="Y371" s="14"/>
      <c r="Z371" s="14"/>
      <c r="AA371" s="14"/>
      <c r="AB371" s="14"/>
      <c r="AC371" s="14"/>
      <c r="AD371" s="14"/>
      <c r="AE371" s="14"/>
      <c r="AF371" s="14"/>
      <c r="AG371" s="14"/>
      <c r="AH371" s="14"/>
      <c r="AI371" s="14"/>
    </row>
    <row r="372" spans="21:35" x14ac:dyDescent="0.3">
      <c r="U372" s="14"/>
      <c r="V372" s="14"/>
      <c r="W372" s="14"/>
      <c r="X372" s="14"/>
      <c r="Y372" s="14"/>
      <c r="Z372" s="14"/>
      <c r="AA372" s="14"/>
      <c r="AB372" s="14"/>
      <c r="AC372" s="14"/>
      <c r="AD372" s="14"/>
      <c r="AE372" s="14"/>
      <c r="AF372" s="14"/>
      <c r="AG372" s="14"/>
      <c r="AH372" s="14"/>
      <c r="AI372" s="14"/>
    </row>
    <row r="373" spans="21:35" x14ac:dyDescent="0.3">
      <c r="U373" s="14"/>
      <c r="V373" s="14"/>
      <c r="W373" s="14"/>
      <c r="X373" s="14"/>
      <c r="Y373" s="14"/>
      <c r="Z373" s="14"/>
      <c r="AA373" s="14"/>
      <c r="AB373" s="14"/>
      <c r="AC373" s="14"/>
      <c r="AD373" s="14"/>
      <c r="AE373" s="14"/>
      <c r="AF373" s="14"/>
      <c r="AG373" s="14"/>
      <c r="AH373" s="14"/>
      <c r="AI373" s="14"/>
    </row>
    <row r="374" spans="21:35" x14ac:dyDescent="0.3">
      <c r="U374" s="14"/>
      <c r="V374" s="14"/>
      <c r="W374" s="14"/>
      <c r="X374" s="14"/>
      <c r="Y374" s="14"/>
      <c r="Z374" s="14"/>
      <c r="AA374" s="14"/>
      <c r="AB374" s="14"/>
      <c r="AC374" s="14"/>
      <c r="AD374" s="14"/>
      <c r="AE374" s="14"/>
      <c r="AF374" s="14"/>
      <c r="AG374" s="14"/>
      <c r="AH374" s="14"/>
      <c r="AI374" s="14"/>
    </row>
    <row r="375" spans="21:35" x14ac:dyDescent="0.3">
      <c r="U375" s="14"/>
      <c r="V375" s="14"/>
      <c r="W375" s="14"/>
      <c r="X375" s="14"/>
      <c r="Y375" s="14"/>
      <c r="Z375" s="14"/>
      <c r="AA375" s="14"/>
      <c r="AB375" s="14"/>
      <c r="AC375" s="14"/>
      <c r="AD375" s="14"/>
      <c r="AE375" s="14"/>
      <c r="AF375" s="14"/>
      <c r="AG375" s="14"/>
      <c r="AH375" s="14"/>
      <c r="AI375" s="14"/>
    </row>
    <row r="376" spans="21:35" x14ac:dyDescent="0.3">
      <c r="U376" s="14"/>
      <c r="V376" s="14"/>
      <c r="W376" s="14"/>
      <c r="X376" s="14"/>
      <c r="Y376" s="14"/>
      <c r="Z376" s="14"/>
      <c r="AA376" s="14"/>
      <c r="AB376" s="14"/>
      <c r="AC376" s="14"/>
      <c r="AD376" s="14"/>
      <c r="AE376" s="14"/>
      <c r="AF376" s="14"/>
      <c r="AG376" s="14"/>
      <c r="AH376" s="14"/>
      <c r="AI376" s="14"/>
    </row>
    <row r="377" spans="21:35" x14ac:dyDescent="0.3">
      <c r="U377" s="14"/>
      <c r="V377" s="14"/>
      <c r="W377" s="14"/>
      <c r="X377" s="14"/>
      <c r="Y377" s="14"/>
      <c r="Z377" s="14"/>
      <c r="AA377" s="14"/>
      <c r="AB377" s="14"/>
      <c r="AC377" s="14"/>
      <c r="AD377" s="14"/>
      <c r="AE377" s="14"/>
      <c r="AF377" s="14"/>
      <c r="AG377" s="14"/>
      <c r="AH377" s="14"/>
      <c r="AI377" s="14"/>
    </row>
    <row r="378" spans="21:35" x14ac:dyDescent="0.3">
      <c r="U378" s="14"/>
      <c r="V378" s="14"/>
      <c r="W378" s="14"/>
      <c r="X378" s="14"/>
      <c r="Y378" s="14"/>
      <c r="Z378" s="14"/>
      <c r="AA378" s="14"/>
      <c r="AB378" s="14"/>
      <c r="AC378" s="14"/>
      <c r="AD378" s="14"/>
      <c r="AE378" s="14"/>
      <c r="AF378" s="14"/>
      <c r="AG378" s="14"/>
      <c r="AH378" s="14"/>
      <c r="AI378" s="14"/>
    </row>
    <row r="379" spans="21:35" x14ac:dyDescent="0.3">
      <c r="U379" s="14"/>
      <c r="V379" s="14"/>
      <c r="W379" s="14"/>
      <c r="X379" s="14"/>
      <c r="Y379" s="14"/>
      <c r="Z379" s="14"/>
      <c r="AA379" s="14"/>
      <c r="AB379" s="14"/>
      <c r="AC379" s="14"/>
      <c r="AD379" s="14"/>
      <c r="AE379" s="14"/>
      <c r="AF379" s="14"/>
      <c r="AG379" s="14"/>
      <c r="AH379" s="14"/>
      <c r="AI379" s="14"/>
    </row>
    <row r="380" spans="21:35" x14ac:dyDescent="0.3">
      <c r="U380" s="14"/>
      <c r="V380" s="14"/>
      <c r="W380" s="14"/>
      <c r="X380" s="14"/>
      <c r="Y380" s="14"/>
      <c r="Z380" s="14"/>
      <c r="AA380" s="14"/>
      <c r="AB380" s="14"/>
      <c r="AC380" s="14"/>
      <c r="AD380" s="14"/>
      <c r="AE380" s="14"/>
      <c r="AF380" s="14"/>
      <c r="AG380" s="14"/>
      <c r="AH380" s="14"/>
      <c r="AI380" s="14"/>
    </row>
    <row r="381" spans="21:35" x14ac:dyDescent="0.3">
      <c r="U381" s="14"/>
      <c r="V381" s="14"/>
      <c r="W381" s="14"/>
      <c r="X381" s="14"/>
      <c r="Y381" s="14"/>
      <c r="Z381" s="14"/>
      <c r="AA381" s="14"/>
      <c r="AB381" s="14"/>
      <c r="AC381" s="14"/>
      <c r="AD381" s="14"/>
      <c r="AE381" s="14"/>
      <c r="AF381" s="14"/>
      <c r="AG381" s="14"/>
      <c r="AH381" s="14"/>
      <c r="AI381" s="14"/>
    </row>
    <row r="382" spans="21:35" x14ac:dyDescent="0.3">
      <c r="U382" s="14"/>
      <c r="V382" s="14"/>
      <c r="W382" s="14"/>
      <c r="X382" s="14"/>
      <c r="Y382" s="14"/>
      <c r="Z382" s="14"/>
      <c r="AA382" s="14"/>
      <c r="AB382" s="14"/>
      <c r="AC382" s="14"/>
      <c r="AD382" s="14"/>
      <c r="AE382" s="14"/>
      <c r="AF382" s="14"/>
      <c r="AG382" s="14"/>
      <c r="AH382" s="14"/>
      <c r="AI382" s="14"/>
    </row>
    <row r="383" spans="21:35" x14ac:dyDescent="0.3">
      <c r="U383" s="14"/>
      <c r="V383" s="14"/>
      <c r="W383" s="14"/>
      <c r="X383" s="14"/>
      <c r="Y383" s="14"/>
      <c r="Z383" s="14"/>
      <c r="AA383" s="14"/>
      <c r="AB383" s="14"/>
      <c r="AC383" s="14"/>
      <c r="AD383" s="14"/>
      <c r="AE383" s="14"/>
      <c r="AF383" s="14"/>
      <c r="AG383" s="14"/>
      <c r="AH383" s="14"/>
      <c r="AI383" s="14"/>
    </row>
    <row r="384" spans="21:35" x14ac:dyDescent="0.3">
      <c r="U384" s="14"/>
      <c r="V384" s="14"/>
      <c r="W384" s="14"/>
      <c r="X384" s="14"/>
      <c r="Y384" s="14"/>
      <c r="Z384" s="14"/>
      <c r="AA384" s="14"/>
      <c r="AB384" s="14"/>
      <c r="AC384" s="14"/>
      <c r="AD384" s="14"/>
      <c r="AE384" s="14"/>
      <c r="AF384" s="14"/>
      <c r="AG384" s="14"/>
      <c r="AH384" s="14"/>
      <c r="AI384" s="14"/>
    </row>
    <row r="385" spans="21:35" x14ac:dyDescent="0.3">
      <c r="U385" s="14"/>
      <c r="V385" s="14"/>
      <c r="W385" s="14"/>
      <c r="X385" s="14"/>
      <c r="Y385" s="14"/>
      <c r="Z385" s="14"/>
      <c r="AA385" s="14"/>
      <c r="AB385" s="14"/>
      <c r="AC385" s="14"/>
      <c r="AD385" s="14"/>
      <c r="AE385" s="14"/>
      <c r="AF385" s="14"/>
      <c r="AG385" s="14"/>
      <c r="AH385" s="14"/>
      <c r="AI385" s="14"/>
    </row>
    <row r="386" spans="21:35" x14ac:dyDescent="0.3">
      <c r="U386" s="14"/>
      <c r="V386" s="14"/>
      <c r="W386" s="14"/>
      <c r="X386" s="14"/>
      <c r="Y386" s="14"/>
      <c r="Z386" s="14"/>
      <c r="AA386" s="14"/>
      <c r="AB386" s="14"/>
      <c r="AC386" s="14"/>
      <c r="AD386" s="14"/>
      <c r="AE386" s="14"/>
      <c r="AF386" s="14"/>
      <c r="AG386" s="14"/>
      <c r="AH386" s="14"/>
      <c r="AI386" s="14"/>
    </row>
    <row r="387" spans="21:35" x14ac:dyDescent="0.3">
      <c r="U387" s="14"/>
      <c r="V387" s="14"/>
      <c r="W387" s="14"/>
      <c r="X387" s="14"/>
      <c r="Y387" s="14"/>
      <c r="Z387" s="14"/>
      <c r="AA387" s="14"/>
      <c r="AB387" s="14"/>
      <c r="AC387" s="14"/>
      <c r="AD387" s="14"/>
      <c r="AE387" s="14"/>
      <c r="AF387" s="14"/>
      <c r="AG387" s="14"/>
      <c r="AH387" s="14"/>
      <c r="AI387" s="14"/>
    </row>
    <row r="388" spans="21:35" x14ac:dyDescent="0.3">
      <c r="U388" s="14"/>
      <c r="V388" s="14"/>
      <c r="W388" s="14"/>
      <c r="X388" s="14"/>
      <c r="Y388" s="14"/>
      <c r="Z388" s="14"/>
      <c r="AA388" s="14"/>
      <c r="AB388" s="14"/>
      <c r="AC388" s="14"/>
      <c r="AD388" s="14"/>
      <c r="AE388" s="14"/>
      <c r="AF388" s="14"/>
      <c r="AG388" s="14"/>
      <c r="AH388" s="14"/>
      <c r="AI388" s="14"/>
    </row>
    <row r="389" spans="21:35" x14ac:dyDescent="0.3">
      <c r="U389" s="14"/>
      <c r="V389" s="14"/>
      <c r="W389" s="14"/>
      <c r="X389" s="14"/>
      <c r="Y389" s="14"/>
      <c r="Z389" s="14"/>
      <c r="AA389" s="14"/>
      <c r="AB389" s="14"/>
      <c r="AC389" s="14"/>
      <c r="AD389" s="14"/>
      <c r="AE389" s="14"/>
      <c r="AF389" s="14"/>
      <c r="AG389" s="14"/>
      <c r="AH389" s="14"/>
      <c r="AI389" s="14"/>
    </row>
    <row r="390" spans="21:35" x14ac:dyDescent="0.3">
      <c r="U390" s="14"/>
      <c r="V390" s="14"/>
      <c r="W390" s="14"/>
      <c r="X390" s="14"/>
      <c r="Y390" s="14"/>
      <c r="Z390" s="14"/>
      <c r="AA390" s="14"/>
      <c r="AB390" s="14"/>
      <c r="AC390" s="14"/>
      <c r="AD390" s="14"/>
      <c r="AE390" s="14"/>
      <c r="AF390" s="14"/>
      <c r="AG390" s="14"/>
      <c r="AH390" s="14"/>
      <c r="AI390" s="14"/>
    </row>
    <row r="391" spans="21:35" x14ac:dyDescent="0.3">
      <c r="U391" s="14"/>
      <c r="V391" s="14"/>
      <c r="W391" s="14"/>
      <c r="X391" s="14"/>
      <c r="Y391" s="14"/>
      <c r="Z391" s="14"/>
      <c r="AA391" s="14"/>
      <c r="AB391" s="14"/>
      <c r="AC391" s="14"/>
      <c r="AD391" s="14"/>
      <c r="AE391" s="14"/>
      <c r="AF391" s="14"/>
      <c r="AG391" s="14"/>
      <c r="AH391" s="14"/>
      <c r="AI391" s="14"/>
    </row>
    <row r="392" spans="21:35" x14ac:dyDescent="0.3">
      <c r="U392" s="14"/>
      <c r="V392" s="14"/>
      <c r="W392" s="14"/>
      <c r="X392" s="14"/>
      <c r="Y392" s="14"/>
      <c r="Z392" s="14"/>
      <c r="AA392" s="14"/>
      <c r="AB392" s="14"/>
      <c r="AC392" s="14"/>
      <c r="AD392" s="14"/>
      <c r="AE392" s="14"/>
      <c r="AF392" s="14"/>
      <c r="AG392" s="14"/>
      <c r="AH392" s="14"/>
      <c r="AI392" s="14"/>
    </row>
    <row r="393" spans="21:35" x14ac:dyDescent="0.3">
      <c r="U393" s="14"/>
      <c r="V393" s="14"/>
      <c r="W393" s="14"/>
      <c r="X393" s="14"/>
      <c r="Y393" s="14"/>
      <c r="Z393" s="14"/>
      <c r="AA393" s="14"/>
      <c r="AB393" s="14"/>
      <c r="AC393" s="14"/>
      <c r="AD393" s="14"/>
      <c r="AE393" s="14"/>
      <c r="AF393" s="14"/>
      <c r="AG393" s="14"/>
      <c r="AH393" s="14"/>
      <c r="AI393" s="14"/>
    </row>
    <row r="394" spans="21:35" x14ac:dyDescent="0.3">
      <c r="U394" s="14"/>
      <c r="V394" s="14"/>
      <c r="W394" s="14"/>
      <c r="X394" s="14"/>
      <c r="Y394" s="14"/>
      <c r="Z394" s="14"/>
      <c r="AA394" s="14"/>
      <c r="AB394" s="14"/>
      <c r="AC394" s="14"/>
      <c r="AD394" s="14"/>
      <c r="AE394" s="14"/>
      <c r="AF394" s="14"/>
      <c r="AG394" s="14"/>
      <c r="AH394" s="14"/>
      <c r="AI394" s="14"/>
    </row>
    <row r="395" spans="21:35" x14ac:dyDescent="0.3">
      <c r="U395" s="14"/>
      <c r="V395" s="14"/>
      <c r="W395" s="14"/>
      <c r="X395" s="14"/>
      <c r="Y395" s="14"/>
      <c r="Z395" s="14"/>
      <c r="AA395" s="14"/>
      <c r="AB395" s="14"/>
      <c r="AC395" s="14"/>
      <c r="AD395" s="14"/>
      <c r="AE395" s="14"/>
      <c r="AF395" s="14"/>
      <c r="AG395" s="14"/>
      <c r="AH395" s="14"/>
      <c r="AI395" s="14"/>
    </row>
    <row r="396" spans="21:35" x14ac:dyDescent="0.3">
      <c r="U396" s="14"/>
      <c r="V396" s="14"/>
      <c r="W396" s="14"/>
      <c r="X396" s="14"/>
      <c r="Y396" s="14"/>
      <c r="Z396" s="14"/>
      <c r="AA396" s="14"/>
      <c r="AB396" s="14"/>
      <c r="AC396" s="14"/>
      <c r="AD396" s="14"/>
      <c r="AE396" s="14"/>
      <c r="AF396" s="14"/>
      <c r="AG396" s="14"/>
      <c r="AH396" s="14"/>
      <c r="AI396" s="14"/>
    </row>
    <row r="397" spans="21:35" x14ac:dyDescent="0.3">
      <c r="U397" s="14"/>
      <c r="V397" s="14"/>
      <c r="W397" s="14"/>
      <c r="X397" s="14"/>
      <c r="Y397" s="14"/>
      <c r="Z397" s="14"/>
      <c r="AA397" s="14"/>
      <c r="AB397" s="14"/>
      <c r="AC397" s="14"/>
      <c r="AD397" s="14"/>
      <c r="AE397" s="14"/>
      <c r="AF397" s="14"/>
      <c r="AG397" s="14"/>
      <c r="AH397" s="14"/>
      <c r="AI397" s="14"/>
    </row>
    <row r="398" spans="21:35" x14ac:dyDescent="0.3">
      <c r="U398" s="14"/>
      <c r="V398" s="14"/>
      <c r="W398" s="14"/>
      <c r="X398" s="14"/>
      <c r="Y398" s="14"/>
      <c r="Z398" s="14"/>
      <c r="AA398" s="14"/>
      <c r="AB398" s="14"/>
      <c r="AC398" s="14"/>
      <c r="AD398" s="14"/>
      <c r="AE398" s="14"/>
      <c r="AF398" s="14"/>
      <c r="AG398" s="14"/>
      <c r="AH398" s="14"/>
      <c r="AI398" s="14"/>
    </row>
    <row r="399" spans="21:35" x14ac:dyDescent="0.3">
      <c r="U399" s="14"/>
      <c r="V399" s="14"/>
      <c r="W399" s="14"/>
      <c r="X399" s="14"/>
      <c r="Y399" s="14"/>
      <c r="Z399" s="14"/>
      <c r="AA399" s="14"/>
      <c r="AB399" s="14"/>
      <c r="AC399" s="14"/>
      <c r="AD399" s="14"/>
      <c r="AE399" s="14"/>
      <c r="AF399" s="14"/>
      <c r="AG399" s="14"/>
      <c r="AH399" s="14"/>
      <c r="AI399" s="14"/>
    </row>
    <row r="400" spans="21:35" x14ac:dyDescent="0.3">
      <c r="U400" s="14"/>
      <c r="V400" s="14"/>
      <c r="W400" s="14"/>
      <c r="X400" s="14"/>
      <c r="Y400" s="14"/>
      <c r="Z400" s="14"/>
      <c r="AA400" s="14"/>
      <c r="AB400" s="14"/>
      <c r="AC400" s="14"/>
      <c r="AD400" s="14"/>
      <c r="AE400" s="14"/>
      <c r="AF400" s="14"/>
      <c r="AG400" s="14"/>
      <c r="AH400" s="14"/>
      <c r="AI400" s="14"/>
    </row>
    <row r="401" spans="21:35" x14ac:dyDescent="0.3">
      <c r="U401" s="14"/>
      <c r="V401" s="14"/>
      <c r="W401" s="14"/>
      <c r="X401" s="14"/>
      <c r="Y401" s="14"/>
      <c r="Z401" s="14"/>
      <c r="AA401" s="14"/>
      <c r="AB401" s="14"/>
      <c r="AC401" s="14"/>
      <c r="AD401" s="14"/>
      <c r="AE401" s="14"/>
      <c r="AF401" s="14"/>
      <c r="AG401" s="14"/>
      <c r="AH401" s="14"/>
      <c r="AI401" s="14"/>
    </row>
    <row r="402" spans="21:35" x14ac:dyDescent="0.3">
      <c r="U402" s="14"/>
      <c r="V402" s="14"/>
      <c r="W402" s="14"/>
      <c r="X402" s="14"/>
      <c r="Y402" s="14"/>
      <c r="Z402" s="14"/>
      <c r="AA402" s="14"/>
      <c r="AB402" s="14"/>
      <c r="AC402" s="14"/>
      <c r="AD402" s="14"/>
      <c r="AE402" s="14"/>
      <c r="AF402" s="14"/>
      <c r="AG402" s="14"/>
      <c r="AH402" s="14"/>
      <c r="AI402" s="14"/>
    </row>
    <row r="403" spans="21:35" x14ac:dyDescent="0.3">
      <c r="U403" s="14"/>
      <c r="V403" s="14"/>
      <c r="W403" s="14"/>
      <c r="X403" s="14"/>
      <c r="Y403" s="14"/>
      <c r="Z403" s="14"/>
      <c r="AA403" s="14"/>
      <c r="AB403" s="14"/>
      <c r="AC403" s="14"/>
      <c r="AD403" s="14"/>
      <c r="AE403" s="14"/>
      <c r="AF403" s="14"/>
      <c r="AG403" s="14"/>
      <c r="AH403" s="14"/>
      <c r="AI403" s="14"/>
    </row>
    <row r="404" spans="21:35" x14ac:dyDescent="0.3">
      <c r="U404" s="14"/>
      <c r="V404" s="14"/>
      <c r="W404" s="14"/>
      <c r="X404" s="14"/>
      <c r="Y404" s="14"/>
      <c r="Z404" s="14"/>
      <c r="AA404" s="14"/>
      <c r="AB404" s="14"/>
      <c r="AC404" s="14"/>
      <c r="AD404" s="14"/>
      <c r="AE404" s="14"/>
      <c r="AF404" s="14"/>
      <c r="AG404" s="14"/>
      <c r="AH404" s="14"/>
      <c r="AI404" s="14"/>
    </row>
    <row r="405" spans="21:35" x14ac:dyDescent="0.3">
      <c r="U405" s="14"/>
      <c r="V405" s="14"/>
      <c r="W405" s="14"/>
      <c r="X405" s="14"/>
      <c r="Y405" s="14"/>
      <c r="Z405" s="14"/>
      <c r="AA405" s="14"/>
      <c r="AB405" s="14"/>
      <c r="AC405" s="14"/>
      <c r="AD405" s="14"/>
      <c r="AE405" s="14"/>
      <c r="AF405" s="14"/>
      <c r="AG405" s="14"/>
      <c r="AH405" s="14"/>
      <c r="AI405" s="14"/>
    </row>
    <row r="406" spans="21:35" x14ac:dyDescent="0.3">
      <c r="U406" s="14"/>
      <c r="V406" s="14"/>
      <c r="W406" s="14"/>
      <c r="X406" s="14"/>
      <c r="Y406" s="14"/>
      <c r="Z406" s="14"/>
      <c r="AA406" s="14"/>
      <c r="AB406" s="14"/>
      <c r="AC406" s="14"/>
      <c r="AD406" s="14"/>
      <c r="AE406" s="14"/>
      <c r="AF406" s="14"/>
      <c r="AG406" s="14"/>
      <c r="AH406" s="14"/>
      <c r="AI406" s="14"/>
    </row>
    <row r="407" spans="21:35" x14ac:dyDescent="0.3">
      <c r="U407" s="14"/>
      <c r="V407" s="14"/>
      <c r="W407" s="14"/>
      <c r="X407" s="14"/>
      <c r="Y407" s="14"/>
      <c r="Z407" s="14"/>
      <c r="AA407" s="14"/>
      <c r="AB407" s="14"/>
      <c r="AC407" s="14"/>
      <c r="AD407" s="14"/>
      <c r="AE407" s="14"/>
      <c r="AF407" s="14"/>
      <c r="AG407" s="14"/>
      <c r="AH407" s="14"/>
      <c r="AI407" s="14"/>
    </row>
    <row r="408" spans="21:35" x14ac:dyDescent="0.3">
      <c r="U408" s="14"/>
      <c r="V408" s="14"/>
      <c r="W408" s="14"/>
      <c r="X408" s="14"/>
      <c r="Y408" s="14"/>
      <c r="Z408" s="14"/>
      <c r="AA408" s="14"/>
      <c r="AB408" s="14"/>
      <c r="AC408" s="14"/>
      <c r="AD408" s="14"/>
      <c r="AE408" s="14"/>
      <c r="AF408" s="14"/>
      <c r="AG408" s="14"/>
      <c r="AH408" s="14"/>
      <c r="AI408" s="14"/>
    </row>
    <row r="409" spans="21:35" x14ac:dyDescent="0.3">
      <c r="U409" s="14"/>
      <c r="V409" s="14"/>
      <c r="W409" s="14"/>
      <c r="X409" s="14"/>
      <c r="Y409" s="14"/>
      <c r="Z409" s="14"/>
      <c r="AA409" s="14"/>
      <c r="AB409" s="14"/>
      <c r="AC409" s="14"/>
      <c r="AD409" s="14"/>
      <c r="AE409" s="14"/>
      <c r="AF409" s="14"/>
      <c r="AG409" s="14"/>
      <c r="AH409" s="14"/>
      <c r="AI409" s="14"/>
    </row>
    <row r="410" spans="21:35" x14ac:dyDescent="0.3">
      <c r="U410" s="14"/>
      <c r="V410" s="14"/>
      <c r="W410" s="14"/>
      <c r="X410" s="14"/>
      <c r="Y410" s="14"/>
      <c r="Z410" s="14"/>
      <c r="AA410" s="14"/>
      <c r="AB410" s="14"/>
      <c r="AC410" s="14"/>
      <c r="AD410" s="14"/>
      <c r="AE410" s="14"/>
      <c r="AF410" s="14"/>
      <c r="AG410" s="14"/>
      <c r="AH410" s="14"/>
      <c r="AI410" s="14"/>
    </row>
    <row r="411" spans="21:35" x14ac:dyDescent="0.3">
      <c r="U411" s="14"/>
      <c r="V411" s="14"/>
      <c r="W411" s="14"/>
      <c r="X411" s="14"/>
      <c r="Y411" s="14"/>
      <c r="Z411" s="14"/>
      <c r="AA411" s="14"/>
      <c r="AB411" s="14"/>
      <c r="AC411" s="14"/>
      <c r="AD411" s="14"/>
      <c r="AE411" s="14"/>
      <c r="AF411" s="14"/>
      <c r="AG411" s="14"/>
      <c r="AH411" s="14"/>
      <c r="AI411" s="14"/>
    </row>
    <row r="412" spans="21:35" x14ac:dyDescent="0.3">
      <c r="U412" s="14"/>
      <c r="V412" s="14"/>
      <c r="W412" s="14"/>
      <c r="X412" s="14"/>
      <c r="Y412" s="14"/>
      <c r="Z412" s="14"/>
      <c r="AA412" s="14"/>
      <c r="AB412" s="14"/>
      <c r="AC412" s="14"/>
      <c r="AD412" s="14"/>
      <c r="AE412" s="14"/>
      <c r="AF412" s="14"/>
      <c r="AG412" s="14"/>
      <c r="AH412" s="14"/>
      <c r="AI412" s="14"/>
    </row>
    <row r="413" spans="21:35" x14ac:dyDescent="0.3">
      <c r="U413" s="14"/>
      <c r="V413" s="14"/>
      <c r="W413" s="14"/>
      <c r="X413" s="14"/>
      <c r="Y413" s="14"/>
      <c r="Z413" s="14"/>
      <c r="AA413" s="14"/>
      <c r="AB413" s="14"/>
      <c r="AC413" s="14"/>
      <c r="AD413" s="14"/>
      <c r="AE413" s="14"/>
      <c r="AF413" s="14"/>
      <c r="AG413" s="14"/>
      <c r="AH413" s="14"/>
      <c r="AI413" s="14"/>
    </row>
    <row r="414" spans="21:35" x14ac:dyDescent="0.3">
      <c r="U414" s="14"/>
      <c r="V414" s="14"/>
      <c r="W414" s="14"/>
      <c r="X414" s="14"/>
      <c r="Y414" s="14"/>
      <c r="Z414" s="14"/>
      <c r="AA414" s="14"/>
      <c r="AB414" s="14"/>
      <c r="AC414" s="14"/>
      <c r="AD414" s="14"/>
      <c r="AE414" s="14"/>
      <c r="AF414" s="14"/>
      <c r="AG414" s="14"/>
      <c r="AH414" s="14"/>
      <c r="AI414" s="14"/>
    </row>
    <row r="415" spans="21:35" x14ac:dyDescent="0.3">
      <c r="U415" s="14"/>
      <c r="V415" s="14"/>
      <c r="W415" s="14"/>
      <c r="X415" s="14"/>
      <c r="Y415" s="14"/>
      <c r="Z415" s="14"/>
      <c r="AA415" s="14"/>
      <c r="AB415" s="14"/>
      <c r="AC415" s="14"/>
      <c r="AD415" s="14"/>
      <c r="AE415" s="14"/>
      <c r="AF415" s="14"/>
      <c r="AG415" s="14"/>
      <c r="AH415" s="14"/>
      <c r="AI415" s="14"/>
    </row>
    <row r="416" spans="21:35" x14ac:dyDescent="0.3">
      <c r="U416" s="14"/>
      <c r="V416" s="14"/>
      <c r="W416" s="14"/>
      <c r="X416" s="14"/>
      <c r="Y416" s="14"/>
      <c r="Z416" s="14"/>
      <c r="AA416" s="14"/>
      <c r="AB416" s="14"/>
      <c r="AC416" s="14"/>
      <c r="AD416" s="14"/>
      <c r="AE416" s="14"/>
      <c r="AF416" s="14"/>
      <c r="AG416" s="14"/>
      <c r="AH416" s="14"/>
      <c r="AI416" s="14"/>
    </row>
    <row r="417" spans="21:35" x14ac:dyDescent="0.3">
      <c r="U417" s="14"/>
      <c r="V417" s="14"/>
      <c r="W417" s="14"/>
      <c r="X417" s="14"/>
      <c r="Y417" s="14"/>
      <c r="Z417" s="14"/>
      <c r="AA417" s="14"/>
      <c r="AB417" s="14"/>
      <c r="AC417" s="14"/>
      <c r="AD417" s="14"/>
      <c r="AE417" s="14"/>
      <c r="AF417" s="14"/>
      <c r="AG417" s="14"/>
      <c r="AH417" s="14"/>
      <c r="AI417" s="14"/>
    </row>
    <row r="418" spans="21:35" x14ac:dyDescent="0.3">
      <c r="U418" s="14"/>
      <c r="V418" s="14"/>
      <c r="W418" s="14"/>
      <c r="X418" s="14"/>
      <c r="Y418" s="14"/>
      <c r="Z418" s="14"/>
      <c r="AA418" s="14"/>
      <c r="AB418" s="14"/>
      <c r="AC418" s="14"/>
      <c r="AD418" s="14"/>
      <c r="AE418" s="14"/>
      <c r="AF418" s="14"/>
      <c r="AG418" s="14"/>
      <c r="AH418" s="14"/>
      <c r="AI418" s="14"/>
    </row>
    <row r="419" spans="21:35" x14ac:dyDescent="0.3">
      <c r="U419" s="14"/>
      <c r="V419" s="14"/>
      <c r="W419" s="14"/>
      <c r="X419" s="14"/>
      <c r="Y419" s="14"/>
      <c r="Z419" s="14"/>
      <c r="AA419" s="14"/>
      <c r="AB419" s="14"/>
      <c r="AC419" s="14"/>
      <c r="AD419" s="14"/>
      <c r="AE419" s="14"/>
      <c r="AF419" s="14"/>
      <c r="AG419" s="14"/>
      <c r="AH419" s="14"/>
      <c r="AI419" s="14"/>
    </row>
    <row r="420" spans="21:35" x14ac:dyDescent="0.3">
      <c r="U420" s="14"/>
      <c r="V420" s="14"/>
      <c r="W420" s="14"/>
      <c r="X420" s="14"/>
      <c r="Y420" s="14"/>
      <c r="Z420" s="14"/>
      <c r="AA420" s="14"/>
      <c r="AB420" s="14"/>
      <c r="AC420" s="14"/>
      <c r="AD420" s="14"/>
      <c r="AE420" s="14"/>
      <c r="AF420" s="14"/>
      <c r="AG420" s="14"/>
      <c r="AH420" s="14"/>
      <c r="AI420" s="14"/>
    </row>
    <row r="421" spans="21:35" x14ac:dyDescent="0.3">
      <c r="U421" s="14"/>
      <c r="V421" s="14"/>
      <c r="W421" s="14"/>
      <c r="X421" s="14"/>
      <c r="Y421" s="14"/>
      <c r="Z421" s="14"/>
      <c r="AA421" s="14"/>
      <c r="AB421" s="14"/>
      <c r="AC421" s="14"/>
      <c r="AD421" s="14"/>
      <c r="AE421" s="14"/>
      <c r="AF421" s="14"/>
      <c r="AG421" s="14"/>
      <c r="AH421" s="14"/>
      <c r="AI421" s="14"/>
    </row>
    <row r="422" spans="21:35" x14ac:dyDescent="0.3">
      <c r="U422" s="14"/>
      <c r="V422" s="14"/>
      <c r="W422" s="14"/>
      <c r="X422" s="14"/>
      <c r="Y422" s="14"/>
      <c r="Z422" s="14"/>
      <c r="AA422" s="14"/>
      <c r="AB422" s="14"/>
      <c r="AC422" s="14"/>
      <c r="AD422" s="14"/>
      <c r="AE422" s="14"/>
      <c r="AF422" s="14"/>
      <c r="AG422" s="14"/>
      <c r="AH422" s="14"/>
      <c r="AI422" s="14"/>
    </row>
    <row r="423" spans="21:35" x14ac:dyDescent="0.3">
      <c r="U423" s="14"/>
      <c r="V423" s="14"/>
      <c r="W423" s="14"/>
      <c r="X423" s="14"/>
      <c r="Y423" s="14"/>
      <c r="Z423" s="14"/>
      <c r="AA423" s="14"/>
      <c r="AB423" s="14"/>
      <c r="AC423" s="14"/>
      <c r="AD423" s="14"/>
      <c r="AE423" s="14"/>
      <c r="AF423" s="14"/>
      <c r="AG423" s="14"/>
      <c r="AH423" s="14"/>
      <c r="AI423" s="14"/>
    </row>
    <row r="424" spans="21:35" x14ac:dyDescent="0.3">
      <c r="U424" s="14"/>
      <c r="V424" s="14"/>
      <c r="W424" s="14"/>
      <c r="X424" s="14"/>
      <c r="Y424" s="14"/>
      <c r="Z424" s="14"/>
      <c r="AA424" s="14"/>
      <c r="AB424" s="14"/>
      <c r="AC424" s="14"/>
      <c r="AD424" s="14"/>
      <c r="AE424" s="14"/>
      <c r="AF424" s="14"/>
      <c r="AG424" s="14"/>
      <c r="AH424" s="14"/>
      <c r="AI424" s="14"/>
    </row>
    <row r="425" spans="21:35" x14ac:dyDescent="0.3">
      <c r="U425" s="14"/>
      <c r="V425" s="14"/>
      <c r="W425" s="14"/>
      <c r="X425" s="14"/>
      <c r="Y425" s="14"/>
      <c r="Z425" s="14"/>
      <c r="AA425" s="14"/>
      <c r="AB425" s="14"/>
      <c r="AC425" s="14"/>
      <c r="AD425" s="14"/>
      <c r="AE425" s="14"/>
      <c r="AF425" s="14"/>
      <c r="AG425" s="14"/>
      <c r="AH425" s="14"/>
      <c r="AI425" s="14"/>
    </row>
    <row r="426" spans="21:35" x14ac:dyDescent="0.3">
      <c r="U426" s="14"/>
      <c r="V426" s="14"/>
      <c r="W426" s="14"/>
      <c r="X426" s="14"/>
      <c r="Y426" s="14"/>
      <c r="Z426" s="14"/>
      <c r="AA426" s="14"/>
      <c r="AB426" s="14"/>
      <c r="AC426" s="14"/>
      <c r="AD426" s="14"/>
      <c r="AE426" s="14"/>
      <c r="AF426" s="14"/>
      <c r="AG426" s="14"/>
      <c r="AH426" s="14"/>
      <c r="AI426" s="14"/>
    </row>
    <row r="427" spans="21:35" x14ac:dyDescent="0.3">
      <c r="U427" s="14"/>
      <c r="V427" s="14"/>
      <c r="W427" s="14"/>
      <c r="X427" s="14"/>
      <c r="Y427" s="14"/>
      <c r="Z427" s="14"/>
      <c r="AA427" s="14"/>
      <c r="AB427" s="14"/>
      <c r="AC427" s="14"/>
      <c r="AD427" s="14"/>
      <c r="AE427" s="14"/>
      <c r="AF427" s="14"/>
      <c r="AG427" s="14"/>
      <c r="AH427" s="14"/>
      <c r="AI427" s="14"/>
    </row>
    <row r="428" spans="21:35" x14ac:dyDescent="0.3">
      <c r="U428" s="14"/>
      <c r="V428" s="14"/>
      <c r="W428" s="14"/>
      <c r="X428" s="14"/>
      <c r="Y428" s="14"/>
      <c r="Z428" s="14"/>
      <c r="AA428" s="14"/>
      <c r="AB428" s="14"/>
      <c r="AC428" s="14"/>
      <c r="AD428" s="14"/>
      <c r="AE428" s="14"/>
      <c r="AF428" s="14"/>
      <c r="AG428" s="14"/>
      <c r="AH428" s="14"/>
      <c r="AI428" s="14"/>
    </row>
    <row r="429" spans="21:35" x14ac:dyDescent="0.3">
      <c r="U429" s="14"/>
      <c r="V429" s="14"/>
      <c r="W429" s="14"/>
      <c r="X429" s="14"/>
      <c r="Y429" s="14"/>
      <c r="Z429" s="14"/>
      <c r="AA429" s="14"/>
      <c r="AB429" s="14"/>
      <c r="AC429" s="14"/>
      <c r="AD429" s="14"/>
      <c r="AE429" s="14"/>
      <c r="AF429" s="14"/>
      <c r="AG429" s="14"/>
      <c r="AH429" s="14"/>
      <c r="AI429" s="14"/>
    </row>
    <row r="430" spans="21:35" x14ac:dyDescent="0.3">
      <c r="U430" s="14"/>
      <c r="V430" s="14"/>
      <c r="W430" s="14"/>
      <c r="X430" s="14"/>
      <c r="Y430" s="14"/>
      <c r="Z430" s="14"/>
      <c r="AA430" s="14"/>
      <c r="AB430" s="14"/>
      <c r="AC430" s="14"/>
      <c r="AD430" s="14"/>
      <c r="AE430" s="14"/>
      <c r="AF430" s="14"/>
      <c r="AG430" s="14"/>
      <c r="AH430" s="14"/>
      <c r="AI430" s="14"/>
    </row>
    <row r="431" spans="21:35" x14ac:dyDescent="0.3">
      <c r="U431" s="14"/>
      <c r="V431" s="14"/>
      <c r="W431" s="14"/>
      <c r="X431" s="14"/>
      <c r="Y431" s="14"/>
      <c r="Z431" s="14"/>
      <c r="AA431" s="14"/>
      <c r="AB431" s="14"/>
      <c r="AC431" s="14"/>
      <c r="AD431" s="14"/>
      <c r="AE431" s="14"/>
      <c r="AF431" s="14"/>
      <c r="AG431" s="14"/>
      <c r="AH431" s="14"/>
      <c r="AI431" s="14"/>
    </row>
    <row r="432" spans="21:35" x14ac:dyDescent="0.3">
      <c r="U432" s="14"/>
      <c r="V432" s="14"/>
      <c r="W432" s="14"/>
      <c r="X432" s="14"/>
      <c r="Y432" s="14"/>
      <c r="Z432" s="14"/>
      <c r="AA432" s="14"/>
      <c r="AB432" s="14"/>
      <c r="AC432" s="14"/>
      <c r="AD432" s="14"/>
      <c r="AE432" s="14"/>
      <c r="AF432" s="14"/>
      <c r="AG432" s="14"/>
      <c r="AH432" s="14"/>
      <c r="AI432" s="14"/>
    </row>
    <row r="433" spans="21:35" x14ac:dyDescent="0.3">
      <c r="U433" s="14"/>
      <c r="V433" s="14"/>
      <c r="W433" s="14"/>
      <c r="X433" s="14"/>
      <c r="Y433" s="14"/>
      <c r="Z433" s="14"/>
      <c r="AA433" s="14"/>
      <c r="AB433" s="14"/>
      <c r="AC433" s="14"/>
      <c r="AD433" s="14"/>
      <c r="AE433" s="14"/>
      <c r="AF433" s="14"/>
      <c r="AG433" s="14"/>
      <c r="AH433" s="14"/>
      <c r="AI433" s="14"/>
    </row>
    <row r="434" spans="21:35" x14ac:dyDescent="0.3">
      <c r="U434" s="14"/>
      <c r="V434" s="14"/>
      <c r="W434" s="14"/>
      <c r="X434" s="14"/>
      <c r="Y434" s="14"/>
      <c r="Z434" s="14"/>
      <c r="AA434" s="14"/>
      <c r="AB434" s="14"/>
      <c r="AC434" s="14"/>
      <c r="AD434" s="14"/>
      <c r="AE434" s="14"/>
      <c r="AF434" s="14"/>
      <c r="AG434" s="14"/>
      <c r="AH434" s="14"/>
      <c r="AI434" s="14"/>
    </row>
    <row r="435" spans="21:35" x14ac:dyDescent="0.3">
      <c r="U435" s="14"/>
      <c r="V435" s="14"/>
      <c r="W435" s="14"/>
      <c r="X435" s="14"/>
      <c r="Y435" s="14"/>
      <c r="Z435" s="14"/>
      <c r="AA435" s="14"/>
      <c r="AB435" s="14"/>
      <c r="AC435" s="14"/>
      <c r="AD435" s="14"/>
      <c r="AE435" s="14"/>
      <c r="AF435" s="14"/>
      <c r="AG435" s="14"/>
      <c r="AH435" s="14"/>
      <c r="AI435" s="14"/>
    </row>
    <row r="436" spans="21:35" x14ac:dyDescent="0.3">
      <c r="U436" s="14"/>
      <c r="V436" s="14"/>
      <c r="W436" s="14"/>
      <c r="X436" s="14"/>
      <c r="Y436" s="14"/>
      <c r="Z436" s="14"/>
      <c r="AA436" s="14"/>
      <c r="AB436" s="14"/>
      <c r="AC436" s="14"/>
      <c r="AD436" s="14"/>
      <c r="AE436" s="14"/>
      <c r="AF436" s="14"/>
      <c r="AG436" s="14"/>
      <c r="AH436" s="14"/>
      <c r="AI436" s="14"/>
    </row>
    <row r="437" spans="21:35" x14ac:dyDescent="0.3">
      <c r="U437" s="14"/>
      <c r="V437" s="14"/>
      <c r="W437" s="14"/>
      <c r="X437" s="14"/>
      <c r="Y437" s="14"/>
      <c r="Z437" s="14"/>
      <c r="AA437" s="14"/>
      <c r="AB437" s="14"/>
      <c r="AC437" s="14"/>
      <c r="AD437" s="14"/>
      <c r="AE437" s="14"/>
      <c r="AF437" s="14"/>
      <c r="AG437" s="14"/>
      <c r="AH437" s="14"/>
      <c r="AI437" s="14"/>
    </row>
    <row r="438" spans="21:35" x14ac:dyDescent="0.3">
      <c r="U438" s="14"/>
      <c r="V438" s="14"/>
      <c r="W438" s="14"/>
      <c r="X438" s="14"/>
      <c r="Y438" s="14"/>
      <c r="Z438" s="14"/>
      <c r="AA438" s="14"/>
      <c r="AB438" s="14"/>
      <c r="AC438" s="14"/>
      <c r="AD438" s="14"/>
      <c r="AE438" s="14"/>
      <c r="AF438" s="14"/>
      <c r="AG438" s="14"/>
      <c r="AH438" s="14"/>
      <c r="AI438" s="14"/>
    </row>
    <row r="439" spans="21:35" x14ac:dyDescent="0.3">
      <c r="U439" s="14"/>
      <c r="V439" s="14"/>
      <c r="W439" s="14"/>
      <c r="X439" s="14"/>
      <c r="Y439" s="14"/>
      <c r="Z439" s="14"/>
      <c r="AA439" s="14"/>
      <c r="AB439" s="14"/>
      <c r="AC439" s="14"/>
      <c r="AD439" s="14"/>
      <c r="AE439" s="14"/>
      <c r="AF439" s="14"/>
      <c r="AG439" s="14"/>
      <c r="AH439" s="14"/>
      <c r="AI439" s="14"/>
    </row>
    <row r="440" spans="21:35" x14ac:dyDescent="0.3">
      <c r="U440" s="14"/>
      <c r="V440" s="14"/>
      <c r="W440" s="14"/>
      <c r="X440" s="14"/>
      <c r="Y440" s="14"/>
      <c r="Z440" s="14"/>
      <c r="AA440" s="14"/>
      <c r="AB440" s="14"/>
      <c r="AC440" s="14"/>
      <c r="AD440" s="14"/>
      <c r="AE440" s="14"/>
      <c r="AF440" s="14"/>
      <c r="AG440" s="14"/>
      <c r="AH440" s="14"/>
      <c r="AI440" s="14"/>
    </row>
    <row r="441" spans="21:35" x14ac:dyDescent="0.3">
      <c r="U441" s="14"/>
      <c r="V441" s="14"/>
      <c r="W441" s="14"/>
      <c r="X441" s="14"/>
      <c r="Y441" s="14"/>
      <c r="Z441" s="14"/>
      <c r="AA441" s="14"/>
      <c r="AB441" s="14"/>
      <c r="AC441" s="14"/>
      <c r="AD441" s="14"/>
      <c r="AE441" s="14"/>
      <c r="AF441" s="14"/>
      <c r="AG441" s="14"/>
      <c r="AH441" s="14"/>
      <c r="AI441" s="14"/>
    </row>
    <row r="442" spans="21:35" x14ac:dyDescent="0.3">
      <c r="U442" s="14"/>
      <c r="V442" s="14"/>
      <c r="W442" s="14"/>
      <c r="X442" s="14"/>
      <c r="Y442" s="14"/>
      <c r="Z442" s="14"/>
      <c r="AA442" s="14"/>
      <c r="AB442" s="14"/>
      <c r="AC442" s="14"/>
      <c r="AD442" s="14"/>
      <c r="AE442" s="14"/>
      <c r="AF442" s="14"/>
      <c r="AG442" s="14"/>
      <c r="AH442" s="14"/>
      <c r="AI442" s="14"/>
    </row>
    <row r="443" spans="21:35" x14ac:dyDescent="0.3">
      <c r="U443" s="14"/>
      <c r="V443" s="14"/>
      <c r="W443" s="14"/>
      <c r="X443" s="14"/>
      <c r="Y443" s="14"/>
      <c r="Z443" s="14"/>
      <c r="AA443" s="14"/>
      <c r="AB443" s="14"/>
      <c r="AC443" s="14"/>
      <c r="AD443" s="14"/>
      <c r="AE443" s="14"/>
      <c r="AF443" s="14"/>
      <c r="AG443" s="14"/>
      <c r="AH443" s="14"/>
      <c r="AI443" s="14"/>
    </row>
    <row r="444" spans="21:35" x14ac:dyDescent="0.3">
      <c r="U444" s="14"/>
      <c r="V444" s="14"/>
      <c r="W444" s="14"/>
      <c r="X444" s="14"/>
      <c r="Y444" s="14"/>
      <c r="Z444" s="14"/>
      <c r="AA444" s="14"/>
      <c r="AB444" s="14"/>
      <c r="AC444" s="14"/>
      <c r="AD444" s="14"/>
      <c r="AE444" s="14"/>
      <c r="AF444" s="14"/>
      <c r="AG444" s="14"/>
      <c r="AH444" s="14"/>
      <c r="AI444" s="14"/>
    </row>
    <row r="445" spans="21:35" x14ac:dyDescent="0.3">
      <c r="U445" s="14"/>
      <c r="V445" s="14"/>
      <c r="W445" s="14"/>
      <c r="X445" s="14"/>
      <c r="Y445" s="14"/>
      <c r="Z445" s="14"/>
      <c r="AA445" s="14"/>
      <c r="AB445" s="14"/>
      <c r="AC445" s="14"/>
      <c r="AD445" s="14"/>
      <c r="AE445" s="14"/>
      <c r="AF445" s="14"/>
      <c r="AG445" s="14"/>
      <c r="AH445" s="14"/>
      <c r="AI445" s="14"/>
    </row>
    <row r="446" spans="21:35" x14ac:dyDescent="0.3">
      <c r="U446" s="14"/>
      <c r="V446" s="14"/>
      <c r="W446" s="14"/>
      <c r="X446" s="14"/>
      <c r="Y446" s="14"/>
      <c r="Z446" s="14"/>
      <c r="AA446" s="14"/>
      <c r="AB446" s="14"/>
      <c r="AC446" s="14"/>
      <c r="AD446" s="14"/>
      <c r="AE446" s="14"/>
      <c r="AF446" s="14"/>
      <c r="AG446" s="14"/>
      <c r="AH446" s="14"/>
      <c r="AI446" s="14"/>
    </row>
    <row r="447" spans="21:35" x14ac:dyDescent="0.3">
      <c r="U447" s="14"/>
      <c r="V447" s="14"/>
      <c r="W447" s="14"/>
      <c r="X447" s="14"/>
      <c r="Y447" s="14"/>
      <c r="Z447" s="14"/>
      <c r="AA447" s="14"/>
      <c r="AB447" s="14"/>
      <c r="AC447" s="14"/>
      <c r="AD447" s="14"/>
      <c r="AE447" s="14"/>
      <c r="AF447" s="14"/>
      <c r="AG447" s="14"/>
      <c r="AH447" s="14"/>
      <c r="AI447" s="14"/>
    </row>
    <row r="448" spans="21:35" x14ac:dyDescent="0.3">
      <c r="U448" s="14"/>
      <c r="V448" s="14"/>
      <c r="W448" s="14"/>
      <c r="X448" s="14"/>
      <c r="Y448" s="14"/>
      <c r="Z448" s="14"/>
      <c r="AA448" s="14"/>
      <c r="AB448" s="14"/>
      <c r="AC448" s="14"/>
      <c r="AD448" s="14"/>
      <c r="AE448" s="14"/>
      <c r="AF448" s="14"/>
      <c r="AG448" s="14"/>
      <c r="AH448" s="14"/>
      <c r="AI448" s="14"/>
    </row>
    <row r="449" spans="21:35" x14ac:dyDescent="0.3">
      <c r="U449" s="14"/>
      <c r="V449" s="14"/>
      <c r="W449" s="14"/>
      <c r="X449" s="14"/>
      <c r="Y449" s="14"/>
      <c r="Z449" s="14"/>
      <c r="AA449" s="14"/>
      <c r="AB449" s="14"/>
      <c r="AC449" s="14"/>
      <c r="AD449" s="14"/>
      <c r="AE449" s="14"/>
      <c r="AF449" s="14"/>
      <c r="AG449" s="14"/>
      <c r="AH449" s="14"/>
      <c r="AI449" s="14"/>
    </row>
    <row r="450" spans="21:35" x14ac:dyDescent="0.3">
      <c r="U450" s="14"/>
      <c r="V450" s="14"/>
      <c r="W450" s="14"/>
      <c r="X450" s="14"/>
      <c r="Y450" s="14"/>
      <c r="Z450" s="14"/>
      <c r="AA450" s="14"/>
      <c r="AB450" s="14"/>
      <c r="AC450" s="14"/>
      <c r="AD450" s="14"/>
      <c r="AE450" s="14"/>
      <c r="AF450" s="14"/>
      <c r="AG450" s="14"/>
      <c r="AH450" s="14"/>
      <c r="AI450" s="14"/>
    </row>
    <row r="451" spans="21:35" x14ac:dyDescent="0.3">
      <c r="U451" s="14"/>
      <c r="V451" s="14"/>
      <c r="W451" s="14"/>
      <c r="X451" s="14"/>
      <c r="Y451" s="14"/>
      <c r="Z451" s="14"/>
      <c r="AA451" s="14"/>
      <c r="AB451" s="14"/>
      <c r="AC451" s="14"/>
      <c r="AD451" s="14"/>
      <c r="AE451" s="14"/>
      <c r="AF451" s="14"/>
      <c r="AG451" s="14"/>
      <c r="AH451" s="14"/>
      <c r="AI451" s="14"/>
    </row>
    <row r="452" spans="21:35" x14ac:dyDescent="0.3">
      <c r="U452" s="14"/>
      <c r="V452" s="14"/>
      <c r="W452" s="14"/>
      <c r="X452" s="14"/>
      <c r="Y452" s="14"/>
      <c r="Z452" s="14"/>
      <c r="AA452" s="14"/>
      <c r="AB452" s="14"/>
      <c r="AC452" s="14"/>
      <c r="AD452" s="14"/>
      <c r="AE452" s="14"/>
      <c r="AF452" s="14"/>
      <c r="AG452" s="14"/>
      <c r="AH452" s="14"/>
      <c r="AI452" s="14"/>
    </row>
    <row r="453" spans="21:35" x14ac:dyDescent="0.3">
      <c r="U453" s="14"/>
      <c r="V453" s="14"/>
      <c r="W453" s="14"/>
      <c r="X453" s="14"/>
      <c r="Y453" s="14"/>
      <c r="Z453" s="14"/>
      <c r="AA453" s="14"/>
      <c r="AB453" s="14"/>
      <c r="AC453" s="14"/>
      <c r="AD453" s="14"/>
      <c r="AE453" s="14"/>
      <c r="AF453" s="14"/>
      <c r="AG453" s="14"/>
      <c r="AH453" s="14"/>
      <c r="AI453" s="14"/>
    </row>
    <row r="454" spans="21:35" x14ac:dyDescent="0.3">
      <c r="U454" s="14"/>
      <c r="V454" s="14"/>
      <c r="W454" s="14"/>
      <c r="X454" s="14"/>
      <c r="Y454" s="14"/>
      <c r="Z454" s="14"/>
      <c r="AA454" s="14"/>
      <c r="AB454" s="14"/>
      <c r="AC454" s="14"/>
      <c r="AD454" s="14"/>
      <c r="AE454" s="14"/>
      <c r="AF454" s="14"/>
      <c r="AG454" s="14"/>
      <c r="AH454" s="14"/>
      <c r="AI454" s="14"/>
    </row>
    <row r="455" spans="21:35" x14ac:dyDescent="0.3">
      <c r="U455" s="14"/>
      <c r="V455" s="14"/>
      <c r="W455" s="14"/>
      <c r="X455" s="14"/>
      <c r="Y455" s="14"/>
      <c r="Z455" s="14"/>
      <c r="AA455" s="14"/>
      <c r="AB455" s="14"/>
      <c r="AC455" s="14"/>
      <c r="AD455" s="14"/>
      <c r="AE455" s="14"/>
      <c r="AF455" s="14"/>
      <c r="AG455" s="14"/>
      <c r="AH455" s="14"/>
      <c r="AI455" s="14"/>
    </row>
    <row r="456" spans="21:35" x14ac:dyDescent="0.3">
      <c r="U456" s="14"/>
      <c r="V456" s="14"/>
      <c r="W456" s="14"/>
      <c r="X456" s="14"/>
      <c r="Y456" s="14"/>
      <c r="Z456" s="14"/>
      <c r="AA456" s="14"/>
      <c r="AB456" s="14"/>
      <c r="AC456" s="14"/>
      <c r="AD456" s="14"/>
      <c r="AE456" s="14"/>
      <c r="AF456" s="14"/>
      <c r="AG456" s="14"/>
      <c r="AH456" s="14"/>
      <c r="AI456" s="14"/>
    </row>
    <row r="457" spans="21:35" x14ac:dyDescent="0.3">
      <c r="U457" s="14"/>
      <c r="V457" s="14"/>
      <c r="W457" s="14"/>
      <c r="X457" s="14"/>
      <c r="Y457" s="14"/>
      <c r="Z457" s="14"/>
      <c r="AA457" s="14"/>
      <c r="AB457" s="14"/>
      <c r="AC457" s="14"/>
      <c r="AD457" s="14"/>
      <c r="AE457" s="14"/>
      <c r="AF457" s="14"/>
      <c r="AG457" s="14"/>
      <c r="AH457" s="14"/>
      <c r="AI457" s="14"/>
    </row>
    <row r="458" spans="21:35" x14ac:dyDescent="0.3">
      <c r="U458" s="14"/>
      <c r="V458" s="14"/>
      <c r="W458" s="14"/>
      <c r="X458" s="14"/>
      <c r="Y458" s="14"/>
      <c r="Z458" s="14"/>
      <c r="AA458" s="14"/>
      <c r="AB458" s="14"/>
      <c r="AC458" s="14"/>
      <c r="AD458" s="14"/>
      <c r="AE458" s="14"/>
      <c r="AF458" s="14"/>
      <c r="AG458" s="14"/>
      <c r="AH458" s="14"/>
      <c r="AI458" s="14"/>
    </row>
    <row r="459" spans="21:35" x14ac:dyDescent="0.3">
      <c r="U459" s="14"/>
      <c r="V459" s="14"/>
      <c r="W459" s="14"/>
      <c r="X459" s="14"/>
      <c r="Y459" s="14"/>
      <c r="Z459" s="14"/>
      <c r="AA459" s="14"/>
      <c r="AB459" s="14"/>
      <c r="AC459" s="14"/>
      <c r="AD459" s="14"/>
      <c r="AE459" s="14"/>
      <c r="AF459" s="14"/>
      <c r="AG459" s="14"/>
      <c r="AH459" s="14"/>
      <c r="AI459" s="14"/>
    </row>
    <row r="460" spans="21:35" x14ac:dyDescent="0.3">
      <c r="U460" s="14"/>
      <c r="V460" s="14"/>
      <c r="W460" s="14"/>
      <c r="X460" s="14"/>
      <c r="Y460" s="14"/>
      <c r="Z460" s="14"/>
      <c r="AA460" s="14"/>
      <c r="AB460" s="14"/>
      <c r="AC460" s="14"/>
      <c r="AD460" s="14"/>
      <c r="AE460" s="14"/>
      <c r="AF460" s="14"/>
      <c r="AG460" s="14"/>
      <c r="AH460" s="14"/>
      <c r="AI460" s="14"/>
    </row>
    <row r="461" spans="21:35" x14ac:dyDescent="0.3">
      <c r="U461" s="14"/>
      <c r="V461" s="14"/>
      <c r="W461" s="14"/>
      <c r="X461" s="14"/>
      <c r="Y461" s="14"/>
      <c r="Z461" s="14"/>
      <c r="AA461" s="14"/>
      <c r="AB461" s="14"/>
      <c r="AC461" s="14"/>
      <c r="AD461" s="14"/>
      <c r="AE461" s="14"/>
      <c r="AF461" s="14"/>
      <c r="AG461" s="14"/>
      <c r="AH461" s="14"/>
      <c r="AI461" s="14"/>
    </row>
    <row r="462" spans="21:35" x14ac:dyDescent="0.3">
      <c r="U462" s="14"/>
      <c r="V462" s="14"/>
      <c r="W462" s="14"/>
      <c r="X462" s="14"/>
      <c r="Y462" s="14"/>
      <c r="Z462" s="14"/>
      <c r="AA462" s="14"/>
      <c r="AB462" s="14"/>
      <c r="AC462" s="14"/>
      <c r="AD462" s="14"/>
      <c r="AE462" s="14"/>
      <c r="AF462" s="14"/>
      <c r="AG462" s="14"/>
      <c r="AH462" s="14"/>
      <c r="AI462" s="14"/>
    </row>
    <row r="463" spans="21:35" x14ac:dyDescent="0.3">
      <c r="U463" s="14"/>
      <c r="V463" s="14"/>
      <c r="W463" s="14"/>
      <c r="X463" s="14"/>
      <c r="Y463" s="14"/>
      <c r="Z463" s="14"/>
      <c r="AA463" s="14"/>
      <c r="AB463" s="14"/>
      <c r="AC463" s="14"/>
      <c r="AD463" s="14"/>
      <c r="AE463" s="14"/>
      <c r="AF463" s="14"/>
      <c r="AG463" s="14"/>
      <c r="AH463" s="14"/>
      <c r="AI463" s="14"/>
    </row>
    <row r="464" spans="21:35" x14ac:dyDescent="0.3">
      <c r="U464" s="14"/>
      <c r="V464" s="14"/>
      <c r="W464" s="14"/>
      <c r="X464" s="14"/>
      <c r="Y464" s="14"/>
      <c r="Z464" s="14"/>
      <c r="AA464" s="14"/>
      <c r="AB464" s="14"/>
      <c r="AC464" s="14"/>
      <c r="AD464" s="14"/>
      <c r="AE464" s="14"/>
      <c r="AF464" s="14"/>
      <c r="AG464" s="14"/>
      <c r="AH464" s="14"/>
      <c r="AI464" s="14"/>
    </row>
    <row r="465" spans="21:35" x14ac:dyDescent="0.3">
      <c r="U465" s="14"/>
      <c r="V465" s="14"/>
      <c r="W465" s="14"/>
      <c r="X465" s="14"/>
      <c r="Y465" s="14"/>
      <c r="Z465" s="14"/>
      <c r="AA465" s="14"/>
      <c r="AB465" s="14"/>
      <c r="AC465" s="14"/>
      <c r="AD465" s="14"/>
      <c r="AE465" s="14"/>
      <c r="AF465" s="14"/>
      <c r="AG465" s="14"/>
      <c r="AH465" s="14"/>
      <c r="AI465" s="14"/>
    </row>
    <row r="466" spans="21:35" x14ac:dyDescent="0.3">
      <c r="U466" s="14"/>
      <c r="V466" s="14"/>
      <c r="W466" s="14"/>
      <c r="X466" s="14"/>
      <c r="Y466" s="14"/>
      <c r="Z466" s="14"/>
      <c r="AA466" s="14"/>
      <c r="AB466" s="14"/>
      <c r="AC466" s="14"/>
      <c r="AD466" s="14"/>
      <c r="AE466" s="14"/>
      <c r="AF466" s="14"/>
      <c r="AG466" s="14"/>
      <c r="AH466" s="14"/>
      <c r="AI466" s="14"/>
    </row>
  </sheetData>
  <dataValidations count="1">
    <dataValidation type="list" allowBlank="1" showInputMessage="1" showErrorMessage="1" sqref="K14:K16">
      <formula1>Modes_paiement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5" r:id="rId4" name="Button 3">
              <controlPr defaultSize="0" print="0" autoFill="0" autoPict="0" macro="[0]!Suppr_lig">
                <anchor>
                  <from>
                    <xdr:col>0</xdr:col>
                    <xdr:colOff>1074420</xdr:colOff>
                    <xdr:row>5</xdr:row>
                    <xdr:rowOff>60960</xdr:rowOff>
                  </from>
                  <to>
                    <xdr:col>2</xdr:col>
                    <xdr:colOff>312420</xdr:colOff>
                    <xdr:row>10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6" r:id="rId5" name="Button 4">
              <controlPr defaultSize="0" print="0" autoFill="0" autoPict="0" macro="[0]!quitter">
                <anchor>
                  <from>
                    <xdr:col>3</xdr:col>
                    <xdr:colOff>1257300</xdr:colOff>
                    <xdr:row>5</xdr:row>
                    <xdr:rowOff>60960</xdr:rowOff>
                  </from>
                  <to>
                    <xdr:col>5</xdr:col>
                    <xdr:colOff>541020</xdr:colOff>
                    <xdr:row>10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5" r:id="rId6" name="Button 13">
              <controlPr defaultSize="0" print="0" autoFill="0" autoPict="0" macro="[0]!Questionnaire">
                <anchor>
                  <from>
                    <xdr:col>2</xdr:col>
                    <xdr:colOff>731520</xdr:colOff>
                    <xdr:row>5</xdr:row>
                    <xdr:rowOff>60960</xdr:rowOff>
                  </from>
                  <to>
                    <xdr:col>3</xdr:col>
                    <xdr:colOff>800100</xdr:colOff>
                    <xdr:row>10</xdr:row>
                    <xdr:rowOff>76200</xdr:rowOff>
                  </to>
                </anchor>
              </controlPr>
            </control>
          </mc:Choice>
        </mc:AlternateContent>
      </controls>
    </mc:Choice>
  </mc:AlternateContent>
  <tableParts count="1">
    <tablePart r:id="rId7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Données!$F$2:$F$3</xm:f>
          </x14:formula1>
          <xm:sqref>H14:H16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AG82"/>
  <sheetViews>
    <sheetView showGridLines="0" zoomScale="70" zoomScaleNormal="70" workbookViewId="0">
      <selection activeCell="J18" sqref="J18"/>
    </sheetView>
  </sheetViews>
  <sheetFormatPr baseColWidth="10" defaultRowHeight="14.4" x14ac:dyDescent="0.3"/>
  <cols>
    <col min="1" max="1" width="34.44140625" customWidth="1"/>
    <col min="2" max="2" width="27.5546875" customWidth="1"/>
    <col min="3" max="3" width="30" bestFit="1" customWidth="1"/>
    <col min="4" max="4" width="4.6640625" customWidth="1"/>
    <col min="5" max="6" width="14.109375" bestFit="1" customWidth="1"/>
    <col min="7" max="7" width="3.5546875" bestFit="1" customWidth="1"/>
    <col min="8" max="8" width="14.109375" bestFit="1" customWidth="1"/>
    <col min="9" max="9" width="11.88671875" bestFit="1" customWidth="1"/>
    <col min="10" max="22" width="10.6640625" bestFit="1" customWidth="1"/>
    <col min="23" max="23" width="5.88671875" bestFit="1" customWidth="1"/>
    <col min="24" max="24" width="11.88671875" bestFit="1" customWidth="1"/>
  </cols>
  <sheetData>
    <row r="1" spans="1:33" x14ac:dyDescent="0.3">
      <c r="A1" s="14"/>
      <c r="B1" s="14"/>
      <c r="C1" s="14"/>
      <c r="D1" s="14"/>
      <c r="E1" s="14"/>
      <c r="F1" s="14"/>
      <c r="G1" s="14"/>
      <c r="H1" s="14"/>
      <c r="I1" s="14"/>
      <c r="J1" s="14"/>
      <c r="K1" s="14"/>
      <c r="L1" s="14"/>
      <c r="M1" s="14"/>
      <c r="N1" s="14"/>
      <c r="O1" s="14"/>
      <c r="P1" s="14"/>
      <c r="Q1" s="14"/>
      <c r="R1" s="14"/>
      <c r="S1" s="14"/>
      <c r="T1" s="14"/>
      <c r="U1" s="14"/>
      <c r="V1" s="14"/>
      <c r="W1" s="14"/>
      <c r="X1" s="14"/>
      <c r="Y1" s="14"/>
      <c r="Z1" s="14"/>
      <c r="AA1" s="14"/>
      <c r="AB1" s="14"/>
      <c r="AC1" s="14"/>
      <c r="AD1" s="14"/>
      <c r="AE1" s="14"/>
      <c r="AF1" s="14"/>
      <c r="AG1" s="14"/>
    </row>
    <row r="2" spans="1:33" s="1" customFormat="1" x14ac:dyDescent="0.3">
      <c r="A2" s="14"/>
      <c r="B2" s="14"/>
      <c r="C2" s="14"/>
      <c r="D2" s="14"/>
      <c r="E2" s="14"/>
      <c r="F2" s="14"/>
      <c r="G2" s="14"/>
      <c r="H2" s="14"/>
      <c r="I2" s="14"/>
      <c r="J2" s="14"/>
      <c r="K2" s="14"/>
      <c r="L2" s="14"/>
      <c r="M2" s="14"/>
      <c r="N2" s="14"/>
      <c r="O2" s="14"/>
      <c r="P2" s="14"/>
      <c r="Q2" s="14"/>
      <c r="R2" s="14"/>
      <c r="S2" s="14"/>
      <c r="T2" s="14"/>
      <c r="U2" s="14"/>
      <c r="V2" s="14"/>
      <c r="W2" s="14"/>
      <c r="X2" s="14"/>
      <c r="Y2" s="14"/>
      <c r="Z2" s="14"/>
      <c r="AA2" s="14"/>
      <c r="AB2" s="14"/>
      <c r="AC2" s="14"/>
      <c r="AD2" s="14"/>
      <c r="AE2" s="14"/>
      <c r="AF2" s="14"/>
      <c r="AG2" s="14"/>
    </row>
    <row r="3" spans="1:33" x14ac:dyDescent="0.3">
      <c r="A3" s="14"/>
      <c r="B3" s="14"/>
      <c r="C3" s="14"/>
      <c r="D3" s="14"/>
      <c r="E3" s="14"/>
      <c r="F3" s="14"/>
      <c r="G3" s="14"/>
      <c r="H3" s="14"/>
      <c r="I3" s="14"/>
      <c r="J3" s="14"/>
      <c r="K3" s="14"/>
      <c r="L3" s="14"/>
      <c r="M3" s="14"/>
      <c r="N3" s="14"/>
      <c r="O3" s="14"/>
      <c r="P3" s="14"/>
      <c r="Q3" s="14"/>
      <c r="R3" s="14"/>
      <c r="S3" s="14"/>
      <c r="T3" s="14"/>
      <c r="U3" s="14"/>
      <c r="V3" s="14"/>
      <c r="W3" s="14"/>
      <c r="X3" s="14"/>
      <c r="Y3" s="14"/>
      <c r="Z3" s="14"/>
      <c r="AA3" s="14"/>
      <c r="AB3" s="14"/>
      <c r="AC3" s="14"/>
      <c r="AD3" s="14"/>
      <c r="AE3" s="14"/>
      <c r="AF3" s="14"/>
      <c r="AG3" s="14"/>
    </row>
    <row r="4" spans="1:33" s="1" customFormat="1" x14ac:dyDescent="0.3">
      <c r="A4" s="14"/>
      <c r="B4" s="14"/>
      <c r="C4" s="14"/>
      <c r="D4" s="14"/>
      <c r="E4" s="14"/>
      <c r="F4" s="14"/>
      <c r="G4" s="14"/>
      <c r="H4" s="14"/>
      <c r="I4" s="14"/>
      <c r="J4" s="14"/>
      <c r="K4" s="14"/>
      <c r="L4" s="14"/>
      <c r="M4" s="14"/>
      <c r="N4" s="14"/>
      <c r="O4" s="14"/>
      <c r="P4" s="14"/>
      <c r="Q4" s="14"/>
      <c r="R4" s="14"/>
      <c r="S4" s="14"/>
      <c r="T4" s="14"/>
      <c r="U4" s="14"/>
      <c r="V4" s="14"/>
      <c r="W4" s="14"/>
      <c r="X4" s="14"/>
      <c r="Y4" s="14"/>
      <c r="Z4" s="14"/>
      <c r="AA4" s="14"/>
      <c r="AB4" s="14"/>
      <c r="AC4" s="14"/>
      <c r="AD4" s="14"/>
      <c r="AE4" s="14"/>
      <c r="AF4" s="14"/>
      <c r="AG4" s="14"/>
    </row>
    <row r="5" spans="1:33" ht="15" thickBot="1" x14ac:dyDescent="0.35">
      <c r="A5" s="14"/>
      <c r="B5" s="14"/>
      <c r="C5" s="14"/>
      <c r="D5" s="14"/>
      <c r="E5" s="14"/>
      <c r="F5" s="14"/>
      <c r="G5" s="14"/>
      <c r="H5" s="14"/>
      <c r="I5" s="14"/>
      <c r="J5" s="14"/>
      <c r="K5" s="14"/>
      <c r="L5" s="14"/>
      <c r="M5" s="14"/>
      <c r="N5" s="14"/>
      <c r="O5" s="14"/>
      <c r="P5" s="14"/>
      <c r="Q5" s="14"/>
      <c r="R5" s="14"/>
      <c r="S5" s="14"/>
      <c r="T5" s="14"/>
      <c r="U5" s="14"/>
      <c r="V5" s="14"/>
      <c r="W5" s="14"/>
      <c r="X5" s="14"/>
      <c r="Y5" s="14"/>
      <c r="Z5" s="14"/>
      <c r="AA5" s="14"/>
      <c r="AB5" s="14"/>
      <c r="AC5" s="14"/>
      <c r="AD5" s="14"/>
      <c r="AE5" s="14"/>
      <c r="AF5" s="14"/>
      <c r="AG5" s="14"/>
    </row>
    <row r="6" spans="1:33" x14ac:dyDescent="0.3">
      <c r="A6" s="14"/>
      <c r="B6" s="17"/>
      <c r="C6" s="18" t="s">
        <v>50</v>
      </c>
      <c r="D6" s="18"/>
      <c r="E6" s="19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</row>
    <row r="7" spans="1:33" x14ac:dyDescent="0.3">
      <c r="A7" s="14"/>
      <c r="B7" s="20" t="s">
        <v>30</v>
      </c>
      <c r="C7" s="60">
        <v>12</v>
      </c>
      <c r="D7" s="60">
        <v>9</v>
      </c>
      <c r="E7" s="21" t="s">
        <v>31</v>
      </c>
      <c r="F7" s="14"/>
      <c r="G7" s="14"/>
      <c r="H7" s="14"/>
      <c r="I7" s="14"/>
      <c r="J7" s="14"/>
      <c r="K7" s="14"/>
      <c r="L7" s="14"/>
      <c r="M7" s="14"/>
      <c r="N7" s="14"/>
      <c r="O7" s="14"/>
      <c r="P7" s="14"/>
      <c r="Q7" s="14"/>
      <c r="R7" s="14"/>
      <c r="S7" s="14"/>
      <c r="T7" s="14"/>
      <c r="U7" s="14"/>
      <c r="V7" s="14"/>
      <c r="W7" s="14"/>
      <c r="X7" s="14"/>
      <c r="Y7" s="14"/>
      <c r="Z7" s="14"/>
      <c r="AA7" s="14"/>
      <c r="AB7" s="14"/>
      <c r="AC7" s="14"/>
      <c r="AD7" s="14"/>
      <c r="AE7" s="14"/>
      <c r="AF7" s="14"/>
      <c r="AG7" s="14"/>
    </row>
    <row r="8" spans="1:33" x14ac:dyDescent="0.3">
      <c r="A8" s="14"/>
      <c r="B8" s="22" t="s">
        <v>32</v>
      </c>
      <c r="C8" s="23"/>
      <c r="D8" s="23"/>
      <c r="E8" s="24"/>
      <c r="F8" s="14"/>
      <c r="G8" s="14"/>
      <c r="H8" s="14"/>
      <c r="I8" s="14"/>
      <c r="J8" s="14"/>
      <c r="K8" s="14"/>
      <c r="L8" s="14"/>
      <c r="M8" s="14"/>
      <c r="N8" s="14"/>
      <c r="O8" s="14"/>
      <c r="P8" s="14"/>
      <c r="Q8" s="14"/>
      <c r="R8" s="14"/>
      <c r="S8" s="14"/>
      <c r="T8" s="14"/>
      <c r="U8" s="14"/>
      <c r="V8" s="14"/>
      <c r="W8" s="14"/>
      <c r="X8" s="14"/>
      <c r="Y8" s="14"/>
      <c r="Z8" s="14"/>
      <c r="AA8" s="14"/>
      <c r="AB8" s="14"/>
      <c r="AC8" s="14"/>
      <c r="AD8" s="14"/>
      <c r="AE8" s="14"/>
      <c r="AF8" s="14"/>
      <c r="AG8" s="14"/>
    </row>
    <row r="9" spans="1:33" x14ac:dyDescent="0.3">
      <c r="A9" s="14"/>
      <c r="B9" s="25" t="s">
        <v>72</v>
      </c>
      <c r="C9" s="23"/>
      <c r="D9" s="23">
        <v>450</v>
      </c>
      <c r="E9" s="24">
        <v>450</v>
      </c>
      <c r="F9" s="14"/>
      <c r="G9" s="14"/>
      <c r="H9" s="14"/>
      <c r="I9" s="14"/>
      <c r="J9" s="14"/>
      <c r="K9" s="14"/>
      <c r="L9" s="14"/>
      <c r="M9" s="14"/>
      <c r="N9" s="14"/>
      <c r="O9" s="14"/>
      <c r="P9" s="14"/>
      <c r="Q9" s="14"/>
      <c r="R9" s="14"/>
      <c r="S9" s="14"/>
      <c r="T9" s="14"/>
      <c r="U9" s="14"/>
      <c r="V9" s="14"/>
      <c r="W9" s="14"/>
      <c r="X9" s="14"/>
      <c r="Y9" s="14"/>
      <c r="Z9" s="14"/>
      <c r="AA9" s="14"/>
      <c r="AB9" s="14"/>
      <c r="AC9" s="14"/>
      <c r="AD9" s="14"/>
      <c r="AE9" s="14"/>
      <c r="AF9" s="14"/>
      <c r="AG9" s="14"/>
    </row>
    <row r="10" spans="1:33" x14ac:dyDescent="0.3">
      <c r="A10" s="14"/>
      <c r="B10" s="25" t="s">
        <v>65</v>
      </c>
      <c r="C10" s="23">
        <v>8500</v>
      </c>
      <c r="D10" s="23"/>
      <c r="E10" s="24">
        <v>8500</v>
      </c>
      <c r="F10" s="14"/>
      <c r="G10" s="14"/>
      <c r="H10" s="14"/>
      <c r="I10" s="14"/>
      <c r="J10" s="14"/>
      <c r="K10" s="14"/>
      <c r="L10" s="14"/>
      <c r="M10" s="14"/>
      <c r="N10" s="14"/>
      <c r="O10" s="14"/>
      <c r="P10" s="14"/>
      <c r="Q10" s="14"/>
      <c r="R10" s="14"/>
      <c r="S10" s="14"/>
      <c r="T10" s="14"/>
      <c r="U10" s="14"/>
      <c r="V10" s="14"/>
      <c r="W10" s="14"/>
      <c r="X10" s="14"/>
      <c r="Y10" s="14"/>
      <c r="Z10" s="14"/>
      <c r="AA10" s="14"/>
      <c r="AB10" s="14"/>
      <c r="AC10" s="14"/>
      <c r="AD10" s="14"/>
      <c r="AE10" s="14"/>
      <c r="AF10" s="14"/>
      <c r="AG10" s="14"/>
    </row>
    <row r="11" spans="1:33" x14ac:dyDescent="0.3">
      <c r="A11" s="14"/>
      <c r="B11" s="25" t="s">
        <v>69</v>
      </c>
      <c r="C11" s="23">
        <v>800</v>
      </c>
      <c r="D11" s="23"/>
      <c r="E11" s="24">
        <v>800</v>
      </c>
      <c r="F11" s="14"/>
      <c r="G11" s="14"/>
      <c r="H11" s="14"/>
      <c r="I11" s="14"/>
      <c r="J11" s="14"/>
      <c r="K11" s="14"/>
      <c r="L11" s="14"/>
      <c r="M11" s="14"/>
      <c r="N11" s="14"/>
      <c r="O11" s="14"/>
      <c r="P11" s="14"/>
      <c r="Q11" s="14"/>
      <c r="R11" s="14"/>
      <c r="S11" s="14"/>
      <c r="T11" s="14"/>
      <c r="U11" s="14"/>
      <c r="V11" s="14"/>
      <c r="W11" s="14"/>
      <c r="X11" s="14"/>
      <c r="Y11" s="14"/>
      <c r="Z11" s="14"/>
      <c r="AA11" s="14"/>
      <c r="AB11" s="14"/>
      <c r="AC11" s="14"/>
      <c r="AD11" s="14"/>
      <c r="AE11" s="14"/>
      <c r="AF11" s="14"/>
      <c r="AG11" s="14"/>
    </row>
    <row r="12" spans="1:33" x14ac:dyDescent="0.3">
      <c r="A12" s="14"/>
      <c r="B12" s="22" t="s">
        <v>33</v>
      </c>
      <c r="C12" s="23"/>
      <c r="D12" s="23"/>
      <c r="E12" s="24"/>
      <c r="F12" s="14"/>
      <c r="G12" s="14"/>
      <c r="H12" s="14"/>
      <c r="I12" s="14"/>
      <c r="J12" s="14"/>
      <c r="K12" s="14"/>
      <c r="L12" s="14"/>
      <c r="M12" s="14"/>
      <c r="N12" s="14"/>
      <c r="O12" s="14"/>
      <c r="P12" s="14"/>
      <c r="Q12" s="14"/>
      <c r="R12" s="14"/>
      <c r="S12" s="14"/>
      <c r="T12" s="14"/>
      <c r="U12" s="14"/>
      <c r="V12" s="14"/>
      <c r="W12" s="14"/>
      <c r="X12" s="14"/>
      <c r="Y12" s="14"/>
      <c r="Z12" s="14"/>
      <c r="AA12" s="14"/>
      <c r="AB12" s="14"/>
      <c r="AC12" s="14"/>
      <c r="AD12" s="14"/>
      <c r="AE12" s="14"/>
      <c r="AF12" s="14"/>
      <c r="AG12" s="14"/>
    </row>
    <row r="13" spans="1:33" x14ac:dyDescent="0.3">
      <c r="A13" s="14"/>
      <c r="B13" s="25" t="s">
        <v>72</v>
      </c>
      <c r="C13" s="23"/>
      <c r="D13" s="23"/>
      <c r="E13" s="24"/>
      <c r="F13" s="14"/>
      <c r="G13" s="14"/>
      <c r="H13" s="14"/>
      <c r="I13" s="14"/>
      <c r="J13" s="14"/>
      <c r="K13" s="14"/>
      <c r="L13" s="14"/>
      <c r="M13" s="14"/>
      <c r="N13" s="14"/>
      <c r="O13" s="14"/>
      <c r="P13" s="14"/>
      <c r="Q13" s="14"/>
      <c r="R13" s="14"/>
      <c r="S13" s="14"/>
      <c r="T13" s="14"/>
      <c r="U13" s="14"/>
      <c r="V13" s="14"/>
      <c r="W13" s="14"/>
      <c r="X13" s="14"/>
      <c r="Y13" s="14"/>
      <c r="Z13" s="14"/>
      <c r="AA13" s="14"/>
      <c r="AB13" s="14"/>
      <c r="AC13" s="14"/>
      <c r="AD13" s="14"/>
      <c r="AE13" s="14"/>
      <c r="AF13" s="14"/>
      <c r="AG13" s="14"/>
    </row>
    <row r="14" spans="1:33" x14ac:dyDescent="0.3">
      <c r="A14" s="14"/>
      <c r="B14" s="25" t="s">
        <v>65</v>
      </c>
      <c r="C14" s="23">
        <v>0</v>
      </c>
      <c r="D14" s="23"/>
      <c r="E14" s="24">
        <v>0</v>
      </c>
      <c r="F14" s="14"/>
      <c r="G14" s="14"/>
      <c r="H14" s="14"/>
      <c r="I14" s="14"/>
      <c r="J14" s="14"/>
      <c r="K14" s="14"/>
      <c r="L14" s="14"/>
      <c r="M14" s="14"/>
      <c r="N14" s="14"/>
      <c r="O14" s="14"/>
      <c r="P14" s="14"/>
      <c r="Q14" s="14"/>
      <c r="R14" s="14"/>
      <c r="S14" s="14"/>
      <c r="T14" s="14"/>
      <c r="U14" s="14"/>
      <c r="V14" s="14"/>
      <c r="W14" s="14"/>
      <c r="X14" s="14"/>
      <c r="Y14" s="14"/>
      <c r="Z14" s="14"/>
      <c r="AA14" s="14"/>
      <c r="AB14" s="14"/>
      <c r="AC14" s="14"/>
      <c r="AD14" s="14"/>
      <c r="AE14" s="14"/>
      <c r="AF14" s="14"/>
      <c r="AG14" s="14"/>
    </row>
    <row r="15" spans="1:33" x14ac:dyDescent="0.3">
      <c r="A15" s="14"/>
      <c r="B15" s="25" t="s">
        <v>69</v>
      </c>
      <c r="C15" s="23"/>
      <c r="D15" s="23"/>
      <c r="E15" s="24"/>
      <c r="F15" s="14"/>
      <c r="G15" s="14"/>
      <c r="H15" s="14"/>
      <c r="I15" s="14"/>
      <c r="J15" s="14"/>
      <c r="K15" s="14"/>
      <c r="L15" s="14"/>
      <c r="M15" s="14"/>
      <c r="N15" s="14"/>
      <c r="O15" s="14"/>
      <c r="P15" s="14"/>
      <c r="Q15" s="14"/>
      <c r="R15" s="14"/>
      <c r="S15" s="14"/>
      <c r="T15" s="14"/>
      <c r="U15" s="14"/>
      <c r="V15" s="14"/>
      <c r="W15" s="14"/>
      <c r="X15" s="14"/>
      <c r="Y15" s="14"/>
      <c r="Z15" s="14"/>
      <c r="AA15" s="14"/>
      <c r="AB15" s="14"/>
      <c r="AC15" s="14"/>
      <c r="AD15" s="14"/>
      <c r="AE15" s="14"/>
      <c r="AF15" s="14"/>
      <c r="AG15" s="14"/>
    </row>
    <row r="16" spans="1:33" x14ac:dyDescent="0.3">
      <c r="A16" s="14"/>
      <c r="B16" s="22" t="s">
        <v>61</v>
      </c>
      <c r="C16" s="23">
        <v>9300</v>
      </c>
      <c r="D16" s="23">
        <v>450</v>
      </c>
      <c r="E16" s="24">
        <v>9750</v>
      </c>
      <c r="F16" s="14"/>
      <c r="G16" s="14"/>
      <c r="H16" s="14"/>
      <c r="I16" s="14"/>
      <c r="J16" s="14"/>
      <c r="K16" s="14"/>
      <c r="L16" s="14"/>
      <c r="M16" s="14"/>
      <c r="N16" s="14"/>
      <c r="O16" s="14"/>
      <c r="P16" s="14"/>
      <c r="Q16" s="14"/>
      <c r="R16" s="14"/>
      <c r="S16" s="14"/>
      <c r="T16" s="14"/>
      <c r="U16" s="14"/>
      <c r="V16" s="14"/>
      <c r="W16" s="14"/>
      <c r="X16" s="14"/>
      <c r="Y16" s="14"/>
      <c r="Z16" s="14"/>
      <c r="AA16" s="14"/>
      <c r="AB16" s="14"/>
      <c r="AC16" s="14"/>
      <c r="AD16" s="14"/>
      <c r="AE16" s="14"/>
      <c r="AF16" s="14"/>
      <c r="AG16" s="14"/>
    </row>
    <row r="17" spans="1:33" ht="15" thickBot="1" x14ac:dyDescent="0.35">
      <c r="A17" s="14"/>
      <c r="B17" s="84" t="s">
        <v>62</v>
      </c>
      <c r="C17" s="26">
        <v>0</v>
      </c>
      <c r="D17" s="26"/>
      <c r="E17" s="27">
        <v>0</v>
      </c>
      <c r="F17" s="14"/>
      <c r="G17" s="14"/>
      <c r="H17" s="14"/>
      <c r="I17" s="14"/>
      <c r="J17" s="14"/>
      <c r="K17" s="14"/>
      <c r="L17" s="14"/>
      <c r="M17" s="14"/>
      <c r="N17" s="14"/>
      <c r="O17" s="14"/>
      <c r="P17" s="14"/>
      <c r="Q17" s="14"/>
      <c r="R17" s="14"/>
      <c r="S17" s="14"/>
      <c r="T17" s="14"/>
      <c r="U17" s="14"/>
      <c r="V17" s="14"/>
      <c r="W17" s="14"/>
      <c r="X17" s="14"/>
      <c r="Y17" s="14"/>
      <c r="Z17" s="14"/>
      <c r="AA17" s="14"/>
      <c r="AB17" s="14"/>
      <c r="AC17" s="14"/>
      <c r="AD17" s="14"/>
      <c r="AE17" s="14"/>
      <c r="AF17" s="14"/>
      <c r="AG17" s="14"/>
    </row>
    <row r="18" spans="1:33" x14ac:dyDescent="0.3">
      <c r="A18" s="14"/>
      <c r="B18" s="14"/>
      <c r="C18" s="14"/>
      <c r="D18" s="14"/>
      <c r="E18" s="14"/>
      <c r="F18" s="14"/>
      <c r="G18" s="14"/>
      <c r="H18" s="14"/>
      <c r="I18" s="14"/>
      <c r="J18" s="14"/>
      <c r="K18" s="14"/>
      <c r="L18" s="14"/>
      <c r="M18" s="14"/>
      <c r="N18" s="14"/>
      <c r="O18" s="14"/>
      <c r="P18" s="14"/>
      <c r="Q18" s="14"/>
      <c r="R18" s="14"/>
      <c r="S18" s="14"/>
      <c r="T18" s="14"/>
      <c r="U18" s="14"/>
      <c r="V18" s="14"/>
      <c r="W18" s="14"/>
      <c r="X18" s="14"/>
      <c r="Y18" s="14"/>
      <c r="Z18" s="14"/>
      <c r="AA18" s="14"/>
      <c r="AB18" s="14"/>
      <c r="AC18" s="14"/>
      <c r="AD18" s="14"/>
      <c r="AE18" s="14"/>
      <c r="AF18" s="14"/>
      <c r="AG18" s="14"/>
    </row>
    <row r="19" spans="1:33" x14ac:dyDescent="0.3">
      <c r="A19" s="14"/>
      <c r="B19" s="14"/>
      <c r="C19" s="14"/>
      <c r="D19" s="14"/>
      <c r="E19" s="14"/>
      <c r="F19" s="14"/>
      <c r="G19" s="14"/>
      <c r="H19" s="14"/>
      <c r="I19" s="14"/>
      <c r="J19" s="14"/>
      <c r="K19" s="14"/>
      <c r="L19" s="14"/>
      <c r="M19" s="14"/>
      <c r="N19" s="14"/>
      <c r="O19" s="14"/>
      <c r="P19" s="14"/>
      <c r="Q19" s="14"/>
      <c r="R19" s="14"/>
      <c r="S19" s="14"/>
      <c r="T19" s="14"/>
      <c r="U19" s="14"/>
      <c r="V19" s="14"/>
      <c r="W19" s="14"/>
      <c r="X19" s="14"/>
      <c r="Y19" s="14"/>
      <c r="Z19" s="14"/>
      <c r="AA19" s="14"/>
      <c r="AB19" s="14"/>
      <c r="AC19" s="14"/>
      <c r="AD19" s="14"/>
      <c r="AE19" s="14"/>
      <c r="AF19" s="14"/>
      <c r="AG19" s="14"/>
    </row>
    <row r="20" spans="1:33" x14ac:dyDescent="0.3">
      <c r="A20" s="14"/>
      <c r="B20" s="14"/>
      <c r="C20" s="14"/>
      <c r="D20" s="14"/>
      <c r="E20" s="14"/>
      <c r="F20" s="14"/>
      <c r="G20" s="14"/>
      <c r="H20" s="14"/>
      <c r="I20" s="14"/>
      <c r="J20" s="14"/>
      <c r="K20" s="14"/>
      <c r="L20" s="14"/>
      <c r="M20" s="14"/>
      <c r="N20" s="14"/>
      <c r="O20" s="14"/>
      <c r="P20" s="14"/>
      <c r="Q20" s="14"/>
      <c r="R20" s="14"/>
      <c r="S20" s="14"/>
      <c r="T20" s="14"/>
      <c r="U20" s="14"/>
      <c r="V20" s="14"/>
      <c r="W20" s="14"/>
      <c r="X20" s="14"/>
      <c r="Y20" s="14"/>
      <c r="Z20" s="14"/>
      <c r="AA20" s="14"/>
      <c r="AB20" s="14"/>
      <c r="AC20" s="14"/>
      <c r="AD20" s="14"/>
      <c r="AE20" s="14"/>
      <c r="AF20" s="14"/>
      <c r="AG20" s="14"/>
    </row>
    <row r="21" spans="1:33" x14ac:dyDescent="0.3">
      <c r="A21" s="14"/>
      <c r="B21" s="14"/>
      <c r="C21" s="14"/>
      <c r="D21" s="14"/>
      <c r="E21" s="14"/>
      <c r="F21" s="14"/>
      <c r="G21" s="14"/>
      <c r="H21" s="14"/>
      <c r="I21" s="14"/>
      <c r="J21" s="14"/>
      <c r="K21" s="14"/>
      <c r="L21" s="14"/>
      <c r="M21" s="14"/>
      <c r="N21" s="14"/>
      <c r="O21" s="14"/>
      <c r="P21" s="14"/>
      <c r="Q21" s="14"/>
      <c r="R21" s="14"/>
      <c r="S21" s="14"/>
      <c r="T21" s="14"/>
      <c r="U21" s="14"/>
      <c r="V21" s="14"/>
      <c r="W21" s="14"/>
      <c r="X21" s="14"/>
      <c r="Y21" s="14"/>
      <c r="Z21" s="14"/>
      <c r="AA21" s="14"/>
      <c r="AB21" s="14"/>
      <c r="AC21" s="14"/>
      <c r="AD21" s="14"/>
      <c r="AE21" s="14"/>
      <c r="AF21" s="14"/>
      <c r="AG21" s="14"/>
    </row>
    <row r="22" spans="1:33" x14ac:dyDescent="0.3">
      <c r="A22" s="14"/>
      <c r="B22" s="14"/>
      <c r="C22" s="14"/>
      <c r="D22" s="14"/>
      <c r="E22" s="14"/>
      <c r="F22" s="14"/>
      <c r="G22" s="14"/>
      <c r="H22" s="14"/>
      <c r="I22" s="14"/>
      <c r="J22" s="14"/>
      <c r="K22" s="14"/>
      <c r="L22" s="14"/>
      <c r="M22" s="14"/>
      <c r="N22" s="14"/>
      <c r="O22" s="14"/>
      <c r="P22" s="14"/>
      <c r="Q22" s="14"/>
      <c r="R22" s="14"/>
      <c r="S22" s="14"/>
      <c r="T22" s="14"/>
      <c r="U22" s="14"/>
      <c r="V22" s="14"/>
      <c r="W22" s="14"/>
      <c r="X22" s="14"/>
      <c r="Y22" s="14"/>
      <c r="Z22" s="14"/>
      <c r="AA22" s="14"/>
      <c r="AB22" s="14"/>
      <c r="AC22" s="14"/>
      <c r="AD22" s="14"/>
      <c r="AE22" s="14"/>
      <c r="AF22" s="14"/>
      <c r="AG22" s="14"/>
    </row>
    <row r="23" spans="1:33" ht="15" thickBot="1" x14ac:dyDescent="0.35">
      <c r="A23" s="14"/>
      <c r="B23" s="14"/>
      <c r="C23" s="14"/>
      <c r="D23" s="14"/>
      <c r="E23" s="14"/>
      <c r="F23" s="14"/>
      <c r="G23" s="14"/>
      <c r="H23" s="14"/>
      <c r="I23" s="14"/>
      <c r="J23" s="14"/>
      <c r="K23" s="14"/>
      <c r="L23" s="14"/>
      <c r="M23" s="14"/>
      <c r="N23" s="14"/>
      <c r="O23" s="14"/>
      <c r="P23" s="14"/>
      <c r="Q23" s="14"/>
      <c r="R23" s="14"/>
      <c r="S23" s="14"/>
      <c r="T23" s="14"/>
      <c r="U23" s="14"/>
      <c r="V23" s="14"/>
      <c r="W23" s="14"/>
      <c r="X23" s="14"/>
      <c r="Y23" s="14"/>
      <c r="Z23" s="14"/>
      <c r="AA23" s="14"/>
      <c r="AB23" s="14"/>
      <c r="AC23" s="14"/>
      <c r="AD23" s="14"/>
      <c r="AE23" s="14"/>
      <c r="AF23" s="14"/>
      <c r="AG23" s="14"/>
    </row>
    <row r="24" spans="1:33" x14ac:dyDescent="0.3">
      <c r="A24" s="14"/>
      <c r="B24" s="14"/>
      <c r="C24" s="14"/>
      <c r="D24" s="14"/>
      <c r="E24" s="14"/>
      <c r="F24" s="14"/>
      <c r="G24" s="14"/>
      <c r="H24" s="14"/>
      <c r="I24" s="14"/>
      <c r="J24" s="14"/>
      <c r="K24" s="14"/>
      <c r="L24" s="14"/>
      <c r="M24" s="14"/>
      <c r="N24" s="14"/>
      <c r="O24" s="14"/>
      <c r="P24" s="14"/>
      <c r="Q24" s="14"/>
      <c r="R24" s="14"/>
      <c r="S24" s="14"/>
      <c r="T24" s="14"/>
      <c r="U24" s="14"/>
      <c r="V24" s="14"/>
      <c r="W24" s="14"/>
      <c r="X24" s="14"/>
      <c r="Y24" s="14"/>
      <c r="Z24" s="14"/>
      <c r="AA24" s="14"/>
      <c r="AB24" s="14"/>
      <c r="AC24" s="14"/>
      <c r="AD24" s="14"/>
      <c r="AE24" s="14"/>
      <c r="AF24" s="14"/>
      <c r="AG24" s="14"/>
    </row>
    <row r="25" spans="1:33" ht="15" x14ac:dyDescent="0.25">
      <c r="A25" s="14"/>
      <c r="B25" s="14"/>
      <c r="C25" s="14"/>
      <c r="D25" s="14"/>
      <c r="E25" s="14"/>
      <c r="F25" s="14"/>
      <c r="G25" s="14"/>
      <c r="H25" s="14"/>
      <c r="I25" s="14"/>
      <c r="J25" s="14"/>
      <c r="K25" s="14"/>
      <c r="L25" s="14"/>
      <c r="M25" s="14"/>
      <c r="N25" s="14"/>
      <c r="O25" s="14"/>
      <c r="P25" s="14"/>
      <c r="Q25" s="14"/>
      <c r="R25" s="14"/>
      <c r="S25" s="14"/>
      <c r="T25" s="14"/>
      <c r="U25" s="14"/>
      <c r="V25" s="14"/>
      <c r="W25" s="14"/>
      <c r="X25" s="14"/>
      <c r="Y25" s="14"/>
      <c r="Z25" s="14"/>
      <c r="AA25" s="14"/>
      <c r="AB25" s="14"/>
      <c r="AC25" s="14"/>
      <c r="AD25" s="14"/>
      <c r="AE25" s="14"/>
      <c r="AF25" s="14"/>
      <c r="AG25" s="14"/>
    </row>
    <row r="26" spans="1:33" ht="15" x14ac:dyDescent="0.25">
      <c r="A26" s="14"/>
      <c r="B26" s="14"/>
      <c r="C26" s="14"/>
      <c r="D26" s="14"/>
      <c r="E26" s="14"/>
      <c r="F26" s="14"/>
      <c r="G26" s="14"/>
      <c r="H26" s="14"/>
      <c r="I26" s="14"/>
      <c r="J26" s="14"/>
      <c r="K26" s="14"/>
      <c r="L26" s="14"/>
      <c r="M26" s="14"/>
      <c r="N26" s="14"/>
      <c r="O26" s="14"/>
      <c r="P26" s="14"/>
      <c r="Q26" s="14"/>
      <c r="R26" s="14"/>
      <c r="S26" s="14"/>
      <c r="T26" s="14"/>
      <c r="U26" s="14"/>
      <c r="V26" s="14"/>
      <c r="W26" s="14"/>
      <c r="X26" s="14"/>
      <c r="Y26" s="14"/>
      <c r="Z26" s="14"/>
      <c r="AA26" s="14"/>
      <c r="AB26" s="14"/>
      <c r="AC26" s="14"/>
      <c r="AD26" s="14"/>
      <c r="AE26" s="14"/>
      <c r="AF26" s="14"/>
      <c r="AG26" s="14"/>
    </row>
    <row r="27" spans="1:33" ht="15" x14ac:dyDescent="0.25">
      <c r="A27" s="14"/>
      <c r="B27" s="14"/>
      <c r="C27" s="14"/>
      <c r="D27" s="14"/>
      <c r="E27" s="14"/>
      <c r="F27" s="14"/>
      <c r="G27" s="14"/>
      <c r="H27" s="14"/>
      <c r="I27" s="14"/>
      <c r="J27" s="14"/>
      <c r="K27" s="14"/>
      <c r="L27" s="14"/>
      <c r="M27" s="14"/>
      <c r="N27" s="14"/>
      <c r="O27" s="14"/>
      <c r="P27" s="14"/>
      <c r="Q27" s="14"/>
      <c r="R27" s="14"/>
      <c r="S27" s="14"/>
      <c r="T27" s="14"/>
      <c r="U27" s="14"/>
      <c r="V27" s="14"/>
      <c r="W27" s="14"/>
      <c r="X27" s="14"/>
      <c r="Y27" s="14"/>
      <c r="Z27" s="14"/>
      <c r="AA27" s="14"/>
      <c r="AB27" s="14"/>
      <c r="AC27" s="14"/>
      <c r="AD27" s="14"/>
      <c r="AE27" s="14"/>
      <c r="AF27" s="14"/>
      <c r="AG27" s="14"/>
    </row>
    <row r="28" spans="1:33" ht="15" x14ac:dyDescent="0.25">
      <c r="A28" s="14"/>
      <c r="B28" s="14"/>
      <c r="C28" s="14"/>
      <c r="D28" s="14"/>
      <c r="E28" s="14"/>
      <c r="F28" s="14"/>
      <c r="G28" s="14"/>
      <c r="H28" s="14"/>
      <c r="I28" s="14"/>
      <c r="J28" s="14"/>
      <c r="K28" s="14"/>
      <c r="L28" s="14"/>
      <c r="M28" s="14"/>
      <c r="N28" s="14"/>
      <c r="O28" s="14"/>
      <c r="P28" s="14"/>
      <c r="Q28" s="14"/>
      <c r="R28" s="14"/>
      <c r="S28" s="14"/>
      <c r="T28" s="14"/>
      <c r="U28" s="14"/>
      <c r="V28" s="14"/>
      <c r="W28" s="14"/>
      <c r="X28" s="14"/>
      <c r="Y28" s="14"/>
      <c r="Z28" s="14"/>
      <c r="AA28" s="14"/>
      <c r="AB28" s="14"/>
      <c r="AC28" s="14"/>
      <c r="AD28" s="14"/>
      <c r="AE28" s="14"/>
      <c r="AF28" s="14"/>
      <c r="AG28" s="14"/>
    </row>
    <row r="29" spans="1:33" ht="15" x14ac:dyDescent="0.25">
      <c r="A29" s="14"/>
      <c r="B29" s="14"/>
      <c r="C29" s="14"/>
      <c r="D29" s="14"/>
      <c r="E29" s="14"/>
      <c r="F29" s="14"/>
      <c r="G29" s="14"/>
      <c r="H29" s="14"/>
      <c r="I29" s="14"/>
      <c r="J29" s="14"/>
      <c r="K29" s="14"/>
      <c r="L29" s="14"/>
      <c r="M29" s="14"/>
      <c r="N29" s="14"/>
      <c r="O29" s="14"/>
      <c r="P29" s="14"/>
      <c r="Q29" s="14"/>
      <c r="R29" s="14"/>
      <c r="S29" s="14"/>
      <c r="T29" s="14"/>
      <c r="U29" s="14"/>
      <c r="V29" s="14"/>
      <c r="W29" s="14"/>
      <c r="X29" s="14"/>
      <c r="Y29" s="14"/>
      <c r="Z29" s="14"/>
      <c r="AA29" s="14"/>
      <c r="AB29" s="14"/>
      <c r="AC29" s="14"/>
      <c r="AD29" s="14"/>
      <c r="AE29" s="14"/>
      <c r="AF29" s="14"/>
      <c r="AG29" s="14"/>
    </row>
    <row r="30" spans="1:33" ht="15" x14ac:dyDescent="0.25">
      <c r="A30" s="14"/>
      <c r="B30" s="14"/>
      <c r="C30" s="14"/>
      <c r="D30" s="14"/>
      <c r="E30" s="14"/>
      <c r="F30" s="14"/>
      <c r="G30" s="14"/>
      <c r="H30" s="14"/>
      <c r="I30" s="14"/>
      <c r="J30" s="14"/>
      <c r="K30" s="14"/>
      <c r="L30" s="14"/>
      <c r="M30" s="14"/>
      <c r="N30" s="14"/>
      <c r="O30" s="14"/>
      <c r="P30" s="14"/>
      <c r="Q30" s="14"/>
      <c r="R30" s="14"/>
      <c r="S30" s="14"/>
      <c r="T30" s="14"/>
      <c r="U30" s="14"/>
      <c r="V30" s="14"/>
      <c r="W30" s="14"/>
      <c r="X30" s="14"/>
      <c r="Y30" s="14"/>
      <c r="Z30" s="14"/>
      <c r="AA30" s="14"/>
      <c r="AB30" s="14"/>
      <c r="AC30" s="14"/>
      <c r="AD30" s="14"/>
      <c r="AE30" s="14"/>
      <c r="AF30" s="14"/>
      <c r="AG30" s="14"/>
    </row>
    <row r="31" spans="1:33" ht="15" x14ac:dyDescent="0.25">
      <c r="A31" s="14"/>
      <c r="B31" s="14"/>
      <c r="C31" s="14"/>
      <c r="D31" s="14"/>
      <c r="E31" s="14"/>
      <c r="F31" s="14"/>
      <c r="G31" s="14"/>
      <c r="H31" s="14"/>
      <c r="I31" s="14"/>
      <c r="J31" s="14"/>
      <c r="K31" s="14"/>
      <c r="L31" s="14"/>
      <c r="M31" s="14"/>
      <c r="N31" s="14"/>
      <c r="O31" s="14"/>
      <c r="P31" s="14"/>
      <c r="Q31" s="14"/>
      <c r="R31" s="14"/>
      <c r="S31" s="14"/>
      <c r="T31" s="14"/>
      <c r="U31" s="14"/>
      <c r="V31" s="14"/>
      <c r="W31" s="14"/>
      <c r="X31" s="14"/>
      <c r="Y31" s="14"/>
      <c r="Z31" s="14"/>
      <c r="AA31" s="14"/>
      <c r="AB31" s="14"/>
      <c r="AC31" s="14"/>
      <c r="AD31" s="14"/>
      <c r="AE31" s="14"/>
      <c r="AF31" s="14"/>
      <c r="AG31" s="14"/>
    </row>
    <row r="32" spans="1:33" ht="15" x14ac:dyDescent="0.25">
      <c r="A32" s="14"/>
      <c r="B32" s="14"/>
      <c r="C32" s="14"/>
      <c r="D32" s="14"/>
      <c r="E32" s="14"/>
      <c r="F32" s="14"/>
      <c r="G32" s="14"/>
      <c r="H32" s="14"/>
      <c r="I32" s="14"/>
      <c r="J32" s="14"/>
      <c r="K32" s="14"/>
      <c r="L32" s="14"/>
      <c r="M32" s="14"/>
      <c r="N32" s="14"/>
      <c r="O32" s="14"/>
      <c r="P32" s="14"/>
      <c r="Q32" s="14"/>
      <c r="R32" s="14"/>
      <c r="S32" s="14"/>
      <c r="T32" s="14"/>
      <c r="U32" s="14"/>
      <c r="V32" s="14"/>
      <c r="W32" s="14"/>
      <c r="X32" s="14"/>
      <c r="Y32" s="14"/>
      <c r="Z32" s="14"/>
      <c r="AA32" s="14"/>
      <c r="AB32" s="14"/>
      <c r="AC32" s="14"/>
      <c r="AD32" s="14"/>
      <c r="AE32" s="14"/>
      <c r="AF32" s="14"/>
      <c r="AG32" s="14"/>
    </row>
    <row r="33" spans="1:33" ht="15" x14ac:dyDescent="0.25">
      <c r="A33" s="14"/>
      <c r="B33" s="14"/>
      <c r="C33" s="14"/>
      <c r="D33" s="14"/>
      <c r="E33" s="14"/>
      <c r="F33" s="14"/>
      <c r="G33" s="14"/>
      <c r="H33" s="14"/>
      <c r="I33" s="14"/>
      <c r="J33" s="14"/>
      <c r="K33" s="14"/>
      <c r="L33" s="14"/>
      <c r="M33" s="14"/>
      <c r="N33" s="14"/>
      <c r="O33" s="14"/>
      <c r="P33" s="14"/>
      <c r="Q33" s="14"/>
      <c r="R33" s="14"/>
      <c r="S33" s="14"/>
      <c r="T33" s="14"/>
      <c r="U33" s="14"/>
      <c r="V33" s="14"/>
      <c r="W33" s="14"/>
      <c r="X33" s="14"/>
      <c r="Y33" s="14"/>
      <c r="Z33" s="14"/>
      <c r="AA33" s="14"/>
      <c r="AB33" s="14"/>
      <c r="AC33" s="14"/>
      <c r="AD33" s="14"/>
      <c r="AE33" s="14"/>
      <c r="AF33" s="14"/>
      <c r="AG33" s="14"/>
    </row>
    <row r="34" spans="1:33" ht="15" x14ac:dyDescent="0.25">
      <c r="A34" s="14"/>
      <c r="B34" s="14"/>
      <c r="C34" s="14"/>
      <c r="D34" s="14"/>
      <c r="E34" s="14"/>
      <c r="F34" s="14"/>
      <c r="G34" s="14"/>
      <c r="H34" s="14"/>
      <c r="I34" s="14"/>
      <c r="J34" s="14"/>
      <c r="K34" s="14"/>
      <c r="L34" s="14"/>
      <c r="M34" s="14"/>
      <c r="N34" s="14"/>
      <c r="O34" s="14"/>
      <c r="P34" s="14"/>
      <c r="Q34" s="14"/>
      <c r="R34" s="14"/>
      <c r="S34" s="14"/>
      <c r="T34" s="14"/>
      <c r="U34" s="14"/>
      <c r="V34" s="14"/>
      <c r="W34" s="14"/>
      <c r="X34" s="14"/>
      <c r="Y34" s="14"/>
      <c r="Z34" s="14"/>
      <c r="AA34" s="14"/>
      <c r="AB34" s="14"/>
      <c r="AC34" s="14"/>
      <c r="AD34" s="14"/>
      <c r="AE34" s="14"/>
      <c r="AF34" s="14"/>
      <c r="AG34" s="14"/>
    </row>
    <row r="35" spans="1:33" x14ac:dyDescent="0.3">
      <c r="A35" s="14"/>
      <c r="B35" s="14"/>
      <c r="C35" s="14"/>
      <c r="D35" s="14"/>
      <c r="E35" s="14"/>
      <c r="F35" s="14"/>
      <c r="G35" s="14"/>
      <c r="H35" s="14"/>
      <c r="I35" s="14"/>
      <c r="J35" s="14"/>
      <c r="K35" s="14"/>
      <c r="L35" s="14"/>
      <c r="M35" s="14"/>
      <c r="N35" s="14"/>
      <c r="O35" s="14"/>
      <c r="P35" s="14"/>
      <c r="Q35" s="14"/>
      <c r="R35" s="14"/>
      <c r="S35" s="14"/>
      <c r="T35" s="14"/>
      <c r="U35" s="14"/>
      <c r="V35" s="14"/>
      <c r="W35" s="14"/>
      <c r="X35" s="14"/>
      <c r="Y35" s="14"/>
      <c r="Z35" s="14"/>
      <c r="AA35" s="14"/>
      <c r="AB35" s="14"/>
      <c r="AC35" s="14"/>
      <c r="AD35" s="14"/>
      <c r="AE35" s="14"/>
      <c r="AF35" s="14"/>
      <c r="AG35" s="14"/>
    </row>
    <row r="36" spans="1:33" x14ac:dyDescent="0.3">
      <c r="A36" s="14"/>
      <c r="B36" s="14"/>
      <c r="C36" s="14"/>
      <c r="D36" s="14"/>
      <c r="E36" s="14"/>
      <c r="F36" s="14"/>
      <c r="G36" s="14"/>
      <c r="H36" s="14"/>
      <c r="I36" s="14"/>
      <c r="J36" s="14"/>
      <c r="K36" s="14"/>
      <c r="L36" s="14"/>
      <c r="M36" s="14"/>
      <c r="N36" s="14"/>
      <c r="O36" s="14"/>
      <c r="P36" s="14"/>
      <c r="Q36" s="14"/>
      <c r="R36" s="14"/>
      <c r="S36" s="14"/>
      <c r="T36" s="14"/>
      <c r="U36" s="14"/>
      <c r="V36" s="14"/>
      <c r="W36" s="14"/>
      <c r="X36" s="14"/>
      <c r="Y36" s="14"/>
      <c r="Z36" s="14"/>
      <c r="AA36" s="14"/>
      <c r="AB36" s="14"/>
      <c r="AC36" s="14"/>
      <c r="AD36" s="14"/>
      <c r="AE36" s="14"/>
      <c r="AF36" s="14"/>
      <c r="AG36" s="14"/>
    </row>
    <row r="37" spans="1:33" x14ac:dyDescent="0.3">
      <c r="A37" s="14"/>
      <c r="B37" s="14"/>
      <c r="C37" s="14"/>
      <c r="D37" s="14"/>
      <c r="E37" s="14"/>
      <c r="F37" s="14"/>
      <c r="G37" s="14"/>
      <c r="H37" s="14"/>
      <c r="I37" s="14"/>
      <c r="J37" s="14"/>
      <c r="K37" s="14"/>
      <c r="L37" s="14"/>
      <c r="M37" s="14"/>
      <c r="N37" s="14"/>
      <c r="O37" s="14"/>
      <c r="P37" s="14"/>
      <c r="Q37" s="14"/>
      <c r="R37" s="14"/>
      <c r="S37" s="14"/>
      <c r="T37" s="14"/>
      <c r="U37" s="14"/>
      <c r="V37" s="14"/>
      <c r="W37" s="14"/>
      <c r="X37" s="14"/>
      <c r="Y37" s="14"/>
      <c r="Z37" s="14"/>
      <c r="AA37" s="14"/>
      <c r="AB37" s="14"/>
      <c r="AC37" s="14"/>
      <c r="AD37" s="14"/>
      <c r="AE37" s="14"/>
      <c r="AF37" s="14"/>
      <c r="AG37" s="14"/>
    </row>
    <row r="38" spans="1:33" x14ac:dyDescent="0.3">
      <c r="A38" s="14"/>
      <c r="B38" s="14"/>
      <c r="C38" s="14"/>
      <c r="D38" s="14"/>
      <c r="E38" s="14"/>
      <c r="F38" s="14"/>
      <c r="G38" s="14"/>
      <c r="H38" s="14"/>
      <c r="I38" s="14"/>
      <c r="J38" s="14"/>
      <c r="K38" s="14"/>
      <c r="L38" s="14"/>
      <c r="M38" s="14"/>
      <c r="N38" s="14"/>
      <c r="O38" s="14"/>
      <c r="P38" s="14"/>
      <c r="Q38" s="14"/>
      <c r="R38" s="14"/>
      <c r="S38" s="14"/>
      <c r="T38" s="14"/>
      <c r="U38" s="14"/>
      <c r="V38" s="14"/>
      <c r="W38" s="14"/>
      <c r="X38" s="14"/>
      <c r="Y38" s="14"/>
      <c r="Z38" s="14"/>
      <c r="AA38" s="14"/>
      <c r="AB38" s="14"/>
      <c r="AC38" s="14"/>
      <c r="AD38" s="14"/>
      <c r="AE38" s="14"/>
      <c r="AF38" s="14"/>
      <c r="AG38" s="14"/>
    </row>
    <row r="39" spans="1:33" x14ac:dyDescent="0.3">
      <c r="A39" s="14"/>
      <c r="B39" s="14"/>
      <c r="C39" s="14"/>
      <c r="D39" s="14"/>
      <c r="E39" s="14"/>
      <c r="F39" s="14"/>
      <c r="G39" s="14"/>
      <c r="H39" s="14"/>
      <c r="I39" s="14"/>
      <c r="J39" s="14"/>
      <c r="K39" s="14"/>
      <c r="L39" s="14"/>
      <c r="M39" s="14"/>
      <c r="N39" s="14"/>
      <c r="O39" s="14"/>
      <c r="P39" s="14"/>
      <c r="Q39" s="14"/>
      <c r="R39" s="14"/>
      <c r="S39" s="14"/>
      <c r="T39" s="14"/>
      <c r="U39" s="14"/>
      <c r="V39" s="14"/>
      <c r="W39" s="14"/>
      <c r="X39" s="14"/>
      <c r="Y39" s="14"/>
      <c r="Z39" s="14"/>
      <c r="AA39" s="14"/>
      <c r="AB39" s="14"/>
      <c r="AC39" s="14"/>
      <c r="AD39" s="14"/>
      <c r="AE39" s="14"/>
      <c r="AF39" s="14"/>
      <c r="AG39" s="14"/>
    </row>
    <row r="40" spans="1:33" x14ac:dyDescent="0.3">
      <c r="A40" s="14"/>
      <c r="B40" s="14"/>
      <c r="C40" s="14"/>
      <c r="D40" s="14"/>
      <c r="E40" s="14"/>
      <c r="F40" s="14"/>
      <c r="G40" s="14"/>
      <c r="H40" s="14"/>
      <c r="I40" s="14"/>
      <c r="J40" s="14"/>
      <c r="K40" s="14"/>
      <c r="L40" s="14"/>
      <c r="M40" s="14"/>
      <c r="N40" s="14"/>
      <c r="O40" s="14"/>
      <c r="P40" s="14"/>
      <c r="Q40" s="14"/>
      <c r="R40" s="14"/>
      <c r="S40" s="14"/>
      <c r="T40" s="14"/>
      <c r="U40" s="14"/>
      <c r="V40" s="14"/>
      <c r="W40" s="14"/>
      <c r="X40" s="14"/>
      <c r="Y40" s="14"/>
      <c r="Z40" s="14"/>
      <c r="AA40" s="14"/>
      <c r="AB40" s="14"/>
      <c r="AC40" s="14"/>
      <c r="AD40" s="14"/>
      <c r="AE40" s="14"/>
      <c r="AF40" s="14"/>
      <c r="AG40" s="14"/>
    </row>
    <row r="41" spans="1:33" x14ac:dyDescent="0.3">
      <c r="A41" s="14"/>
      <c r="B41" s="14"/>
      <c r="C41" s="14"/>
      <c r="D41" s="14"/>
      <c r="E41" s="14"/>
      <c r="F41" s="14"/>
      <c r="G41" s="14"/>
      <c r="H41" s="14"/>
      <c r="I41" s="14"/>
      <c r="J41" s="14"/>
      <c r="K41" s="14"/>
      <c r="L41" s="14"/>
      <c r="M41" s="14"/>
      <c r="N41" s="14"/>
      <c r="O41" s="14"/>
      <c r="P41" s="14"/>
      <c r="Q41" s="14"/>
      <c r="R41" s="14"/>
      <c r="S41" s="14"/>
      <c r="T41" s="14"/>
      <c r="U41" s="14"/>
      <c r="V41" s="14"/>
      <c r="W41" s="14"/>
      <c r="X41" s="14"/>
      <c r="Y41" s="14"/>
      <c r="Z41" s="14"/>
      <c r="AA41" s="14"/>
      <c r="AB41" s="14"/>
      <c r="AC41" s="14"/>
      <c r="AD41" s="14"/>
      <c r="AE41" s="14"/>
      <c r="AF41" s="14"/>
      <c r="AG41" s="14"/>
    </row>
    <row r="42" spans="1:33" x14ac:dyDescent="0.3">
      <c r="A42" s="14"/>
      <c r="B42" s="14"/>
      <c r="C42" s="14"/>
      <c r="D42" s="14"/>
      <c r="E42" s="14"/>
      <c r="F42" s="14"/>
      <c r="G42" s="14"/>
      <c r="H42" s="14"/>
      <c r="I42" s="14"/>
      <c r="J42" s="14"/>
      <c r="K42" s="14"/>
      <c r="L42" s="14"/>
      <c r="M42" s="14"/>
      <c r="N42" s="14"/>
      <c r="O42" s="14"/>
      <c r="P42" s="14"/>
      <c r="Q42" s="14"/>
      <c r="R42" s="14"/>
      <c r="S42" s="14"/>
      <c r="T42" s="14"/>
      <c r="U42" s="14"/>
      <c r="V42" s="14"/>
      <c r="W42" s="14"/>
      <c r="X42" s="14"/>
      <c r="Y42" s="14"/>
      <c r="Z42" s="14"/>
      <c r="AA42" s="14"/>
      <c r="AB42" s="14"/>
      <c r="AC42" s="14"/>
      <c r="AD42" s="14"/>
      <c r="AE42" s="14"/>
      <c r="AF42" s="14"/>
      <c r="AG42" s="14"/>
    </row>
    <row r="43" spans="1:33" x14ac:dyDescent="0.3">
      <c r="A43" s="14"/>
      <c r="B43" s="14"/>
      <c r="C43" s="14"/>
      <c r="D43" s="14"/>
      <c r="E43" s="14"/>
      <c r="F43" s="14"/>
      <c r="G43" s="14"/>
      <c r="H43" s="14"/>
      <c r="I43" s="14"/>
      <c r="J43" s="14"/>
      <c r="K43" s="14"/>
      <c r="L43" s="14"/>
      <c r="M43" s="14"/>
      <c r="N43" s="14"/>
      <c r="O43" s="14"/>
      <c r="P43" s="14"/>
      <c r="Q43" s="14"/>
      <c r="R43" s="14"/>
      <c r="S43" s="14"/>
      <c r="T43" s="14"/>
      <c r="U43" s="14"/>
      <c r="V43" s="14"/>
      <c r="W43" s="14"/>
      <c r="X43" s="14"/>
      <c r="Y43" s="14"/>
      <c r="Z43" s="14"/>
      <c r="AA43" s="14"/>
      <c r="AB43" s="14"/>
      <c r="AC43" s="14"/>
      <c r="AD43" s="14"/>
      <c r="AE43" s="14"/>
      <c r="AF43" s="14"/>
      <c r="AG43" s="14"/>
    </row>
    <row r="44" spans="1:33" x14ac:dyDescent="0.3">
      <c r="A44" s="14"/>
      <c r="B44" s="14"/>
      <c r="C44" s="14"/>
      <c r="D44" s="14"/>
      <c r="E44" s="14"/>
      <c r="F44" s="14"/>
      <c r="G44" s="14"/>
      <c r="H44" s="14"/>
      <c r="I44" s="14"/>
      <c r="J44" s="14"/>
      <c r="K44" s="14"/>
      <c r="L44" s="14"/>
      <c r="M44" s="14"/>
      <c r="N44" s="14"/>
      <c r="O44" s="14"/>
      <c r="P44" s="14"/>
      <c r="Q44" s="14"/>
      <c r="R44" s="14"/>
      <c r="S44" s="14"/>
      <c r="T44" s="14"/>
      <c r="U44" s="14"/>
      <c r="V44" s="14"/>
      <c r="W44" s="14"/>
      <c r="X44" s="14"/>
      <c r="Y44" s="14"/>
      <c r="Z44" s="14"/>
      <c r="AA44" s="14"/>
      <c r="AB44" s="14"/>
      <c r="AC44" s="14"/>
      <c r="AD44" s="14"/>
      <c r="AE44" s="14"/>
      <c r="AF44" s="14"/>
      <c r="AG44" s="14"/>
    </row>
    <row r="45" spans="1:33" x14ac:dyDescent="0.3">
      <c r="A45" s="14"/>
      <c r="B45" s="14"/>
      <c r="C45" s="14"/>
      <c r="D45" s="14"/>
      <c r="E45" s="14"/>
      <c r="F45" s="14"/>
      <c r="G45" s="14"/>
      <c r="H45" s="14"/>
      <c r="I45" s="14"/>
      <c r="J45" s="14"/>
      <c r="K45" s="14"/>
      <c r="L45" s="14"/>
      <c r="M45" s="14"/>
      <c r="N45" s="14"/>
      <c r="O45" s="14"/>
      <c r="P45" s="14"/>
      <c r="Q45" s="14"/>
      <c r="R45" s="14"/>
      <c r="S45" s="14"/>
      <c r="T45" s="14"/>
      <c r="U45" s="14"/>
      <c r="V45" s="14"/>
      <c r="W45" s="14"/>
      <c r="X45" s="14"/>
      <c r="Y45" s="14"/>
      <c r="Z45" s="14"/>
      <c r="AA45" s="14"/>
      <c r="AB45" s="14"/>
      <c r="AC45" s="14"/>
      <c r="AD45" s="14"/>
      <c r="AE45" s="14"/>
      <c r="AF45" s="14"/>
      <c r="AG45" s="14"/>
    </row>
    <row r="46" spans="1:33" x14ac:dyDescent="0.3">
      <c r="A46" s="14"/>
      <c r="B46" s="14"/>
      <c r="C46" s="14"/>
      <c r="D46" s="14"/>
      <c r="E46" s="14"/>
      <c r="F46" s="14"/>
      <c r="G46" s="14"/>
      <c r="H46" s="14"/>
      <c r="I46" s="14"/>
      <c r="J46" s="14"/>
      <c r="K46" s="14"/>
      <c r="L46" s="14"/>
      <c r="M46" s="14"/>
      <c r="N46" s="14"/>
      <c r="O46" s="14"/>
      <c r="P46" s="14"/>
      <c r="Q46" s="14"/>
      <c r="R46" s="14"/>
      <c r="S46" s="14"/>
      <c r="T46" s="14"/>
      <c r="U46" s="14"/>
      <c r="V46" s="14"/>
      <c r="W46" s="14"/>
      <c r="X46" s="14"/>
      <c r="Y46" s="14"/>
      <c r="Z46" s="14"/>
      <c r="AA46" s="14"/>
      <c r="AB46" s="14"/>
      <c r="AC46" s="14"/>
      <c r="AD46" s="14"/>
      <c r="AE46" s="14"/>
      <c r="AF46" s="14"/>
      <c r="AG46" s="14"/>
    </row>
    <row r="47" spans="1:33" x14ac:dyDescent="0.3">
      <c r="A47" s="14"/>
      <c r="B47" s="14"/>
      <c r="C47" s="14"/>
      <c r="D47" s="14"/>
      <c r="E47" s="14"/>
      <c r="F47" s="14"/>
      <c r="G47" s="14"/>
      <c r="H47" s="14"/>
      <c r="I47" s="14"/>
      <c r="J47" s="14"/>
      <c r="K47" s="14"/>
      <c r="L47" s="14"/>
      <c r="M47" s="14"/>
      <c r="N47" s="14"/>
      <c r="O47" s="14"/>
      <c r="P47" s="14"/>
      <c r="Q47" s="14"/>
      <c r="R47" s="14"/>
      <c r="S47" s="14"/>
      <c r="T47" s="14"/>
      <c r="U47" s="14"/>
      <c r="V47" s="14"/>
      <c r="W47" s="14"/>
      <c r="X47" s="14"/>
      <c r="Y47" s="14"/>
      <c r="Z47" s="14"/>
      <c r="AA47" s="14"/>
      <c r="AB47" s="14"/>
      <c r="AC47" s="14"/>
      <c r="AD47" s="14"/>
      <c r="AE47" s="14"/>
      <c r="AF47" s="14"/>
      <c r="AG47" s="14"/>
    </row>
    <row r="48" spans="1:33" x14ac:dyDescent="0.3">
      <c r="A48" s="14"/>
      <c r="B48" s="14"/>
      <c r="C48" s="14"/>
      <c r="D48" s="14"/>
      <c r="E48" s="14"/>
      <c r="F48" s="14"/>
      <c r="G48" s="14"/>
      <c r="H48" s="14"/>
      <c r="I48" s="14"/>
      <c r="J48" s="14"/>
      <c r="K48" s="14"/>
      <c r="L48" s="14"/>
      <c r="M48" s="14"/>
      <c r="N48" s="14"/>
      <c r="O48" s="14"/>
      <c r="P48" s="14"/>
      <c r="Q48" s="14"/>
      <c r="R48" s="14"/>
      <c r="S48" s="14"/>
      <c r="T48" s="14"/>
      <c r="U48" s="14"/>
      <c r="V48" s="14"/>
      <c r="W48" s="14"/>
      <c r="X48" s="14"/>
      <c r="Y48" s="14"/>
      <c r="Z48" s="14"/>
      <c r="AA48" s="14"/>
      <c r="AB48" s="14"/>
      <c r="AC48" s="14"/>
      <c r="AD48" s="14"/>
      <c r="AE48" s="14"/>
      <c r="AF48" s="14"/>
      <c r="AG48" s="14"/>
    </row>
    <row r="49" spans="1:33" x14ac:dyDescent="0.3">
      <c r="A49" s="14"/>
      <c r="B49" s="14"/>
      <c r="C49" s="14"/>
      <c r="D49" s="14"/>
      <c r="E49" s="14"/>
      <c r="F49" s="14"/>
      <c r="G49" s="14"/>
      <c r="H49" s="14"/>
      <c r="I49" s="14"/>
      <c r="J49" s="14"/>
      <c r="K49" s="14"/>
      <c r="L49" s="14"/>
      <c r="M49" s="14"/>
      <c r="N49" s="14"/>
      <c r="O49" s="14"/>
      <c r="P49" s="14"/>
      <c r="Q49" s="14"/>
      <c r="R49" s="14"/>
      <c r="S49" s="14"/>
      <c r="T49" s="14"/>
      <c r="U49" s="14"/>
      <c r="V49" s="14"/>
      <c r="W49" s="14"/>
      <c r="X49" s="14"/>
      <c r="Y49" s="14"/>
      <c r="Z49" s="14"/>
      <c r="AA49" s="14"/>
      <c r="AB49" s="14"/>
      <c r="AC49" s="14"/>
      <c r="AD49" s="14"/>
      <c r="AE49" s="14"/>
      <c r="AF49" s="14"/>
      <c r="AG49" s="14"/>
    </row>
    <row r="50" spans="1:33" x14ac:dyDescent="0.3">
      <c r="A50" s="14"/>
      <c r="B50" s="14"/>
      <c r="C50" s="14"/>
      <c r="D50" s="14"/>
      <c r="E50" s="14"/>
      <c r="F50" s="14"/>
      <c r="G50" s="14"/>
      <c r="H50" s="14"/>
      <c r="I50" s="14"/>
      <c r="J50" s="14"/>
      <c r="K50" s="14"/>
      <c r="L50" s="14"/>
      <c r="M50" s="14"/>
      <c r="N50" s="14"/>
      <c r="O50" s="14"/>
      <c r="P50" s="14"/>
      <c r="Q50" s="14"/>
      <c r="R50" s="14"/>
      <c r="S50" s="14"/>
      <c r="T50" s="14"/>
      <c r="U50" s="14"/>
      <c r="V50" s="14"/>
      <c r="W50" s="14"/>
      <c r="X50" s="14"/>
      <c r="Y50" s="14"/>
      <c r="Z50" s="14"/>
      <c r="AA50" s="14"/>
      <c r="AB50" s="14"/>
      <c r="AC50" s="14"/>
      <c r="AD50" s="14"/>
      <c r="AE50" s="14"/>
      <c r="AF50" s="14"/>
      <c r="AG50" s="14"/>
    </row>
    <row r="51" spans="1:33" x14ac:dyDescent="0.3">
      <c r="A51" s="14"/>
      <c r="B51" s="14"/>
      <c r="C51" s="14"/>
      <c r="D51" s="14"/>
      <c r="E51" s="14"/>
      <c r="F51" s="14"/>
      <c r="G51" s="14"/>
      <c r="H51" s="14"/>
      <c r="I51" s="14"/>
      <c r="J51" s="14"/>
      <c r="K51" s="14"/>
      <c r="L51" s="14"/>
      <c r="M51" s="14"/>
      <c r="N51" s="14"/>
      <c r="O51" s="14"/>
      <c r="P51" s="14"/>
      <c r="Q51" s="14"/>
      <c r="R51" s="14"/>
      <c r="S51" s="14"/>
      <c r="T51" s="14"/>
      <c r="U51" s="14"/>
      <c r="V51" s="14"/>
      <c r="W51" s="14"/>
      <c r="X51" s="14"/>
      <c r="Y51" s="14"/>
      <c r="Z51" s="14"/>
      <c r="AA51" s="14"/>
      <c r="AB51" s="14"/>
      <c r="AC51" s="14"/>
      <c r="AD51" s="14"/>
      <c r="AE51" s="14"/>
      <c r="AF51" s="14"/>
      <c r="AG51" s="14"/>
    </row>
    <row r="52" spans="1:33" x14ac:dyDescent="0.3">
      <c r="A52" s="14"/>
      <c r="B52" s="14"/>
      <c r="C52" s="14"/>
      <c r="D52" s="14"/>
      <c r="E52" s="14"/>
      <c r="F52" s="14"/>
      <c r="G52" s="14"/>
      <c r="H52" s="14"/>
      <c r="I52" s="14"/>
      <c r="J52" s="14"/>
      <c r="K52" s="14"/>
      <c r="L52" s="14"/>
      <c r="M52" s="14"/>
      <c r="N52" s="14"/>
      <c r="O52" s="14"/>
      <c r="P52" s="14"/>
      <c r="Q52" s="14"/>
      <c r="R52" s="14"/>
      <c r="S52" s="14"/>
      <c r="T52" s="14"/>
      <c r="U52" s="14"/>
      <c r="V52" s="14"/>
      <c r="W52" s="14"/>
      <c r="X52" s="14"/>
      <c r="Y52" s="14"/>
      <c r="Z52" s="14"/>
      <c r="AA52" s="14"/>
      <c r="AB52" s="14"/>
      <c r="AC52" s="14"/>
      <c r="AD52" s="14"/>
      <c r="AE52" s="14"/>
      <c r="AF52" s="14"/>
      <c r="AG52" s="14"/>
    </row>
    <row r="53" spans="1:33" x14ac:dyDescent="0.3">
      <c r="A53" s="14"/>
      <c r="B53" s="14"/>
      <c r="C53" s="14"/>
      <c r="D53" s="14"/>
      <c r="E53" s="14"/>
      <c r="F53" s="14"/>
      <c r="G53" s="14"/>
      <c r="H53" s="14"/>
      <c r="I53" s="14"/>
      <c r="J53" s="14"/>
      <c r="K53" s="14"/>
      <c r="L53" s="14"/>
      <c r="M53" s="14"/>
      <c r="N53" s="14"/>
      <c r="O53" s="14"/>
      <c r="P53" s="14"/>
      <c r="Q53" s="14"/>
      <c r="R53" s="14"/>
      <c r="S53" s="14"/>
      <c r="T53" s="14"/>
      <c r="U53" s="14"/>
      <c r="V53" s="14"/>
      <c r="W53" s="14"/>
      <c r="X53" s="14"/>
      <c r="Y53" s="14"/>
      <c r="Z53" s="14"/>
      <c r="AA53" s="14"/>
      <c r="AB53" s="14"/>
      <c r="AC53" s="14"/>
      <c r="AD53" s="14"/>
      <c r="AE53" s="14"/>
      <c r="AF53" s="14"/>
      <c r="AG53" s="14"/>
    </row>
    <row r="54" spans="1:33" x14ac:dyDescent="0.3">
      <c r="A54" s="14"/>
      <c r="B54" s="14"/>
      <c r="C54" s="14"/>
      <c r="D54" s="14"/>
      <c r="E54" s="14"/>
      <c r="F54" s="14"/>
      <c r="G54" s="14"/>
      <c r="H54" s="14"/>
      <c r="I54" s="14"/>
      <c r="J54" s="14"/>
      <c r="K54" s="14"/>
      <c r="L54" s="14"/>
      <c r="M54" s="14"/>
      <c r="N54" s="14"/>
      <c r="O54" s="14"/>
      <c r="P54" s="14"/>
      <c r="Q54" s="14"/>
      <c r="R54" s="14"/>
      <c r="S54" s="14"/>
      <c r="T54" s="14"/>
      <c r="U54" s="14"/>
      <c r="V54" s="14"/>
      <c r="W54" s="14"/>
      <c r="X54" s="14"/>
      <c r="Y54" s="14"/>
      <c r="Z54" s="14"/>
      <c r="AA54" s="14"/>
      <c r="AB54" s="14"/>
      <c r="AC54" s="14"/>
      <c r="AD54" s="14"/>
      <c r="AE54" s="14"/>
      <c r="AF54" s="14"/>
      <c r="AG54" s="14"/>
    </row>
    <row r="55" spans="1:33" x14ac:dyDescent="0.3">
      <c r="A55" s="14"/>
      <c r="B55" s="14"/>
      <c r="C55" s="14"/>
      <c r="D55" s="14"/>
      <c r="E55" s="14"/>
      <c r="F55" s="14"/>
      <c r="G55" s="14"/>
      <c r="H55" s="14"/>
      <c r="I55" s="14"/>
      <c r="J55" s="14"/>
      <c r="K55" s="14"/>
      <c r="L55" s="14"/>
      <c r="M55" s="14"/>
      <c r="N55" s="14"/>
      <c r="O55" s="14"/>
      <c r="P55" s="14"/>
      <c r="Q55" s="14"/>
      <c r="R55" s="14"/>
      <c r="S55" s="14"/>
      <c r="T55" s="14"/>
      <c r="U55" s="14"/>
      <c r="V55" s="14"/>
      <c r="W55" s="14"/>
      <c r="X55" s="14"/>
      <c r="Y55" s="14"/>
      <c r="Z55" s="14"/>
      <c r="AA55" s="14"/>
      <c r="AB55" s="14"/>
      <c r="AC55" s="14"/>
      <c r="AD55" s="14"/>
      <c r="AE55" s="14"/>
      <c r="AF55" s="14"/>
      <c r="AG55" s="14"/>
    </row>
    <row r="56" spans="1:33" x14ac:dyDescent="0.3">
      <c r="A56" s="14"/>
      <c r="B56" s="14"/>
      <c r="C56" s="14"/>
      <c r="D56" s="14"/>
      <c r="E56" s="14"/>
      <c r="F56" s="14"/>
      <c r="G56" s="14"/>
      <c r="H56" s="14"/>
      <c r="I56" s="14"/>
      <c r="J56" s="14"/>
      <c r="K56" s="14"/>
      <c r="L56" s="14"/>
      <c r="M56" s="14"/>
      <c r="N56" s="14"/>
      <c r="O56" s="14"/>
      <c r="P56" s="14"/>
      <c r="Q56" s="14"/>
      <c r="R56" s="14"/>
      <c r="S56" s="14"/>
      <c r="T56" s="14"/>
      <c r="U56" s="14"/>
      <c r="V56" s="14"/>
      <c r="W56" s="14"/>
      <c r="X56" s="14"/>
      <c r="Y56" s="14"/>
      <c r="Z56" s="14"/>
      <c r="AA56" s="14"/>
      <c r="AB56" s="14"/>
      <c r="AC56" s="14"/>
      <c r="AD56" s="14"/>
      <c r="AE56" s="14"/>
      <c r="AF56" s="14"/>
      <c r="AG56" s="14"/>
    </row>
    <row r="57" spans="1:33" x14ac:dyDescent="0.3">
      <c r="A57" s="14"/>
      <c r="B57" s="14"/>
      <c r="C57" s="14"/>
      <c r="D57" s="14"/>
      <c r="E57" s="14"/>
      <c r="F57" s="14"/>
      <c r="G57" s="14"/>
      <c r="H57" s="14"/>
      <c r="I57" s="14"/>
      <c r="J57" s="14"/>
      <c r="K57" s="14"/>
      <c r="L57" s="14"/>
      <c r="M57" s="14"/>
      <c r="N57" s="14"/>
      <c r="O57" s="14"/>
      <c r="P57" s="14"/>
      <c r="Q57" s="14"/>
      <c r="R57" s="14"/>
      <c r="S57" s="14"/>
      <c r="T57" s="14"/>
      <c r="U57" s="14"/>
      <c r="V57" s="14"/>
      <c r="W57" s="14"/>
      <c r="X57" s="14"/>
      <c r="Y57" s="14"/>
      <c r="Z57" s="14"/>
      <c r="AA57" s="14"/>
      <c r="AB57" s="14"/>
      <c r="AC57" s="14"/>
      <c r="AD57" s="14"/>
      <c r="AE57" s="14"/>
      <c r="AF57" s="14"/>
      <c r="AG57" s="14"/>
    </row>
    <row r="58" spans="1:33" x14ac:dyDescent="0.3">
      <c r="A58" s="14"/>
      <c r="B58" s="14"/>
      <c r="C58" s="14"/>
      <c r="D58" s="14"/>
      <c r="E58" s="14"/>
      <c r="F58" s="14"/>
      <c r="G58" s="14"/>
      <c r="H58" s="14"/>
      <c r="I58" s="14"/>
      <c r="J58" s="14"/>
      <c r="K58" s="14"/>
      <c r="L58" s="14"/>
      <c r="M58" s="14"/>
      <c r="N58" s="14"/>
      <c r="O58" s="14"/>
      <c r="P58" s="14"/>
      <c r="Q58" s="14"/>
      <c r="R58" s="14"/>
      <c r="S58" s="14"/>
      <c r="T58" s="14"/>
      <c r="U58" s="14"/>
      <c r="V58" s="14"/>
      <c r="W58" s="14"/>
      <c r="X58" s="14"/>
      <c r="Y58" s="14"/>
      <c r="Z58" s="14"/>
      <c r="AA58" s="14"/>
      <c r="AB58" s="14"/>
      <c r="AC58" s="14"/>
      <c r="AD58" s="14"/>
      <c r="AE58" s="14"/>
      <c r="AF58" s="14"/>
      <c r="AG58" s="14"/>
    </row>
    <row r="59" spans="1:33" x14ac:dyDescent="0.3">
      <c r="A59" s="14"/>
      <c r="B59" s="14"/>
      <c r="C59" s="14"/>
      <c r="D59" s="14"/>
      <c r="E59" s="14"/>
      <c r="F59" s="14"/>
      <c r="G59" s="14"/>
      <c r="H59" s="14"/>
      <c r="I59" s="14"/>
      <c r="J59" s="14"/>
      <c r="K59" s="14"/>
      <c r="L59" s="14"/>
      <c r="M59" s="14"/>
      <c r="N59" s="14"/>
      <c r="O59" s="14"/>
      <c r="P59" s="14"/>
      <c r="Q59" s="14"/>
      <c r="R59" s="14"/>
      <c r="S59" s="14"/>
      <c r="T59" s="14"/>
      <c r="U59" s="14"/>
      <c r="V59" s="14"/>
      <c r="W59" s="14"/>
      <c r="X59" s="14"/>
      <c r="Y59" s="14"/>
      <c r="Z59" s="14"/>
      <c r="AA59" s="14"/>
      <c r="AB59" s="14"/>
      <c r="AC59" s="14"/>
      <c r="AD59" s="14"/>
      <c r="AE59" s="14"/>
      <c r="AF59" s="14"/>
      <c r="AG59" s="14"/>
    </row>
    <row r="60" spans="1:33" x14ac:dyDescent="0.3">
      <c r="A60" s="14"/>
      <c r="B60" s="14"/>
      <c r="C60" s="14"/>
      <c r="D60" s="14"/>
      <c r="E60" s="14"/>
      <c r="F60" s="14"/>
      <c r="G60" s="14"/>
      <c r="H60" s="14"/>
      <c r="I60" s="14"/>
      <c r="J60" s="14"/>
      <c r="K60" s="14"/>
      <c r="L60" s="14"/>
      <c r="M60" s="14"/>
      <c r="N60" s="14"/>
      <c r="O60" s="14"/>
      <c r="P60" s="14"/>
      <c r="Q60" s="14"/>
      <c r="R60" s="14"/>
      <c r="S60" s="14"/>
      <c r="T60" s="14"/>
      <c r="U60" s="14"/>
      <c r="V60" s="14"/>
      <c r="W60" s="14"/>
      <c r="X60" s="14"/>
      <c r="Y60" s="14"/>
      <c r="Z60" s="14"/>
      <c r="AA60" s="14"/>
      <c r="AB60" s="14"/>
      <c r="AC60" s="14"/>
      <c r="AD60" s="14"/>
      <c r="AE60" s="14"/>
      <c r="AF60" s="14"/>
      <c r="AG60" s="14"/>
    </row>
    <row r="61" spans="1:33" x14ac:dyDescent="0.3">
      <c r="A61" s="14"/>
      <c r="B61" s="14"/>
      <c r="C61" s="14"/>
      <c r="D61" s="14"/>
      <c r="E61" s="14"/>
      <c r="F61" s="14"/>
      <c r="G61" s="14"/>
      <c r="H61" s="14"/>
      <c r="I61" s="14"/>
      <c r="J61" s="14"/>
      <c r="K61" s="14"/>
      <c r="L61" s="14"/>
      <c r="M61" s="14"/>
      <c r="N61" s="14"/>
      <c r="O61" s="14"/>
      <c r="P61" s="14"/>
      <c r="Q61" s="14"/>
      <c r="R61" s="14"/>
      <c r="S61" s="14"/>
      <c r="T61" s="14"/>
      <c r="U61" s="14"/>
      <c r="V61" s="14"/>
      <c r="W61" s="14"/>
      <c r="X61" s="14"/>
      <c r="Y61" s="14"/>
      <c r="Z61" s="14"/>
      <c r="AA61" s="14"/>
      <c r="AB61" s="14"/>
      <c r="AC61" s="14"/>
      <c r="AD61" s="14"/>
      <c r="AE61" s="14"/>
      <c r="AF61" s="14"/>
      <c r="AG61" s="14"/>
    </row>
    <row r="62" spans="1:33" x14ac:dyDescent="0.3">
      <c r="A62" s="14"/>
      <c r="B62" s="14"/>
      <c r="C62" s="14"/>
      <c r="D62" s="14"/>
      <c r="E62" s="14"/>
      <c r="F62" s="14"/>
      <c r="G62" s="14"/>
      <c r="H62" s="14"/>
      <c r="I62" s="14"/>
      <c r="J62" s="14"/>
      <c r="K62" s="14"/>
      <c r="L62" s="14"/>
      <c r="M62" s="14"/>
      <c r="N62" s="14"/>
      <c r="O62" s="14"/>
      <c r="P62" s="14"/>
      <c r="Q62" s="14"/>
      <c r="R62" s="14"/>
      <c r="S62" s="14"/>
      <c r="T62" s="14"/>
      <c r="U62" s="14"/>
      <c r="V62" s="14"/>
      <c r="W62" s="14"/>
      <c r="X62" s="14"/>
      <c r="Y62" s="14"/>
      <c r="Z62" s="14"/>
      <c r="AA62" s="14"/>
      <c r="AB62" s="14"/>
      <c r="AC62" s="14"/>
      <c r="AD62" s="14"/>
      <c r="AE62" s="14"/>
      <c r="AF62" s="14"/>
      <c r="AG62" s="14"/>
    </row>
    <row r="63" spans="1:33" x14ac:dyDescent="0.3">
      <c r="A63" s="14"/>
      <c r="B63" s="14"/>
      <c r="C63" s="14"/>
      <c r="D63" s="14"/>
      <c r="E63" s="14"/>
      <c r="F63" s="14"/>
      <c r="G63" s="14"/>
      <c r="H63" s="14"/>
      <c r="I63" s="14"/>
      <c r="J63" s="14"/>
      <c r="K63" s="14"/>
      <c r="L63" s="14"/>
      <c r="M63" s="14"/>
      <c r="N63" s="14"/>
      <c r="O63" s="14"/>
      <c r="P63" s="14"/>
      <c r="Q63" s="14"/>
      <c r="R63" s="14"/>
      <c r="S63" s="14"/>
      <c r="T63" s="14"/>
      <c r="U63" s="14"/>
      <c r="V63" s="14"/>
      <c r="W63" s="14"/>
      <c r="X63" s="14"/>
      <c r="Y63" s="14"/>
      <c r="Z63" s="14"/>
      <c r="AA63" s="14"/>
      <c r="AB63" s="14"/>
      <c r="AC63" s="14"/>
      <c r="AD63" s="14"/>
      <c r="AE63" s="14"/>
      <c r="AF63" s="14"/>
      <c r="AG63" s="14"/>
    </row>
    <row r="64" spans="1:33" x14ac:dyDescent="0.3">
      <c r="A64" s="14"/>
      <c r="B64" s="14"/>
      <c r="C64" s="14"/>
      <c r="D64" s="14"/>
      <c r="E64" s="14"/>
      <c r="F64" s="14"/>
      <c r="G64" s="14"/>
      <c r="H64" s="14"/>
      <c r="I64" s="14"/>
      <c r="J64" s="14"/>
      <c r="K64" s="14"/>
      <c r="L64" s="14"/>
      <c r="M64" s="14"/>
      <c r="N64" s="14"/>
      <c r="O64" s="14"/>
      <c r="P64" s="14"/>
      <c r="Q64" s="14"/>
      <c r="R64" s="14"/>
      <c r="S64" s="14"/>
      <c r="T64" s="14"/>
      <c r="U64" s="14"/>
      <c r="V64" s="14"/>
      <c r="W64" s="14"/>
      <c r="X64" s="14"/>
      <c r="Y64" s="14"/>
      <c r="Z64" s="14"/>
      <c r="AA64" s="14"/>
      <c r="AB64" s="14"/>
      <c r="AC64" s="14"/>
      <c r="AD64" s="14"/>
      <c r="AE64" s="14"/>
      <c r="AF64" s="14"/>
      <c r="AG64" s="14"/>
    </row>
    <row r="65" spans="1:33" x14ac:dyDescent="0.3">
      <c r="A65" s="14"/>
      <c r="B65" s="14"/>
      <c r="C65" s="14"/>
      <c r="D65" s="14"/>
      <c r="E65" s="14"/>
      <c r="F65" s="14"/>
      <c r="G65" s="14"/>
      <c r="H65" s="14"/>
      <c r="I65" s="14"/>
      <c r="J65" s="14"/>
      <c r="K65" s="14"/>
      <c r="L65" s="14"/>
      <c r="M65" s="14"/>
      <c r="N65" s="14"/>
      <c r="O65" s="14"/>
      <c r="P65" s="14"/>
      <c r="Q65" s="14"/>
      <c r="R65" s="14"/>
      <c r="S65" s="14"/>
      <c r="T65" s="14"/>
      <c r="U65" s="14"/>
      <c r="V65" s="14"/>
      <c r="W65" s="14"/>
      <c r="X65" s="14"/>
      <c r="Y65" s="14"/>
      <c r="Z65" s="14"/>
      <c r="AA65" s="14"/>
      <c r="AB65" s="14"/>
      <c r="AC65" s="14"/>
      <c r="AD65" s="14"/>
      <c r="AE65" s="14"/>
      <c r="AF65" s="14"/>
      <c r="AG65" s="14"/>
    </row>
    <row r="66" spans="1:33" x14ac:dyDescent="0.3">
      <c r="A66" s="14"/>
      <c r="B66" s="14"/>
      <c r="C66" s="14"/>
      <c r="D66" s="14"/>
      <c r="E66" s="14"/>
      <c r="F66" s="14"/>
      <c r="G66" s="14"/>
      <c r="H66" s="14"/>
      <c r="I66" s="14"/>
      <c r="J66" s="14"/>
      <c r="K66" s="14"/>
      <c r="L66" s="14"/>
      <c r="M66" s="14"/>
      <c r="N66" s="14"/>
      <c r="O66" s="14"/>
      <c r="P66" s="14"/>
      <c r="Q66" s="14"/>
      <c r="R66" s="14"/>
      <c r="S66" s="14"/>
      <c r="T66" s="14"/>
      <c r="U66" s="14"/>
      <c r="V66" s="14"/>
      <c r="W66" s="14"/>
      <c r="X66" s="14"/>
      <c r="Y66" s="14"/>
      <c r="Z66" s="14"/>
      <c r="AA66" s="14"/>
      <c r="AB66" s="14"/>
      <c r="AC66" s="14"/>
      <c r="AD66" s="14"/>
      <c r="AE66" s="14"/>
      <c r="AF66" s="14"/>
      <c r="AG66" s="14"/>
    </row>
    <row r="67" spans="1:33" x14ac:dyDescent="0.3">
      <c r="A67" s="14"/>
      <c r="B67" s="14"/>
      <c r="C67" s="14"/>
      <c r="D67" s="14"/>
      <c r="E67" s="14"/>
      <c r="F67" s="14"/>
      <c r="G67" s="14"/>
      <c r="H67" s="14"/>
      <c r="I67" s="14"/>
      <c r="J67" s="14"/>
      <c r="K67" s="14"/>
      <c r="L67" s="14"/>
      <c r="M67" s="14"/>
      <c r="N67" s="14"/>
      <c r="O67" s="14"/>
      <c r="P67" s="14"/>
      <c r="Q67" s="14"/>
      <c r="R67" s="14"/>
      <c r="S67" s="14"/>
      <c r="T67" s="14"/>
      <c r="U67" s="14"/>
      <c r="V67" s="14"/>
      <c r="W67" s="14"/>
      <c r="X67" s="14"/>
      <c r="Y67" s="14"/>
      <c r="Z67" s="14"/>
      <c r="AA67" s="14"/>
      <c r="AB67" s="14"/>
      <c r="AC67" s="14"/>
      <c r="AD67" s="14"/>
      <c r="AE67" s="14"/>
      <c r="AF67" s="14"/>
      <c r="AG67" s="14"/>
    </row>
    <row r="68" spans="1:33" x14ac:dyDescent="0.3">
      <c r="A68" s="14"/>
      <c r="B68" s="14"/>
      <c r="C68" s="14"/>
      <c r="D68" s="14"/>
      <c r="E68" s="14"/>
      <c r="F68" s="14"/>
      <c r="G68" s="14"/>
      <c r="H68" s="14"/>
      <c r="I68" s="14"/>
      <c r="J68" s="14"/>
      <c r="K68" s="14"/>
      <c r="L68" s="14"/>
      <c r="M68" s="14"/>
      <c r="N68" s="14"/>
      <c r="O68" s="14"/>
      <c r="P68" s="14"/>
      <c r="Q68" s="14"/>
      <c r="R68" s="14"/>
      <c r="S68" s="14"/>
      <c r="T68" s="14"/>
      <c r="U68" s="14"/>
      <c r="V68" s="14"/>
      <c r="W68" s="14"/>
      <c r="X68" s="14"/>
      <c r="Y68" s="14"/>
      <c r="Z68" s="14"/>
      <c r="AA68" s="14"/>
      <c r="AB68" s="14"/>
      <c r="AC68" s="14"/>
      <c r="AD68" s="14"/>
      <c r="AE68" s="14"/>
      <c r="AF68" s="14"/>
      <c r="AG68" s="14"/>
    </row>
    <row r="69" spans="1:33" x14ac:dyDescent="0.3">
      <c r="A69" s="14"/>
      <c r="B69" s="14"/>
      <c r="C69" s="14"/>
      <c r="D69" s="14"/>
      <c r="E69" s="14"/>
      <c r="F69" s="14"/>
      <c r="G69" s="14"/>
      <c r="H69" s="14"/>
      <c r="I69" s="14"/>
      <c r="J69" s="14"/>
      <c r="K69" s="14"/>
      <c r="L69" s="14"/>
      <c r="M69" s="14"/>
      <c r="N69" s="14"/>
      <c r="O69" s="14"/>
      <c r="P69" s="14"/>
      <c r="Q69" s="14"/>
      <c r="R69" s="14"/>
      <c r="S69" s="14"/>
      <c r="T69" s="14"/>
      <c r="U69" s="14"/>
      <c r="V69" s="14"/>
      <c r="W69" s="14"/>
      <c r="X69" s="14"/>
      <c r="Y69" s="14"/>
      <c r="Z69" s="14"/>
      <c r="AA69" s="14"/>
      <c r="AB69" s="14"/>
      <c r="AC69" s="14"/>
      <c r="AD69" s="14"/>
      <c r="AE69" s="14"/>
      <c r="AF69" s="14"/>
      <c r="AG69" s="14"/>
    </row>
    <row r="70" spans="1:33" x14ac:dyDescent="0.3">
      <c r="A70" s="14"/>
      <c r="B70" s="14"/>
      <c r="C70" s="14"/>
      <c r="D70" s="14"/>
      <c r="E70" s="14"/>
      <c r="F70" s="14"/>
      <c r="G70" s="14"/>
      <c r="H70" s="14"/>
      <c r="I70" s="14"/>
      <c r="J70" s="14"/>
      <c r="K70" s="14"/>
      <c r="L70" s="14"/>
      <c r="M70" s="14"/>
      <c r="N70" s="14"/>
      <c r="O70" s="14"/>
      <c r="P70" s="14"/>
      <c r="Q70" s="14"/>
      <c r="R70" s="14"/>
      <c r="S70" s="14"/>
      <c r="T70" s="14"/>
      <c r="U70" s="14"/>
      <c r="V70" s="14"/>
      <c r="W70" s="14"/>
      <c r="X70" s="14"/>
      <c r="Y70" s="14"/>
      <c r="Z70" s="14"/>
      <c r="AA70" s="14"/>
      <c r="AB70" s="14"/>
      <c r="AC70" s="14"/>
      <c r="AD70" s="14"/>
      <c r="AE70" s="14"/>
      <c r="AF70" s="14"/>
      <c r="AG70" s="14"/>
    </row>
    <row r="71" spans="1:33" x14ac:dyDescent="0.3">
      <c r="A71" s="14"/>
      <c r="B71" s="14"/>
      <c r="C71" s="14"/>
      <c r="D71" s="14"/>
      <c r="E71" s="14"/>
      <c r="F71" s="14"/>
      <c r="G71" s="14"/>
      <c r="H71" s="14"/>
      <c r="I71" s="14"/>
      <c r="J71" s="14"/>
      <c r="K71" s="14"/>
      <c r="L71" s="14"/>
      <c r="M71" s="14"/>
      <c r="N71" s="14"/>
      <c r="O71" s="14"/>
      <c r="P71" s="14"/>
      <c r="Q71" s="14"/>
      <c r="R71" s="14"/>
      <c r="S71" s="14"/>
      <c r="T71" s="14"/>
      <c r="U71" s="14"/>
      <c r="V71" s="14"/>
      <c r="W71" s="14"/>
      <c r="X71" s="14"/>
      <c r="Y71" s="14"/>
      <c r="Z71" s="14"/>
      <c r="AA71" s="14"/>
      <c r="AB71" s="14"/>
      <c r="AC71" s="14"/>
      <c r="AD71" s="14"/>
      <c r="AE71" s="14"/>
      <c r="AF71" s="14"/>
      <c r="AG71" s="14"/>
    </row>
    <row r="72" spans="1:33" x14ac:dyDescent="0.3">
      <c r="A72" s="14"/>
      <c r="B72" s="14"/>
      <c r="C72" s="14"/>
      <c r="D72" s="14"/>
      <c r="E72" s="14"/>
      <c r="F72" s="14"/>
      <c r="G72" s="14"/>
      <c r="H72" s="14"/>
      <c r="I72" s="14"/>
      <c r="J72" s="14"/>
      <c r="K72" s="14"/>
      <c r="L72" s="14"/>
      <c r="M72" s="14"/>
      <c r="N72" s="14"/>
      <c r="O72" s="14"/>
      <c r="P72" s="14"/>
      <c r="Q72" s="14"/>
      <c r="R72" s="14"/>
      <c r="S72" s="14"/>
      <c r="T72" s="14"/>
      <c r="U72" s="14"/>
      <c r="V72" s="14"/>
      <c r="W72" s="14"/>
      <c r="X72" s="14"/>
      <c r="Y72" s="14"/>
      <c r="Z72" s="14"/>
      <c r="AA72" s="14"/>
      <c r="AB72" s="14"/>
      <c r="AC72" s="14"/>
      <c r="AD72" s="14"/>
      <c r="AE72" s="14"/>
      <c r="AF72" s="14"/>
      <c r="AG72" s="14"/>
    </row>
    <row r="73" spans="1:33" x14ac:dyDescent="0.3">
      <c r="A73" s="14"/>
      <c r="B73" s="14"/>
      <c r="C73" s="14"/>
      <c r="D73" s="14"/>
      <c r="E73" s="14"/>
      <c r="F73" s="14"/>
      <c r="G73" s="14"/>
      <c r="H73" s="14"/>
      <c r="I73" s="14"/>
      <c r="J73" s="14"/>
      <c r="K73" s="14"/>
      <c r="L73" s="14"/>
      <c r="M73" s="14"/>
      <c r="N73" s="14"/>
      <c r="O73" s="14"/>
      <c r="P73" s="14"/>
      <c r="Q73" s="14"/>
      <c r="R73" s="14"/>
      <c r="S73" s="14"/>
      <c r="T73" s="14"/>
      <c r="U73" s="14"/>
      <c r="V73" s="14"/>
      <c r="W73" s="14"/>
      <c r="X73" s="14"/>
      <c r="Y73" s="14"/>
      <c r="Z73" s="14"/>
      <c r="AA73" s="14"/>
      <c r="AB73" s="14"/>
      <c r="AC73" s="14"/>
      <c r="AD73" s="14"/>
      <c r="AE73" s="14"/>
      <c r="AF73" s="14"/>
      <c r="AG73" s="14"/>
    </row>
    <row r="74" spans="1:33" x14ac:dyDescent="0.3">
      <c r="A74" s="14"/>
      <c r="B74" s="14"/>
      <c r="C74" s="14"/>
      <c r="D74" s="14"/>
      <c r="E74" s="14"/>
      <c r="F74" s="14"/>
      <c r="G74" s="14"/>
      <c r="H74" s="14"/>
      <c r="I74" s="14"/>
      <c r="J74" s="14"/>
      <c r="K74" s="14"/>
      <c r="L74" s="14"/>
      <c r="M74" s="14"/>
      <c r="N74" s="14"/>
      <c r="O74" s="14"/>
      <c r="P74" s="14"/>
      <c r="Q74" s="14"/>
      <c r="R74" s="14"/>
      <c r="S74" s="14"/>
      <c r="T74" s="14"/>
      <c r="U74" s="14"/>
      <c r="V74" s="14"/>
      <c r="W74" s="14"/>
      <c r="X74" s="14"/>
      <c r="Y74" s="14"/>
      <c r="Z74" s="14"/>
      <c r="AA74" s="14"/>
      <c r="AB74" s="14"/>
      <c r="AC74" s="14"/>
      <c r="AD74" s="14"/>
      <c r="AE74" s="14"/>
      <c r="AF74" s="14"/>
      <c r="AG74" s="14"/>
    </row>
    <row r="75" spans="1:33" x14ac:dyDescent="0.3">
      <c r="A75" s="14"/>
      <c r="B75" s="14"/>
      <c r="C75" s="14"/>
      <c r="D75" s="14"/>
      <c r="E75" s="14"/>
      <c r="F75" s="14"/>
      <c r="G75" s="14"/>
      <c r="H75" s="14"/>
      <c r="I75" s="14"/>
      <c r="J75" s="14"/>
      <c r="K75" s="14"/>
      <c r="L75" s="14"/>
      <c r="M75" s="14"/>
      <c r="N75" s="14"/>
      <c r="O75" s="14"/>
      <c r="P75" s="14"/>
      <c r="Q75" s="14"/>
      <c r="R75" s="14"/>
      <c r="S75" s="14"/>
      <c r="T75" s="14"/>
      <c r="U75" s="14"/>
      <c r="V75" s="14"/>
      <c r="W75" s="14"/>
      <c r="X75" s="14"/>
      <c r="Y75" s="14"/>
      <c r="Z75" s="14"/>
      <c r="AA75" s="14"/>
      <c r="AB75" s="14"/>
      <c r="AC75" s="14"/>
      <c r="AD75" s="14"/>
      <c r="AE75" s="14"/>
      <c r="AF75" s="14"/>
      <c r="AG75" s="14"/>
    </row>
    <row r="76" spans="1:33" x14ac:dyDescent="0.3">
      <c r="A76" s="14"/>
      <c r="B76" s="14"/>
      <c r="C76" s="14"/>
      <c r="D76" s="14"/>
      <c r="E76" s="14"/>
      <c r="F76" s="14"/>
      <c r="G76" s="14"/>
      <c r="H76" s="14"/>
      <c r="I76" s="14"/>
      <c r="J76" s="14"/>
      <c r="K76" s="14"/>
      <c r="L76" s="14"/>
      <c r="M76" s="14"/>
      <c r="N76" s="14"/>
      <c r="O76" s="14"/>
      <c r="P76" s="14"/>
      <c r="Q76" s="14"/>
      <c r="R76" s="14"/>
      <c r="S76" s="14"/>
      <c r="T76" s="14"/>
      <c r="U76" s="14"/>
      <c r="V76" s="14"/>
      <c r="W76" s="14"/>
      <c r="X76" s="14"/>
      <c r="Y76" s="14"/>
      <c r="Z76" s="14"/>
      <c r="AA76" s="14"/>
      <c r="AB76" s="14"/>
      <c r="AC76" s="14"/>
      <c r="AD76" s="14"/>
      <c r="AE76" s="14"/>
      <c r="AF76" s="14"/>
      <c r="AG76" s="14"/>
    </row>
    <row r="77" spans="1:33" x14ac:dyDescent="0.3">
      <c r="A77" s="14"/>
      <c r="B77" s="14"/>
      <c r="C77" s="14"/>
      <c r="D77" s="14"/>
      <c r="E77" s="14"/>
      <c r="F77" s="14"/>
      <c r="G77" s="14"/>
      <c r="H77" s="14"/>
      <c r="I77" s="14"/>
      <c r="J77" s="14"/>
      <c r="K77" s="14"/>
      <c r="L77" s="14"/>
      <c r="M77" s="14"/>
      <c r="N77" s="14"/>
      <c r="O77" s="14"/>
      <c r="P77" s="14"/>
      <c r="Q77" s="14"/>
      <c r="R77" s="14"/>
      <c r="S77" s="14"/>
      <c r="T77" s="14"/>
      <c r="U77" s="14"/>
      <c r="V77" s="14"/>
      <c r="W77" s="14"/>
      <c r="X77" s="14"/>
      <c r="Y77" s="14"/>
      <c r="Z77" s="14"/>
      <c r="AA77" s="14"/>
      <c r="AB77" s="14"/>
      <c r="AC77" s="14"/>
      <c r="AD77" s="14"/>
      <c r="AE77" s="14"/>
      <c r="AF77" s="14"/>
      <c r="AG77" s="14"/>
    </row>
    <row r="78" spans="1:33" x14ac:dyDescent="0.3">
      <c r="A78" s="14"/>
      <c r="B78" s="14"/>
      <c r="C78" s="14"/>
      <c r="D78" s="14"/>
      <c r="E78" s="14"/>
      <c r="F78" s="14"/>
      <c r="G78" s="14"/>
      <c r="H78" s="14"/>
      <c r="I78" s="14"/>
      <c r="J78" s="14"/>
      <c r="K78" s="14"/>
      <c r="L78" s="14"/>
      <c r="M78" s="14"/>
      <c r="N78" s="14"/>
      <c r="O78" s="14"/>
      <c r="P78" s="14"/>
      <c r="Q78" s="14"/>
      <c r="R78" s="14"/>
      <c r="S78" s="14"/>
      <c r="T78" s="14"/>
      <c r="U78" s="14"/>
      <c r="V78" s="14"/>
      <c r="W78" s="14"/>
      <c r="X78" s="14"/>
      <c r="Y78" s="14"/>
      <c r="Z78" s="14"/>
      <c r="AA78" s="14"/>
      <c r="AB78" s="14"/>
      <c r="AC78" s="14"/>
      <c r="AD78" s="14"/>
      <c r="AE78" s="14"/>
      <c r="AF78" s="14"/>
      <c r="AG78" s="14"/>
    </row>
    <row r="79" spans="1:33" x14ac:dyDescent="0.3">
      <c r="A79" s="14"/>
      <c r="B79" s="14"/>
      <c r="C79" s="14"/>
      <c r="D79" s="14"/>
      <c r="E79" s="14"/>
      <c r="F79" s="14"/>
      <c r="G79" s="14"/>
      <c r="H79" s="14"/>
      <c r="I79" s="14"/>
      <c r="J79" s="14"/>
      <c r="K79" s="14"/>
      <c r="L79" s="14"/>
      <c r="M79" s="14"/>
      <c r="N79" s="14"/>
      <c r="O79" s="14"/>
      <c r="P79" s="14"/>
      <c r="Q79" s="14"/>
      <c r="R79" s="14"/>
      <c r="S79" s="14"/>
      <c r="T79" s="14"/>
      <c r="U79" s="14"/>
      <c r="V79" s="14"/>
      <c r="W79" s="14"/>
      <c r="X79" s="14"/>
      <c r="Y79" s="14"/>
      <c r="Z79" s="14"/>
      <c r="AA79" s="14"/>
      <c r="AB79" s="14"/>
      <c r="AC79" s="14"/>
      <c r="AD79" s="14"/>
      <c r="AE79" s="14"/>
      <c r="AF79" s="14"/>
      <c r="AG79" s="14"/>
    </row>
    <row r="80" spans="1:33" x14ac:dyDescent="0.3">
      <c r="A80" s="14"/>
      <c r="B80" s="14"/>
      <c r="C80" s="14"/>
      <c r="D80" s="14"/>
      <c r="E80" s="14"/>
      <c r="F80" s="14"/>
      <c r="G80" s="14"/>
      <c r="H80" s="14"/>
      <c r="I80" s="14"/>
      <c r="J80" s="14"/>
      <c r="K80" s="14"/>
      <c r="L80" s="14"/>
      <c r="M80" s="14"/>
      <c r="N80" s="14"/>
      <c r="O80" s="14"/>
      <c r="P80" s="14"/>
      <c r="Q80" s="14"/>
      <c r="R80" s="14"/>
      <c r="S80" s="14"/>
      <c r="T80" s="14"/>
      <c r="U80" s="14"/>
      <c r="V80" s="14"/>
      <c r="W80" s="14"/>
      <c r="X80" s="14"/>
      <c r="Y80" s="14"/>
      <c r="Z80" s="14"/>
      <c r="AA80" s="14"/>
      <c r="AB80" s="14"/>
      <c r="AC80" s="14"/>
      <c r="AD80" s="14"/>
      <c r="AE80" s="14"/>
      <c r="AF80" s="14"/>
      <c r="AG80" s="14"/>
    </row>
    <row r="81" spans="1:33" x14ac:dyDescent="0.3">
      <c r="A81" s="14"/>
      <c r="B81" s="14"/>
      <c r="C81" s="14"/>
      <c r="D81" s="14"/>
      <c r="E81" s="14"/>
      <c r="F81" s="14"/>
      <c r="G81" s="14"/>
      <c r="H81" s="14"/>
      <c r="I81" s="14"/>
      <c r="J81" s="14"/>
      <c r="K81" s="14"/>
      <c r="L81" s="14"/>
      <c r="M81" s="14"/>
      <c r="N81" s="14"/>
      <c r="O81" s="14"/>
      <c r="P81" s="14"/>
      <c r="Q81" s="14"/>
      <c r="R81" s="14"/>
      <c r="S81" s="14"/>
      <c r="T81" s="14"/>
      <c r="U81" s="14"/>
      <c r="V81" s="14"/>
      <c r="W81" s="14"/>
      <c r="X81" s="14"/>
      <c r="Y81" s="14"/>
      <c r="Z81" s="14"/>
      <c r="AA81" s="14"/>
      <c r="AB81" s="14"/>
      <c r="AC81" s="14"/>
      <c r="AD81" s="14"/>
      <c r="AE81" s="14"/>
      <c r="AF81" s="14"/>
      <c r="AG81" s="14"/>
    </row>
    <row r="82" spans="1:33" x14ac:dyDescent="0.3">
      <c r="A82" s="14"/>
      <c r="B82" s="14"/>
      <c r="C82" s="14"/>
      <c r="D82" s="14"/>
      <c r="E82" s="14"/>
      <c r="F82" s="14"/>
      <c r="G82" s="14"/>
      <c r="H82" s="14"/>
      <c r="I82" s="14"/>
      <c r="J82" s="14"/>
      <c r="K82" s="14"/>
      <c r="L82" s="14"/>
      <c r="M82" s="14"/>
      <c r="N82" s="14"/>
      <c r="O82" s="14"/>
      <c r="P82" s="14"/>
      <c r="Q82" s="14"/>
      <c r="R82" s="14"/>
      <c r="S82" s="14"/>
      <c r="T82" s="14"/>
      <c r="U82" s="14"/>
      <c r="V82" s="14"/>
      <c r="W82" s="14"/>
      <c r="X82" s="14"/>
      <c r="Y82" s="14"/>
      <c r="Z82" s="14"/>
      <c r="AA82" s="14"/>
      <c r="AB82" s="14"/>
      <c r="AC82" s="14"/>
      <c r="AD82" s="14"/>
      <c r="AE82" s="14"/>
      <c r="AF82" s="14"/>
      <c r="AG82" s="14"/>
    </row>
  </sheetData>
  <pageMargins left="0.7" right="0.7" top="0.75" bottom="0.75" header="0.3" footer="0.3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41" r:id="rId4" name="Button 1">
              <controlPr defaultSize="0" print="0" autoFill="0" autoPict="0" macro="[0]!Actualiser_Libellé_TCD_par_regroup">
                <anchor moveWithCells="1" sizeWithCells="1">
                  <from>
                    <xdr:col>7</xdr:col>
                    <xdr:colOff>7620</xdr:colOff>
                    <xdr:row>5</xdr:row>
                    <xdr:rowOff>152400</xdr:rowOff>
                  </from>
                  <to>
                    <xdr:col>9</xdr:col>
                    <xdr:colOff>708660</xdr:colOff>
                    <xdr:row>9</xdr:row>
                    <xdr:rowOff>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A8765BA9-456A-4dab-B4F3-ACF838C121DE}">
      <x14:slicerList>
        <x14:slicer r:id="rId5"/>
      </x14:slicerList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/>
  <dimension ref="A1:AU223"/>
  <sheetViews>
    <sheetView zoomScale="115" zoomScaleNormal="115" workbookViewId="0">
      <selection activeCell="B16" sqref="B16"/>
    </sheetView>
  </sheetViews>
  <sheetFormatPr baseColWidth="10" defaultRowHeight="14.4" x14ac:dyDescent="0.3"/>
  <cols>
    <col min="1" max="1" width="19.5546875" customWidth="1"/>
    <col min="2" max="2" width="18.5546875" customWidth="1"/>
    <col min="3" max="3" width="17.6640625" customWidth="1"/>
    <col min="4" max="4" width="3" customWidth="1"/>
    <col min="5" max="5" width="4" customWidth="1"/>
    <col min="6" max="6" width="5.88671875" customWidth="1"/>
    <col min="7" max="7" width="19.5546875" customWidth="1"/>
    <col min="8" max="8" width="18.5546875" customWidth="1"/>
    <col min="9" max="9" width="17.6640625" customWidth="1"/>
    <col min="10" max="10" width="35.109375" customWidth="1"/>
    <col min="11" max="11" width="26" customWidth="1"/>
  </cols>
  <sheetData>
    <row r="1" spans="1:47" x14ac:dyDescent="0.3">
      <c r="A1" s="73"/>
      <c r="B1" s="73"/>
      <c r="C1" s="73"/>
      <c r="D1" s="14"/>
      <c r="E1" s="14"/>
      <c r="F1" s="14"/>
      <c r="G1" s="14"/>
      <c r="H1" s="14"/>
      <c r="I1" s="14"/>
      <c r="J1" s="14"/>
      <c r="K1" s="14"/>
      <c r="L1" s="14"/>
      <c r="M1" s="14"/>
      <c r="N1" s="14"/>
      <c r="O1" s="14"/>
      <c r="P1" s="14"/>
      <c r="Q1" s="14"/>
      <c r="R1" s="14"/>
      <c r="S1" s="14"/>
      <c r="T1" s="14"/>
      <c r="U1" s="14"/>
      <c r="V1" s="14"/>
      <c r="W1" s="14"/>
      <c r="X1" s="14"/>
      <c r="Y1" s="14"/>
      <c r="Z1" s="14"/>
      <c r="AA1" s="14"/>
      <c r="AB1" s="14"/>
      <c r="AC1" s="14"/>
      <c r="AD1" s="14"/>
      <c r="AE1" s="14"/>
      <c r="AF1" s="14"/>
      <c r="AG1" s="14"/>
      <c r="AH1" s="14"/>
      <c r="AI1" s="14"/>
      <c r="AJ1" s="14"/>
      <c r="AK1" s="14"/>
      <c r="AL1" s="14"/>
      <c r="AM1" s="14"/>
      <c r="AN1" s="14"/>
      <c r="AO1" s="14"/>
      <c r="AP1" s="14"/>
      <c r="AQ1" s="14"/>
      <c r="AR1" s="14"/>
      <c r="AS1" s="14"/>
      <c r="AT1" s="14"/>
      <c r="AU1" s="14"/>
    </row>
    <row r="2" spans="1:47" ht="18" x14ac:dyDescent="0.35">
      <c r="A2" s="68" t="s">
        <v>34</v>
      </c>
      <c r="B2" s="69">
        <f>MATCH("Total général",A:A,0)</f>
        <v>18</v>
      </c>
      <c r="C2" s="73"/>
      <c r="D2" s="14"/>
      <c r="E2" s="14"/>
      <c r="F2" s="14"/>
      <c r="G2" s="33" t="s">
        <v>40</v>
      </c>
      <c r="H2" s="74"/>
      <c r="I2" s="74"/>
      <c r="J2" s="74"/>
      <c r="K2" s="14"/>
      <c r="L2" s="14"/>
      <c r="M2" s="14"/>
      <c r="N2" s="14"/>
      <c r="O2" s="14"/>
      <c r="P2" s="14"/>
      <c r="Q2" s="14"/>
      <c r="R2" s="14"/>
      <c r="S2" s="14"/>
      <c r="T2" s="14"/>
      <c r="U2" s="14"/>
      <c r="V2" s="14"/>
      <c r="W2" s="14"/>
      <c r="X2" s="14"/>
      <c r="Y2" s="14"/>
      <c r="Z2" s="14"/>
      <c r="AA2" s="14"/>
      <c r="AB2" s="14"/>
      <c r="AC2" s="14"/>
      <c r="AD2" s="14"/>
      <c r="AE2" s="14"/>
      <c r="AF2" s="14"/>
      <c r="AG2" s="14"/>
      <c r="AH2" s="14"/>
      <c r="AI2" s="14"/>
      <c r="AJ2" s="14"/>
      <c r="AK2" s="14"/>
      <c r="AL2" s="14"/>
      <c r="AM2" s="14"/>
      <c r="AN2" s="14"/>
      <c r="AO2" s="14"/>
      <c r="AP2" s="14"/>
      <c r="AQ2" s="14"/>
      <c r="AR2" s="14"/>
      <c r="AS2" s="14"/>
      <c r="AT2" s="14"/>
      <c r="AU2" s="14"/>
    </row>
    <row r="3" spans="1:47" ht="18" x14ac:dyDescent="0.35">
      <c r="A3" s="73"/>
      <c r="B3" s="73"/>
      <c r="C3" s="73"/>
      <c r="D3" s="14"/>
      <c r="E3" s="14"/>
      <c r="F3" s="14"/>
      <c r="G3" s="28"/>
      <c r="H3" s="33" t="s">
        <v>27</v>
      </c>
      <c r="I3" s="33" t="s">
        <v>24</v>
      </c>
      <c r="J3" s="33" t="s">
        <v>26</v>
      </c>
      <c r="K3" s="14"/>
      <c r="L3" s="14"/>
      <c r="M3" s="14"/>
      <c r="N3" s="14"/>
      <c r="O3" s="14"/>
      <c r="P3" s="14"/>
      <c r="Q3" s="14"/>
      <c r="R3" s="14"/>
      <c r="S3" s="14"/>
      <c r="T3" s="14"/>
      <c r="U3" s="14"/>
      <c r="V3" s="14"/>
      <c r="W3" s="14"/>
      <c r="X3" s="14"/>
      <c r="Y3" s="14"/>
      <c r="Z3" s="14"/>
      <c r="AA3" s="14"/>
      <c r="AB3" s="14"/>
      <c r="AC3" s="14"/>
      <c r="AD3" s="14"/>
      <c r="AE3" s="14"/>
      <c r="AF3" s="14"/>
      <c r="AG3" s="14"/>
      <c r="AH3" s="14"/>
      <c r="AI3" s="14"/>
      <c r="AJ3" s="14"/>
      <c r="AK3" s="14"/>
      <c r="AL3" s="14"/>
      <c r="AM3" s="14"/>
      <c r="AN3" s="14"/>
      <c r="AO3" s="14"/>
      <c r="AP3" s="14"/>
      <c r="AQ3" s="14"/>
      <c r="AR3" s="14"/>
      <c r="AS3" s="14"/>
      <c r="AT3" s="14"/>
      <c r="AU3" s="14"/>
    </row>
    <row r="4" spans="1:47" ht="18" x14ac:dyDescent="0.3">
      <c r="A4" s="70" t="s">
        <v>43</v>
      </c>
      <c r="B4" s="71">
        <f>EOMONTH(A16,0)</f>
        <v>42735</v>
      </c>
      <c r="C4" s="73"/>
      <c r="D4" s="14"/>
      <c r="E4" s="14"/>
      <c r="F4" s="14"/>
      <c r="G4" s="33" t="s">
        <v>25</v>
      </c>
      <c r="H4" s="30">
        <f>INDEX(mon_tcd,B2-13,2)</f>
        <v>9750</v>
      </c>
      <c r="I4" s="30">
        <f>INDEX(mon_tcd,B2-13,3)</f>
        <v>0</v>
      </c>
      <c r="J4" s="30">
        <f>I4-H4</f>
        <v>-9750</v>
      </c>
      <c r="K4" s="14"/>
      <c r="L4" s="14"/>
      <c r="M4" s="14"/>
      <c r="N4" s="14"/>
      <c r="O4" s="14"/>
      <c r="P4" s="14"/>
      <c r="Q4" s="14"/>
      <c r="R4" s="14"/>
      <c r="S4" s="14"/>
      <c r="T4" s="14"/>
      <c r="U4" s="14"/>
      <c r="V4" s="14"/>
      <c r="W4" s="14"/>
      <c r="X4" s="14"/>
      <c r="Y4" s="14"/>
      <c r="Z4" s="14"/>
      <c r="AA4" s="14"/>
      <c r="AB4" s="14"/>
      <c r="AC4" s="14"/>
      <c r="AD4" s="14"/>
      <c r="AE4" s="14"/>
      <c r="AF4" s="14"/>
      <c r="AG4" s="14"/>
      <c r="AH4" s="14"/>
      <c r="AI4" s="14"/>
      <c r="AJ4" s="14"/>
      <c r="AK4" s="14"/>
      <c r="AL4" s="14"/>
      <c r="AM4" s="14"/>
      <c r="AN4" s="14"/>
      <c r="AO4" s="14"/>
      <c r="AP4" s="14"/>
      <c r="AQ4" s="14"/>
      <c r="AR4" s="14"/>
      <c r="AS4" s="14"/>
      <c r="AT4" s="14"/>
      <c r="AU4" s="14"/>
    </row>
    <row r="5" spans="1:47" ht="18" x14ac:dyDescent="0.3">
      <c r="A5" s="73"/>
      <c r="B5" s="73"/>
      <c r="C5" s="73"/>
      <c r="D5" s="14"/>
      <c r="E5" s="14"/>
      <c r="F5" s="14"/>
      <c r="G5" s="33" t="s">
        <v>42</v>
      </c>
      <c r="H5" s="31">
        <f>SUMIFS(Ecriture!L:L,Ecriture!E:E,"&lt;="&amp;B4)</f>
        <v>0</v>
      </c>
      <c r="I5" s="31">
        <f>SUMIFS(Ecriture!K:K,Ecriture!E:E,"&lt;="&amp;B4)</f>
        <v>0</v>
      </c>
      <c r="J5" s="31">
        <f>I5-H5</f>
        <v>0</v>
      </c>
      <c r="K5" s="14"/>
      <c r="L5" s="14"/>
      <c r="M5" s="14"/>
      <c r="N5" s="14"/>
      <c r="O5" s="14"/>
      <c r="P5" s="14"/>
      <c r="Q5" s="14"/>
      <c r="R5" s="14"/>
      <c r="S5" s="14"/>
      <c r="T5" s="14"/>
      <c r="U5" s="14"/>
      <c r="V5" s="14"/>
      <c r="W5" s="14"/>
      <c r="X5" s="14"/>
      <c r="Y5" s="14"/>
      <c r="Z5" s="14"/>
      <c r="AA5" s="14"/>
      <c r="AB5" s="14"/>
      <c r="AC5" s="14"/>
      <c r="AD5" s="14"/>
      <c r="AE5" s="14"/>
      <c r="AF5" s="14"/>
      <c r="AG5" s="14"/>
      <c r="AH5" s="14"/>
      <c r="AI5" s="14"/>
      <c r="AJ5" s="14"/>
      <c r="AK5" s="14"/>
      <c r="AL5" s="14"/>
      <c r="AM5" s="14"/>
      <c r="AN5" s="14"/>
      <c r="AO5" s="14"/>
      <c r="AP5" s="14"/>
      <c r="AQ5" s="14"/>
      <c r="AR5" s="14"/>
      <c r="AS5" s="14"/>
      <c r="AT5" s="14"/>
      <c r="AU5" s="14"/>
    </row>
    <row r="6" spans="1:47" ht="18" x14ac:dyDescent="0.3">
      <c r="A6" s="70" t="s">
        <v>44</v>
      </c>
      <c r="B6" s="72">
        <v>-100</v>
      </c>
      <c r="C6" s="73"/>
      <c r="D6" s="14"/>
      <c r="E6" s="14"/>
      <c r="F6" s="14"/>
      <c r="G6" s="33" t="s">
        <v>41</v>
      </c>
      <c r="H6" s="31">
        <f>H4+H5</f>
        <v>9750</v>
      </c>
      <c r="I6" s="31">
        <f>I4+I5</f>
        <v>0</v>
      </c>
      <c r="J6" s="31">
        <f>J4+J5</f>
        <v>-9750</v>
      </c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  <c r="AR6" s="14"/>
      <c r="AS6" s="14"/>
      <c r="AT6" s="14"/>
      <c r="AU6" s="14"/>
    </row>
    <row r="7" spans="1:47" ht="18" x14ac:dyDescent="0.35">
      <c r="A7" s="14"/>
      <c r="B7" s="14"/>
      <c r="C7" s="14"/>
      <c r="D7" s="14"/>
      <c r="E7" s="14"/>
      <c r="F7" s="14"/>
      <c r="G7" s="74"/>
      <c r="H7" s="74"/>
      <c r="I7" s="29" t="s">
        <v>44</v>
      </c>
      <c r="J7" s="32" t="str">
        <f>IF(J6&lt;B6,"Attention solde débiteur","RAS")</f>
        <v>Attention solde débiteur</v>
      </c>
      <c r="K7" s="14"/>
      <c r="L7" s="14"/>
      <c r="M7" s="14"/>
      <c r="N7" s="14"/>
      <c r="O7" s="14"/>
      <c r="P7" s="14"/>
      <c r="Q7" s="14"/>
      <c r="R7" s="14"/>
      <c r="S7" s="14"/>
      <c r="T7" s="14"/>
      <c r="U7" s="14"/>
      <c r="V7" s="14"/>
      <c r="W7" s="14"/>
      <c r="X7" s="14"/>
      <c r="Y7" s="14"/>
      <c r="Z7" s="14"/>
      <c r="AA7" s="14"/>
      <c r="AB7" s="14"/>
      <c r="AC7" s="14"/>
      <c r="AD7" s="14"/>
      <c r="AE7" s="14"/>
      <c r="AF7" s="14"/>
      <c r="AG7" s="14"/>
      <c r="AH7" s="14"/>
      <c r="AI7" s="14"/>
      <c r="AJ7" s="14"/>
      <c r="AK7" s="14"/>
      <c r="AL7" s="14"/>
      <c r="AM7" s="14"/>
      <c r="AN7" s="14"/>
      <c r="AO7" s="14"/>
      <c r="AP7" s="14"/>
      <c r="AQ7" s="14"/>
      <c r="AR7" s="14"/>
      <c r="AS7" s="14"/>
      <c r="AT7" s="14"/>
      <c r="AU7" s="14"/>
    </row>
    <row r="8" spans="1:47" x14ac:dyDescent="0.3">
      <c r="A8" s="14"/>
      <c r="B8" s="14"/>
      <c r="C8" s="14"/>
      <c r="D8" s="14"/>
      <c r="E8" s="14"/>
      <c r="F8" s="14"/>
      <c r="G8" s="73"/>
      <c r="H8" s="73"/>
      <c r="I8" s="73"/>
      <c r="J8" s="73"/>
      <c r="K8" s="14"/>
      <c r="L8" s="14"/>
      <c r="M8" s="14"/>
      <c r="N8" s="14"/>
      <c r="O8" s="14"/>
      <c r="P8" s="14"/>
      <c r="Q8" s="14"/>
      <c r="R8" s="14"/>
      <c r="S8" s="14"/>
      <c r="T8" s="14"/>
      <c r="U8" s="14"/>
      <c r="V8" s="14"/>
      <c r="W8" s="14"/>
      <c r="X8" s="14"/>
      <c r="Y8" s="14"/>
      <c r="Z8" s="14"/>
      <c r="AA8" s="14"/>
      <c r="AB8" s="14"/>
      <c r="AC8" s="14"/>
      <c r="AD8" s="14"/>
      <c r="AE8" s="14"/>
      <c r="AF8" s="14"/>
      <c r="AG8" s="14"/>
      <c r="AH8" s="14"/>
      <c r="AI8" s="14"/>
      <c r="AJ8" s="14"/>
      <c r="AK8" s="14"/>
      <c r="AL8" s="14"/>
      <c r="AM8" s="14"/>
      <c r="AN8" s="14"/>
      <c r="AO8" s="14"/>
      <c r="AP8" s="14"/>
      <c r="AQ8" s="14"/>
      <c r="AR8" s="14"/>
      <c r="AS8" s="14"/>
      <c r="AT8" s="14"/>
      <c r="AU8" s="14"/>
    </row>
    <row r="9" spans="1:47" x14ac:dyDescent="0.3">
      <c r="A9" s="14"/>
      <c r="B9" s="14"/>
      <c r="C9" s="14"/>
      <c r="D9" s="14"/>
      <c r="E9" s="14"/>
      <c r="F9" s="14"/>
      <c r="G9" s="73"/>
      <c r="H9" s="73"/>
      <c r="I9" s="73"/>
      <c r="J9" s="73"/>
      <c r="K9" s="14"/>
      <c r="L9" s="14"/>
      <c r="M9" s="14"/>
      <c r="N9" s="14"/>
      <c r="O9" s="14"/>
      <c r="P9" s="14"/>
      <c r="Q9" s="14"/>
      <c r="R9" s="14"/>
      <c r="S9" s="14"/>
      <c r="T9" s="14"/>
      <c r="U9" s="14"/>
      <c r="V9" s="14"/>
      <c r="W9" s="14"/>
      <c r="X9" s="14"/>
      <c r="Y9" s="14"/>
      <c r="Z9" s="14"/>
      <c r="AA9" s="14"/>
      <c r="AB9" s="14"/>
      <c r="AC9" s="14"/>
      <c r="AD9" s="14"/>
      <c r="AE9" s="14"/>
      <c r="AF9" s="14"/>
      <c r="AG9" s="14"/>
      <c r="AH9" s="14"/>
      <c r="AI9" s="14"/>
      <c r="AJ9" s="14"/>
      <c r="AK9" s="14"/>
      <c r="AL9" s="14"/>
      <c r="AM9" s="14"/>
      <c r="AN9" s="14"/>
      <c r="AO9" s="14"/>
      <c r="AP9" s="14"/>
      <c r="AQ9" s="14"/>
      <c r="AR9" s="14"/>
      <c r="AS9" s="14"/>
      <c r="AT9" s="14"/>
      <c r="AU9" s="14"/>
    </row>
    <row r="10" spans="1:47" x14ac:dyDescent="0.3">
      <c r="A10" s="14"/>
      <c r="B10" s="14"/>
      <c r="C10" s="14"/>
      <c r="D10" s="14"/>
      <c r="E10" s="14"/>
      <c r="F10" s="14"/>
      <c r="G10" s="73"/>
      <c r="H10" s="73"/>
      <c r="I10" s="73"/>
      <c r="J10" s="73"/>
      <c r="K10" s="14"/>
      <c r="L10" s="14"/>
      <c r="M10" s="14"/>
      <c r="N10" s="14"/>
      <c r="O10" s="14"/>
      <c r="P10" s="14"/>
      <c r="Q10" s="14"/>
      <c r="R10" s="14"/>
      <c r="S10" s="14"/>
      <c r="T10" s="14"/>
      <c r="U10" s="14"/>
      <c r="V10" s="14"/>
      <c r="W10" s="14"/>
      <c r="X10" s="14"/>
      <c r="Y10" s="14"/>
      <c r="Z10" s="14"/>
      <c r="AA10" s="14"/>
      <c r="AB10" s="14"/>
      <c r="AC10" s="14"/>
      <c r="AD10" s="14"/>
      <c r="AE10" s="14"/>
      <c r="AF10" s="14"/>
      <c r="AG10" s="14"/>
      <c r="AH10" s="14"/>
      <c r="AI10" s="14"/>
      <c r="AJ10" s="14"/>
      <c r="AK10" s="14"/>
      <c r="AL10" s="14"/>
      <c r="AM10" s="14"/>
      <c r="AN10" s="14"/>
      <c r="AO10" s="14"/>
      <c r="AP10" s="14"/>
      <c r="AQ10" s="14"/>
      <c r="AR10" s="14"/>
      <c r="AS10" s="14"/>
      <c r="AT10" s="14"/>
      <c r="AU10" s="14"/>
    </row>
    <row r="11" spans="1:47" x14ac:dyDescent="0.3">
      <c r="A11" s="14"/>
      <c r="B11" s="14"/>
      <c r="C11" s="14"/>
      <c r="D11" s="14"/>
      <c r="E11" s="14"/>
      <c r="F11" s="14"/>
      <c r="G11" s="73"/>
      <c r="H11" s="73"/>
      <c r="I11" s="73"/>
      <c r="J11" s="73"/>
      <c r="K11" s="14"/>
      <c r="L11" s="14"/>
      <c r="M11" s="14"/>
      <c r="N11" s="14"/>
      <c r="O11" s="14"/>
      <c r="P11" s="14"/>
      <c r="Q11" s="14"/>
      <c r="R11" s="14"/>
      <c r="S11" s="14"/>
      <c r="T11" s="14"/>
      <c r="U11" s="14"/>
      <c r="V11" s="14"/>
      <c r="W11" s="14"/>
      <c r="X11" s="14"/>
      <c r="Y11" s="14"/>
      <c r="Z11" s="14"/>
      <c r="AA11" s="14"/>
      <c r="AB11" s="14"/>
      <c r="AC11" s="14"/>
      <c r="AD11" s="14"/>
      <c r="AE11" s="14"/>
      <c r="AF11" s="14"/>
      <c r="AG11" s="14"/>
      <c r="AH11" s="14"/>
      <c r="AI11" s="14"/>
      <c r="AJ11" s="14"/>
      <c r="AK11" s="14"/>
      <c r="AL11" s="14"/>
      <c r="AM11" s="14"/>
      <c r="AN11" s="14"/>
      <c r="AO11" s="14"/>
      <c r="AP11" s="14"/>
      <c r="AQ11" s="14"/>
      <c r="AR11" s="14"/>
      <c r="AS11" s="14"/>
      <c r="AT11" s="14"/>
      <c r="AU11" s="14"/>
    </row>
    <row r="12" spans="1:47" x14ac:dyDescent="0.3">
      <c r="A12" s="3" t="s">
        <v>21</v>
      </c>
      <c r="B12" s="2" t="s">
        <v>60</v>
      </c>
      <c r="C12" s="14"/>
      <c r="D12" s="14"/>
      <c r="E12" s="14"/>
      <c r="F12" s="14"/>
      <c r="G12" s="73"/>
      <c r="H12" s="73"/>
      <c r="I12" s="73"/>
      <c r="J12" s="73"/>
      <c r="K12" s="14"/>
      <c r="L12" s="14"/>
      <c r="M12" s="14"/>
      <c r="N12" s="14"/>
      <c r="O12" s="14"/>
      <c r="P12" s="14"/>
      <c r="Q12" s="14"/>
      <c r="R12" s="14"/>
      <c r="S12" s="14"/>
      <c r="T12" s="14"/>
      <c r="U12" s="14"/>
      <c r="V12" s="14"/>
      <c r="W12" s="14"/>
      <c r="X12" s="14"/>
      <c r="Y12" s="14"/>
      <c r="Z12" s="14"/>
      <c r="AA12" s="14"/>
      <c r="AB12" s="14"/>
      <c r="AC12" s="14"/>
      <c r="AD12" s="14"/>
      <c r="AE12" s="14"/>
      <c r="AF12" s="14"/>
      <c r="AG12" s="14"/>
      <c r="AH12" s="14"/>
      <c r="AI12" s="14"/>
      <c r="AJ12" s="14"/>
      <c r="AK12" s="14"/>
      <c r="AL12" s="14"/>
      <c r="AM12" s="14"/>
      <c r="AN12" s="14"/>
      <c r="AO12" s="14"/>
      <c r="AP12" s="14"/>
      <c r="AQ12" s="14"/>
      <c r="AR12" s="14"/>
      <c r="AS12" s="14"/>
      <c r="AT12" s="14"/>
      <c r="AU12" s="14"/>
    </row>
    <row r="13" spans="1:47" ht="15" x14ac:dyDescent="0.25">
      <c r="A13" s="14"/>
      <c r="B13" s="14"/>
      <c r="C13" s="14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14"/>
      <c r="P13" s="14"/>
      <c r="Q13" s="14"/>
      <c r="R13" s="14"/>
      <c r="S13" s="14"/>
      <c r="T13" s="14"/>
      <c r="U13" s="14"/>
      <c r="V13" s="14"/>
      <c r="W13" s="14"/>
      <c r="X13" s="14"/>
      <c r="Y13" s="14"/>
      <c r="Z13" s="14"/>
      <c r="AA13" s="14"/>
      <c r="AB13" s="14"/>
      <c r="AC13" s="14"/>
      <c r="AD13" s="14"/>
      <c r="AE13" s="14"/>
      <c r="AF13" s="14"/>
      <c r="AG13" s="14"/>
      <c r="AH13" s="14"/>
      <c r="AI13" s="14"/>
      <c r="AJ13" s="14"/>
      <c r="AK13" s="14"/>
      <c r="AL13" s="14"/>
      <c r="AM13" s="14"/>
      <c r="AN13" s="14"/>
      <c r="AO13" s="14"/>
      <c r="AP13" s="14"/>
      <c r="AQ13" s="14"/>
      <c r="AR13" s="14"/>
      <c r="AS13" s="14"/>
      <c r="AT13" s="14"/>
      <c r="AU13" s="14"/>
    </row>
    <row r="14" spans="1:47" ht="25.2" customHeight="1" x14ac:dyDescent="0.25">
      <c r="A14" s="2"/>
      <c r="B14" s="3" t="s">
        <v>48</v>
      </c>
      <c r="C14" s="2"/>
      <c r="D14" s="14"/>
      <c r="E14" s="14"/>
      <c r="F14" s="14"/>
      <c r="G14" s="2"/>
      <c r="H14" s="3" t="s">
        <v>48</v>
      </c>
      <c r="I14" s="2"/>
      <c r="J14" s="14"/>
      <c r="K14" s="14"/>
      <c r="L14" s="14"/>
      <c r="M14" s="14"/>
      <c r="N14" s="14"/>
      <c r="O14" s="14"/>
      <c r="P14" s="14"/>
      <c r="Q14" s="14"/>
      <c r="R14" s="14"/>
      <c r="S14" s="14"/>
      <c r="T14" s="14"/>
      <c r="U14" s="14"/>
      <c r="V14" s="14"/>
      <c r="W14" s="14"/>
      <c r="X14" s="14"/>
      <c r="Y14" s="14"/>
      <c r="Z14" s="14"/>
      <c r="AA14" s="14"/>
      <c r="AB14" s="14"/>
      <c r="AC14" s="14"/>
      <c r="AD14" s="14"/>
      <c r="AE14" s="14"/>
      <c r="AF14" s="14"/>
      <c r="AG14" s="14"/>
      <c r="AH14" s="14"/>
      <c r="AI14" s="14"/>
      <c r="AJ14" s="14"/>
      <c r="AK14" s="14"/>
      <c r="AL14" s="14"/>
      <c r="AM14" s="14"/>
      <c r="AN14" s="14"/>
      <c r="AO14" s="14"/>
      <c r="AP14" s="14"/>
      <c r="AQ14" s="14"/>
      <c r="AR14" s="14"/>
      <c r="AS14" s="14"/>
      <c r="AT14" s="14"/>
      <c r="AU14" s="14"/>
    </row>
    <row r="15" spans="1:47" ht="25.2" customHeight="1" x14ac:dyDescent="0.3">
      <c r="A15" s="3" t="s">
        <v>30</v>
      </c>
      <c r="B15" s="2" t="s">
        <v>32</v>
      </c>
      <c r="C15" s="2" t="s">
        <v>33</v>
      </c>
      <c r="D15" s="14"/>
      <c r="E15" s="14"/>
      <c r="F15" s="14"/>
      <c r="G15" s="3" t="s">
        <v>30</v>
      </c>
      <c r="H15" s="2" t="s">
        <v>32</v>
      </c>
      <c r="I15" s="2" t="s">
        <v>33</v>
      </c>
      <c r="J15" s="14"/>
      <c r="K15" s="14"/>
      <c r="L15" s="14"/>
      <c r="M15" s="14"/>
      <c r="N15" s="14"/>
      <c r="O15" s="14"/>
      <c r="P15" s="14"/>
      <c r="Q15" s="14"/>
      <c r="R15" s="14"/>
      <c r="S15" s="14"/>
      <c r="T15" s="14"/>
      <c r="U15" s="14"/>
      <c r="V15" s="14"/>
      <c r="W15" s="14"/>
      <c r="X15" s="14"/>
      <c r="Y15" s="14"/>
      <c r="Z15" s="14"/>
      <c r="AA15" s="14"/>
      <c r="AB15" s="14"/>
      <c r="AC15" s="14"/>
      <c r="AD15" s="14"/>
      <c r="AE15" s="14"/>
      <c r="AF15" s="14"/>
      <c r="AG15" s="14"/>
      <c r="AH15" s="14"/>
      <c r="AI15" s="14"/>
      <c r="AJ15" s="14"/>
      <c r="AK15" s="14"/>
      <c r="AL15" s="14"/>
      <c r="AM15" s="14"/>
      <c r="AN15" s="14"/>
      <c r="AO15" s="14"/>
      <c r="AP15" s="14"/>
      <c r="AQ15" s="14"/>
      <c r="AR15" s="14"/>
      <c r="AS15" s="14"/>
      <c r="AT15" s="14"/>
      <c r="AU15" s="14"/>
    </row>
    <row r="16" spans="1:47" ht="25.2" customHeight="1" x14ac:dyDescent="0.35">
      <c r="A16" s="77">
        <v>42708</v>
      </c>
      <c r="B16" s="4">
        <v>9300</v>
      </c>
      <c r="C16" s="4">
        <v>0</v>
      </c>
      <c r="D16" s="14"/>
      <c r="E16" s="14"/>
      <c r="F16" s="14"/>
      <c r="G16" s="5" t="s">
        <v>31</v>
      </c>
      <c r="H16" s="4"/>
      <c r="I16" s="4"/>
      <c r="J16" s="14"/>
      <c r="K16" s="75"/>
      <c r="L16" s="14"/>
      <c r="M16" s="14"/>
      <c r="N16" s="14"/>
      <c r="O16" s="14"/>
      <c r="P16" s="14"/>
      <c r="Q16" s="14"/>
      <c r="R16" s="14"/>
      <c r="S16" s="14"/>
      <c r="T16" s="14"/>
      <c r="U16" s="14"/>
      <c r="V16" s="14"/>
      <c r="W16" s="14"/>
      <c r="X16" s="14"/>
      <c r="Y16" s="14"/>
      <c r="Z16" s="14"/>
      <c r="AA16" s="14"/>
      <c r="AB16" s="14"/>
      <c r="AC16" s="14"/>
      <c r="AD16" s="14"/>
      <c r="AE16" s="14"/>
      <c r="AF16" s="14"/>
      <c r="AG16" s="14"/>
      <c r="AH16" s="14"/>
      <c r="AI16" s="14"/>
      <c r="AJ16" s="14"/>
      <c r="AK16" s="14"/>
      <c r="AL16" s="14"/>
      <c r="AM16" s="14"/>
      <c r="AN16" s="14"/>
      <c r="AO16" s="14"/>
      <c r="AP16" s="14"/>
      <c r="AQ16" s="14"/>
      <c r="AR16" s="14"/>
      <c r="AS16" s="14"/>
      <c r="AT16" s="14"/>
      <c r="AU16" s="14"/>
    </row>
    <row r="17" spans="1:47" ht="25.2" customHeight="1" x14ac:dyDescent="0.3">
      <c r="A17" s="77">
        <v>42617</v>
      </c>
      <c r="B17" s="4">
        <v>450</v>
      </c>
      <c r="C17" s="4"/>
      <c r="D17" s="14"/>
      <c r="E17" s="14"/>
      <c r="F17" s="14"/>
      <c r="G17" s="14"/>
      <c r="H17" s="14"/>
      <c r="I17" s="14"/>
      <c r="J17" s="14"/>
      <c r="K17" s="14"/>
      <c r="L17" s="14"/>
      <c r="M17" s="14"/>
      <c r="N17" s="14"/>
      <c r="O17" s="14"/>
      <c r="P17" s="14"/>
      <c r="Q17" s="14"/>
      <c r="R17" s="14"/>
      <c r="S17" s="14"/>
      <c r="T17" s="14"/>
      <c r="U17" s="14"/>
      <c r="V17" s="14"/>
      <c r="W17" s="14"/>
      <c r="X17" s="14"/>
      <c r="Y17" s="14"/>
      <c r="Z17" s="14"/>
      <c r="AA17" s="14"/>
      <c r="AB17" s="14"/>
      <c r="AC17" s="14"/>
      <c r="AD17" s="14"/>
      <c r="AE17" s="14"/>
      <c r="AF17" s="14"/>
      <c r="AG17" s="14"/>
      <c r="AH17" s="14"/>
      <c r="AI17" s="14"/>
      <c r="AJ17" s="14"/>
      <c r="AK17" s="14"/>
      <c r="AL17" s="14"/>
      <c r="AM17" s="14"/>
      <c r="AN17" s="14"/>
      <c r="AO17" s="14"/>
      <c r="AP17" s="14"/>
      <c r="AQ17" s="14"/>
      <c r="AR17" s="14"/>
      <c r="AS17" s="14"/>
      <c r="AT17" s="14"/>
      <c r="AU17" s="14"/>
    </row>
    <row r="18" spans="1:47" ht="25.2" customHeight="1" x14ac:dyDescent="0.3">
      <c r="A18" s="5" t="s">
        <v>31</v>
      </c>
      <c r="B18" s="4">
        <v>9750</v>
      </c>
      <c r="C18" s="4">
        <v>0</v>
      </c>
      <c r="D18" s="14"/>
      <c r="E18" s="14"/>
      <c r="F18" s="14"/>
      <c r="G18" s="14"/>
      <c r="H18" s="14"/>
      <c r="I18" s="14"/>
      <c r="J18" s="14"/>
      <c r="K18" s="14"/>
      <c r="L18" s="14"/>
      <c r="M18" s="14"/>
      <c r="N18" s="14"/>
      <c r="O18" s="14"/>
      <c r="P18" s="14"/>
      <c r="Q18" s="14"/>
      <c r="R18" s="14"/>
      <c r="S18" s="14"/>
      <c r="T18" s="14"/>
      <c r="U18" s="14"/>
      <c r="V18" s="14"/>
      <c r="W18" s="14"/>
      <c r="X18" s="14"/>
      <c r="Y18" s="14"/>
      <c r="Z18" s="14"/>
      <c r="AA18" s="14"/>
      <c r="AB18" s="14"/>
      <c r="AC18" s="14"/>
      <c r="AD18" s="14"/>
      <c r="AE18" s="14"/>
      <c r="AF18" s="14"/>
      <c r="AG18" s="14"/>
      <c r="AH18" s="14"/>
      <c r="AI18" s="14"/>
      <c r="AJ18" s="14"/>
      <c r="AK18" s="14"/>
      <c r="AL18" s="14"/>
      <c r="AM18" s="14"/>
      <c r="AN18" s="14"/>
      <c r="AO18" s="14"/>
      <c r="AP18" s="14"/>
      <c r="AQ18" s="14"/>
      <c r="AR18" s="14"/>
      <c r="AS18" s="14"/>
      <c r="AT18" s="14"/>
      <c r="AU18" s="14"/>
    </row>
    <row r="19" spans="1:47" ht="25.2" customHeight="1" x14ac:dyDescent="0.25">
      <c r="A19" s="14"/>
      <c r="B19" s="14"/>
      <c r="C19" s="14"/>
      <c r="D19" s="14"/>
      <c r="E19" s="14"/>
      <c r="F19" s="14"/>
      <c r="G19" s="14"/>
      <c r="H19" s="14"/>
      <c r="I19" s="14"/>
      <c r="J19" s="14"/>
      <c r="K19" s="14"/>
      <c r="L19" s="14"/>
      <c r="M19" s="14"/>
      <c r="N19" s="14"/>
      <c r="O19" s="14"/>
      <c r="P19" s="14"/>
      <c r="Q19" s="14"/>
      <c r="R19" s="14"/>
      <c r="S19" s="14"/>
      <c r="T19" s="14"/>
      <c r="U19" s="14"/>
      <c r="V19" s="14"/>
      <c r="W19" s="14"/>
      <c r="X19" s="14"/>
      <c r="Y19" s="14"/>
      <c r="Z19" s="14"/>
      <c r="AA19" s="14"/>
      <c r="AB19" s="14"/>
      <c r="AC19" s="14"/>
      <c r="AD19" s="14"/>
      <c r="AE19" s="14"/>
      <c r="AF19" s="14"/>
      <c r="AG19" s="14"/>
      <c r="AH19" s="14"/>
      <c r="AI19" s="14"/>
      <c r="AJ19" s="14"/>
      <c r="AK19" s="14"/>
      <c r="AL19" s="14"/>
      <c r="AM19" s="14"/>
      <c r="AN19" s="14"/>
      <c r="AO19" s="14"/>
      <c r="AP19" s="14"/>
      <c r="AQ19" s="14"/>
      <c r="AR19" s="14"/>
      <c r="AS19" s="14"/>
      <c r="AT19" s="14"/>
      <c r="AU19" s="14"/>
    </row>
    <row r="20" spans="1:47" ht="25.2" customHeight="1" x14ac:dyDescent="0.25">
      <c r="A20" s="14"/>
      <c r="B20" s="14"/>
      <c r="C20" s="14"/>
      <c r="D20" s="14"/>
      <c r="E20" s="14"/>
      <c r="F20" s="14"/>
      <c r="G20" s="14"/>
      <c r="H20" s="14"/>
      <c r="I20" s="14"/>
      <c r="J20" s="14"/>
      <c r="K20" s="14"/>
      <c r="L20" s="14"/>
      <c r="M20" s="14"/>
      <c r="N20" s="14"/>
      <c r="O20" s="14"/>
      <c r="P20" s="14"/>
      <c r="Q20" s="14"/>
      <c r="R20" s="14"/>
      <c r="S20" s="14"/>
      <c r="T20" s="14"/>
      <c r="U20" s="14"/>
      <c r="V20" s="14"/>
      <c r="W20" s="14"/>
      <c r="X20" s="14"/>
      <c r="Y20" s="14"/>
      <c r="Z20" s="14"/>
      <c r="AA20" s="14"/>
      <c r="AB20" s="14"/>
      <c r="AC20" s="14"/>
      <c r="AD20" s="14"/>
      <c r="AE20" s="14"/>
      <c r="AF20" s="14"/>
      <c r="AG20" s="14"/>
      <c r="AH20" s="14"/>
      <c r="AI20" s="14"/>
      <c r="AJ20" s="14"/>
      <c r="AK20" s="14"/>
      <c r="AL20" s="14"/>
      <c r="AM20" s="14"/>
      <c r="AN20" s="14"/>
      <c r="AO20" s="14"/>
      <c r="AP20" s="14"/>
      <c r="AQ20" s="14"/>
      <c r="AR20" s="14"/>
      <c r="AS20" s="14"/>
      <c r="AT20" s="14"/>
      <c r="AU20" s="14"/>
    </row>
    <row r="21" spans="1:47" ht="25.2" customHeight="1" x14ac:dyDescent="0.25">
      <c r="A21" s="14"/>
      <c r="B21" s="14"/>
      <c r="C21" s="14"/>
      <c r="D21" s="14"/>
      <c r="E21" s="14"/>
      <c r="F21" s="14"/>
      <c r="G21" s="14"/>
      <c r="H21" s="14"/>
      <c r="I21" s="14"/>
      <c r="J21" s="14"/>
      <c r="K21" s="14"/>
      <c r="L21" s="14"/>
      <c r="M21" s="14"/>
      <c r="N21" s="14"/>
      <c r="O21" s="14"/>
      <c r="P21" s="14"/>
      <c r="Q21" s="14"/>
      <c r="R21" s="14"/>
      <c r="S21" s="14"/>
      <c r="T21" s="14"/>
      <c r="U21" s="14"/>
      <c r="V21" s="14"/>
      <c r="W21" s="14"/>
      <c r="X21" s="14"/>
      <c r="Y21" s="14"/>
      <c r="Z21" s="14"/>
      <c r="AA21" s="14"/>
      <c r="AB21" s="14"/>
      <c r="AC21" s="14"/>
      <c r="AD21" s="14"/>
      <c r="AE21" s="14"/>
      <c r="AF21" s="14"/>
      <c r="AG21" s="14"/>
      <c r="AH21" s="14"/>
      <c r="AI21" s="14"/>
      <c r="AJ21" s="14"/>
      <c r="AK21" s="14"/>
      <c r="AL21" s="14"/>
      <c r="AM21" s="14"/>
      <c r="AN21" s="14"/>
      <c r="AO21" s="14"/>
      <c r="AP21" s="14"/>
      <c r="AQ21" s="14"/>
      <c r="AR21" s="14"/>
      <c r="AS21" s="14"/>
      <c r="AT21" s="14"/>
      <c r="AU21" s="14"/>
    </row>
    <row r="22" spans="1:47" ht="25.2" customHeight="1" x14ac:dyDescent="0.25">
      <c r="A22" s="14"/>
      <c r="B22" s="14"/>
      <c r="C22" s="14"/>
      <c r="D22" s="14"/>
      <c r="E22" s="14"/>
      <c r="F22" s="14"/>
      <c r="G22" s="14"/>
      <c r="H22" s="14"/>
      <c r="I22" s="14"/>
      <c r="J22" s="14"/>
      <c r="K22" s="14"/>
      <c r="L22" s="14"/>
      <c r="M22" s="14"/>
      <c r="N22" s="14"/>
      <c r="O22" s="14"/>
      <c r="P22" s="14"/>
      <c r="Q22" s="14"/>
      <c r="R22" s="14"/>
      <c r="S22" s="14"/>
      <c r="T22" s="14"/>
      <c r="U22" s="14"/>
      <c r="V22" s="14"/>
      <c r="W22" s="14"/>
      <c r="X22" s="14"/>
      <c r="Y22" s="14"/>
      <c r="Z22" s="14"/>
      <c r="AA22" s="14"/>
      <c r="AB22" s="14"/>
      <c r="AC22" s="14"/>
      <c r="AD22" s="14"/>
      <c r="AE22" s="14"/>
      <c r="AF22" s="14"/>
      <c r="AG22" s="14"/>
      <c r="AH22" s="14"/>
      <c r="AI22" s="14"/>
      <c r="AJ22" s="14"/>
      <c r="AK22" s="14"/>
      <c r="AL22" s="14"/>
      <c r="AM22" s="14"/>
      <c r="AN22" s="14"/>
      <c r="AO22" s="14"/>
      <c r="AP22" s="14"/>
      <c r="AQ22" s="14"/>
      <c r="AR22" s="14"/>
      <c r="AS22" s="14"/>
      <c r="AT22" s="14"/>
      <c r="AU22" s="14"/>
    </row>
    <row r="23" spans="1:47" ht="25.2" customHeight="1" x14ac:dyDescent="0.25">
      <c r="A23" s="14"/>
      <c r="B23" s="14"/>
      <c r="C23" s="14"/>
      <c r="D23" s="14"/>
      <c r="E23" s="14"/>
      <c r="F23" s="14"/>
      <c r="G23" s="14"/>
      <c r="H23" s="14"/>
      <c r="I23" s="14"/>
      <c r="J23" s="14"/>
      <c r="K23" s="14"/>
      <c r="L23" s="14"/>
      <c r="M23" s="14"/>
      <c r="N23" s="14"/>
      <c r="O23" s="14"/>
      <c r="P23" s="14"/>
      <c r="Q23" s="14"/>
      <c r="R23" s="14"/>
      <c r="S23" s="14"/>
      <c r="T23" s="14"/>
      <c r="U23" s="14"/>
      <c r="V23" s="14"/>
      <c r="W23" s="14"/>
      <c r="X23" s="14"/>
      <c r="Y23" s="14"/>
      <c r="Z23" s="14"/>
      <c r="AA23" s="14"/>
      <c r="AB23" s="14"/>
      <c r="AC23" s="14"/>
      <c r="AD23" s="14"/>
      <c r="AE23" s="14"/>
      <c r="AF23" s="14"/>
      <c r="AG23" s="14"/>
      <c r="AH23" s="14"/>
      <c r="AI23" s="14"/>
      <c r="AJ23" s="14"/>
      <c r="AK23" s="14"/>
      <c r="AL23" s="14"/>
      <c r="AM23" s="14"/>
      <c r="AN23" s="14"/>
      <c r="AO23" s="14"/>
      <c r="AP23" s="14"/>
      <c r="AQ23" s="14"/>
      <c r="AR23" s="14"/>
      <c r="AS23" s="14"/>
      <c r="AT23" s="14"/>
      <c r="AU23" s="14"/>
    </row>
    <row r="24" spans="1:47" ht="25.2" customHeight="1" x14ac:dyDescent="0.3">
      <c r="A24" s="14"/>
      <c r="B24" s="14"/>
      <c r="C24" s="14"/>
      <c r="D24" s="14"/>
      <c r="E24" s="14"/>
      <c r="F24" s="14"/>
      <c r="G24" s="14"/>
      <c r="H24" s="14"/>
      <c r="I24" s="14"/>
      <c r="J24" s="14"/>
      <c r="K24" s="14"/>
      <c r="L24" s="14"/>
      <c r="M24" s="14"/>
      <c r="N24" s="14"/>
      <c r="O24" s="14"/>
      <c r="P24" s="14"/>
      <c r="Q24" s="14"/>
      <c r="R24" s="14"/>
      <c r="S24" s="14"/>
      <c r="T24" s="14"/>
      <c r="U24" s="14"/>
      <c r="V24" s="14"/>
      <c r="W24" s="14"/>
      <c r="X24" s="14"/>
      <c r="Y24" s="14"/>
      <c r="Z24" s="14"/>
      <c r="AA24" s="14"/>
      <c r="AB24" s="14"/>
      <c r="AC24" s="14"/>
      <c r="AD24" s="14"/>
      <c r="AE24" s="14"/>
      <c r="AF24" s="14"/>
      <c r="AG24" s="14"/>
      <c r="AH24" s="14"/>
      <c r="AI24" s="14"/>
      <c r="AJ24" s="14"/>
      <c r="AK24" s="14"/>
      <c r="AL24" s="14"/>
      <c r="AM24" s="14"/>
      <c r="AN24" s="14"/>
      <c r="AO24" s="14"/>
      <c r="AP24" s="14"/>
      <c r="AQ24" s="14"/>
      <c r="AR24" s="14"/>
      <c r="AS24" s="14"/>
      <c r="AT24" s="14"/>
      <c r="AU24" s="14"/>
    </row>
    <row r="25" spans="1:47" ht="25.2" customHeight="1" x14ac:dyDescent="0.3">
      <c r="A25" s="14"/>
      <c r="B25" s="14"/>
      <c r="C25" s="14"/>
      <c r="D25" s="14"/>
      <c r="E25" s="14"/>
      <c r="F25" s="14"/>
      <c r="G25" s="14"/>
      <c r="H25" s="14"/>
      <c r="I25" s="14"/>
      <c r="J25" s="14"/>
      <c r="K25" s="14"/>
      <c r="L25" s="14"/>
      <c r="M25" s="14"/>
      <c r="N25" s="14"/>
      <c r="O25" s="14"/>
      <c r="P25" s="14"/>
      <c r="Q25" s="14"/>
      <c r="R25" s="14"/>
      <c r="S25" s="14"/>
      <c r="T25" s="14"/>
      <c r="U25" s="14"/>
      <c r="V25" s="14"/>
      <c r="W25" s="14"/>
      <c r="X25" s="14"/>
      <c r="Y25" s="14"/>
      <c r="Z25" s="14"/>
      <c r="AA25" s="14"/>
      <c r="AB25" s="14"/>
      <c r="AC25" s="14"/>
      <c r="AD25" s="14"/>
      <c r="AE25" s="14"/>
      <c r="AF25" s="14"/>
      <c r="AG25" s="14"/>
      <c r="AH25" s="14"/>
      <c r="AI25" s="14"/>
      <c r="AJ25" s="14"/>
      <c r="AK25" s="14"/>
      <c r="AL25" s="14"/>
      <c r="AM25" s="14"/>
      <c r="AN25" s="14"/>
      <c r="AO25" s="14"/>
      <c r="AP25" s="14"/>
      <c r="AQ25" s="14"/>
      <c r="AR25" s="14"/>
      <c r="AS25" s="14"/>
      <c r="AT25" s="14"/>
      <c r="AU25" s="14"/>
    </row>
    <row r="26" spans="1:47" ht="25.2" customHeight="1" x14ac:dyDescent="0.3">
      <c r="A26" s="14"/>
      <c r="B26" s="14"/>
      <c r="C26" s="14"/>
      <c r="D26" s="14"/>
      <c r="E26" s="14"/>
      <c r="F26" s="14"/>
      <c r="G26" s="14"/>
      <c r="H26" s="14"/>
      <c r="I26" s="14"/>
      <c r="J26" s="14"/>
      <c r="K26" s="14"/>
      <c r="L26" s="14"/>
      <c r="M26" s="14"/>
      <c r="N26" s="14"/>
      <c r="O26" s="14"/>
      <c r="P26" s="14"/>
      <c r="Q26" s="14"/>
      <c r="R26" s="14"/>
      <c r="S26" s="14"/>
      <c r="T26" s="14"/>
      <c r="U26" s="14"/>
      <c r="V26" s="14"/>
      <c r="W26" s="14"/>
      <c r="X26" s="14"/>
      <c r="Y26" s="14"/>
      <c r="Z26" s="14"/>
      <c r="AA26" s="14"/>
      <c r="AB26" s="14"/>
      <c r="AC26" s="14"/>
      <c r="AD26" s="14"/>
      <c r="AE26" s="14"/>
      <c r="AF26" s="14"/>
      <c r="AG26" s="14"/>
      <c r="AH26" s="14"/>
      <c r="AI26" s="14"/>
      <c r="AJ26" s="14"/>
      <c r="AK26" s="14"/>
      <c r="AL26" s="14"/>
      <c r="AM26" s="14"/>
      <c r="AN26" s="14"/>
      <c r="AO26" s="14"/>
      <c r="AP26" s="14"/>
      <c r="AQ26" s="14"/>
      <c r="AR26" s="14"/>
      <c r="AS26" s="14"/>
      <c r="AT26" s="14"/>
      <c r="AU26" s="14"/>
    </row>
    <row r="27" spans="1:47" ht="25.2" customHeight="1" x14ac:dyDescent="0.3">
      <c r="A27" s="14"/>
      <c r="B27" s="14"/>
      <c r="C27" s="14"/>
      <c r="D27" s="14"/>
      <c r="E27" s="14"/>
      <c r="F27" s="14"/>
      <c r="G27" s="14"/>
      <c r="H27" s="14"/>
      <c r="I27" s="14"/>
      <c r="J27" s="14"/>
      <c r="K27" s="14"/>
      <c r="L27" s="14"/>
      <c r="M27" s="14"/>
      <c r="N27" s="14"/>
      <c r="O27" s="14"/>
      <c r="P27" s="14"/>
      <c r="Q27" s="14"/>
      <c r="R27" s="14"/>
      <c r="S27" s="14"/>
      <c r="T27" s="14"/>
      <c r="U27" s="14"/>
      <c r="V27" s="14"/>
      <c r="W27" s="14"/>
      <c r="X27" s="14"/>
      <c r="Y27" s="14"/>
      <c r="Z27" s="14"/>
      <c r="AA27" s="14"/>
      <c r="AB27" s="14"/>
      <c r="AC27" s="14"/>
      <c r="AD27" s="14"/>
      <c r="AE27" s="14"/>
      <c r="AF27" s="14"/>
      <c r="AG27" s="14"/>
      <c r="AH27" s="14"/>
      <c r="AI27" s="14"/>
      <c r="AJ27" s="14"/>
      <c r="AK27" s="14"/>
      <c r="AL27" s="14"/>
      <c r="AM27" s="14"/>
      <c r="AN27" s="14"/>
      <c r="AO27" s="14"/>
      <c r="AP27" s="14"/>
      <c r="AQ27" s="14"/>
      <c r="AR27" s="14"/>
      <c r="AS27" s="14"/>
      <c r="AT27" s="14"/>
      <c r="AU27" s="14"/>
    </row>
    <row r="28" spans="1:47" ht="25.2" customHeight="1" x14ac:dyDescent="0.3">
      <c r="A28" s="14"/>
      <c r="B28" s="14"/>
      <c r="C28" s="14"/>
      <c r="D28" s="14"/>
      <c r="E28" s="14"/>
      <c r="F28" s="14"/>
      <c r="G28" s="14"/>
      <c r="H28" s="14"/>
      <c r="I28" s="14"/>
      <c r="J28" s="14"/>
      <c r="K28" s="14"/>
      <c r="L28" s="14"/>
      <c r="M28" s="14"/>
      <c r="N28" s="14"/>
      <c r="O28" s="14"/>
      <c r="P28" s="14"/>
      <c r="Q28" s="14"/>
      <c r="R28" s="14"/>
      <c r="S28" s="14"/>
      <c r="T28" s="14"/>
      <c r="U28" s="14"/>
      <c r="V28" s="14"/>
      <c r="W28" s="14"/>
      <c r="X28" s="14"/>
      <c r="Y28" s="14"/>
      <c r="Z28" s="14"/>
      <c r="AA28" s="14"/>
      <c r="AB28" s="14"/>
      <c r="AC28" s="14"/>
      <c r="AD28" s="14"/>
      <c r="AE28" s="14"/>
      <c r="AF28" s="14"/>
      <c r="AG28" s="14"/>
      <c r="AH28" s="14"/>
      <c r="AI28" s="14"/>
      <c r="AJ28" s="14"/>
      <c r="AK28" s="14"/>
      <c r="AL28" s="14"/>
      <c r="AM28" s="14"/>
      <c r="AN28" s="14"/>
      <c r="AO28" s="14"/>
      <c r="AP28" s="14"/>
      <c r="AQ28" s="14"/>
      <c r="AR28" s="14"/>
      <c r="AS28" s="14"/>
      <c r="AT28" s="14"/>
      <c r="AU28" s="14"/>
    </row>
    <row r="29" spans="1:47" ht="25.2" customHeight="1" x14ac:dyDescent="0.3">
      <c r="A29" s="14"/>
      <c r="B29" s="14"/>
      <c r="C29" s="14"/>
      <c r="D29" s="14"/>
      <c r="E29" s="14"/>
      <c r="F29" s="14"/>
      <c r="G29" s="14"/>
      <c r="H29" s="14"/>
      <c r="I29" s="14"/>
      <c r="J29" s="14"/>
      <c r="K29" s="14"/>
      <c r="L29" s="14"/>
      <c r="M29" s="14"/>
      <c r="N29" s="14"/>
      <c r="O29" s="14"/>
      <c r="P29" s="14"/>
      <c r="Q29" s="14"/>
      <c r="R29" s="14"/>
      <c r="S29" s="14"/>
      <c r="T29" s="14"/>
      <c r="U29" s="14"/>
      <c r="V29" s="14"/>
      <c r="W29" s="14"/>
      <c r="X29" s="14"/>
      <c r="Y29" s="14"/>
      <c r="Z29" s="14"/>
      <c r="AA29" s="14"/>
      <c r="AB29" s="14"/>
      <c r="AC29" s="14"/>
      <c r="AD29" s="14"/>
      <c r="AE29" s="14"/>
      <c r="AF29" s="14"/>
      <c r="AG29" s="14"/>
      <c r="AH29" s="14"/>
      <c r="AI29" s="14"/>
      <c r="AJ29" s="14"/>
      <c r="AK29" s="14"/>
      <c r="AL29" s="14"/>
      <c r="AM29" s="14"/>
      <c r="AN29" s="14"/>
      <c r="AO29" s="14"/>
      <c r="AP29" s="14"/>
      <c r="AQ29" s="14"/>
      <c r="AR29" s="14"/>
      <c r="AS29" s="14"/>
      <c r="AT29" s="14"/>
      <c r="AU29" s="14"/>
    </row>
    <row r="30" spans="1:47" ht="25.2" customHeight="1" x14ac:dyDescent="0.3">
      <c r="A30" s="14"/>
      <c r="B30" s="14"/>
      <c r="C30" s="14"/>
      <c r="D30" s="14"/>
      <c r="E30" s="14"/>
      <c r="F30" s="14"/>
      <c r="G30" s="14"/>
      <c r="H30" s="14"/>
      <c r="I30" s="14"/>
      <c r="J30" s="14"/>
      <c r="K30" s="14"/>
      <c r="L30" s="14"/>
      <c r="M30" s="14"/>
      <c r="N30" s="14"/>
      <c r="O30" s="14"/>
      <c r="P30" s="14"/>
      <c r="Q30" s="14"/>
      <c r="R30" s="14"/>
      <c r="S30" s="14"/>
      <c r="T30" s="14"/>
      <c r="U30" s="14"/>
      <c r="V30" s="14"/>
      <c r="W30" s="14"/>
      <c r="X30" s="14"/>
      <c r="Y30" s="14"/>
      <c r="Z30" s="14"/>
      <c r="AA30" s="14"/>
      <c r="AB30" s="14"/>
      <c r="AC30" s="14"/>
      <c r="AD30" s="14"/>
      <c r="AE30" s="14"/>
      <c r="AF30" s="14"/>
      <c r="AG30" s="14"/>
      <c r="AH30" s="14"/>
      <c r="AI30" s="14"/>
      <c r="AJ30" s="14"/>
      <c r="AK30" s="14"/>
      <c r="AL30" s="14"/>
      <c r="AM30" s="14"/>
      <c r="AN30" s="14"/>
      <c r="AO30" s="14"/>
      <c r="AP30" s="14"/>
      <c r="AQ30" s="14"/>
      <c r="AR30" s="14"/>
      <c r="AS30" s="14"/>
      <c r="AT30" s="14"/>
      <c r="AU30" s="14"/>
    </row>
    <row r="31" spans="1:47" ht="25.2" customHeight="1" x14ac:dyDescent="0.3">
      <c r="A31" s="14"/>
      <c r="B31" s="14"/>
      <c r="C31" s="14"/>
      <c r="D31" s="14"/>
      <c r="E31" s="14"/>
      <c r="F31" s="14"/>
      <c r="G31" s="14"/>
      <c r="H31" s="14"/>
      <c r="I31" s="14"/>
      <c r="J31" s="14"/>
      <c r="K31" s="14"/>
      <c r="L31" s="14"/>
      <c r="M31" s="14"/>
      <c r="N31" s="14"/>
      <c r="O31" s="14"/>
      <c r="P31" s="14"/>
      <c r="Q31" s="14"/>
      <c r="R31" s="14"/>
      <c r="S31" s="14"/>
      <c r="T31" s="14"/>
      <c r="U31" s="14"/>
      <c r="V31" s="14"/>
      <c r="W31" s="14"/>
      <c r="X31" s="14"/>
      <c r="Y31" s="14"/>
      <c r="Z31" s="14"/>
      <c r="AA31" s="14"/>
      <c r="AB31" s="14"/>
      <c r="AC31" s="14"/>
      <c r="AD31" s="14"/>
      <c r="AE31" s="14"/>
      <c r="AF31" s="14"/>
      <c r="AG31" s="14"/>
      <c r="AH31" s="14"/>
      <c r="AI31" s="14"/>
      <c r="AJ31" s="14"/>
      <c r="AK31" s="14"/>
      <c r="AL31" s="14"/>
      <c r="AM31" s="14"/>
      <c r="AN31" s="14"/>
      <c r="AO31" s="14"/>
      <c r="AP31" s="14"/>
      <c r="AQ31" s="14"/>
      <c r="AR31" s="14"/>
      <c r="AS31" s="14"/>
      <c r="AT31" s="14"/>
      <c r="AU31" s="14"/>
    </row>
    <row r="32" spans="1:47" ht="25.2" customHeight="1" x14ac:dyDescent="0.3">
      <c r="A32" s="14"/>
      <c r="B32" s="14"/>
      <c r="C32" s="14"/>
      <c r="D32" s="14"/>
      <c r="E32" s="14"/>
      <c r="F32" s="14"/>
      <c r="G32" s="14"/>
      <c r="H32" s="14"/>
      <c r="I32" s="14"/>
      <c r="J32" s="14"/>
      <c r="K32" s="14"/>
      <c r="L32" s="14"/>
      <c r="M32" s="14"/>
      <c r="N32" s="14"/>
      <c r="O32" s="14"/>
      <c r="P32" s="14"/>
      <c r="Q32" s="14"/>
      <c r="R32" s="14"/>
      <c r="S32" s="14"/>
      <c r="T32" s="14"/>
      <c r="U32" s="14"/>
      <c r="V32" s="14"/>
      <c r="W32" s="14"/>
      <c r="X32" s="14"/>
      <c r="Y32" s="14"/>
      <c r="Z32" s="14"/>
      <c r="AA32" s="14"/>
      <c r="AB32" s="14"/>
      <c r="AC32" s="14"/>
      <c r="AD32" s="14"/>
      <c r="AE32" s="14"/>
      <c r="AF32" s="14"/>
      <c r="AG32" s="14"/>
      <c r="AH32" s="14"/>
      <c r="AI32" s="14"/>
      <c r="AJ32" s="14"/>
      <c r="AK32" s="14"/>
      <c r="AL32" s="14"/>
      <c r="AM32" s="14"/>
      <c r="AN32" s="14"/>
      <c r="AO32" s="14"/>
      <c r="AP32" s="14"/>
      <c r="AQ32" s="14"/>
      <c r="AR32" s="14"/>
      <c r="AS32" s="14"/>
      <c r="AT32" s="14"/>
      <c r="AU32" s="14"/>
    </row>
    <row r="33" spans="1:47" ht="25.2" customHeight="1" x14ac:dyDescent="0.3">
      <c r="A33" s="14"/>
      <c r="B33" s="14"/>
      <c r="C33" s="14"/>
      <c r="D33" s="14"/>
      <c r="E33" s="14"/>
      <c r="F33" s="14"/>
      <c r="G33" s="14"/>
      <c r="H33" s="14"/>
      <c r="I33" s="14"/>
      <c r="J33" s="14"/>
      <c r="K33" s="14"/>
      <c r="L33" s="14"/>
      <c r="M33" s="14"/>
      <c r="N33" s="14"/>
      <c r="O33" s="14"/>
      <c r="P33" s="14"/>
      <c r="Q33" s="14"/>
      <c r="R33" s="14"/>
      <c r="S33" s="14"/>
      <c r="T33" s="14"/>
      <c r="U33" s="14"/>
      <c r="V33" s="14"/>
      <c r="W33" s="14"/>
      <c r="X33" s="14"/>
      <c r="Y33" s="14"/>
      <c r="Z33" s="14"/>
      <c r="AA33" s="14"/>
      <c r="AB33" s="14"/>
      <c r="AC33" s="14"/>
      <c r="AD33" s="14"/>
      <c r="AE33" s="14"/>
      <c r="AF33" s="14"/>
      <c r="AG33" s="14"/>
      <c r="AH33" s="14"/>
      <c r="AI33" s="14"/>
      <c r="AJ33" s="14"/>
      <c r="AK33" s="14"/>
      <c r="AL33" s="14"/>
      <c r="AM33" s="14"/>
      <c r="AN33" s="14"/>
      <c r="AO33" s="14"/>
      <c r="AP33" s="14"/>
      <c r="AQ33" s="14"/>
      <c r="AR33" s="14"/>
      <c r="AS33" s="14"/>
      <c r="AT33" s="14"/>
      <c r="AU33" s="14"/>
    </row>
    <row r="34" spans="1:47" ht="25.2" customHeight="1" x14ac:dyDescent="0.3">
      <c r="A34" s="14"/>
      <c r="B34" s="14"/>
      <c r="C34" s="14"/>
      <c r="D34" s="14"/>
      <c r="E34" s="14"/>
      <c r="F34" s="14"/>
      <c r="G34" s="14"/>
      <c r="H34" s="14"/>
      <c r="I34" s="14"/>
      <c r="J34" s="14"/>
      <c r="K34" s="14"/>
      <c r="L34" s="14"/>
      <c r="M34" s="14"/>
      <c r="N34" s="14"/>
      <c r="O34" s="14"/>
      <c r="P34" s="14"/>
      <c r="Q34" s="14"/>
      <c r="R34" s="14"/>
      <c r="S34" s="14"/>
      <c r="T34" s="14"/>
      <c r="U34" s="14"/>
      <c r="V34" s="14"/>
      <c r="W34" s="14"/>
      <c r="X34" s="14"/>
      <c r="Y34" s="14"/>
      <c r="Z34" s="14"/>
      <c r="AA34" s="14"/>
      <c r="AB34" s="14"/>
      <c r="AC34" s="14"/>
      <c r="AD34" s="14"/>
      <c r="AE34" s="14"/>
      <c r="AF34" s="14"/>
      <c r="AG34" s="14"/>
      <c r="AH34" s="14"/>
      <c r="AI34" s="14"/>
      <c r="AJ34" s="14"/>
      <c r="AK34" s="14"/>
      <c r="AL34" s="14"/>
      <c r="AM34" s="14"/>
      <c r="AN34" s="14"/>
      <c r="AO34" s="14"/>
      <c r="AP34" s="14"/>
      <c r="AQ34" s="14"/>
      <c r="AR34" s="14"/>
      <c r="AS34" s="14"/>
      <c r="AT34" s="14"/>
      <c r="AU34" s="14"/>
    </row>
    <row r="35" spans="1:47" ht="25.2" customHeight="1" x14ac:dyDescent="0.3">
      <c r="A35" s="14"/>
      <c r="B35" s="14"/>
      <c r="C35" s="14"/>
      <c r="D35" s="14"/>
      <c r="E35" s="14"/>
      <c r="F35" s="14"/>
      <c r="G35" s="14"/>
      <c r="H35" s="14"/>
      <c r="I35" s="14"/>
      <c r="J35" s="14"/>
      <c r="K35" s="14"/>
      <c r="L35" s="14"/>
      <c r="M35" s="14"/>
      <c r="N35" s="14"/>
      <c r="O35" s="14"/>
      <c r="P35" s="14"/>
      <c r="Q35" s="14"/>
      <c r="R35" s="14"/>
      <c r="S35" s="14"/>
      <c r="T35" s="14"/>
      <c r="U35" s="14"/>
      <c r="V35" s="14"/>
      <c r="W35" s="14"/>
      <c r="X35" s="14"/>
      <c r="Y35" s="14"/>
      <c r="Z35" s="14"/>
      <c r="AA35" s="14"/>
      <c r="AB35" s="14"/>
      <c r="AC35" s="14"/>
      <c r="AD35" s="14"/>
      <c r="AE35" s="14"/>
      <c r="AF35" s="14"/>
      <c r="AG35" s="14"/>
      <c r="AH35" s="14"/>
      <c r="AI35" s="14"/>
      <c r="AJ35" s="14"/>
      <c r="AK35" s="14"/>
      <c r="AL35" s="14"/>
      <c r="AM35" s="14"/>
      <c r="AN35" s="14"/>
      <c r="AO35" s="14"/>
      <c r="AP35" s="14"/>
      <c r="AQ35" s="14"/>
      <c r="AR35" s="14"/>
      <c r="AS35" s="14"/>
      <c r="AT35" s="14"/>
      <c r="AU35" s="14"/>
    </row>
    <row r="36" spans="1:47" ht="25.2" customHeight="1" x14ac:dyDescent="0.3">
      <c r="A36" s="14"/>
      <c r="B36" s="14"/>
      <c r="C36" s="14"/>
      <c r="D36" s="14"/>
      <c r="E36" s="14"/>
      <c r="F36" s="14"/>
      <c r="G36" s="14"/>
      <c r="H36" s="14"/>
      <c r="I36" s="14"/>
      <c r="J36" s="14"/>
      <c r="K36" s="14"/>
      <c r="L36" s="14"/>
      <c r="M36" s="14"/>
      <c r="N36" s="14"/>
      <c r="O36" s="14"/>
      <c r="P36" s="14"/>
      <c r="Q36" s="14"/>
      <c r="R36" s="14"/>
      <c r="S36" s="14"/>
      <c r="T36" s="14"/>
      <c r="U36" s="14"/>
      <c r="V36" s="14"/>
      <c r="W36" s="14"/>
      <c r="X36" s="14"/>
      <c r="Y36" s="14"/>
      <c r="Z36" s="14"/>
      <c r="AA36" s="14"/>
      <c r="AB36" s="14"/>
      <c r="AC36" s="14"/>
      <c r="AD36" s="14"/>
      <c r="AE36" s="14"/>
      <c r="AF36" s="14"/>
      <c r="AG36" s="14"/>
      <c r="AH36" s="14"/>
      <c r="AI36" s="14"/>
      <c r="AJ36" s="14"/>
      <c r="AK36" s="14"/>
      <c r="AL36" s="14"/>
      <c r="AM36" s="14"/>
      <c r="AN36" s="14"/>
      <c r="AO36" s="14"/>
      <c r="AP36" s="14"/>
      <c r="AQ36" s="14"/>
      <c r="AR36" s="14"/>
      <c r="AS36" s="14"/>
      <c r="AT36" s="14"/>
      <c r="AU36" s="14"/>
    </row>
    <row r="37" spans="1:47" ht="25.2" customHeight="1" x14ac:dyDescent="0.3">
      <c r="A37" s="14"/>
      <c r="B37" s="14"/>
      <c r="C37" s="14"/>
      <c r="D37" s="14"/>
      <c r="E37" s="14"/>
      <c r="F37" s="14"/>
      <c r="G37" s="14"/>
      <c r="H37" s="14"/>
      <c r="I37" s="14"/>
      <c r="J37" s="14"/>
      <c r="K37" s="14"/>
      <c r="L37" s="14"/>
      <c r="M37" s="14"/>
      <c r="N37" s="14"/>
      <c r="O37" s="14"/>
      <c r="P37" s="14"/>
      <c r="Q37" s="14"/>
      <c r="R37" s="14"/>
      <c r="S37" s="14"/>
      <c r="T37" s="14"/>
      <c r="U37" s="14"/>
      <c r="V37" s="14"/>
      <c r="W37" s="14"/>
      <c r="X37" s="14"/>
      <c r="Y37" s="14"/>
      <c r="Z37" s="14"/>
      <c r="AA37" s="14"/>
      <c r="AB37" s="14"/>
      <c r="AC37" s="14"/>
      <c r="AD37" s="14"/>
      <c r="AE37" s="14"/>
      <c r="AF37" s="14"/>
      <c r="AG37" s="14"/>
      <c r="AH37" s="14"/>
      <c r="AI37" s="14"/>
      <c r="AJ37" s="14"/>
      <c r="AK37" s="14"/>
      <c r="AL37" s="14"/>
      <c r="AM37" s="14"/>
      <c r="AN37" s="14"/>
      <c r="AO37" s="14"/>
      <c r="AP37" s="14"/>
      <c r="AQ37" s="14"/>
      <c r="AR37" s="14"/>
      <c r="AS37" s="14"/>
      <c r="AT37" s="14"/>
      <c r="AU37" s="14"/>
    </row>
    <row r="38" spans="1:47" ht="25.2" customHeight="1" x14ac:dyDescent="0.3">
      <c r="A38" s="14"/>
      <c r="B38" s="14"/>
      <c r="C38" s="14"/>
      <c r="D38" s="14"/>
      <c r="E38" s="14"/>
      <c r="F38" s="14"/>
      <c r="G38" s="14"/>
      <c r="H38" s="14"/>
      <c r="I38" s="14"/>
      <c r="J38" s="14"/>
      <c r="K38" s="14"/>
      <c r="L38" s="14"/>
      <c r="M38" s="14"/>
      <c r="N38" s="14"/>
      <c r="O38" s="14"/>
      <c r="P38" s="14"/>
      <c r="Q38" s="14"/>
      <c r="R38" s="14"/>
      <c r="S38" s="14"/>
      <c r="T38" s="14"/>
      <c r="U38" s="14"/>
      <c r="V38" s="14"/>
      <c r="W38" s="14"/>
      <c r="X38" s="14"/>
      <c r="Y38" s="14"/>
      <c r="Z38" s="14"/>
      <c r="AA38" s="14"/>
      <c r="AB38" s="14"/>
      <c r="AC38" s="14"/>
      <c r="AD38" s="14"/>
      <c r="AE38" s="14"/>
      <c r="AF38" s="14"/>
      <c r="AG38" s="14"/>
      <c r="AH38" s="14"/>
      <c r="AI38" s="14"/>
      <c r="AJ38" s="14"/>
      <c r="AK38" s="14"/>
      <c r="AL38" s="14"/>
      <c r="AM38" s="14"/>
      <c r="AN38" s="14"/>
      <c r="AO38" s="14"/>
      <c r="AP38" s="14"/>
      <c r="AQ38" s="14"/>
      <c r="AR38" s="14"/>
      <c r="AS38" s="14"/>
      <c r="AT38" s="14"/>
      <c r="AU38" s="14"/>
    </row>
    <row r="39" spans="1:47" ht="25.2" customHeight="1" x14ac:dyDescent="0.3">
      <c r="A39" s="14"/>
      <c r="B39" s="14"/>
      <c r="C39" s="14"/>
      <c r="D39" s="14"/>
      <c r="E39" s="14"/>
      <c r="F39" s="14"/>
      <c r="G39" s="14"/>
      <c r="H39" s="14"/>
      <c r="I39" s="14"/>
      <c r="J39" s="14"/>
      <c r="K39" s="14"/>
      <c r="L39" s="14"/>
      <c r="M39" s="14"/>
      <c r="N39" s="14"/>
      <c r="O39" s="14"/>
      <c r="P39" s="14"/>
      <c r="Q39" s="14"/>
      <c r="R39" s="14"/>
      <c r="S39" s="14"/>
      <c r="T39" s="14"/>
      <c r="U39" s="14"/>
      <c r="V39" s="14"/>
      <c r="W39" s="14"/>
      <c r="X39" s="14"/>
      <c r="Y39" s="14"/>
      <c r="Z39" s="14"/>
      <c r="AA39" s="14"/>
      <c r="AB39" s="14"/>
      <c r="AC39" s="14"/>
      <c r="AD39" s="14"/>
      <c r="AE39" s="14"/>
      <c r="AF39" s="14"/>
      <c r="AG39" s="14"/>
      <c r="AH39" s="14"/>
      <c r="AI39" s="14"/>
      <c r="AJ39" s="14"/>
      <c r="AK39" s="14"/>
      <c r="AL39" s="14"/>
      <c r="AM39" s="14"/>
      <c r="AN39" s="14"/>
      <c r="AO39" s="14"/>
      <c r="AP39" s="14"/>
      <c r="AQ39" s="14"/>
      <c r="AR39" s="14"/>
      <c r="AS39" s="14"/>
      <c r="AT39" s="14"/>
      <c r="AU39" s="14"/>
    </row>
    <row r="40" spans="1:47" ht="25.2" customHeight="1" x14ac:dyDescent="0.3">
      <c r="A40" s="14"/>
      <c r="B40" s="14"/>
      <c r="C40" s="14"/>
      <c r="D40" s="14"/>
      <c r="E40" s="14"/>
      <c r="F40" s="14"/>
      <c r="G40" s="14"/>
      <c r="H40" s="14"/>
      <c r="I40" s="14"/>
      <c r="J40" s="14"/>
      <c r="K40" s="14"/>
      <c r="L40" s="14"/>
      <c r="M40" s="14"/>
      <c r="N40" s="14"/>
      <c r="O40" s="14"/>
      <c r="P40" s="14"/>
      <c r="Q40" s="14"/>
      <c r="R40" s="14"/>
      <c r="S40" s="14"/>
      <c r="T40" s="14"/>
      <c r="U40" s="14"/>
      <c r="V40" s="14"/>
      <c r="W40" s="14"/>
      <c r="X40" s="14"/>
      <c r="Y40" s="14"/>
      <c r="Z40" s="14"/>
      <c r="AA40" s="14"/>
      <c r="AB40" s="14"/>
      <c r="AC40" s="14"/>
      <c r="AD40" s="14"/>
      <c r="AE40" s="14"/>
      <c r="AF40" s="14"/>
      <c r="AG40" s="14"/>
      <c r="AH40" s="14"/>
      <c r="AI40" s="14"/>
      <c r="AJ40" s="14"/>
      <c r="AK40" s="14"/>
      <c r="AL40" s="14"/>
      <c r="AM40" s="14"/>
      <c r="AN40" s="14"/>
      <c r="AO40" s="14"/>
      <c r="AP40" s="14"/>
      <c r="AQ40" s="14"/>
      <c r="AR40" s="14"/>
      <c r="AS40" s="14"/>
      <c r="AT40" s="14"/>
      <c r="AU40" s="14"/>
    </row>
    <row r="41" spans="1:47" ht="25.2" customHeight="1" x14ac:dyDescent="0.3">
      <c r="A41" s="14"/>
      <c r="B41" s="14"/>
      <c r="C41" s="14"/>
      <c r="D41" s="14"/>
      <c r="E41" s="14"/>
      <c r="F41" s="14"/>
      <c r="G41" s="14"/>
      <c r="H41" s="14"/>
      <c r="I41" s="14"/>
      <c r="J41" s="14"/>
      <c r="K41" s="14"/>
      <c r="L41" s="14"/>
      <c r="M41" s="14"/>
      <c r="N41" s="14"/>
      <c r="O41" s="14"/>
      <c r="P41" s="14"/>
      <c r="Q41" s="14"/>
      <c r="R41" s="14"/>
      <c r="S41" s="14"/>
      <c r="T41" s="14"/>
      <c r="U41" s="14"/>
      <c r="V41" s="14"/>
      <c r="W41" s="14"/>
      <c r="X41" s="14"/>
      <c r="Y41" s="14"/>
      <c r="Z41" s="14"/>
      <c r="AA41" s="14"/>
      <c r="AB41" s="14"/>
      <c r="AC41" s="14"/>
      <c r="AD41" s="14"/>
      <c r="AE41" s="14"/>
      <c r="AF41" s="14"/>
      <c r="AG41" s="14"/>
      <c r="AH41" s="14"/>
      <c r="AI41" s="14"/>
      <c r="AJ41" s="14"/>
      <c r="AK41" s="14"/>
      <c r="AL41" s="14"/>
      <c r="AM41" s="14"/>
      <c r="AN41" s="14"/>
      <c r="AO41" s="14"/>
      <c r="AP41" s="14"/>
      <c r="AQ41" s="14"/>
      <c r="AR41" s="14"/>
      <c r="AS41" s="14"/>
      <c r="AT41" s="14"/>
      <c r="AU41" s="14"/>
    </row>
    <row r="42" spans="1:47" ht="25.2" customHeight="1" x14ac:dyDescent="0.3">
      <c r="A42" s="14"/>
      <c r="B42" s="14"/>
      <c r="C42" s="14"/>
      <c r="D42" s="14"/>
      <c r="E42" s="14"/>
      <c r="F42" s="14"/>
      <c r="G42" s="14"/>
      <c r="H42" s="14"/>
      <c r="I42" s="14"/>
      <c r="J42" s="14"/>
      <c r="K42" s="14"/>
      <c r="L42" s="14"/>
      <c r="M42" s="14"/>
      <c r="N42" s="14"/>
      <c r="O42" s="14"/>
      <c r="P42" s="14"/>
      <c r="Q42" s="14"/>
      <c r="R42" s="14"/>
      <c r="S42" s="14"/>
      <c r="T42" s="14"/>
      <c r="U42" s="14"/>
      <c r="V42" s="14"/>
      <c r="W42" s="14"/>
      <c r="X42" s="14"/>
      <c r="Y42" s="14"/>
      <c r="Z42" s="14"/>
      <c r="AA42" s="14"/>
      <c r="AB42" s="14"/>
      <c r="AC42" s="14"/>
      <c r="AD42" s="14"/>
      <c r="AE42" s="14"/>
      <c r="AF42" s="14"/>
      <c r="AG42" s="14"/>
      <c r="AH42" s="14"/>
      <c r="AI42" s="14"/>
      <c r="AJ42" s="14"/>
      <c r="AK42" s="14"/>
      <c r="AL42" s="14"/>
      <c r="AM42" s="14"/>
      <c r="AN42" s="14"/>
      <c r="AO42" s="14"/>
      <c r="AP42" s="14"/>
      <c r="AQ42" s="14"/>
      <c r="AR42" s="14"/>
      <c r="AS42" s="14"/>
      <c r="AT42" s="14"/>
      <c r="AU42" s="14"/>
    </row>
    <row r="43" spans="1:47" x14ac:dyDescent="0.3">
      <c r="A43" s="14"/>
      <c r="B43" s="14"/>
      <c r="C43" s="14"/>
      <c r="D43" s="14"/>
      <c r="E43" s="14"/>
      <c r="F43" s="14"/>
      <c r="G43" s="14"/>
      <c r="H43" s="14"/>
      <c r="I43" s="14"/>
      <c r="J43" s="14"/>
      <c r="K43" s="14"/>
      <c r="L43" s="14"/>
      <c r="M43" s="14"/>
      <c r="N43" s="14"/>
      <c r="O43" s="14"/>
      <c r="P43" s="14"/>
      <c r="Q43" s="14"/>
      <c r="R43" s="14"/>
      <c r="S43" s="14"/>
      <c r="T43" s="14"/>
      <c r="U43" s="14"/>
      <c r="V43" s="14"/>
      <c r="W43" s="14"/>
      <c r="X43" s="14"/>
      <c r="Y43" s="14"/>
      <c r="Z43" s="14"/>
      <c r="AA43" s="14"/>
      <c r="AB43" s="14"/>
      <c r="AC43" s="14"/>
      <c r="AD43" s="14"/>
      <c r="AE43" s="14"/>
      <c r="AF43" s="14"/>
      <c r="AG43" s="14"/>
      <c r="AH43" s="14"/>
      <c r="AI43" s="14"/>
      <c r="AJ43" s="14"/>
      <c r="AK43" s="14"/>
      <c r="AL43" s="14"/>
      <c r="AM43" s="14"/>
      <c r="AN43" s="14"/>
      <c r="AO43" s="14"/>
      <c r="AP43" s="14"/>
      <c r="AQ43" s="14"/>
      <c r="AR43" s="14"/>
      <c r="AS43" s="14"/>
      <c r="AT43" s="14"/>
      <c r="AU43" s="14"/>
    </row>
    <row r="44" spans="1:47" x14ac:dyDescent="0.3">
      <c r="A44" s="14"/>
      <c r="B44" s="14"/>
      <c r="C44" s="14"/>
      <c r="D44" s="14"/>
      <c r="E44" s="14"/>
      <c r="F44" s="14"/>
      <c r="G44" s="14"/>
      <c r="H44" s="14"/>
      <c r="I44" s="14"/>
      <c r="J44" s="14"/>
      <c r="K44" s="14"/>
      <c r="L44" s="14"/>
      <c r="M44" s="14"/>
      <c r="N44" s="14"/>
      <c r="O44" s="14"/>
      <c r="P44" s="14"/>
      <c r="Q44" s="14"/>
      <c r="R44" s="14"/>
      <c r="S44" s="14"/>
      <c r="T44" s="14"/>
      <c r="U44" s="14"/>
      <c r="V44" s="14"/>
      <c r="W44" s="14"/>
      <c r="X44" s="14"/>
      <c r="Y44" s="14"/>
      <c r="Z44" s="14"/>
      <c r="AA44" s="14"/>
      <c r="AB44" s="14"/>
      <c r="AC44" s="14"/>
      <c r="AD44" s="14"/>
      <c r="AE44" s="14"/>
      <c r="AF44" s="14"/>
      <c r="AG44" s="14"/>
      <c r="AH44" s="14"/>
      <c r="AI44" s="14"/>
      <c r="AJ44" s="14"/>
      <c r="AK44" s="14"/>
      <c r="AL44" s="14"/>
      <c r="AM44" s="14"/>
      <c r="AN44" s="14"/>
      <c r="AO44" s="14"/>
      <c r="AP44" s="14"/>
      <c r="AQ44" s="14"/>
      <c r="AR44" s="14"/>
      <c r="AS44" s="14"/>
      <c r="AT44" s="14"/>
      <c r="AU44" s="14"/>
    </row>
    <row r="45" spans="1:47" x14ac:dyDescent="0.3">
      <c r="A45" s="14"/>
      <c r="B45" s="14"/>
      <c r="C45" s="14"/>
      <c r="D45" s="14"/>
      <c r="E45" s="14"/>
      <c r="F45" s="14"/>
      <c r="G45" s="14"/>
      <c r="H45" s="14"/>
      <c r="I45" s="14"/>
      <c r="J45" s="14"/>
      <c r="K45" s="14"/>
      <c r="L45" s="14"/>
      <c r="M45" s="14"/>
      <c r="N45" s="14"/>
      <c r="O45" s="14"/>
      <c r="P45" s="14"/>
      <c r="Q45" s="14"/>
      <c r="R45" s="14"/>
      <c r="S45" s="14"/>
      <c r="T45" s="14"/>
      <c r="U45" s="14"/>
      <c r="V45" s="14"/>
      <c r="W45" s="14"/>
      <c r="X45" s="14"/>
      <c r="Y45" s="14"/>
      <c r="Z45" s="14"/>
      <c r="AA45" s="14"/>
      <c r="AB45" s="14"/>
      <c r="AC45" s="14"/>
      <c r="AD45" s="14"/>
      <c r="AE45" s="14"/>
      <c r="AF45" s="14"/>
      <c r="AG45" s="14"/>
      <c r="AH45" s="14"/>
      <c r="AI45" s="14"/>
      <c r="AJ45" s="14"/>
      <c r="AK45" s="14"/>
      <c r="AL45" s="14"/>
      <c r="AM45" s="14"/>
      <c r="AN45" s="14"/>
      <c r="AO45" s="14"/>
      <c r="AP45" s="14"/>
      <c r="AQ45" s="14"/>
      <c r="AR45" s="14"/>
      <c r="AS45" s="14"/>
      <c r="AT45" s="14"/>
      <c r="AU45" s="14"/>
    </row>
    <row r="46" spans="1:47" x14ac:dyDescent="0.3">
      <c r="A46" s="14"/>
      <c r="B46" s="14"/>
      <c r="C46" s="14"/>
      <c r="D46" s="14"/>
      <c r="E46" s="14"/>
      <c r="F46" s="14"/>
      <c r="G46" s="14"/>
      <c r="H46" s="14"/>
      <c r="I46" s="14"/>
      <c r="J46" s="14"/>
      <c r="K46" s="14"/>
      <c r="L46" s="14"/>
      <c r="M46" s="14"/>
      <c r="N46" s="14"/>
      <c r="O46" s="14"/>
      <c r="P46" s="14"/>
      <c r="Q46" s="14"/>
      <c r="R46" s="14"/>
      <c r="S46" s="14"/>
      <c r="T46" s="14"/>
      <c r="U46" s="14"/>
      <c r="V46" s="14"/>
      <c r="W46" s="14"/>
      <c r="X46" s="14"/>
      <c r="Y46" s="14"/>
      <c r="Z46" s="14"/>
      <c r="AA46" s="14"/>
      <c r="AB46" s="14"/>
      <c r="AC46" s="14"/>
      <c r="AD46" s="14"/>
      <c r="AE46" s="14"/>
      <c r="AF46" s="14"/>
      <c r="AG46" s="14"/>
      <c r="AH46" s="14"/>
      <c r="AI46" s="14"/>
      <c r="AJ46" s="14"/>
      <c r="AK46" s="14"/>
      <c r="AL46" s="14"/>
      <c r="AM46" s="14"/>
      <c r="AN46" s="14"/>
      <c r="AO46" s="14"/>
      <c r="AP46" s="14"/>
      <c r="AQ46" s="14"/>
      <c r="AR46" s="14"/>
      <c r="AS46" s="14"/>
      <c r="AT46" s="14"/>
      <c r="AU46" s="14"/>
    </row>
    <row r="47" spans="1:47" x14ac:dyDescent="0.3">
      <c r="A47" s="14"/>
      <c r="B47" s="14"/>
      <c r="C47" s="14"/>
      <c r="D47" s="14"/>
      <c r="E47" s="14"/>
      <c r="F47" s="14"/>
      <c r="G47" s="14"/>
      <c r="H47" s="14"/>
      <c r="I47" s="14"/>
      <c r="J47" s="14"/>
      <c r="K47" s="14"/>
      <c r="L47" s="14"/>
      <c r="M47" s="14"/>
      <c r="N47" s="14"/>
      <c r="O47" s="14"/>
      <c r="P47" s="14"/>
      <c r="Q47" s="14"/>
      <c r="R47" s="14"/>
      <c r="S47" s="14"/>
      <c r="T47" s="14"/>
      <c r="U47" s="14"/>
      <c r="V47" s="14"/>
      <c r="W47" s="14"/>
      <c r="X47" s="14"/>
      <c r="Y47" s="14"/>
      <c r="Z47" s="14"/>
      <c r="AA47" s="14"/>
      <c r="AB47" s="14"/>
      <c r="AC47" s="14"/>
      <c r="AD47" s="14"/>
      <c r="AE47" s="14"/>
      <c r="AF47" s="14"/>
      <c r="AG47" s="14"/>
      <c r="AH47" s="14"/>
      <c r="AI47" s="14"/>
      <c r="AJ47" s="14"/>
      <c r="AK47" s="14"/>
      <c r="AL47" s="14"/>
      <c r="AM47" s="14"/>
      <c r="AN47" s="14"/>
      <c r="AO47" s="14"/>
      <c r="AP47" s="14"/>
      <c r="AQ47" s="14"/>
      <c r="AR47" s="14"/>
      <c r="AS47" s="14"/>
      <c r="AT47" s="14"/>
      <c r="AU47" s="14"/>
    </row>
    <row r="48" spans="1:47" x14ac:dyDescent="0.3">
      <c r="A48" s="14"/>
      <c r="B48" s="14"/>
      <c r="C48" s="14"/>
      <c r="D48" s="14"/>
      <c r="E48" s="14"/>
      <c r="F48" s="14"/>
      <c r="G48" s="14"/>
      <c r="H48" s="14"/>
      <c r="I48" s="14"/>
      <c r="J48" s="14"/>
      <c r="K48" s="14"/>
      <c r="L48" s="14"/>
      <c r="M48" s="14"/>
      <c r="N48" s="14"/>
      <c r="O48" s="14"/>
      <c r="P48" s="14"/>
      <c r="Q48" s="14"/>
      <c r="R48" s="14"/>
      <c r="S48" s="14"/>
      <c r="T48" s="14"/>
      <c r="U48" s="14"/>
      <c r="V48" s="14"/>
      <c r="W48" s="14"/>
      <c r="X48" s="14"/>
      <c r="Y48" s="14"/>
      <c r="Z48" s="14"/>
      <c r="AA48" s="14"/>
      <c r="AB48" s="14"/>
      <c r="AC48" s="14"/>
      <c r="AD48" s="14"/>
      <c r="AE48" s="14"/>
      <c r="AF48" s="14"/>
      <c r="AG48" s="14"/>
      <c r="AH48" s="14"/>
      <c r="AI48" s="14"/>
      <c r="AJ48" s="14"/>
      <c r="AK48" s="14"/>
      <c r="AL48" s="14"/>
      <c r="AM48" s="14"/>
      <c r="AN48" s="14"/>
      <c r="AO48" s="14"/>
      <c r="AP48" s="14"/>
      <c r="AQ48" s="14"/>
      <c r="AR48" s="14"/>
      <c r="AS48" s="14"/>
      <c r="AT48" s="14"/>
      <c r="AU48" s="14"/>
    </row>
    <row r="49" spans="1:47" x14ac:dyDescent="0.3">
      <c r="A49" s="14"/>
      <c r="B49" s="14"/>
      <c r="C49" s="14"/>
      <c r="D49" s="14"/>
      <c r="E49" s="14"/>
      <c r="F49" s="14"/>
      <c r="G49" s="14"/>
      <c r="H49" s="14"/>
      <c r="I49" s="14"/>
      <c r="J49" s="14"/>
      <c r="K49" s="14"/>
      <c r="L49" s="14"/>
      <c r="M49" s="14"/>
      <c r="N49" s="14"/>
      <c r="O49" s="14"/>
      <c r="P49" s="14"/>
      <c r="Q49" s="14"/>
      <c r="R49" s="14"/>
      <c r="S49" s="14"/>
      <c r="T49" s="14"/>
      <c r="U49" s="14"/>
      <c r="V49" s="14"/>
      <c r="W49" s="14"/>
      <c r="X49" s="14"/>
      <c r="Y49" s="14"/>
      <c r="Z49" s="14"/>
      <c r="AA49" s="14"/>
      <c r="AB49" s="14"/>
      <c r="AC49" s="14"/>
      <c r="AD49" s="14"/>
      <c r="AE49" s="14"/>
      <c r="AF49" s="14"/>
      <c r="AG49" s="14"/>
      <c r="AH49" s="14"/>
      <c r="AI49" s="14"/>
      <c r="AJ49" s="14"/>
      <c r="AK49" s="14"/>
      <c r="AL49" s="14"/>
      <c r="AM49" s="14"/>
      <c r="AN49" s="14"/>
      <c r="AO49" s="14"/>
      <c r="AP49" s="14"/>
      <c r="AQ49" s="14"/>
      <c r="AR49" s="14"/>
      <c r="AS49" s="14"/>
      <c r="AT49" s="14"/>
      <c r="AU49" s="14"/>
    </row>
    <row r="50" spans="1:47" x14ac:dyDescent="0.3">
      <c r="A50" s="14"/>
      <c r="B50" s="14"/>
      <c r="C50" s="14"/>
      <c r="D50" s="14"/>
      <c r="E50" s="14"/>
      <c r="F50" s="14"/>
      <c r="G50" s="14"/>
      <c r="H50" s="14"/>
      <c r="I50" s="14"/>
      <c r="J50" s="14"/>
      <c r="K50" s="14"/>
      <c r="L50" s="14"/>
      <c r="M50" s="14"/>
      <c r="N50" s="14"/>
      <c r="O50" s="14"/>
      <c r="P50" s="14"/>
      <c r="Q50" s="14"/>
      <c r="R50" s="14"/>
      <c r="S50" s="14"/>
      <c r="T50" s="14"/>
      <c r="U50" s="14"/>
      <c r="V50" s="14"/>
      <c r="W50" s="14"/>
      <c r="X50" s="14"/>
      <c r="Y50" s="14"/>
      <c r="Z50" s="14"/>
      <c r="AA50" s="14"/>
      <c r="AB50" s="14"/>
      <c r="AC50" s="14"/>
      <c r="AD50" s="14"/>
      <c r="AE50" s="14"/>
      <c r="AF50" s="14"/>
      <c r="AG50" s="14"/>
      <c r="AH50" s="14"/>
      <c r="AI50" s="14"/>
      <c r="AJ50" s="14"/>
      <c r="AK50" s="14"/>
      <c r="AL50" s="14"/>
      <c r="AM50" s="14"/>
      <c r="AN50" s="14"/>
      <c r="AO50" s="14"/>
      <c r="AP50" s="14"/>
      <c r="AQ50" s="14"/>
      <c r="AR50" s="14"/>
      <c r="AS50" s="14"/>
      <c r="AT50" s="14"/>
      <c r="AU50" s="14"/>
    </row>
    <row r="51" spans="1:47" x14ac:dyDescent="0.3">
      <c r="A51" s="14"/>
      <c r="B51" s="14"/>
      <c r="C51" s="14"/>
      <c r="D51" s="14"/>
      <c r="E51" s="14"/>
      <c r="F51" s="14"/>
      <c r="G51" s="14"/>
      <c r="H51" s="14"/>
      <c r="I51" s="14"/>
      <c r="J51" s="14"/>
      <c r="K51" s="14"/>
      <c r="L51" s="14"/>
      <c r="M51" s="14"/>
      <c r="N51" s="14"/>
      <c r="O51" s="14"/>
      <c r="P51" s="14"/>
      <c r="Q51" s="14"/>
      <c r="R51" s="14"/>
      <c r="S51" s="14"/>
      <c r="T51" s="14"/>
      <c r="U51" s="14"/>
      <c r="V51" s="14"/>
      <c r="W51" s="14"/>
      <c r="X51" s="14"/>
      <c r="Y51" s="14"/>
      <c r="Z51" s="14"/>
      <c r="AA51" s="14"/>
      <c r="AB51" s="14"/>
      <c r="AC51" s="14"/>
      <c r="AD51" s="14"/>
      <c r="AE51" s="14"/>
      <c r="AF51" s="14"/>
      <c r="AG51" s="14"/>
      <c r="AH51" s="14"/>
      <c r="AI51" s="14"/>
      <c r="AJ51" s="14"/>
      <c r="AK51" s="14"/>
      <c r="AL51" s="14"/>
      <c r="AM51" s="14"/>
      <c r="AN51" s="14"/>
      <c r="AO51" s="14"/>
      <c r="AP51" s="14"/>
      <c r="AQ51" s="14"/>
      <c r="AR51" s="14"/>
      <c r="AS51" s="14"/>
      <c r="AT51" s="14"/>
      <c r="AU51" s="14"/>
    </row>
    <row r="52" spans="1:47" x14ac:dyDescent="0.3">
      <c r="A52" s="14"/>
      <c r="B52" s="14"/>
      <c r="C52" s="14"/>
      <c r="D52" s="14"/>
      <c r="E52" s="14"/>
      <c r="F52" s="14"/>
      <c r="G52" s="14"/>
      <c r="H52" s="14"/>
      <c r="I52" s="14"/>
      <c r="J52" s="14"/>
      <c r="K52" s="14"/>
      <c r="L52" s="14"/>
      <c r="M52" s="14"/>
      <c r="N52" s="14"/>
      <c r="O52" s="14"/>
      <c r="P52" s="14"/>
      <c r="Q52" s="14"/>
      <c r="R52" s="14"/>
      <c r="S52" s="14"/>
      <c r="T52" s="14"/>
      <c r="U52" s="14"/>
      <c r="V52" s="14"/>
      <c r="W52" s="14"/>
      <c r="X52" s="14"/>
      <c r="Y52" s="14"/>
      <c r="Z52" s="14"/>
      <c r="AA52" s="14"/>
      <c r="AB52" s="14"/>
      <c r="AC52" s="14"/>
      <c r="AD52" s="14"/>
      <c r="AE52" s="14"/>
      <c r="AF52" s="14"/>
      <c r="AG52" s="14"/>
      <c r="AH52" s="14"/>
      <c r="AI52" s="14"/>
      <c r="AJ52" s="14"/>
      <c r="AK52" s="14"/>
      <c r="AL52" s="14"/>
      <c r="AM52" s="14"/>
      <c r="AN52" s="14"/>
      <c r="AO52" s="14"/>
      <c r="AP52" s="14"/>
      <c r="AQ52" s="14"/>
      <c r="AR52" s="14"/>
      <c r="AS52" s="14"/>
      <c r="AT52" s="14"/>
      <c r="AU52" s="14"/>
    </row>
    <row r="53" spans="1:47" x14ac:dyDescent="0.3">
      <c r="A53" s="14"/>
      <c r="B53" s="14"/>
      <c r="C53" s="14"/>
      <c r="D53" s="14"/>
      <c r="E53" s="14"/>
      <c r="F53" s="14"/>
      <c r="G53" s="14"/>
      <c r="H53" s="14"/>
      <c r="I53" s="14"/>
      <c r="J53" s="14"/>
      <c r="K53" s="14"/>
      <c r="L53" s="14"/>
      <c r="M53" s="14"/>
      <c r="N53" s="14"/>
      <c r="O53" s="14"/>
      <c r="P53" s="14"/>
      <c r="Q53" s="14"/>
      <c r="R53" s="14"/>
      <c r="S53" s="14"/>
      <c r="T53" s="14"/>
      <c r="U53" s="14"/>
      <c r="V53" s="14"/>
      <c r="W53" s="14"/>
      <c r="X53" s="14"/>
      <c r="Y53" s="14"/>
      <c r="Z53" s="14"/>
      <c r="AA53" s="14"/>
      <c r="AB53" s="14"/>
      <c r="AC53" s="14"/>
      <c r="AD53" s="14"/>
      <c r="AE53" s="14"/>
      <c r="AF53" s="14"/>
      <c r="AG53" s="14"/>
      <c r="AH53" s="14"/>
      <c r="AI53" s="14"/>
      <c r="AJ53" s="14"/>
      <c r="AK53" s="14"/>
      <c r="AL53" s="14"/>
      <c r="AM53" s="14"/>
      <c r="AN53" s="14"/>
      <c r="AO53" s="14"/>
      <c r="AP53" s="14"/>
      <c r="AQ53" s="14"/>
      <c r="AR53" s="14"/>
      <c r="AS53" s="14"/>
      <c r="AT53" s="14"/>
      <c r="AU53" s="14"/>
    </row>
    <row r="54" spans="1:47" x14ac:dyDescent="0.3">
      <c r="A54" s="14"/>
      <c r="B54" s="14"/>
      <c r="C54" s="14"/>
      <c r="D54" s="14"/>
      <c r="E54" s="14"/>
      <c r="F54" s="14"/>
      <c r="G54" s="14"/>
      <c r="H54" s="14"/>
      <c r="I54" s="14"/>
      <c r="J54" s="14"/>
      <c r="K54" s="14"/>
      <c r="L54" s="14"/>
      <c r="M54" s="14"/>
      <c r="N54" s="14"/>
      <c r="O54" s="14"/>
      <c r="P54" s="14"/>
      <c r="Q54" s="14"/>
      <c r="R54" s="14"/>
      <c r="S54" s="14"/>
      <c r="T54" s="14"/>
      <c r="U54" s="14"/>
      <c r="V54" s="14"/>
      <c r="W54" s="14"/>
      <c r="X54" s="14"/>
      <c r="Y54" s="14"/>
      <c r="Z54" s="14"/>
      <c r="AA54" s="14"/>
      <c r="AB54" s="14"/>
      <c r="AC54" s="14"/>
      <c r="AD54" s="14"/>
      <c r="AE54" s="14"/>
      <c r="AF54" s="14"/>
      <c r="AG54" s="14"/>
      <c r="AH54" s="14"/>
      <c r="AI54" s="14"/>
      <c r="AJ54" s="14"/>
      <c r="AK54" s="14"/>
      <c r="AL54" s="14"/>
      <c r="AM54" s="14"/>
      <c r="AN54" s="14"/>
      <c r="AO54" s="14"/>
      <c r="AP54" s="14"/>
      <c r="AQ54" s="14"/>
      <c r="AR54" s="14"/>
      <c r="AS54" s="14"/>
      <c r="AT54" s="14"/>
      <c r="AU54" s="14"/>
    </row>
    <row r="55" spans="1:47" x14ac:dyDescent="0.3">
      <c r="A55" s="14"/>
      <c r="B55" s="14"/>
      <c r="C55" s="14"/>
      <c r="D55" s="14"/>
      <c r="E55" s="14"/>
      <c r="F55" s="14"/>
      <c r="G55" s="14"/>
      <c r="H55" s="14"/>
      <c r="I55" s="14"/>
      <c r="J55" s="14"/>
      <c r="K55" s="14"/>
      <c r="L55" s="14"/>
      <c r="M55" s="14"/>
      <c r="N55" s="14"/>
      <c r="O55" s="14"/>
      <c r="P55" s="14"/>
      <c r="Q55" s="14"/>
      <c r="R55" s="14"/>
      <c r="S55" s="14"/>
      <c r="T55" s="14"/>
      <c r="U55" s="14"/>
      <c r="V55" s="14"/>
      <c r="W55" s="14"/>
      <c r="X55" s="14"/>
      <c r="Y55" s="14"/>
      <c r="Z55" s="14"/>
      <c r="AA55" s="14"/>
      <c r="AB55" s="14"/>
      <c r="AC55" s="14"/>
      <c r="AD55" s="14"/>
      <c r="AE55" s="14"/>
      <c r="AF55" s="14"/>
      <c r="AG55" s="14"/>
      <c r="AH55" s="14"/>
      <c r="AI55" s="14"/>
      <c r="AJ55" s="14"/>
      <c r="AK55" s="14"/>
      <c r="AL55" s="14"/>
      <c r="AM55" s="14"/>
      <c r="AN55" s="14"/>
      <c r="AO55" s="14"/>
      <c r="AP55" s="14"/>
      <c r="AQ55" s="14"/>
      <c r="AR55" s="14"/>
      <c r="AS55" s="14"/>
      <c r="AT55" s="14"/>
      <c r="AU55" s="14"/>
    </row>
    <row r="56" spans="1:47" x14ac:dyDescent="0.3">
      <c r="A56" s="14"/>
      <c r="B56" s="14"/>
      <c r="C56" s="14"/>
      <c r="D56" s="14"/>
      <c r="E56" s="14"/>
      <c r="F56" s="14"/>
      <c r="G56" s="14"/>
      <c r="H56" s="14"/>
      <c r="I56" s="14"/>
      <c r="J56" s="14"/>
      <c r="K56" s="14"/>
      <c r="L56" s="14"/>
      <c r="M56" s="14"/>
      <c r="N56" s="14"/>
      <c r="O56" s="14"/>
      <c r="P56" s="14"/>
      <c r="Q56" s="14"/>
      <c r="R56" s="14"/>
      <c r="S56" s="14"/>
      <c r="T56" s="14"/>
      <c r="U56" s="14"/>
      <c r="V56" s="14"/>
      <c r="W56" s="14"/>
      <c r="X56" s="14"/>
      <c r="Y56" s="14"/>
      <c r="Z56" s="14"/>
      <c r="AA56" s="14"/>
      <c r="AB56" s="14"/>
      <c r="AC56" s="14"/>
      <c r="AD56" s="14"/>
      <c r="AE56" s="14"/>
      <c r="AF56" s="14"/>
      <c r="AG56" s="14"/>
      <c r="AH56" s="14"/>
      <c r="AI56" s="14"/>
      <c r="AJ56" s="14"/>
      <c r="AK56" s="14"/>
      <c r="AL56" s="14"/>
      <c r="AM56" s="14"/>
      <c r="AN56" s="14"/>
      <c r="AO56" s="14"/>
      <c r="AP56" s="14"/>
      <c r="AQ56" s="14"/>
      <c r="AR56" s="14"/>
      <c r="AS56" s="14"/>
      <c r="AT56" s="14"/>
      <c r="AU56" s="14"/>
    </row>
    <row r="57" spans="1:47" x14ac:dyDescent="0.3">
      <c r="A57" s="14"/>
      <c r="B57" s="14"/>
      <c r="C57" s="14"/>
      <c r="D57" s="14"/>
      <c r="E57" s="14"/>
      <c r="F57" s="14"/>
      <c r="G57" s="14"/>
      <c r="H57" s="14"/>
      <c r="I57" s="14"/>
      <c r="J57" s="14"/>
      <c r="K57" s="14"/>
      <c r="L57" s="14"/>
      <c r="M57" s="14"/>
      <c r="N57" s="14"/>
      <c r="O57" s="14"/>
      <c r="P57" s="14"/>
      <c r="Q57" s="14"/>
      <c r="R57" s="14"/>
      <c r="S57" s="14"/>
      <c r="T57" s="14"/>
      <c r="U57" s="14"/>
      <c r="V57" s="14"/>
      <c r="W57" s="14"/>
      <c r="X57" s="14"/>
      <c r="Y57" s="14"/>
      <c r="Z57" s="14"/>
      <c r="AA57" s="14"/>
      <c r="AB57" s="14"/>
      <c r="AC57" s="14"/>
      <c r="AD57" s="14"/>
      <c r="AE57" s="14"/>
      <c r="AF57" s="14"/>
      <c r="AG57" s="14"/>
      <c r="AH57" s="14"/>
      <c r="AI57" s="14"/>
      <c r="AJ57" s="14"/>
      <c r="AK57" s="14"/>
      <c r="AL57" s="14"/>
      <c r="AM57" s="14"/>
      <c r="AN57" s="14"/>
      <c r="AO57" s="14"/>
      <c r="AP57" s="14"/>
      <c r="AQ57" s="14"/>
      <c r="AR57" s="14"/>
      <c r="AS57" s="14"/>
      <c r="AT57" s="14"/>
      <c r="AU57" s="14"/>
    </row>
    <row r="58" spans="1:47" x14ac:dyDescent="0.3">
      <c r="A58" s="14"/>
      <c r="B58" s="14"/>
      <c r="C58" s="14"/>
      <c r="D58" s="14"/>
      <c r="E58" s="14"/>
      <c r="F58" s="14"/>
      <c r="G58" s="14"/>
      <c r="H58" s="14"/>
      <c r="I58" s="14"/>
      <c r="J58" s="14"/>
      <c r="K58" s="14"/>
      <c r="L58" s="14"/>
      <c r="M58" s="14"/>
      <c r="N58" s="14"/>
      <c r="O58" s="14"/>
      <c r="P58" s="14"/>
      <c r="Q58" s="14"/>
      <c r="R58" s="14"/>
      <c r="S58" s="14"/>
      <c r="T58" s="14"/>
      <c r="U58" s="14"/>
      <c r="V58" s="14"/>
      <c r="W58" s="14"/>
      <c r="X58" s="14"/>
      <c r="Y58" s="14"/>
      <c r="Z58" s="14"/>
      <c r="AA58" s="14"/>
      <c r="AB58" s="14"/>
      <c r="AC58" s="14"/>
      <c r="AD58" s="14"/>
      <c r="AE58" s="14"/>
      <c r="AF58" s="14"/>
      <c r="AG58" s="14"/>
      <c r="AH58" s="14"/>
      <c r="AI58" s="14"/>
      <c r="AJ58" s="14"/>
      <c r="AK58" s="14"/>
      <c r="AL58" s="14"/>
      <c r="AM58" s="14"/>
      <c r="AN58" s="14"/>
      <c r="AO58" s="14"/>
      <c r="AP58" s="14"/>
      <c r="AQ58" s="14"/>
      <c r="AR58" s="14"/>
      <c r="AS58" s="14"/>
      <c r="AT58" s="14"/>
      <c r="AU58" s="14"/>
    </row>
    <row r="59" spans="1:47" x14ac:dyDescent="0.3">
      <c r="A59" s="14"/>
      <c r="B59" s="14"/>
      <c r="C59" s="14"/>
      <c r="D59" s="14"/>
      <c r="E59" s="14"/>
      <c r="F59" s="14"/>
      <c r="G59" s="14"/>
      <c r="H59" s="14"/>
      <c r="I59" s="14"/>
      <c r="J59" s="14"/>
      <c r="K59" s="14"/>
      <c r="L59" s="14"/>
      <c r="M59" s="14"/>
      <c r="N59" s="14"/>
      <c r="O59" s="14"/>
      <c r="P59" s="14"/>
      <c r="Q59" s="14"/>
      <c r="R59" s="14"/>
      <c r="S59" s="14"/>
      <c r="T59" s="14"/>
      <c r="U59" s="14"/>
      <c r="V59" s="14"/>
      <c r="W59" s="14"/>
      <c r="X59" s="14"/>
      <c r="Y59" s="14"/>
      <c r="Z59" s="14"/>
      <c r="AA59" s="14"/>
      <c r="AB59" s="14"/>
      <c r="AC59" s="14"/>
      <c r="AD59" s="14"/>
      <c r="AE59" s="14"/>
      <c r="AF59" s="14"/>
      <c r="AG59" s="14"/>
      <c r="AH59" s="14"/>
      <c r="AI59" s="14"/>
      <c r="AJ59" s="14"/>
      <c r="AK59" s="14"/>
      <c r="AL59" s="14"/>
      <c r="AM59" s="14"/>
      <c r="AN59" s="14"/>
      <c r="AO59" s="14"/>
      <c r="AP59" s="14"/>
      <c r="AQ59" s="14"/>
      <c r="AR59" s="14"/>
      <c r="AS59" s="14"/>
      <c r="AT59" s="14"/>
      <c r="AU59" s="14"/>
    </row>
    <row r="60" spans="1:47" x14ac:dyDescent="0.3">
      <c r="A60" s="14"/>
      <c r="B60" s="14"/>
      <c r="C60" s="14"/>
      <c r="D60" s="14"/>
      <c r="E60" s="14"/>
      <c r="F60" s="14"/>
      <c r="G60" s="14"/>
      <c r="H60" s="14"/>
      <c r="I60" s="14"/>
      <c r="J60" s="14"/>
      <c r="K60" s="14"/>
      <c r="L60" s="14"/>
      <c r="M60" s="14"/>
      <c r="N60" s="14"/>
      <c r="O60" s="14"/>
      <c r="P60" s="14"/>
      <c r="Q60" s="14"/>
      <c r="R60" s="14"/>
      <c r="S60" s="14"/>
      <c r="T60" s="14"/>
      <c r="U60" s="14"/>
      <c r="V60" s="14"/>
      <c r="W60" s="14"/>
      <c r="X60" s="14"/>
      <c r="Y60" s="14"/>
      <c r="Z60" s="14"/>
      <c r="AA60" s="14"/>
      <c r="AB60" s="14"/>
      <c r="AC60" s="14"/>
      <c r="AD60" s="14"/>
      <c r="AE60" s="14"/>
      <c r="AF60" s="14"/>
      <c r="AG60" s="14"/>
      <c r="AH60" s="14"/>
      <c r="AI60" s="14"/>
      <c r="AJ60" s="14"/>
      <c r="AK60" s="14"/>
      <c r="AL60" s="14"/>
      <c r="AM60" s="14"/>
      <c r="AN60" s="14"/>
      <c r="AO60" s="14"/>
      <c r="AP60" s="14"/>
      <c r="AQ60" s="14"/>
      <c r="AR60" s="14"/>
      <c r="AS60" s="14"/>
      <c r="AT60" s="14"/>
      <c r="AU60" s="14"/>
    </row>
    <row r="61" spans="1:47" x14ac:dyDescent="0.3">
      <c r="A61" s="14"/>
      <c r="B61" s="14"/>
      <c r="C61" s="14"/>
      <c r="D61" s="14"/>
      <c r="E61" s="14"/>
      <c r="F61" s="14"/>
      <c r="G61" s="14"/>
      <c r="H61" s="14"/>
      <c r="I61" s="14"/>
      <c r="J61" s="14"/>
      <c r="K61" s="14"/>
      <c r="L61" s="14"/>
      <c r="M61" s="14"/>
      <c r="N61" s="14"/>
      <c r="O61" s="14"/>
      <c r="P61" s="14"/>
      <c r="Q61" s="14"/>
      <c r="R61" s="14"/>
      <c r="S61" s="14"/>
      <c r="T61" s="14"/>
      <c r="U61" s="14"/>
      <c r="V61" s="14"/>
      <c r="W61" s="14"/>
      <c r="X61" s="14"/>
      <c r="Y61" s="14"/>
      <c r="Z61" s="14"/>
      <c r="AA61" s="14"/>
      <c r="AB61" s="14"/>
      <c r="AC61" s="14"/>
      <c r="AD61" s="14"/>
      <c r="AE61" s="14"/>
      <c r="AF61" s="14"/>
      <c r="AG61" s="14"/>
      <c r="AH61" s="14"/>
      <c r="AI61" s="14"/>
      <c r="AJ61" s="14"/>
      <c r="AK61" s="14"/>
      <c r="AL61" s="14"/>
      <c r="AM61" s="14"/>
      <c r="AN61" s="14"/>
      <c r="AO61" s="14"/>
      <c r="AP61" s="14"/>
      <c r="AQ61" s="14"/>
      <c r="AR61" s="14"/>
      <c r="AS61" s="14"/>
      <c r="AT61" s="14"/>
      <c r="AU61" s="14"/>
    </row>
    <row r="62" spans="1:47" x14ac:dyDescent="0.3">
      <c r="A62" s="14"/>
      <c r="B62" s="14"/>
      <c r="C62" s="14"/>
      <c r="D62" s="14"/>
      <c r="E62" s="14"/>
      <c r="F62" s="14"/>
      <c r="G62" s="14"/>
      <c r="H62" s="14"/>
      <c r="I62" s="14"/>
      <c r="J62" s="14"/>
      <c r="K62" s="14"/>
      <c r="L62" s="14"/>
      <c r="M62" s="14"/>
      <c r="N62" s="14"/>
      <c r="O62" s="14"/>
      <c r="P62" s="14"/>
      <c r="Q62" s="14"/>
      <c r="R62" s="14"/>
      <c r="S62" s="14"/>
      <c r="T62" s="14"/>
      <c r="U62" s="14"/>
      <c r="V62" s="14"/>
      <c r="W62" s="14"/>
      <c r="X62" s="14"/>
      <c r="Y62" s="14"/>
      <c r="Z62" s="14"/>
      <c r="AA62" s="14"/>
      <c r="AB62" s="14"/>
      <c r="AC62" s="14"/>
      <c r="AD62" s="14"/>
      <c r="AE62" s="14"/>
      <c r="AF62" s="14"/>
      <c r="AG62" s="14"/>
      <c r="AH62" s="14"/>
      <c r="AI62" s="14"/>
      <c r="AJ62" s="14"/>
      <c r="AK62" s="14"/>
      <c r="AL62" s="14"/>
      <c r="AM62" s="14"/>
      <c r="AN62" s="14"/>
      <c r="AO62" s="14"/>
      <c r="AP62" s="14"/>
      <c r="AQ62" s="14"/>
      <c r="AR62" s="14"/>
      <c r="AS62" s="14"/>
      <c r="AT62" s="14"/>
      <c r="AU62" s="14"/>
    </row>
    <row r="63" spans="1:47" x14ac:dyDescent="0.3">
      <c r="A63" s="14"/>
      <c r="B63" s="14"/>
      <c r="C63" s="14"/>
      <c r="D63" s="14"/>
      <c r="E63" s="14"/>
      <c r="F63" s="14"/>
      <c r="G63" s="14"/>
      <c r="H63" s="14"/>
      <c r="I63" s="14"/>
      <c r="J63" s="14"/>
      <c r="K63" s="14"/>
      <c r="L63" s="14"/>
      <c r="M63" s="14"/>
      <c r="N63" s="14"/>
      <c r="O63" s="14"/>
      <c r="P63" s="14"/>
      <c r="Q63" s="14"/>
      <c r="R63" s="14"/>
      <c r="S63" s="14"/>
      <c r="T63" s="14"/>
      <c r="U63" s="14"/>
      <c r="V63" s="14"/>
      <c r="W63" s="14"/>
      <c r="X63" s="14"/>
      <c r="Y63" s="14"/>
      <c r="Z63" s="14"/>
      <c r="AA63" s="14"/>
      <c r="AB63" s="14"/>
      <c r="AC63" s="14"/>
      <c r="AD63" s="14"/>
      <c r="AE63" s="14"/>
      <c r="AF63" s="14"/>
      <c r="AG63" s="14"/>
      <c r="AH63" s="14"/>
      <c r="AI63" s="14"/>
      <c r="AJ63" s="14"/>
      <c r="AK63" s="14"/>
      <c r="AL63" s="14"/>
      <c r="AM63" s="14"/>
      <c r="AN63" s="14"/>
      <c r="AO63" s="14"/>
      <c r="AP63" s="14"/>
      <c r="AQ63" s="14"/>
      <c r="AR63" s="14"/>
      <c r="AS63" s="14"/>
      <c r="AT63" s="14"/>
      <c r="AU63" s="14"/>
    </row>
    <row r="64" spans="1:47" x14ac:dyDescent="0.3">
      <c r="A64" s="14"/>
      <c r="B64" s="14"/>
      <c r="C64" s="14"/>
      <c r="D64" s="14"/>
      <c r="E64" s="14"/>
      <c r="F64" s="14"/>
      <c r="G64" s="14"/>
      <c r="H64" s="14"/>
      <c r="I64" s="14"/>
      <c r="J64" s="14"/>
      <c r="K64" s="14"/>
      <c r="L64" s="14"/>
      <c r="M64" s="14"/>
      <c r="N64" s="14"/>
      <c r="O64" s="14"/>
      <c r="P64" s="14"/>
      <c r="Q64" s="14"/>
      <c r="R64" s="14"/>
      <c r="S64" s="14"/>
      <c r="T64" s="14"/>
      <c r="U64" s="14"/>
      <c r="V64" s="14"/>
      <c r="W64" s="14"/>
      <c r="X64" s="14"/>
      <c r="Y64" s="14"/>
      <c r="Z64" s="14"/>
      <c r="AA64" s="14"/>
      <c r="AB64" s="14"/>
      <c r="AC64" s="14"/>
      <c r="AD64" s="14"/>
      <c r="AE64" s="14"/>
      <c r="AF64" s="14"/>
      <c r="AG64" s="14"/>
      <c r="AH64" s="14"/>
      <c r="AI64" s="14"/>
      <c r="AJ64" s="14"/>
      <c r="AK64" s="14"/>
      <c r="AL64" s="14"/>
      <c r="AM64" s="14"/>
      <c r="AN64" s="14"/>
      <c r="AO64" s="14"/>
      <c r="AP64" s="14"/>
      <c r="AQ64" s="14"/>
      <c r="AR64" s="14"/>
      <c r="AS64" s="14"/>
      <c r="AT64" s="14"/>
      <c r="AU64" s="14"/>
    </row>
    <row r="65" spans="1:47" x14ac:dyDescent="0.3">
      <c r="A65" s="14"/>
      <c r="B65" s="14"/>
      <c r="C65" s="14"/>
      <c r="D65" s="14"/>
      <c r="E65" s="14"/>
      <c r="F65" s="14"/>
      <c r="G65" s="14"/>
      <c r="H65" s="14"/>
      <c r="I65" s="14"/>
      <c r="J65" s="14"/>
      <c r="K65" s="14"/>
      <c r="L65" s="14"/>
      <c r="M65" s="14"/>
      <c r="N65" s="14"/>
      <c r="O65" s="14"/>
      <c r="P65" s="14"/>
      <c r="Q65" s="14"/>
      <c r="R65" s="14"/>
      <c r="S65" s="14"/>
      <c r="T65" s="14"/>
      <c r="U65" s="14"/>
      <c r="V65" s="14"/>
      <c r="W65" s="14"/>
      <c r="X65" s="14"/>
      <c r="Y65" s="14"/>
      <c r="Z65" s="14"/>
      <c r="AA65" s="14"/>
      <c r="AB65" s="14"/>
      <c r="AC65" s="14"/>
      <c r="AD65" s="14"/>
      <c r="AE65" s="14"/>
      <c r="AF65" s="14"/>
      <c r="AG65" s="14"/>
      <c r="AH65" s="14"/>
      <c r="AI65" s="14"/>
      <c r="AJ65" s="14"/>
      <c r="AK65" s="14"/>
      <c r="AL65" s="14"/>
      <c r="AM65" s="14"/>
      <c r="AN65" s="14"/>
      <c r="AO65" s="14"/>
      <c r="AP65" s="14"/>
      <c r="AQ65" s="14"/>
      <c r="AR65" s="14"/>
      <c r="AS65" s="14"/>
      <c r="AT65" s="14"/>
      <c r="AU65" s="14"/>
    </row>
    <row r="66" spans="1:47" x14ac:dyDescent="0.3">
      <c r="A66" s="14"/>
      <c r="B66" s="14"/>
      <c r="C66" s="14"/>
      <c r="D66" s="14"/>
      <c r="E66" s="14"/>
      <c r="F66" s="14"/>
      <c r="G66" s="14"/>
      <c r="H66" s="14"/>
      <c r="I66" s="14"/>
      <c r="J66" s="14"/>
      <c r="K66" s="14"/>
      <c r="L66" s="14"/>
      <c r="M66" s="14"/>
      <c r="N66" s="14"/>
      <c r="O66" s="14"/>
      <c r="P66" s="14"/>
      <c r="Q66" s="14"/>
      <c r="R66" s="14"/>
      <c r="S66" s="14"/>
      <c r="T66" s="14"/>
      <c r="U66" s="14"/>
      <c r="V66" s="14"/>
      <c r="W66" s="14"/>
      <c r="X66" s="14"/>
      <c r="Y66" s="14"/>
      <c r="Z66" s="14"/>
      <c r="AA66" s="14"/>
      <c r="AB66" s="14"/>
      <c r="AC66" s="14"/>
      <c r="AD66" s="14"/>
      <c r="AE66" s="14"/>
      <c r="AF66" s="14"/>
      <c r="AG66" s="14"/>
      <c r="AH66" s="14"/>
      <c r="AI66" s="14"/>
      <c r="AJ66" s="14"/>
      <c r="AK66" s="14"/>
      <c r="AL66" s="14"/>
      <c r="AM66" s="14"/>
      <c r="AN66" s="14"/>
      <c r="AO66" s="14"/>
      <c r="AP66" s="14"/>
      <c r="AQ66" s="14"/>
      <c r="AR66" s="14"/>
      <c r="AS66" s="14"/>
      <c r="AT66" s="14"/>
      <c r="AU66" s="14"/>
    </row>
    <row r="67" spans="1:47" x14ac:dyDescent="0.3">
      <c r="A67" s="14"/>
      <c r="B67" s="14"/>
      <c r="C67" s="14"/>
      <c r="D67" s="14"/>
      <c r="E67" s="14"/>
      <c r="F67" s="14"/>
      <c r="G67" s="14"/>
      <c r="H67" s="14"/>
      <c r="I67" s="14"/>
      <c r="J67" s="14"/>
      <c r="K67" s="14"/>
      <c r="L67" s="14"/>
      <c r="M67" s="14"/>
      <c r="N67" s="14"/>
      <c r="O67" s="14"/>
      <c r="P67" s="14"/>
      <c r="Q67" s="14"/>
      <c r="R67" s="14"/>
      <c r="S67" s="14"/>
      <c r="T67" s="14"/>
      <c r="U67" s="14"/>
      <c r="V67" s="14"/>
      <c r="W67" s="14"/>
      <c r="X67" s="14"/>
      <c r="Y67" s="14"/>
      <c r="Z67" s="14"/>
      <c r="AA67" s="14"/>
      <c r="AB67" s="14"/>
      <c r="AC67" s="14"/>
      <c r="AD67" s="14"/>
      <c r="AE67" s="14"/>
      <c r="AF67" s="14"/>
      <c r="AG67" s="14"/>
      <c r="AH67" s="14"/>
      <c r="AI67" s="14"/>
      <c r="AJ67" s="14"/>
      <c r="AK67" s="14"/>
      <c r="AL67" s="14"/>
      <c r="AM67" s="14"/>
      <c r="AN67" s="14"/>
      <c r="AO67" s="14"/>
      <c r="AP67" s="14"/>
      <c r="AQ67" s="14"/>
      <c r="AR67" s="14"/>
      <c r="AS67" s="14"/>
      <c r="AT67" s="14"/>
      <c r="AU67" s="14"/>
    </row>
    <row r="68" spans="1:47" x14ac:dyDescent="0.3">
      <c r="A68" s="14"/>
      <c r="B68" s="14"/>
      <c r="C68" s="14"/>
      <c r="D68" s="14"/>
      <c r="E68" s="14"/>
      <c r="F68" s="14"/>
      <c r="G68" s="14"/>
      <c r="H68" s="14"/>
      <c r="I68" s="14"/>
      <c r="J68" s="14"/>
      <c r="K68" s="14"/>
      <c r="L68" s="14"/>
      <c r="M68" s="14"/>
      <c r="N68" s="14"/>
      <c r="O68" s="14"/>
      <c r="P68" s="14"/>
      <c r="Q68" s="14"/>
      <c r="R68" s="14"/>
      <c r="S68" s="14"/>
      <c r="T68" s="14"/>
      <c r="U68" s="14"/>
      <c r="V68" s="14"/>
      <c r="W68" s="14"/>
      <c r="X68" s="14"/>
      <c r="Y68" s="14"/>
      <c r="Z68" s="14"/>
      <c r="AA68" s="14"/>
      <c r="AB68" s="14"/>
      <c r="AC68" s="14"/>
      <c r="AD68" s="14"/>
      <c r="AE68" s="14"/>
      <c r="AF68" s="14"/>
      <c r="AG68" s="14"/>
      <c r="AH68" s="14"/>
      <c r="AI68" s="14"/>
      <c r="AJ68" s="14"/>
      <c r="AK68" s="14"/>
      <c r="AL68" s="14"/>
      <c r="AM68" s="14"/>
      <c r="AN68" s="14"/>
      <c r="AO68" s="14"/>
      <c r="AP68" s="14"/>
      <c r="AQ68" s="14"/>
      <c r="AR68" s="14"/>
      <c r="AS68" s="14"/>
      <c r="AT68" s="14"/>
      <c r="AU68" s="14"/>
    </row>
    <row r="69" spans="1:47" x14ac:dyDescent="0.3">
      <c r="A69" s="14"/>
      <c r="B69" s="14"/>
      <c r="C69" s="14"/>
      <c r="D69" s="14"/>
      <c r="E69" s="14"/>
      <c r="F69" s="14"/>
      <c r="G69" s="14"/>
      <c r="H69" s="14"/>
      <c r="I69" s="14"/>
      <c r="J69" s="14"/>
      <c r="K69" s="14"/>
      <c r="L69" s="14"/>
      <c r="M69" s="14"/>
      <c r="N69" s="14"/>
      <c r="O69" s="14"/>
      <c r="P69" s="14"/>
      <c r="Q69" s="14"/>
      <c r="R69" s="14"/>
      <c r="S69" s="14"/>
      <c r="T69" s="14"/>
      <c r="U69" s="14"/>
      <c r="V69" s="14"/>
      <c r="W69" s="14"/>
      <c r="X69" s="14"/>
      <c r="Y69" s="14"/>
      <c r="Z69" s="14"/>
      <c r="AA69" s="14"/>
      <c r="AB69" s="14"/>
      <c r="AC69" s="14"/>
      <c r="AD69" s="14"/>
      <c r="AE69" s="14"/>
      <c r="AF69" s="14"/>
      <c r="AG69" s="14"/>
      <c r="AH69" s="14"/>
      <c r="AI69" s="14"/>
      <c r="AJ69" s="14"/>
      <c r="AK69" s="14"/>
      <c r="AL69" s="14"/>
      <c r="AM69" s="14"/>
      <c r="AN69" s="14"/>
      <c r="AO69" s="14"/>
      <c r="AP69" s="14"/>
      <c r="AQ69" s="14"/>
      <c r="AR69" s="14"/>
      <c r="AS69" s="14"/>
      <c r="AT69" s="14"/>
      <c r="AU69" s="14"/>
    </row>
    <row r="70" spans="1:47" x14ac:dyDescent="0.3">
      <c r="A70" s="14"/>
      <c r="B70" s="14"/>
      <c r="C70" s="14"/>
      <c r="D70" s="14"/>
      <c r="E70" s="14"/>
      <c r="F70" s="14"/>
      <c r="G70" s="14"/>
      <c r="H70" s="14"/>
      <c r="I70" s="14"/>
      <c r="J70" s="14"/>
      <c r="K70" s="14"/>
      <c r="L70" s="14"/>
      <c r="M70" s="14"/>
      <c r="N70" s="14"/>
      <c r="O70" s="14"/>
      <c r="P70" s="14"/>
      <c r="Q70" s="14"/>
      <c r="R70" s="14"/>
      <c r="S70" s="14"/>
      <c r="T70" s="14"/>
      <c r="U70" s="14"/>
      <c r="V70" s="14"/>
      <c r="W70" s="14"/>
      <c r="X70" s="14"/>
      <c r="Y70" s="14"/>
      <c r="Z70" s="14"/>
      <c r="AA70" s="14"/>
      <c r="AB70" s="14"/>
      <c r="AC70" s="14"/>
      <c r="AD70" s="14"/>
      <c r="AE70" s="14"/>
      <c r="AF70" s="14"/>
      <c r="AG70" s="14"/>
      <c r="AH70" s="14"/>
      <c r="AI70" s="14"/>
      <c r="AJ70" s="14"/>
      <c r="AK70" s="14"/>
      <c r="AL70" s="14"/>
      <c r="AM70" s="14"/>
      <c r="AN70" s="14"/>
      <c r="AO70" s="14"/>
      <c r="AP70" s="14"/>
      <c r="AQ70" s="14"/>
      <c r="AR70" s="14"/>
      <c r="AS70" s="14"/>
      <c r="AT70" s="14"/>
      <c r="AU70" s="14"/>
    </row>
    <row r="71" spans="1:47" x14ac:dyDescent="0.3">
      <c r="A71" s="14"/>
      <c r="B71" s="14"/>
      <c r="C71" s="14"/>
      <c r="D71" s="14"/>
      <c r="E71" s="14"/>
      <c r="F71" s="14"/>
      <c r="G71" s="14"/>
      <c r="H71" s="14"/>
      <c r="I71" s="14"/>
      <c r="J71" s="14"/>
      <c r="K71" s="14"/>
      <c r="L71" s="14"/>
      <c r="M71" s="14"/>
      <c r="N71" s="14"/>
      <c r="O71" s="14"/>
      <c r="P71" s="14"/>
      <c r="Q71" s="14"/>
      <c r="R71" s="14"/>
      <c r="S71" s="14"/>
      <c r="T71" s="14"/>
      <c r="U71" s="14"/>
      <c r="V71" s="14"/>
      <c r="W71" s="14"/>
      <c r="X71" s="14"/>
      <c r="Y71" s="14"/>
      <c r="Z71" s="14"/>
      <c r="AA71" s="14"/>
      <c r="AB71" s="14"/>
      <c r="AC71" s="14"/>
      <c r="AD71" s="14"/>
      <c r="AE71" s="14"/>
      <c r="AF71" s="14"/>
      <c r="AG71" s="14"/>
      <c r="AH71" s="14"/>
      <c r="AI71" s="14"/>
      <c r="AJ71" s="14"/>
      <c r="AK71" s="14"/>
      <c r="AL71" s="14"/>
      <c r="AM71" s="14"/>
      <c r="AN71" s="14"/>
      <c r="AO71" s="14"/>
      <c r="AP71" s="14"/>
      <c r="AQ71" s="14"/>
      <c r="AR71" s="14"/>
      <c r="AS71" s="14"/>
      <c r="AT71" s="14"/>
      <c r="AU71" s="14"/>
    </row>
    <row r="72" spans="1:47" x14ac:dyDescent="0.3">
      <c r="A72" s="14"/>
      <c r="B72" s="14"/>
      <c r="C72" s="14"/>
      <c r="D72" s="14"/>
      <c r="E72" s="14"/>
      <c r="F72" s="14"/>
      <c r="G72" s="14"/>
      <c r="H72" s="14"/>
      <c r="I72" s="14"/>
      <c r="J72" s="14"/>
      <c r="K72" s="14"/>
      <c r="L72" s="14"/>
      <c r="M72" s="14"/>
      <c r="N72" s="14"/>
      <c r="O72" s="14"/>
      <c r="P72" s="14"/>
      <c r="Q72" s="14"/>
      <c r="R72" s="14"/>
      <c r="S72" s="14"/>
      <c r="T72" s="14"/>
      <c r="U72" s="14"/>
      <c r="V72" s="14"/>
      <c r="W72" s="14"/>
      <c r="X72" s="14"/>
      <c r="Y72" s="14"/>
      <c r="Z72" s="14"/>
      <c r="AA72" s="14"/>
      <c r="AB72" s="14"/>
      <c r="AC72" s="14"/>
      <c r="AD72" s="14"/>
      <c r="AE72" s="14"/>
      <c r="AF72" s="14"/>
      <c r="AG72" s="14"/>
      <c r="AH72" s="14"/>
      <c r="AI72" s="14"/>
      <c r="AJ72" s="14"/>
      <c r="AK72" s="14"/>
      <c r="AL72" s="14"/>
      <c r="AM72" s="14"/>
      <c r="AN72" s="14"/>
      <c r="AO72" s="14"/>
      <c r="AP72" s="14"/>
      <c r="AQ72" s="14"/>
      <c r="AR72" s="14"/>
      <c r="AS72" s="14"/>
      <c r="AT72" s="14"/>
      <c r="AU72" s="14"/>
    </row>
    <row r="73" spans="1:47" x14ac:dyDescent="0.3">
      <c r="A73" s="14"/>
      <c r="B73" s="14"/>
      <c r="C73" s="14"/>
      <c r="D73" s="14"/>
      <c r="E73" s="14"/>
      <c r="F73" s="14"/>
      <c r="G73" s="14"/>
      <c r="H73" s="14"/>
      <c r="I73" s="14"/>
      <c r="J73" s="14"/>
      <c r="K73" s="14"/>
      <c r="L73" s="14"/>
      <c r="M73" s="14"/>
      <c r="N73" s="14"/>
      <c r="O73" s="14"/>
      <c r="P73" s="14"/>
      <c r="Q73" s="14"/>
      <c r="R73" s="14"/>
      <c r="S73" s="14"/>
      <c r="T73" s="14"/>
      <c r="U73" s="14"/>
      <c r="V73" s="14"/>
      <c r="W73" s="14"/>
      <c r="X73" s="14"/>
      <c r="Y73" s="14"/>
      <c r="Z73" s="14"/>
      <c r="AA73" s="14"/>
      <c r="AB73" s="14"/>
      <c r="AC73" s="14"/>
      <c r="AD73" s="14"/>
      <c r="AE73" s="14"/>
      <c r="AF73" s="14"/>
      <c r="AG73" s="14"/>
      <c r="AH73" s="14"/>
      <c r="AI73" s="14"/>
      <c r="AJ73" s="14"/>
      <c r="AK73" s="14"/>
      <c r="AL73" s="14"/>
      <c r="AM73" s="14"/>
      <c r="AN73" s="14"/>
      <c r="AO73" s="14"/>
      <c r="AP73" s="14"/>
      <c r="AQ73" s="14"/>
      <c r="AR73" s="14"/>
      <c r="AS73" s="14"/>
      <c r="AT73" s="14"/>
      <c r="AU73" s="14"/>
    </row>
    <row r="74" spans="1:47" x14ac:dyDescent="0.3">
      <c r="A74" s="14"/>
      <c r="B74" s="14"/>
      <c r="C74" s="14"/>
      <c r="D74" s="14"/>
      <c r="E74" s="14"/>
      <c r="F74" s="14"/>
      <c r="G74" s="14"/>
      <c r="H74" s="14"/>
      <c r="I74" s="14"/>
      <c r="J74" s="14"/>
      <c r="K74" s="14"/>
      <c r="L74" s="14"/>
      <c r="M74" s="14"/>
      <c r="N74" s="14"/>
      <c r="O74" s="14"/>
      <c r="P74" s="14"/>
      <c r="Q74" s="14"/>
      <c r="R74" s="14"/>
      <c r="S74" s="14"/>
      <c r="T74" s="14"/>
      <c r="U74" s="14"/>
      <c r="V74" s="14"/>
      <c r="W74" s="14"/>
      <c r="X74" s="14"/>
      <c r="Y74" s="14"/>
      <c r="Z74" s="14"/>
      <c r="AA74" s="14"/>
      <c r="AB74" s="14"/>
      <c r="AC74" s="14"/>
      <c r="AD74" s="14"/>
      <c r="AE74" s="14"/>
      <c r="AF74" s="14"/>
      <c r="AG74" s="14"/>
      <c r="AH74" s="14"/>
      <c r="AI74" s="14"/>
      <c r="AJ74" s="14"/>
      <c r="AK74" s="14"/>
      <c r="AL74" s="14"/>
      <c r="AM74" s="14"/>
      <c r="AN74" s="14"/>
      <c r="AO74" s="14"/>
      <c r="AP74" s="14"/>
      <c r="AQ74" s="14"/>
      <c r="AR74" s="14"/>
      <c r="AS74" s="14"/>
      <c r="AT74" s="14"/>
      <c r="AU74" s="14"/>
    </row>
    <row r="75" spans="1:47" x14ac:dyDescent="0.3">
      <c r="A75" s="14"/>
      <c r="B75" s="14"/>
      <c r="C75" s="14"/>
      <c r="D75" s="14"/>
      <c r="E75" s="14"/>
      <c r="F75" s="14"/>
      <c r="G75" s="14"/>
      <c r="H75" s="14"/>
      <c r="I75" s="14"/>
      <c r="J75" s="14"/>
      <c r="K75" s="14"/>
      <c r="L75" s="14"/>
      <c r="M75" s="14"/>
      <c r="N75" s="14"/>
      <c r="O75" s="14"/>
      <c r="P75" s="14"/>
      <c r="Q75" s="14"/>
      <c r="R75" s="14"/>
      <c r="S75" s="14"/>
      <c r="T75" s="14"/>
      <c r="U75" s="14"/>
      <c r="V75" s="14"/>
      <c r="W75" s="14"/>
      <c r="X75" s="14"/>
      <c r="Y75" s="14"/>
      <c r="Z75" s="14"/>
      <c r="AA75" s="14"/>
      <c r="AB75" s="14"/>
      <c r="AC75" s="14"/>
      <c r="AD75" s="14"/>
      <c r="AE75" s="14"/>
      <c r="AF75" s="14"/>
      <c r="AG75" s="14"/>
      <c r="AH75" s="14"/>
      <c r="AI75" s="14"/>
      <c r="AJ75" s="14"/>
      <c r="AK75" s="14"/>
      <c r="AL75" s="14"/>
      <c r="AM75" s="14"/>
      <c r="AN75" s="14"/>
      <c r="AO75" s="14"/>
      <c r="AP75" s="14"/>
      <c r="AQ75" s="14"/>
      <c r="AR75" s="14"/>
      <c r="AS75" s="14"/>
      <c r="AT75" s="14"/>
      <c r="AU75" s="14"/>
    </row>
    <row r="76" spans="1:47" x14ac:dyDescent="0.3">
      <c r="A76" s="14"/>
      <c r="B76" s="14"/>
      <c r="C76" s="14"/>
      <c r="D76" s="14"/>
      <c r="E76" s="14"/>
      <c r="F76" s="14"/>
      <c r="G76" s="14"/>
      <c r="H76" s="14"/>
      <c r="I76" s="14"/>
      <c r="J76" s="14"/>
      <c r="K76" s="14"/>
      <c r="L76" s="14"/>
      <c r="M76" s="14"/>
      <c r="N76" s="14"/>
      <c r="O76" s="14"/>
      <c r="P76" s="14"/>
      <c r="Q76" s="14"/>
      <c r="R76" s="14"/>
      <c r="S76" s="14"/>
      <c r="T76" s="14"/>
      <c r="U76" s="14"/>
      <c r="V76" s="14"/>
      <c r="W76" s="14"/>
      <c r="X76" s="14"/>
      <c r="Y76" s="14"/>
      <c r="Z76" s="14"/>
      <c r="AA76" s="14"/>
      <c r="AB76" s="14"/>
      <c r="AC76" s="14"/>
      <c r="AD76" s="14"/>
      <c r="AE76" s="14"/>
      <c r="AF76" s="14"/>
      <c r="AG76" s="14"/>
      <c r="AH76" s="14"/>
      <c r="AI76" s="14"/>
      <c r="AJ76" s="14"/>
      <c r="AK76" s="14"/>
      <c r="AL76" s="14"/>
      <c r="AM76" s="14"/>
      <c r="AN76" s="14"/>
      <c r="AO76" s="14"/>
      <c r="AP76" s="14"/>
      <c r="AQ76" s="14"/>
      <c r="AR76" s="14"/>
      <c r="AS76" s="14"/>
      <c r="AT76" s="14"/>
      <c r="AU76" s="14"/>
    </row>
    <row r="77" spans="1:47" x14ac:dyDescent="0.3">
      <c r="A77" s="14"/>
      <c r="B77" s="14"/>
      <c r="C77" s="14"/>
      <c r="D77" s="14"/>
      <c r="E77" s="14"/>
      <c r="F77" s="14"/>
      <c r="G77" s="14"/>
      <c r="H77" s="14"/>
      <c r="I77" s="14"/>
      <c r="J77" s="14"/>
      <c r="K77" s="14"/>
      <c r="L77" s="14"/>
      <c r="M77" s="14"/>
      <c r="N77" s="14"/>
      <c r="O77" s="14"/>
      <c r="P77" s="14"/>
      <c r="Q77" s="14"/>
      <c r="R77" s="14"/>
      <c r="S77" s="14"/>
      <c r="T77" s="14"/>
      <c r="U77" s="14"/>
      <c r="V77" s="14"/>
      <c r="W77" s="14"/>
      <c r="X77" s="14"/>
      <c r="Y77" s="14"/>
      <c r="Z77" s="14"/>
      <c r="AA77" s="14"/>
      <c r="AB77" s="14"/>
      <c r="AC77" s="14"/>
      <c r="AD77" s="14"/>
      <c r="AE77" s="14"/>
      <c r="AF77" s="14"/>
      <c r="AG77" s="14"/>
      <c r="AH77" s="14"/>
      <c r="AI77" s="14"/>
      <c r="AJ77" s="14"/>
      <c r="AK77" s="14"/>
      <c r="AL77" s="14"/>
      <c r="AM77" s="14"/>
      <c r="AN77" s="14"/>
      <c r="AO77" s="14"/>
      <c r="AP77" s="14"/>
      <c r="AQ77" s="14"/>
      <c r="AR77" s="14"/>
      <c r="AS77" s="14"/>
      <c r="AT77" s="14"/>
      <c r="AU77" s="14"/>
    </row>
    <row r="78" spans="1:47" x14ac:dyDescent="0.3">
      <c r="A78" s="14"/>
      <c r="B78" s="14"/>
      <c r="C78" s="14"/>
      <c r="D78" s="14"/>
      <c r="E78" s="14"/>
      <c r="F78" s="14"/>
      <c r="G78" s="14"/>
      <c r="H78" s="14"/>
      <c r="I78" s="14"/>
      <c r="J78" s="14"/>
      <c r="K78" s="14"/>
      <c r="L78" s="14"/>
      <c r="M78" s="14"/>
      <c r="N78" s="14"/>
      <c r="O78" s="14"/>
      <c r="P78" s="14"/>
      <c r="Q78" s="14"/>
      <c r="R78" s="14"/>
      <c r="S78" s="14"/>
      <c r="T78" s="14"/>
      <c r="U78" s="14"/>
      <c r="V78" s="14"/>
      <c r="W78" s="14"/>
      <c r="X78" s="14"/>
      <c r="Y78" s="14"/>
      <c r="Z78" s="14"/>
      <c r="AA78" s="14"/>
      <c r="AB78" s="14"/>
      <c r="AC78" s="14"/>
      <c r="AD78" s="14"/>
      <c r="AE78" s="14"/>
      <c r="AF78" s="14"/>
      <c r="AG78" s="14"/>
      <c r="AH78" s="14"/>
      <c r="AI78" s="14"/>
      <c r="AJ78" s="14"/>
      <c r="AK78" s="14"/>
      <c r="AL78" s="14"/>
      <c r="AM78" s="14"/>
      <c r="AN78" s="14"/>
      <c r="AO78" s="14"/>
      <c r="AP78" s="14"/>
      <c r="AQ78" s="14"/>
      <c r="AR78" s="14"/>
      <c r="AS78" s="14"/>
      <c r="AT78" s="14"/>
      <c r="AU78" s="14"/>
    </row>
    <row r="79" spans="1:47" x14ac:dyDescent="0.3">
      <c r="A79" s="14"/>
      <c r="B79" s="14"/>
      <c r="C79" s="14"/>
      <c r="D79" s="14"/>
      <c r="E79" s="14"/>
      <c r="F79" s="14"/>
      <c r="G79" s="14"/>
      <c r="H79" s="14"/>
      <c r="I79" s="14"/>
      <c r="J79" s="14"/>
      <c r="K79" s="14"/>
      <c r="L79" s="14"/>
      <c r="M79" s="14"/>
      <c r="N79" s="14"/>
      <c r="O79" s="14"/>
      <c r="P79" s="14"/>
      <c r="Q79" s="14"/>
      <c r="R79" s="14"/>
      <c r="S79" s="14"/>
      <c r="T79" s="14"/>
      <c r="U79" s="14"/>
      <c r="V79" s="14"/>
      <c r="W79" s="14"/>
      <c r="X79" s="14"/>
      <c r="Y79" s="14"/>
      <c r="Z79" s="14"/>
      <c r="AA79" s="14"/>
      <c r="AB79" s="14"/>
      <c r="AC79" s="14"/>
      <c r="AD79" s="14"/>
      <c r="AE79" s="14"/>
      <c r="AF79" s="14"/>
      <c r="AG79" s="14"/>
      <c r="AH79" s="14"/>
      <c r="AI79" s="14"/>
      <c r="AJ79" s="14"/>
      <c r="AK79" s="14"/>
      <c r="AL79" s="14"/>
      <c r="AM79" s="14"/>
      <c r="AN79" s="14"/>
      <c r="AO79" s="14"/>
      <c r="AP79" s="14"/>
      <c r="AQ79" s="14"/>
      <c r="AR79" s="14"/>
      <c r="AS79" s="14"/>
      <c r="AT79" s="14"/>
      <c r="AU79" s="14"/>
    </row>
    <row r="80" spans="1:47" x14ac:dyDescent="0.3">
      <c r="A80" s="14"/>
      <c r="B80" s="14"/>
      <c r="C80" s="14"/>
      <c r="D80" s="14"/>
      <c r="E80" s="14"/>
      <c r="F80" s="14"/>
      <c r="G80" s="14"/>
      <c r="H80" s="14"/>
      <c r="I80" s="14"/>
      <c r="J80" s="14"/>
      <c r="K80" s="14"/>
      <c r="L80" s="14"/>
      <c r="M80" s="14"/>
      <c r="N80" s="14"/>
      <c r="O80" s="14"/>
      <c r="P80" s="14"/>
      <c r="Q80" s="14"/>
      <c r="R80" s="14"/>
      <c r="S80" s="14"/>
      <c r="T80" s="14"/>
      <c r="U80" s="14"/>
      <c r="V80" s="14"/>
      <c r="W80" s="14"/>
      <c r="X80" s="14"/>
      <c r="Y80" s="14"/>
      <c r="Z80" s="14"/>
      <c r="AA80" s="14"/>
      <c r="AB80" s="14"/>
      <c r="AC80" s="14"/>
      <c r="AD80" s="14"/>
      <c r="AE80" s="14"/>
      <c r="AF80" s="14"/>
      <c r="AG80" s="14"/>
      <c r="AH80" s="14"/>
      <c r="AI80" s="14"/>
      <c r="AJ80" s="14"/>
      <c r="AK80" s="14"/>
      <c r="AL80" s="14"/>
      <c r="AM80" s="14"/>
      <c r="AN80" s="14"/>
      <c r="AO80" s="14"/>
      <c r="AP80" s="14"/>
      <c r="AQ80" s="14"/>
      <c r="AR80" s="14"/>
      <c r="AS80" s="14"/>
      <c r="AT80" s="14"/>
      <c r="AU80" s="14"/>
    </row>
    <row r="81" spans="1:47" x14ac:dyDescent="0.3">
      <c r="A81" s="14"/>
      <c r="B81" s="14"/>
      <c r="C81" s="14"/>
      <c r="D81" s="14"/>
      <c r="E81" s="14"/>
      <c r="F81" s="14"/>
      <c r="G81" s="14"/>
      <c r="H81" s="14"/>
      <c r="I81" s="14"/>
      <c r="J81" s="14"/>
      <c r="K81" s="14"/>
      <c r="L81" s="14"/>
      <c r="M81" s="14"/>
      <c r="N81" s="14"/>
      <c r="O81" s="14"/>
      <c r="P81" s="14"/>
      <c r="Q81" s="14"/>
      <c r="R81" s="14"/>
      <c r="S81" s="14"/>
      <c r="T81" s="14"/>
      <c r="U81" s="14"/>
      <c r="V81" s="14"/>
      <c r="W81" s="14"/>
      <c r="X81" s="14"/>
      <c r="Y81" s="14"/>
      <c r="Z81" s="14"/>
      <c r="AA81" s="14"/>
      <c r="AB81" s="14"/>
      <c r="AC81" s="14"/>
      <c r="AD81" s="14"/>
      <c r="AE81" s="14"/>
      <c r="AF81" s="14"/>
      <c r="AG81" s="14"/>
      <c r="AH81" s="14"/>
      <c r="AI81" s="14"/>
      <c r="AJ81" s="14"/>
      <c r="AK81" s="14"/>
      <c r="AL81" s="14"/>
      <c r="AM81" s="14"/>
      <c r="AN81" s="14"/>
      <c r="AO81" s="14"/>
      <c r="AP81" s="14"/>
      <c r="AQ81" s="14"/>
      <c r="AR81" s="14"/>
      <c r="AS81" s="14"/>
      <c r="AT81" s="14"/>
      <c r="AU81" s="14"/>
    </row>
    <row r="82" spans="1:47" x14ac:dyDescent="0.3">
      <c r="A82" s="14"/>
      <c r="B82" s="14"/>
      <c r="C82" s="14"/>
      <c r="D82" s="14"/>
      <c r="E82" s="14"/>
      <c r="F82" s="14"/>
      <c r="G82" s="14"/>
      <c r="H82" s="14"/>
      <c r="I82" s="14"/>
      <c r="J82" s="14"/>
      <c r="K82" s="14"/>
      <c r="L82" s="14"/>
      <c r="M82" s="14"/>
      <c r="N82" s="14"/>
      <c r="O82" s="14"/>
      <c r="P82" s="14"/>
      <c r="Q82" s="14"/>
      <c r="R82" s="14"/>
      <c r="S82" s="14"/>
      <c r="T82" s="14"/>
      <c r="U82" s="14"/>
      <c r="V82" s="14"/>
      <c r="W82" s="14"/>
      <c r="X82" s="14"/>
      <c r="Y82" s="14"/>
      <c r="Z82" s="14"/>
      <c r="AA82" s="14"/>
      <c r="AB82" s="14"/>
      <c r="AC82" s="14"/>
      <c r="AD82" s="14"/>
      <c r="AE82" s="14"/>
      <c r="AF82" s="14"/>
      <c r="AG82" s="14"/>
      <c r="AH82" s="14"/>
      <c r="AI82" s="14"/>
      <c r="AJ82" s="14"/>
      <c r="AK82" s="14"/>
      <c r="AL82" s="14"/>
      <c r="AM82" s="14"/>
      <c r="AN82" s="14"/>
      <c r="AO82" s="14"/>
      <c r="AP82" s="14"/>
      <c r="AQ82" s="14"/>
      <c r="AR82" s="14"/>
      <c r="AS82" s="14"/>
      <c r="AT82" s="14"/>
      <c r="AU82" s="14"/>
    </row>
    <row r="83" spans="1:47" x14ac:dyDescent="0.3">
      <c r="A83" s="14"/>
      <c r="B83" s="14"/>
      <c r="C83" s="14"/>
      <c r="D83" s="14"/>
      <c r="E83" s="14"/>
      <c r="F83" s="14"/>
      <c r="G83" s="14"/>
      <c r="H83" s="14"/>
      <c r="I83" s="14"/>
      <c r="J83" s="14"/>
      <c r="K83" s="14"/>
      <c r="L83" s="14"/>
      <c r="M83" s="14"/>
      <c r="N83" s="14"/>
      <c r="O83" s="14"/>
      <c r="P83" s="14"/>
      <c r="Q83" s="14"/>
      <c r="R83" s="14"/>
      <c r="S83" s="14"/>
      <c r="T83" s="14"/>
      <c r="U83" s="14"/>
      <c r="V83" s="14"/>
      <c r="W83" s="14"/>
      <c r="X83" s="14"/>
      <c r="Y83" s="14"/>
      <c r="Z83" s="14"/>
      <c r="AA83" s="14"/>
      <c r="AB83" s="14"/>
      <c r="AC83" s="14"/>
      <c r="AD83" s="14"/>
      <c r="AE83" s="14"/>
      <c r="AF83" s="14"/>
      <c r="AG83" s="14"/>
      <c r="AH83" s="14"/>
      <c r="AI83" s="14"/>
      <c r="AJ83" s="14"/>
      <c r="AK83" s="14"/>
      <c r="AL83" s="14"/>
      <c r="AM83" s="14"/>
      <c r="AN83" s="14"/>
      <c r="AO83" s="14"/>
      <c r="AP83" s="14"/>
      <c r="AQ83" s="14"/>
      <c r="AR83" s="14"/>
      <c r="AS83" s="14"/>
      <c r="AT83" s="14"/>
      <c r="AU83" s="14"/>
    </row>
    <row r="84" spans="1:47" x14ac:dyDescent="0.3">
      <c r="A84" s="14"/>
      <c r="B84" s="14"/>
      <c r="C84" s="14"/>
      <c r="D84" s="14"/>
      <c r="E84" s="14"/>
      <c r="F84" s="14"/>
      <c r="G84" s="14"/>
      <c r="H84" s="14"/>
      <c r="I84" s="14"/>
      <c r="J84" s="14"/>
      <c r="K84" s="14"/>
      <c r="L84" s="14"/>
      <c r="M84" s="14"/>
      <c r="N84" s="14"/>
      <c r="O84" s="14"/>
      <c r="P84" s="14"/>
      <c r="Q84" s="14"/>
      <c r="R84" s="14"/>
      <c r="S84" s="14"/>
      <c r="T84" s="14"/>
      <c r="U84" s="14"/>
      <c r="V84" s="14"/>
      <c r="W84" s="14"/>
      <c r="X84" s="14"/>
      <c r="Y84" s="14"/>
      <c r="Z84" s="14"/>
      <c r="AA84" s="14"/>
      <c r="AB84" s="14"/>
      <c r="AC84" s="14"/>
      <c r="AD84" s="14"/>
      <c r="AE84" s="14"/>
      <c r="AF84" s="14"/>
      <c r="AG84" s="14"/>
      <c r="AH84" s="14"/>
      <c r="AI84" s="14"/>
      <c r="AJ84" s="14"/>
      <c r="AK84" s="14"/>
      <c r="AL84" s="14"/>
      <c r="AM84" s="14"/>
      <c r="AN84" s="14"/>
      <c r="AO84" s="14"/>
      <c r="AP84" s="14"/>
      <c r="AQ84" s="14"/>
      <c r="AR84" s="14"/>
      <c r="AS84" s="14"/>
      <c r="AT84" s="14"/>
      <c r="AU84" s="14"/>
    </row>
    <row r="85" spans="1:47" x14ac:dyDescent="0.3">
      <c r="A85" s="14"/>
      <c r="B85" s="14"/>
      <c r="C85" s="14"/>
      <c r="D85" s="14"/>
      <c r="E85" s="14"/>
      <c r="F85" s="14"/>
      <c r="G85" s="14"/>
      <c r="H85" s="14"/>
      <c r="I85" s="14"/>
      <c r="J85" s="14"/>
      <c r="K85" s="14"/>
      <c r="L85" s="14"/>
      <c r="M85" s="14"/>
      <c r="N85" s="14"/>
      <c r="O85" s="14"/>
      <c r="P85" s="14"/>
      <c r="Q85" s="14"/>
      <c r="R85" s="14"/>
      <c r="S85" s="14"/>
      <c r="T85" s="14"/>
      <c r="U85" s="14"/>
      <c r="V85" s="14"/>
      <c r="W85" s="14"/>
      <c r="X85" s="14"/>
      <c r="Y85" s="14"/>
      <c r="Z85" s="14"/>
      <c r="AA85" s="14"/>
      <c r="AB85" s="14"/>
      <c r="AC85" s="14"/>
      <c r="AD85" s="14"/>
      <c r="AE85" s="14"/>
      <c r="AF85" s="14"/>
      <c r="AG85" s="14"/>
      <c r="AH85" s="14"/>
      <c r="AI85" s="14"/>
      <c r="AJ85" s="14"/>
      <c r="AK85" s="14"/>
      <c r="AL85" s="14"/>
      <c r="AM85" s="14"/>
      <c r="AN85" s="14"/>
      <c r="AO85" s="14"/>
      <c r="AP85" s="14"/>
      <c r="AQ85" s="14"/>
      <c r="AR85" s="14"/>
      <c r="AS85" s="14"/>
      <c r="AT85" s="14"/>
      <c r="AU85" s="14"/>
    </row>
    <row r="86" spans="1:47" x14ac:dyDescent="0.3">
      <c r="A86" s="14"/>
      <c r="B86" s="14"/>
      <c r="C86" s="14"/>
      <c r="D86" s="14"/>
      <c r="E86" s="14"/>
      <c r="F86" s="14"/>
      <c r="G86" s="14"/>
      <c r="H86" s="14"/>
      <c r="I86" s="14"/>
      <c r="J86" s="14"/>
      <c r="K86" s="14"/>
      <c r="L86" s="14"/>
      <c r="M86" s="14"/>
      <c r="N86" s="14"/>
      <c r="O86" s="14"/>
      <c r="P86" s="14"/>
      <c r="Q86" s="14"/>
      <c r="R86" s="14"/>
      <c r="S86" s="14"/>
      <c r="T86" s="14"/>
      <c r="U86" s="14"/>
      <c r="V86" s="14"/>
      <c r="W86" s="14"/>
      <c r="X86" s="14"/>
      <c r="Y86" s="14"/>
      <c r="Z86" s="14"/>
      <c r="AA86" s="14"/>
      <c r="AB86" s="14"/>
      <c r="AC86" s="14"/>
      <c r="AD86" s="14"/>
      <c r="AE86" s="14"/>
      <c r="AF86" s="14"/>
      <c r="AG86" s="14"/>
      <c r="AH86" s="14"/>
      <c r="AI86" s="14"/>
      <c r="AJ86" s="14"/>
      <c r="AK86" s="14"/>
      <c r="AL86" s="14"/>
      <c r="AM86" s="14"/>
      <c r="AN86" s="14"/>
      <c r="AO86" s="14"/>
      <c r="AP86" s="14"/>
      <c r="AQ86" s="14"/>
      <c r="AR86" s="14"/>
      <c r="AS86" s="14"/>
      <c r="AT86" s="14"/>
      <c r="AU86" s="14"/>
    </row>
    <row r="87" spans="1:47" x14ac:dyDescent="0.3">
      <c r="A87" s="14"/>
      <c r="B87" s="14"/>
      <c r="C87" s="14"/>
      <c r="D87" s="14"/>
      <c r="E87" s="14"/>
      <c r="F87" s="14"/>
      <c r="G87" s="14"/>
      <c r="H87" s="14"/>
      <c r="I87" s="14"/>
      <c r="J87" s="14"/>
      <c r="K87" s="14"/>
      <c r="L87" s="14"/>
      <c r="M87" s="14"/>
      <c r="N87" s="14"/>
      <c r="O87" s="14"/>
      <c r="P87" s="14"/>
      <c r="Q87" s="14"/>
      <c r="R87" s="14"/>
      <c r="S87" s="14"/>
      <c r="T87" s="14"/>
      <c r="U87" s="14"/>
      <c r="V87" s="14"/>
      <c r="W87" s="14"/>
      <c r="X87" s="14"/>
      <c r="Y87" s="14"/>
      <c r="Z87" s="14"/>
      <c r="AA87" s="14"/>
      <c r="AB87" s="14"/>
      <c r="AC87" s="14"/>
      <c r="AD87" s="14"/>
      <c r="AE87" s="14"/>
      <c r="AF87" s="14"/>
      <c r="AG87" s="14"/>
      <c r="AH87" s="14"/>
      <c r="AI87" s="14"/>
      <c r="AJ87" s="14"/>
      <c r="AK87" s="14"/>
      <c r="AL87" s="14"/>
      <c r="AM87" s="14"/>
      <c r="AN87" s="14"/>
      <c r="AO87" s="14"/>
      <c r="AP87" s="14"/>
      <c r="AQ87" s="14"/>
      <c r="AR87" s="14"/>
      <c r="AS87" s="14"/>
      <c r="AT87" s="14"/>
      <c r="AU87" s="14"/>
    </row>
    <row r="88" spans="1:47" x14ac:dyDescent="0.3">
      <c r="A88" s="14"/>
      <c r="B88" s="14"/>
      <c r="C88" s="14"/>
      <c r="D88" s="14"/>
      <c r="E88" s="14"/>
      <c r="F88" s="14"/>
      <c r="G88" s="14"/>
      <c r="H88" s="14"/>
      <c r="I88" s="14"/>
      <c r="J88" s="14"/>
      <c r="K88" s="14"/>
      <c r="L88" s="14"/>
      <c r="M88" s="14"/>
      <c r="N88" s="14"/>
      <c r="O88" s="14"/>
      <c r="P88" s="14"/>
      <c r="Q88" s="14"/>
      <c r="R88" s="14"/>
      <c r="S88" s="14"/>
      <c r="T88" s="14"/>
      <c r="U88" s="14"/>
      <c r="V88" s="14"/>
      <c r="W88" s="14"/>
      <c r="X88" s="14"/>
      <c r="Y88" s="14"/>
      <c r="Z88" s="14"/>
      <c r="AA88" s="14"/>
      <c r="AB88" s="14"/>
      <c r="AC88" s="14"/>
      <c r="AD88" s="14"/>
      <c r="AE88" s="14"/>
      <c r="AF88" s="14"/>
      <c r="AG88" s="14"/>
      <c r="AH88" s="14"/>
      <c r="AI88" s="14"/>
      <c r="AJ88" s="14"/>
      <c r="AK88" s="14"/>
      <c r="AL88" s="14"/>
      <c r="AM88" s="14"/>
      <c r="AN88" s="14"/>
      <c r="AO88" s="14"/>
      <c r="AP88" s="14"/>
      <c r="AQ88" s="14"/>
      <c r="AR88" s="14"/>
      <c r="AS88" s="14"/>
      <c r="AT88" s="14"/>
      <c r="AU88" s="14"/>
    </row>
    <row r="89" spans="1:47" x14ac:dyDescent="0.3">
      <c r="A89" s="14"/>
      <c r="B89" s="14"/>
      <c r="C89" s="14"/>
      <c r="D89" s="14"/>
      <c r="E89" s="14"/>
      <c r="F89" s="14"/>
      <c r="G89" s="14"/>
      <c r="H89" s="14"/>
      <c r="I89" s="14"/>
      <c r="J89" s="14"/>
      <c r="K89" s="14"/>
      <c r="L89" s="14"/>
      <c r="M89" s="14"/>
      <c r="N89" s="14"/>
      <c r="O89" s="14"/>
      <c r="P89" s="14"/>
      <c r="Q89" s="14"/>
      <c r="R89" s="14"/>
      <c r="S89" s="14"/>
      <c r="T89" s="14"/>
      <c r="U89" s="14"/>
      <c r="V89" s="14"/>
      <c r="W89" s="14"/>
      <c r="X89" s="14"/>
      <c r="Y89" s="14"/>
      <c r="Z89" s="14"/>
      <c r="AA89" s="14"/>
      <c r="AB89" s="14"/>
      <c r="AC89" s="14"/>
      <c r="AD89" s="14"/>
      <c r="AE89" s="14"/>
      <c r="AF89" s="14"/>
      <c r="AG89" s="14"/>
      <c r="AH89" s="14"/>
      <c r="AI89" s="14"/>
      <c r="AJ89" s="14"/>
      <c r="AK89" s="14"/>
      <c r="AL89" s="14"/>
      <c r="AM89" s="14"/>
      <c r="AN89" s="14"/>
      <c r="AO89" s="14"/>
      <c r="AP89" s="14"/>
      <c r="AQ89" s="14"/>
      <c r="AR89" s="14"/>
      <c r="AS89" s="14"/>
      <c r="AT89" s="14"/>
      <c r="AU89" s="14"/>
    </row>
    <row r="90" spans="1:47" x14ac:dyDescent="0.3">
      <c r="A90" s="14"/>
      <c r="B90" s="14"/>
      <c r="C90" s="14"/>
      <c r="D90" s="14"/>
      <c r="E90" s="14"/>
      <c r="F90" s="14"/>
      <c r="G90" s="14"/>
      <c r="H90" s="14"/>
      <c r="I90" s="14"/>
      <c r="J90" s="14"/>
      <c r="K90" s="14"/>
      <c r="L90" s="14"/>
      <c r="M90" s="14"/>
      <c r="N90" s="14"/>
      <c r="O90" s="14"/>
      <c r="P90" s="14"/>
      <c r="Q90" s="14"/>
      <c r="R90" s="14"/>
      <c r="S90" s="14"/>
      <c r="T90" s="14"/>
      <c r="U90" s="14"/>
      <c r="V90" s="14"/>
      <c r="W90" s="14"/>
      <c r="X90" s="14"/>
      <c r="Y90" s="14"/>
      <c r="Z90" s="14"/>
      <c r="AA90" s="14"/>
      <c r="AB90" s="14"/>
      <c r="AC90" s="14"/>
      <c r="AD90" s="14"/>
      <c r="AE90" s="14"/>
      <c r="AF90" s="14"/>
      <c r="AG90" s="14"/>
      <c r="AH90" s="14"/>
      <c r="AI90" s="14"/>
      <c r="AJ90" s="14"/>
      <c r="AK90" s="14"/>
      <c r="AL90" s="14"/>
      <c r="AM90" s="14"/>
      <c r="AN90" s="14"/>
      <c r="AO90" s="14"/>
      <c r="AP90" s="14"/>
      <c r="AQ90" s="14"/>
      <c r="AR90" s="14"/>
      <c r="AS90" s="14"/>
      <c r="AT90" s="14"/>
      <c r="AU90" s="14"/>
    </row>
    <row r="91" spans="1:47" x14ac:dyDescent="0.3">
      <c r="A91" s="14"/>
      <c r="B91" s="14"/>
      <c r="C91" s="14"/>
      <c r="D91" s="14"/>
      <c r="E91" s="14"/>
      <c r="F91" s="14"/>
      <c r="G91" s="14"/>
      <c r="H91" s="14"/>
      <c r="I91" s="14"/>
      <c r="J91" s="14"/>
      <c r="K91" s="14"/>
      <c r="L91" s="14"/>
      <c r="M91" s="14"/>
      <c r="N91" s="14"/>
      <c r="O91" s="14"/>
      <c r="P91" s="14"/>
      <c r="Q91" s="14"/>
      <c r="R91" s="14"/>
      <c r="S91" s="14"/>
      <c r="T91" s="14"/>
      <c r="U91" s="14"/>
      <c r="V91" s="14"/>
      <c r="W91" s="14"/>
      <c r="X91" s="14"/>
      <c r="Y91" s="14"/>
      <c r="Z91" s="14"/>
      <c r="AA91" s="14"/>
      <c r="AB91" s="14"/>
      <c r="AC91" s="14"/>
      <c r="AD91" s="14"/>
      <c r="AE91" s="14"/>
      <c r="AF91" s="14"/>
      <c r="AG91" s="14"/>
      <c r="AH91" s="14"/>
      <c r="AI91" s="14"/>
      <c r="AJ91" s="14"/>
      <c r="AK91" s="14"/>
      <c r="AL91" s="14"/>
      <c r="AM91" s="14"/>
      <c r="AN91" s="14"/>
      <c r="AO91" s="14"/>
      <c r="AP91" s="14"/>
      <c r="AQ91" s="14"/>
      <c r="AR91" s="14"/>
      <c r="AS91" s="14"/>
      <c r="AT91" s="14"/>
      <c r="AU91" s="14"/>
    </row>
    <row r="92" spans="1:47" x14ac:dyDescent="0.3">
      <c r="A92" s="14"/>
      <c r="B92" s="14"/>
      <c r="C92" s="14"/>
      <c r="D92" s="14"/>
      <c r="E92" s="14"/>
      <c r="F92" s="14"/>
      <c r="G92" s="14"/>
      <c r="H92" s="14"/>
      <c r="I92" s="14"/>
      <c r="J92" s="14"/>
      <c r="K92" s="14"/>
      <c r="L92" s="14"/>
      <c r="M92" s="14"/>
      <c r="N92" s="14"/>
      <c r="O92" s="14"/>
      <c r="P92" s="14"/>
      <c r="Q92" s="14"/>
      <c r="R92" s="14"/>
      <c r="S92" s="14"/>
      <c r="T92" s="14"/>
      <c r="U92" s="14"/>
      <c r="V92" s="14"/>
      <c r="W92" s="14"/>
      <c r="X92" s="14"/>
      <c r="Y92" s="14"/>
      <c r="Z92" s="14"/>
      <c r="AA92" s="14"/>
      <c r="AB92" s="14"/>
      <c r="AC92" s="14"/>
      <c r="AD92" s="14"/>
      <c r="AE92" s="14"/>
      <c r="AF92" s="14"/>
      <c r="AG92" s="14"/>
      <c r="AH92" s="14"/>
      <c r="AI92" s="14"/>
      <c r="AJ92" s="14"/>
      <c r="AK92" s="14"/>
      <c r="AL92" s="14"/>
      <c r="AM92" s="14"/>
      <c r="AN92" s="14"/>
      <c r="AO92" s="14"/>
      <c r="AP92" s="14"/>
      <c r="AQ92" s="14"/>
      <c r="AR92" s="14"/>
      <c r="AS92" s="14"/>
      <c r="AT92" s="14"/>
      <c r="AU92" s="14"/>
    </row>
    <row r="93" spans="1:47" x14ac:dyDescent="0.3">
      <c r="A93" s="14"/>
      <c r="B93" s="14"/>
      <c r="C93" s="14"/>
      <c r="D93" s="14"/>
      <c r="E93" s="14"/>
      <c r="F93" s="14"/>
      <c r="G93" s="14"/>
      <c r="H93" s="14"/>
      <c r="I93" s="14"/>
      <c r="J93" s="14"/>
      <c r="K93" s="14"/>
      <c r="L93" s="14"/>
      <c r="M93" s="14"/>
      <c r="N93" s="14"/>
      <c r="O93" s="14"/>
      <c r="P93" s="14"/>
      <c r="Q93" s="14"/>
      <c r="R93" s="14"/>
      <c r="S93" s="14"/>
      <c r="T93" s="14"/>
      <c r="U93" s="14"/>
      <c r="V93" s="14"/>
      <c r="W93" s="14"/>
      <c r="X93" s="14"/>
      <c r="Y93" s="14"/>
      <c r="Z93" s="14"/>
      <c r="AA93" s="14"/>
      <c r="AB93" s="14"/>
      <c r="AC93" s="14"/>
      <c r="AD93" s="14"/>
      <c r="AE93" s="14"/>
      <c r="AF93" s="14"/>
      <c r="AG93" s="14"/>
      <c r="AH93" s="14"/>
      <c r="AI93" s="14"/>
      <c r="AJ93" s="14"/>
      <c r="AK93" s="14"/>
      <c r="AL93" s="14"/>
      <c r="AM93" s="14"/>
      <c r="AN93" s="14"/>
      <c r="AO93" s="14"/>
      <c r="AP93" s="14"/>
      <c r="AQ93" s="14"/>
      <c r="AR93" s="14"/>
      <c r="AS93" s="14"/>
      <c r="AT93" s="14"/>
      <c r="AU93" s="14"/>
    </row>
    <row r="94" spans="1:47" x14ac:dyDescent="0.3">
      <c r="A94" s="14"/>
      <c r="B94" s="14"/>
      <c r="C94" s="14"/>
      <c r="D94" s="14"/>
      <c r="E94" s="14"/>
      <c r="F94" s="14"/>
      <c r="G94" s="14"/>
      <c r="H94" s="14"/>
      <c r="I94" s="14"/>
      <c r="J94" s="14"/>
      <c r="K94" s="14"/>
      <c r="L94" s="14"/>
      <c r="M94" s="14"/>
      <c r="N94" s="14"/>
      <c r="O94" s="14"/>
      <c r="P94" s="14"/>
      <c r="Q94" s="14"/>
      <c r="R94" s="14"/>
      <c r="S94" s="14"/>
      <c r="T94" s="14"/>
      <c r="U94" s="14"/>
      <c r="V94" s="14"/>
      <c r="W94" s="14"/>
      <c r="X94" s="14"/>
      <c r="Y94" s="14"/>
      <c r="Z94" s="14"/>
      <c r="AA94" s="14"/>
      <c r="AB94" s="14"/>
      <c r="AC94" s="14"/>
      <c r="AD94" s="14"/>
      <c r="AE94" s="14"/>
      <c r="AF94" s="14"/>
      <c r="AG94" s="14"/>
      <c r="AH94" s="14"/>
      <c r="AI94" s="14"/>
      <c r="AJ94" s="14"/>
      <c r="AK94" s="14"/>
      <c r="AL94" s="14"/>
      <c r="AM94" s="14"/>
      <c r="AN94" s="14"/>
      <c r="AO94" s="14"/>
      <c r="AP94" s="14"/>
      <c r="AQ94" s="14"/>
      <c r="AR94" s="14"/>
      <c r="AS94" s="14"/>
      <c r="AT94" s="14"/>
      <c r="AU94" s="14"/>
    </row>
    <row r="95" spans="1:47" x14ac:dyDescent="0.3">
      <c r="A95" s="14"/>
      <c r="B95" s="14"/>
      <c r="C95" s="14"/>
      <c r="D95" s="14"/>
      <c r="E95" s="14"/>
      <c r="F95" s="14"/>
      <c r="G95" s="14"/>
      <c r="H95" s="14"/>
      <c r="I95" s="14"/>
      <c r="J95" s="14"/>
      <c r="K95" s="14"/>
      <c r="L95" s="14"/>
      <c r="M95" s="14"/>
      <c r="N95" s="14"/>
      <c r="O95" s="14"/>
      <c r="P95" s="14"/>
      <c r="Q95" s="14"/>
      <c r="R95" s="14"/>
      <c r="S95" s="14"/>
      <c r="T95" s="14"/>
      <c r="U95" s="14"/>
      <c r="V95" s="14"/>
      <c r="W95" s="14"/>
      <c r="X95" s="14"/>
      <c r="Y95" s="14"/>
      <c r="Z95" s="14"/>
      <c r="AA95" s="14"/>
      <c r="AB95" s="14"/>
      <c r="AC95" s="14"/>
      <c r="AD95" s="14"/>
      <c r="AE95" s="14"/>
      <c r="AF95" s="14"/>
      <c r="AG95" s="14"/>
      <c r="AH95" s="14"/>
      <c r="AI95" s="14"/>
      <c r="AJ95" s="14"/>
      <c r="AK95" s="14"/>
      <c r="AL95" s="14"/>
      <c r="AM95" s="14"/>
      <c r="AN95" s="14"/>
      <c r="AO95" s="14"/>
      <c r="AP95" s="14"/>
      <c r="AQ95" s="14"/>
      <c r="AR95" s="14"/>
      <c r="AS95" s="14"/>
      <c r="AT95" s="14"/>
      <c r="AU95" s="14"/>
    </row>
    <row r="96" spans="1:47" x14ac:dyDescent="0.3">
      <c r="A96" s="14"/>
      <c r="B96" s="14"/>
      <c r="C96" s="14"/>
      <c r="D96" s="14"/>
      <c r="E96" s="14"/>
      <c r="F96" s="14"/>
      <c r="G96" s="14"/>
      <c r="H96" s="14"/>
      <c r="I96" s="14"/>
      <c r="J96" s="14"/>
      <c r="K96" s="14"/>
      <c r="L96" s="14"/>
      <c r="M96" s="14"/>
      <c r="N96" s="14"/>
      <c r="O96" s="14"/>
      <c r="P96" s="14"/>
      <c r="Q96" s="14"/>
      <c r="R96" s="14"/>
      <c r="S96" s="14"/>
      <c r="T96" s="14"/>
      <c r="U96" s="14"/>
      <c r="V96" s="14"/>
      <c r="W96" s="14"/>
      <c r="X96" s="14"/>
      <c r="Y96" s="14"/>
      <c r="Z96" s="14"/>
      <c r="AA96" s="14"/>
      <c r="AB96" s="14"/>
      <c r="AC96" s="14"/>
      <c r="AD96" s="14"/>
      <c r="AE96" s="14"/>
      <c r="AF96" s="14"/>
      <c r="AG96" s="14"/>
      <c r="AH96" s="14"/>
      <c r="AI96" s="14"/>
      <c r="AJ96" s="14"/>
      <c r="AK96" s="14"/>
      <c r="AL96" s="14"/>
      <c r="AM96" s="14"/>
      <c r="AN96" s="14"/>
      <c r="AO96" s="14"/>
      <c r="AP96" s="14"/>
      <c r="AQ96" s="14"/>
      <c r="AR96" s="14"/>
      <c r="AS96" s="14"/>
      <c r="AT96" s="14"/>
      <c r="AU96" s="14"/>
    </row>
    <row r="97" spans="1:47" x14ac:dyDescent="0.3">
      <c r="A97" s="14"/>
      <c r="B97" s="14"/>
      <c r="C97" s="14"/>
      <c r="D97" s="14"/>
      <c r="E97" s="14"/>
      <c r="F97" s="14"/>
      <c r="G97" s="14"/>
      <c r="H97" s="14"/>
      <c r="I97" s="14"/>
      <c r="J97" s="14"/>
      <c r="K97" s="14"/>
      <c r="L97" s="14"/>
      <c r="M97" s="14"/>
      <c r="N97" s="14"/>
      <c r="O97" s="14"/>
      <c r="P97" s="14"/>
      <c r="Q97" s="14"/>
      <c r="R97" s="14"/>
      <c r="S97" s="14"/>
      <c r="T97" s="14"/>
      <c r="U97" s="14"/>
      <c r="V97" s="14"/>
      <c r="W97" s="14"/>
      <c r="X97" s="14"/>
      <c r="Y97" s="14"/>
      <c r="Z97" s="14"/>
      <c r="AA97" s="14"/>
      <c r="AB97" s="14"/>
      <c r="AC97" s="14"/>
      <c r="AD97" s="14"/>
      <c r="AE97" s="14"/>
      <c r="AF97" s="14"/>
      <c r="AG97" s="14"/>
      <c r="AH97" s="14"/>
      <c r="AI97" s="14"/>
      <c r="AJ97" s="14"/>
      <c r="AK97" s="14"/>
      <c r="AL97" s="14"/>
      <c r="AM97" s="14"/>
      <c r="AN97" s="14"/>
      <c r="AO97" s="14"/>
      <c r="AP97" s="14"/>
      <c r="AQ97" s="14"/>
      <c r="AR97" s="14"/>
      <c r="AS97" s="14"/>
      <c r="AT97" s="14"/>
      <c r="AU97" s="14"/>
    </row>
    <row r="98" spans="1:47" x14ac:dyDescent="0.3">
      <c r="A98" s="14"/>
      <c r="B98" s="14"/>
      <c r="C98" s="14"/>
      <c r="D98" s="14"/>
      <c r="E98" s="14"/>
      <c r="F98" s="14"/>
      <c r="G98" s="14"/>
      <c r="H98" s="14"/>
      <c r="I98" s="14"/>
      <c r="J98" s="14"/>
      <c r="K98" s="14"/>
      <c r="L98" s="14"/>
      <c r="M98" s="14"/>
      <c r="N98" s="14"/>
      <c r="O98" s="14"/>
      <c r="P98" s="14"/>
      <c r="Q98" s="14"/>
      <c r="R98" s="14"/>
      <c r="S98" s="14"/>
      <c r="T98" s="14"/>
      <c r="U98" s="14"/>
      <c r="V98" s="14"/>
      <c r="W98" s="14"/>
      <c r="X98" s="14"/>
      <c r="Y98" s="14"/>
      <c r="Z98" s="14"/>
      <c r="AA98" s="14"/>
      <c r="AB98" s="14"/>
      <c r="AC98" s="14"/>
      <c r="AD98" s="14"/>
      <c r="AE98" s="14"/>
      <c r="AF98" s="14"/>
      <c r="AG98" s="14"/>
      <c r="AH98" s="14"/>
      <c r="AI98" s="14"/>
      <c r="AJ98" s="14"/>
      <c r="AK98" s="14"/>
      <c r="AL98" s="14"/>
      <c r="AM98" s="14"/>
      <c r="AN98" s="14"/>
      <c r="AO98" s="14"/>
      <c r="AP98" s="14"/>
      <c r="AQ98" s="14"/>
      <c r="AR98" s="14"/>
      <c r="AS98" s="14"/>
      <c r="AT98" s="14"/>
      <c r="AU98" s="14"/>
    </row>
    <row r="99" spans="1:47" x14ac:dyDescent="0.3">
      <c r="A99" s="14"/>
      <c r="B99" s="14"/>
      <c r="C99" s="14"/>
      <c r="D99" s="14"/>
      <c r="E99" s="14"/>
      <c r="F99" s="14"/>
      <c r="G99" s="14"/>
      <c r="H99" s="14"/>
      <c r="I99" s="14"/>
      <c r="J99" s="14"/>
      <c r="K99" s="14"/>
      <c r="L99" s="14"/>
      <c r="M99" s="14"/>
      <c r="N99" s="14"/>
      <c r="O99" s="14"/>
      <c r="P99" s="14"/>
      <c r="Q99" s="14"/>
      <c r="R99" s="14"/>
      <c r="S99" s="14"/>
      <c r="T99" s="14"/>
      <c r="U99" s="14"/>
      <c r="V99" s="14"/>
      <c r="W99" s="14"/>
      <c r="X99" s="14"/>
      <c r="Y99" s="14"/>
      <c r="Z99" s="14"/>
      <c r="AA99" s="14"/>
      <c r="AB99" s="14"/>
      <c r="AC99" s="14"/>
      <c r="AD99" s="14"/>
      <c r="AE99" s="14"/>
      <c r="AF99" s="14"/>
      <c r="AG99" s="14"/>
      <c r="AH99" s="14"/>
      <c r="AI99" s="14"/>
      <c r="AJ99" s="14"/>
      <c r="AK99" s="14"/>
      <c r="AL99" s="14"/>
      <c r="AM99" s="14"/>
      <c r="AN99" s="14"/>
      <c r="AO99" s="14"/>
      <c r="AP99" s="14"/>
      <c r="AQ99" s="14"/>
      <c r="AR99" s="14"/>
      <c r="AS99" s="14"/>
      <c r="AT99" s="14"/>
      <c r="AU99" s="14"/>
    </row>
    <row r="100" spans="1:47" x14ac:dyDescent="0.3">
      <c r="A100" s="14"/>
      <c r="B100" s="14"/>
      <c r="C100" s="14"/>
      <c r="D100" s="14"/>
      <c r="E100" s="14"/>
      <c r="F100" s="14"/>
      <c r="G100" s="14"/>
      <c r="H100" s="14"/>
      <c r="I100" s="14"/>
      <c r="J100" s="14"/>
      <c r="K100" s="14"/>
      <c r="L100" s="14"/>
      <c r="M100" s="14"/>
      <c r="N100" s="14"/>
      <c r="O100" s="14"/>
      <c r="P100" s="14"/>
      <c r="Q100" s="14"/>
      <c r="R100" s="14"/>
      <c r="S100" s="14"/>
      <c r="T100" s="14"/>
      <c r="U100" s="14"/>
      <c r="V100" s="14"/>
      <c r="W100" s="14"/>
      <c r="X100" s="14"/>
      <c r="Y100" s="14"/>
      <c r="Z100" s="14"/>
      <c r="AA100" s="14"/>
      <c r="AB100" s="14"/>
      <c r="AC100" s="14"/>
      <c r="AD100" s="14"/>
      <c r="AE100" s="14"/>
      <c r="AF100" s="14"/>
      <c r="AG100" s="14"/>
      <c r="AH100" s="14"/>
      <c r="AI100" s="14"/>
      <c r="AJ100" s="14"/>
      <c r="AK100" s="14"/>
      <c r="AL100" s="14"/>
      <c r="AM100" s="14"/>
      <c r="AN100" s="14"/>
      <c r="AO100" s="14"/>
      <c r="AP100" s="14"/>
      <c r="AQ100" s="14"/>
      <c r="AR100" s="14"/>
      <c r="AS100" s="14"/>
      <c r="AT100" s="14"/>
      <c r="AU100" s="14"/>
    </row>
    <row r="101" spans="1:47" x14ac:dyDescent="0.3">
      <c r="A101" s="14"/>
      <c r="B101" s="14"/>
      <c r="C101" s="14"/>
      <c r="D101" s="14"/>
      <c r="E101" s="14"/>
      <c r="F101" s="14"/>
      <c r="G101" s="14"/>
      <c r="H101" s="14"/>
      <c r="I101" s="14"/>
      <c r="J101" s="14"/>
      <c r="K101" s="14"/>
      <c r="L101" s="14"/>
      <c r="M101" s="14"/>
      <c r="N101" s="14"/>
      <c r="O101" s="14"/>
      <c r="P101" s="14"/>
      <c r="Q101" s="14"/>
      <c r="R101" s="14"/>
      <c r="S101" s="14"/>
      <c r="T101" s="14"/>
      <c r="U101" s="14"/>
      <c r="V101" s="14"/>
      <c r="W101" s="14"/>
      <c r="X101" s="14"/>
      <c r="Y101" s="14"/>
      <c r="Z101" s="14"/>
      <c r="AA101" s="14"/>
      <c r="AB101" s="14"/>
      <c r="AC101" s="14"/>
      <c r="AD101" s="14"/>
      <c r="AE101" s="14"/>
      <c r="AF101" s="14"/>
      <c r="AG101" s="14"/>
      <c r="AH101" s="14"/>
      <c r="AI101" s="14"/>
      <c r="AJ101" s="14"/>
      <c r="AK101" s="14"/>
      <c r="AL101" s="14"/>
      <c r="AM101" s="14"/>
      <c r="AN101" s="14"/>
      <c r="AO101" s="14"/>
      <c r="AP101" s="14"/>
      <c r="AQ101" s="14"/>
      <c r="AR101" s="14"/>
      <c r="AS101" s="14"/>
      <c r="AT101" s="14"/>
      <c r="AU101" s="14"/>
    </row>
    <row r="102" spans="1:47" x14ac:dyDescent="0.3">
      <c r="A102" s="14"/>
      <c r="B102" s="14"/>
      <c r="C102" s="14"/>
      <c r="D102" s="14"/>
      <c r="E102" s="14"/>
      <c r="F102" s="14"/>
      <c r="G102" s="14"/>
      <c r="H102" s="14"/>
      <c r="I102" s="14"/>
      <c r="J102" s="14"/>
      <c r="K102" s="14"/>
      <c r="L102" s="14"/>
      <c r="M102" s="14"/>
      <c r="N102" s="14"/>
      <c r="O102" s="14"/>
      <c r="P102" s="14"/>
      <c r="Q102" s="14"/>
      <c r="R102" s="14"/>
      <c r="S102" s="14"/>
      <c r="T102" s="14"/>
      <c r="U102" s="14"/>
      <c r="V102" s="14"/>
      <c r="W102" s="14"/>
      <c r="X102" s="14"/>
      <c r="Y102" s="14"/>
      <c r="Z102" s="14"/>
      <c r="AA102" s="14"/>
      <c r="AB102" s="14"/>
      <c r="AC102" s="14"/>
      <c r="AD102" s="14"/>
      <c r="AE102" s="14"/>
      <c r="AF102" s="14"/>
      <c r="AG102" s="14"/>
      <c r="AH102" s="14"/>
      <c r="AI102" s="14"/>
      <c r="AJ102" s="14"/>
      <c r="AK102" s="14"/>
      <c r="AL102" s="14"/>
      <c r="AM102" s="14"/>
      <c r="AN102" s="14"/>
      <c r="AO102" s="14"/>
      <c r="AP102" s="14"/>
      <c r="AQ102" s="14"/>
      <c r="AR102" s="14"/>
      <c r="AS102" s="14"/>
      <c r="AT102" s="14"/>
      <c r="AU102" s="14"/>
    </row>
    <row r="103" spans="1:47" x14ac:dyDescent="0.3">
      <c r="A103" s="14"/>
      <c r="B103" s="14"/>
      <c r="C103" s="14"/>
      <c r="D103" s="14"/>
      <c r="E103" s="14"/>
      <c r="F103" s="14"/>
      <c r="G103" s="14"/>
      <c r="H103" s="14"/>
      <c r="I103" s="14"/>
      <c r="J103" s="14"/>
      <c r="K103" s="14"/>
      <c r="L103" s="14"/>
      <c r="M103" s="14"/>
      <c r="N103" s="14"/>
      <c r="O103" s="14"/>
      <c r="P103" s="14"/>
      <c r="Q103" s="14"/>
      <c r="R103" s="14"/>
      <c r="S103" s="14"/>
      <c r="T103" s="14"/>
      <c r="U103" s="14"/>
      <c r="V103" s="14"/>
      <c r="W103" s="14"/>
      <c r="X103" s="14"/>
      <c r="Y103" s="14"/>
      <c r="Z103" s="14"/>
      <c r="AA103" s="14"/>
      <c r="AB103" s="14"/>
      <c r="AC103" s="14"/>
      <c r="AD103" s="14"/>
      <c r="AE103" s="14"/>
      <c r="AF103" s="14"/>
      <c r="AG103" s="14"/>
      <c r="AH103" s="14"/>
      <c r="AI103" s="14"/>
      <c r="AJ103" s="14"/>
      <c r="AK103" s="14"/>
      <c r="AL103" s="14"/>
      <c r="AM103" s="14"/>
      <c r="AN103" s="14"/>
      <c r="AO103" s="14"/>
      <c r="AP103" s="14"/>
      <c r="AQ103" s="14"/>
      <c r="AR103" s="14"/>
      <c r="AS103" s="14"/>
      <c r="AT103" s="14"/>
      <c r="AU103" s="14"/>
    </row>
    <row r="104" spans="1:47" x14ac:dyDescent="0.3">
      <c r="A104" s="14"/>
      <c r="B104" s="14"/>
      <c r="C104" s="14"/>
      <c r="D104" s="14"/>
      <c r="E104" s="14"/>
      <c r="F104" s="14"/>
      <c r="G104" s="14"/>
      <c r="H104" s="14"/>
      <c r="I104" s="14"/>
      <c r="J104" s="14"/>
      <c r="K104" s="14"/>
      <c r="L104" s="14"/>
      <c r="M104" s="14"/>
      <c r="N104" s="14"/>
      <c r="O104" s="14"/>
      <c r="P104" s="14"/>
      <c r="Q104" s="14"/>
      <c r="R104" s="14"/>
      <c r="S104" s="14"/>
      <c r="T104" s="14"/>
      <c r="U104" s="14"/>
      <c r="V104" s="14"/>
      <c r="W104" s="14"/>
      <c r="X104" s="14"/>
      <c r="Y104" s="14"/>
      <c r="Z104" s="14"/>
      <c r="AA104" s="14"/>
      <c r="AB104" s="14"/>
      <c r="AC104" s="14"/>
      <c r="AD104" s="14"/>
      <c r="AE104" s="14"/>
      <c r="AF104" s="14"/>
      <c r="AG104" s="14"/>
      <c r="AH104" s="14"/>
      <c r="AI104" s="14"/>
      <c r="AJ104" s="14"/>
      <c r="AK104" s="14"/>
      <c r="AL104" s="14"/>
      <c r="AM104" s="14"/>
      <c r="AN104" s="14"/>
      <c r="AO104" s="14"/>
      <c r="AP104" s="14"/>
      <c r="AQ104" s="14"/>
      <c r="AR104" s="14"/>
      <c r="AS104" s="14"/>
      <c r="AT104" s="14"/>
      <c r="AU104" s="14"/>
    </row>
    <row r="105" spans="1:47" x14ac:dyDescent="0.3">
      <c r="A105" s="14"/>
      <c r="B105" s="14"/>
      <c r="C105" s="14"/>
      <c r="D105" s="14"/>
      <c r="E105" s="14"/>
      <c r="F105" s="14"/>
      <c r="G105" s="14"/>
      <c r="H105" s="14"/>
      <c r="I105" s="14"/>
      <c r="J105" s="14"/>
      <c r="K105" s="14"/>
      <c r="L105" s="14"/>
      <c r="M105" s="14"/>
      <c r="N105" s="14"/>
      <c r="O105" s="14"/>
      <c r="P105" s="14"/>
      <c r="Q105" s="14"/>
      <c r="R105" s="14"/>
      <c r="S105" s="14"/>
      <c r="T105" s="14"/>
      <c r="U105" s="14"/>
      <c r="V105" s="14"/>
      <c r="W105" s="14"/>
      <c r="X105" s="14"/>
      <c r="Y105" s="14"/>
      <c r="Z105" s="14"/>
      <c r="AA105" s="14"/>
      <c r="AB105" s="14"/>
      <c r="AC105" s="14"/>
      <c r="AD105" s="14"/>
      <c r="AE105" s="14"/>
      <c r="AF105" s="14"/>
      <c r="AG105" s="14"/>
      <c r="AH105" s="14"/>
      <c r="AI105" s="14"/>
      <c r="AJ105" s="14"/>
      <c r="AK105" s="14"/>
      <c r="AL105" s="14"/>
      <c r="AM105" s="14"/>
      <c r="AN105" s="14"/>
      <c r="AO105" s="14"/>
      <c r="AP105" s="14"/>
      <c r="AQ105" s="14"/>
      <c r="AR105" s="14"/>
      <c r="AS105" s="14"/>
      <c r="AT105" s="14"/>
      <c r="AU105" s="14"/>
    </row>
    <row r="106" spans="1:47" x14ac:dyDescent="0.3">
      <c r="A106" s="14"/>
      <c r="B106" s="14"/>
      <c r="C106" s="14"/>
      <c r="D106" s="14"/>
      <c r="E106" s="14"/>
      <c r="F106" s="14"/>
      <c r="G106" s="14"/>
      <c r="H106" s="14"/>
      <c r="I106" s="14"/>
      <c r="J106" s="14"/>
      <c r="K106" s="14"/>
      <c r="L106" s="14"/>
      <c r="M106" s="14"/>
      <c r="N106" s="14"/>
      <c r="O106" s="14"/>
      <c r="P106" s="14"/>
      <c r="Q106" s="14"/>
      <c r="R106" s="14"/>
      <c r="S106" s="14"/>
      <c r="T106" s="14"/>
      <c r="U106" s="14"/>
      <c r="V106" s="14"/>
      <c r="W106" s="14"/>
      <c r="X106" s="14"/>
      <c r="Y106" s="14"/>
      <c r="Z106" s="14"/>
      <c r="AA106" s="14"/>
      <c r="AB106" s="14"/>
      <c r="AC106" s="14"/>
      <c r="AD106" s="14"/>
      <c r="AE106" s="14"/>
      <c r="AF106" s="14"/>
      <c r="AG106" s="14"/>
      <c r="AH106" s="14"/>
      <c r="AI106" s="14"/>
      <c r="AJ106" s="14"/>
      <c r="AK106" s="14"/>
      <c r="AL106" s="14"/>
      <c r="AM106" s="14"/>
      <c r="AN106" s="14"/>
      <c r="AO106" s="14"/>
      <c r="AP106" s="14"/>
      <c r="AQ106" s="14"/>
      <c r="AR106" s="14"/>
      <c r="AS106" s="14"/>
      <c r="AT106" s="14"/>
      <c r="AU106" s="14"/>
    </row>
    <row r="107" spans="1:47" x14ac:dyDescent="0.3">
      <c r="A107" s="14"/>
      <c r="B107" s="14"/>
      <c r="C107" s="14"/>
      <c r="D107" s="14"/>
      <c r="E107" s="14"/>
      <c r="F107" s="14"/>
      <c r="G107" s="14"/>
      <c r="H107" s="14"/>
      <c r="I107" s="14"/>
      <c r="J107" s="14"/>
      <c r="K107" s="14"/>
      <c r="L107" s="14"/>
      <c r="M107" s="14"/>
      <c r="N107" s="14"/>
      <c r="O107" s="14"/>
      <c r="P107" s="14"/>
      <c r="Q107" s="14"/>
      <c r="R107" s="14"/>
      <c r="S107" s="14"/>
      <c r="T107" s="14"/>
      <c r="U107" s="14"/>
      <c r="V107" s="14"/>
      <c r="W107" s="14"/>
      <c r="X107" s="14"/>
      <c r="Y107" s="14"/>
      <c r="Z107" s="14"/>
      <c r="AA107" s="14"/>
      <c r="AB107" s="14"/>
      <c r="AC107" s="14"/>
      <c r="AD107" s="14"/>
      <c r="AE107" s="14"/>
      <c r="AF107" s="14"/>
      <c r="AG107" s="14"/>
      <c r="AH107" s="14"/>
      <c r="AI107" s="14"/>
      <c r="AJ107" s="14"/>
      <c r="AK107" s="14"/>
      <c r="AL107" s="14"/>
      <c r="AM107" s="14"/>
      <c r="AN107" s="14"/>
      <c r="AO107" s="14"/>
      <c r="AP107" s="14"/>
      <c r="AQ107" s="14"/>
      <c r="AR107" s="14"/>
      <c r="AS107" s="14"/>
      <c r="AT107" s="14"/>
      <c r="AU107" s="14"/>
    </row>
    <row r="108" spans="1:47" x14ac:dyDescent="0.3">
      <c r="A108" s="14"/>
      <c r="B108" s="14"/>
      <c r="C108" s="14"/>
      <c r="D108" s="14"/>
      <c r="E108" s="14"/>
      <c r="F108" s="14"/>
      <c r="G108" s="14"/>
      <c r="H108" s="14"/>
      <c r="I108" s="14"/>
      <c r="J108" s="14"/>
      <c r="K108" s="14"/>
      <c r="L108" s="14"/>
      <c r="M108" s="14"/>
      <c r="N108" s="14"/>
      <c r="O108" s="14"/>
      <c r="P108" s="14"/>
      <c r="Q108" s="14"/>
      <c r="R108" s="14"/>
      <c r="S108" s="14"/>
      <c r="T108" s="14"/>
      <c r="U108" s="14"/>
      <c r="V108" s="14"/>
      <c r="W108" s="14"/>
      <c r="X108" s="14"/>
      <c r="Y108" s="14"/>
      <c r="Z108" s="14"/>
      <c r="AA108" s="14"/>
      <c r="AB108" s="14"/>
      <c r="AC108" s="14"/>
      <c r="AD108" s="14"/>
      <c r="AE108" s="14"/>
      <c r="AF108" s="14"/>
      <c r="AG108" s="14"/>
      <c r="AH108" s="14"/>
      <c r="AI108" s="14"/>
      <c r="AJ108" s="14"/>
      <c r="AK108" s="14"/>
      <c r="AL108" s="14"/>
      <c r="AM108" s="14"/>
      <c r="AN108" s="14"/>
      <c r="AO108" s="14"/>
      <c r="AP108" s="14"/>
      <c r="AQ108" s="14"/>
      <c r="AR108" s="14"/>
      <c r="AS108" s="14"/>
      <c r="AT108" s="14"/>
      <c r="AU108" s="14"/>
    </row>
    <row r="109" spans="1:47" x14ac:dyDescent="0.3">
      <c r="A109" s="14"/>
      <c r="B109" s="14"/>
      <c r="C109" s="14"/>
      <c r="D109" s="14"/>
      <c r="E109" s="14"/>
      <c r="F109" s="14"/>
      <c r="G109" s="14"/>
      <c r="H109" s="14"/>
      <c r="I109" s="14"/>
      <c r="J109" s="14"/>
      <c r="K109" s="14"/>
      <c r="L109" s="14"/>
      <c r="M109" s="14"/>
      <c r="N109" s="14"/>
      <c r="O109" s="14"/>
      <c r="P109" s="14"/>
      <c r="Q109" s="14"/>
      <c r="R109" s="14"/>
      <c r="S109" s="14"/>
      <c r="T109" s="14"/>
      <c r="U109" s="14"/>
      <c r="V109" s="14"/>
      <c r="W109" s="14"/>
      <c r="X109" s="14"/>
      <c r="Y109" s="14"/>
      <c r="Z109" s="14"/>
      <c r="AA109" s="14"/>
      <c r="AB109" s="14"/>
      <c r="AC109" s="14"/>
      <c r="AD109" s="14"/>
      <c r="AE109" s="14"/>
      <c r="AF109" s="14"/>
      <c r="AG109" s="14"/>
      <c r="AH109" s="14"/>
      <c r="AI109" s="14"/>
      <c r="AJ109" s="14"/>
      <c r="AK109" s="14"/>
      <c r="AL109" s="14"/>
      <c r="AM109" s="14"/>
      <c r="AN109" s="14"/>
      <c r="AO109" s="14"/>
      <c r="AP109" s="14"/>
      <c r="AQ109" s="14"/>
      <c r="AR109" s="14"/>
      <c r="AS109" s="14"/>
      <c r="AT109" s="14"/>
      <c r="AU109" s="14"/>
    </row>
    <row r="110" spans="1:47" x14ac:dyDescent="0.3">
      <c r="A110" s="14"/>
      <c r="B110" s="14"/>
      <c r="C110" s="14"/>
      <c r="D110" s="14"/>
      <c r="E110" s="14"/>
      <c r="F110" s="14"/>
      <c r="G110" s="14"/>
      <c r="H110" s="14"/>
      <c r="I110" s="14"/>
      <c r="J110" s="14"/>
      <c r="K110" s="14"/>
      <c r="L110" s="14"/>
      <c r="M110" s="14"/>
      <c r="N110" s="14"/>
      <c r="O110" s="14"/>
      <c r="P110" s="14"/>
      <c r="Q110" s="14"/>
      <c r="R110" s="14"/>
      <c r="S110" s="14"/>
      <c r="T110" s="14"/>
      <c r="U110" s="14"/>
      <c r="V110" s="14"/>
      <c r="W110" s="14"/>
      <c r="X110" s="14"/>
      <c r="Y110" s="14"/>
      <c r="Z110" s="14"/>
      <c r="AA110" s="14"/>
      <c r="AB110" s="14"/>
      <c r="AC110" s="14"/>
      <c r="AD110" s="14"/>
      <c r="AE110" s="14"/>
      <c r="AF110" s="14"/>
      <c r="AG110" s="14"/>
      <c r="AH110" s="14"/>
      <c r="AI110" s="14"/>
      <c r="AJ110" s="14"/>
      <c r="AK110" s="14"/>
      <c r="AL110" s="14"/>
      <c r="AM110" s="14"/>
      <c r="AN110" s="14"/>
      <c r="AO110" s="14"/>
      <c r="AP110" s="14"/>
      <c r="AQ110" s="14"/>
      <c r="AR110" s="14"/>
      <c r="AS110" s="14"/>
      <c r="AT110" s="14"/>
      <c r="AU110" s="14"/>
    </row>
    <row r="111" spans="1:47" x14ac:dyDescent="0.3">
      <c r="A111" s="14"/>
      <c r="B111" s="14"/>
      <c r="C111" s="14"/>
      <c r="D111" s="14"/>
      <c r="E111" s="14"/>
      <c r="F111" s="14"/>
      <c r="G111" s="14"/>
      <c r="H111" s="14"/>
      <c r="I111" s="14"/>
      <c r="J111" s="14"/>
      <c r="K111" s="14"/>
      <c r="L111" s="14"/>
      <c r="M111" s="14"/>
      <c r="N111" s="14"/>
      <c r="O111" s="14"/>
      <c r="P111" s="14"/>
      <c r="Q111" s="14"/>
      <c r="R111" s="14"/>
      <c r="S111" s="14"/>
      <c r="T111" s="14"/>
      <c r="U111" s="14"/>
      <c r="V111" s="14"/>
      <c r="W111" s="14"/>
      <c r="X111" s="14"/>
      <c r="Y111" s="14"/>
      <c r="Z111" s="14"/>
      <c r="AA111" s="14"/>
      <c r="AB111" s="14"/>
      <c r="AC111" s="14"/>
      <c r="AD111" s="14"/>
      <c r="AE111" s="14"/>
      <c r="AF111" s="14"/>
      <c r="AG111" s="14"/>
      <c r="AH111" s="14"/>
      <c r="AI111" s="14"/>
      <c r="AJ111" s="14"/>
      <c r="AK111" s="14"/>
      <c r="AL111" s="14"/>
      <c r="AM111" s="14"/>
      <c r="AN111" s="14"/>
      <c r="AO111" s="14"/>
      <c r="AP111" s="14"/>
      <c r="AQ111" s="14"/>
      <c r="AR111" s="14"/>
      <c r="AS111" s="14"/>
      <c r="AT111" s="14"/>
      <c r="AU111" s="14"/>
    </row>
    <row r="112" spans="1:47" x14ac:dyDescent="0.3">
      <c r="A112" s="14"/>
      <c r="B112" s="14"/>
      <c r="C112" s="14"/>
      <c r="D112" s="14"/>
      <c r="E112" s="14"/>
      <c r="F112" s="14"/>
      <c r="G112" s="14"/>
      <c r="H112" s="14"/>
      <c r="I112" s="14"/>
      <c r="J112" s="14"/>
      <c r="K112" s="14"/>
      <c r="L112" s="14"/>
      <c r="M112" s="14"/>
      <c r="N112" s="14"/>
      <c r="O112" s="14"/>
      <c r="P112" s="14"/>
      <c r="Q112" s="14"/>
      <c r="R112" s="14"/>
      <c r="S112" s="14"/>
      <c r="T112" s="14"/>
      <c r="U112" s="14"/>
      <c r="V112" s="14"/>
      <c r="W112" s="14"/>
      <c r="X112" s="14"/>
      <c r="Y112" s="14"/>
      <c r="Z112" s="14"/>
      <c r="AA112" s="14"/>
      <c r="AB112" s="14"/>
      <c r="AC112" s="14"/>
      <c r="AD112" s="14"/>
      <c r="AE112" s="14"/>
      <c r="AF112" s="14"/>
      <c r="AG112" s="14"/>
      <c r="AH112" s="14"/>
      <c r="AI112" s="14"/>
      <c r="AJ112" s="14"/>
      <c r="AK112" s="14"/>
      <c r="AL112" s="14"/>
      <c r="AM112" s="14"/>
      <c r="AN112" s="14"/>
      <c r="AO112" s="14"/>
      <c r="AP112" s="14"/>
      <c r="AQ112" s="14"/>
      <c r="AR112" s="14"/>
      <c r="AS112" s="14"/>
      <c r="AT112" s="14"/>
      <c r="AU112" s="14"/>
    </row>
    <row r="113" spans="1:47" x14ac:dyDescent="0.3">
      <c r="A113" s="14"/>
      <c r="B113" s="14"/>
      <c r="C113" s="14"/>
      <c r="D113" s="14"/>
      <c r="E113" s="14"/>
      <c r="F113" s="14"/>
      <c r="G113" s="14"/>
      <c r="H113" s="14"/>
      <c r="I113" s="14"/>
      <c r="J113" s="14"/>
      <c r="K113" s="14"/>
      <c r="L113" s="14"/>
      <c r="M113" s="14"/>
      <c r="N113" s="14"/>
      <c r="O113" s="14"/>
      <c r="P113" s="14"/>
      <c r="Q113" s="14"/>
      <c r="R113" s="14"/>
      <c r="S113" s="14"/>
      <c r="T113" s="14"/>
      <c r="U113" s="14"/>
      <c r="V113" s="14"/>
      <c r="W113" s="14"/>
      <c r="X113" s="14"/>
      <c r="Y113" s="14"/>
      <c r="Z113" s="14"/>
      <c r="AA113" s="14"/>
      <c r="AB113" s="14"/>
      <c r="AC113" s="14"/>
      <c r="AD113" s="14"/>
      <c r="AE113" s="14"/>
      <c r="AF113" s="14"/>
      <c r="AG113" s="14"/>
      <c r="AH113" s="14"/>
      <c r="AI113" s="14"/>
      <c r="AJ113" s="14"/>
      <c r="AK113" s="14"/>
      <c r="AL113" s="14"/>
      <c r="AM113" s="14"/>
      <c r="AN113" s="14"/>
      <c r="AO113" s="14"/>
      <c r="AP113" s="14"/>
      <c r="AQ113" s="14"/>
      <c r="AR113" s="14"/>
      <c r="AS113" s="14"/>
      <c r="AT113" s="14"/>
      <c r="AU113" s="14"/>
    </row>
    <row r="114" spans="1:47" x14ac:dyDescent="0.3">
      <c r="A114" s="14"/>
      <c r="B114" s="14"/>
      <c r="C114" s="14"/>
      <c r="D114" s="14"/>
      <c r="E114" s="14"/>
      <c r="F114" s="14"/>
      <c r="G114" s="14"/>
      <c r="H114" s="14"/>
      <c r="I114" s="14"/>
      <c r="J114" s="14"/>
      <c r="K114" s="14"/>
      <c r="L114" s="14"/>
      <c r="M114" s="14"/>
      <c r="N114" s="14"/>
      <c r="O114" s="14"/>
      <c r="P114" s="14"/>
      <c r="Q114" s="14"/>
      <c r="R114" s="14"/>
      <c r="S114" s="14"/>
      <c r="T114" s="14"/>
      <c r="U114" s="14"/>
      <c r="V114" s="14"/>
      <c r="W114" s="14"/>
      <c r="X114" s="14"/>
      <c r="Y114" s="14"/>
      <c r="Z114" s="14"/>
      <c r="AA114" s="14"/>
      <c r="AB114" s="14"/>
      <c r="AC114" s="14"/>
      <c r="AD114" s="14"/>
      <c r="AE114" s="14"/>
      <c r="AF114" s="14"/>
      <c r="AG114" s="14"/>
      <c r="AH114" s="14"/>
      <c r="AI114" s="14"/>
      <c r="AJ114" s="14"/>
      <c r="AK114" s="14"/>
      <c r="AL114" s="14"/>
      <c r="AM114" s="14"/>
      <c r="AN114" s="14"/>
      <c r="AO114" s="14"/>
      <c r="AP114" s="14"/>
      <c r="AQ114" s="14"/>
      <c r="AR114" s="14"/>
      <c r="AS114" s="14"/>
      <c r="AT114" s="14"/>
      <c r="AU114" s="14"/>
    </row>
    <row r="115" spans="1:47" x14ac:dyDescent="0.3">
      <c r="A115" s="14"/>
      <c r="B115" s="14"/>
      <c r="C115" s="14"/>
      <c r="D115" s="14"/>
      <c r="E115" s="14"/>
      <c r="F115" s="14"/>
      <c r="G115" s="14"/>
      <c r="H115" s="14"/>
      <c r="I115" s="14"/>
      <c r="J115" s="14"/>
      <c r="K115" s="14"/>
      <c r="L115" s="14"/>
      <c r="M115" s="14"/>
      <c r="N115" s="14"/>
      <c r="O115" s="14"/>
      <c r="P115" s="14"/>
      <c r="Q115" s="14"/>
      <c r="R115" s="14"/>
      <c r="S115" s="14"/>
      <c r="T115" s="14"/>
      <c r="U115" s="14"/>
      <c r="V115" s="14"/>
      <c r="W115" s="14"/>
      <c r="X115" s="14"/>
      <c r="Y115" s="14"/>
      <c r="Z115" s="14"/>
      <c r="AA115" s="14"/>
      <c r="AB115" s="14"/>
      <c r="AC115" s="14"/>
      <c r="AD115" s="14"/>
      <c r="AE115" s="14"/>
      <c r="AF115" s="14"/>
      <c r="AG115" s="14"/>
      <c r="AH115" s="14"/>
      <c r="AI115" s="14"/>
      <c r="AJ115" s="14"/>
      <c r="AK115" s="14"/>
      <c r="AL115" s="14"/>
      <c r="AM115" s="14"/>
      <c r="AN115" s="14"/>
      <c r="AO115" s="14"/>
      <c r="AP115" s="14"/>
      <c r="AQ115" s="14"/>
      <c r="AR115" s="14"/>
      <c r="AS115" s="14"/>
      <c r="AT115" s="14"/>
      <c r="AU115" s="14"/>
    </row>
    <row r="116" spans="1:47" x14ac:dyDescent="0.3">
      <c r="A116" s="14"/>
      <c r="B116" s="14"/>
      <c r="C116" s="14"/>
      <c r="D116" s="14"/>
      <c r="E116" s="14"/>
      <c r="F116" s="14"/>
      <c r="G116" s="14"/>
      <c r="H116" s="14"/>
      <c r="I116" s="14"/>
      <c r="J116" s="14"/>
      <c r="K116" s="14"/>
      <c r="L116" s="14"/>
      <c r="M116" s="14"/>
      <c r="N116" s="14"/>
      <c r="O116" s="14"/>
      <c r="P116" s="14"/>
      <c r="Q116" s="14"/>
      <c r="R116" s="14"/>
      <c r="S116" s="14"/>
      <c r="T116" s="14"/>
      <c r="U116" s="14"/>
      <c r="V116" s="14"/>
      <c r="W116" s="14"/>
      <c r="X116" s="14"/>
      <c r="Y116" s="14"/>
      <c r="Z116" s="14"/>
      <c r="AA116" s="14"/>
      <c r="AB116" s="14"/>
      <c r="AC116" s="14"/>
      <c r="AD116" s="14"/>
      <c r="AE116" s="14"/>
      <c r="AF116" s="14"/>
      <c r="AG116" s="14"/>
      <c r="AH116" s="14"/>
      <c r="AI116" s="14"/>
      <c r="AJ116" s="14"/>
      <c r="AK116" s="14"/>
      <c r="AL116" s="14"/>
      <c r="AM116" s="14"/>
      <c r="AN116" s="14"/>
      <c r="AO116" s="14"/>
      <c r="AP116" s="14"/>
      <c r="AQ116" s="14"/>
      <c r="AR116" s="14"/>
      <c r="AS116" s="14"/>
      <c r="AT116" s="14"/>
      <c r="AU116" s="14"/>
    </row>
    <row r="117" spans="1:47" x14ac:dyDescent="0.3">
      <c r="A117" s="14"/>
      <c r="B117" s="14"/>
      <c r="C117" s="14"/>
      <c r="D117" s="14"/>
      <c r="E117" s="14"/>
      <c r="F117" s="14"/>
      <c r="G117" s="14"/>
      <c r="H117" s="14"/>
      <c r="I117" s="14"/>
      <c r="J117" s="14"/>
      <c r="K117" s="14"/>
      <c r="L117" s="14"/>
      <c r="M117" s="14"/>
      <c r="N117" s="14"/>
      <c r="O117" s="14"/>
      <c r="P117" s="14"/>
      <c r="Q117" s="14"/>
      <c r="R117" s="14"/>
      <c r="S117" s="14"/>
      <c r="T117" s="14"/>
      <c r="U117" s="14"/>
      <c r="V117" s="14"/>
      <c r="W117" s="14"/>
      <c r="X117" s="14"/>
      <c r="Y117" s="14"/>
      <c r="Z117" s="14"/>
      <c r="AA117" s="14"/>
      <c r="AB117" s="14"/>
      <c r="AC117" s="14"/>
      <c r="AD117" s="14"/>
      <c r="AE117" s="14"/>
      <c r="AF117" s="14"/>
      <c r="AG117" s="14"/>
      <c r="AH117" s="14"/>
      <c r="AI117" s="14"/>
      <c r="AJ117" s="14"/>
      <c r="AK117" s="14"/>
      <c r="AL117" s="14"/>
      <c r="AM117" s="14"/>
      <c r="AN117" s="14"/>
      <c r="AO117" s="14"/>
      <c r="AP117" s="14"/>
      <c r="AQ117" s="14"/>
      <c r="AR117" s="14"/>
      <c r="AS117" s="14"/>
      <c r="AT117" s="14"/>
      <c r="AU117" s="14"/>
    </row>
    <row r="118" spans="1:47" x14ac:dyDescent="0.3">
      <c r="A118" s="14"/>
      <c r="B118" s="14"/>
      <c r="C118" s="14"/>
      <c r="D118" s="14"/>
      <c r="E118" s="14"/>
      <c r="F118" s="14"/>
      <c r="G118" s="14"/>
      <c r="H118" s="14"/>
      <c r="I118" s="14"/>
      <c r="J118" s="14"/>
      <c r="K118" s="14"/>
      <c r="L118" s="14"/>
      <c r="M118" s="14"/>
      <c r="N118" s="14"/>
      <c r="O118" s="14"/>
      <c r="P118" s="14"/>
      <c r="Q118" s="14"/>
      <c r="R118" s="14"/>
      <c r="S118" s="14"/>
      <c r="T118" s="14"/>
      <c r="U118" s="14"/>
      <c r="V118" s="14"/>
      <c r="W118" s="14"/>
      <c r="X118" s="14"/>
      <c r="Y118" s="14"/>
      <c r="Z118" s="14"/>
      <c r="AA118" s="14"/>
      <c r="AB118" s="14"/>
      <c r="AC118" s="14"/>
      <c r="AD118" s="14"/>
      <c r="AE118" s="14"/>
      <c r="AF118" s="14"/>
      <c r="AG118" s="14"/>
      <c r="AH118" s="14"/>
      <c r="AI118" s="14"/>
      <c r="AJ118" s="14"/>
      <c r="AK118" s="14"/>
      <c r="AL118" s="14"/>
      <c r="AM118" s="14"/>
      <c r="AN118" s="14"/>
      <c r="AO118" s="14"/>
      <c r="AP118" s="14"/>
      <c r="AQ118" s="14"/>
      <c r="AR118" s="14"/>
      <c r="AS118" s="14"/>
      <c r="AT118" s="14"/>
      <c r="AU118" s="14"/>
    </row>
    <row r="119" spans="1:47" x14ac:dyDescent="0.3">
      <c r="A119" s="14"/>
      <c r="B119" s="14"/>
      <c r="C119" s="14"/>
      <c r="D119" s="14"/>
      <c r="E119" s="14"/>
      <c r="F119" s="14"/>
      <c r="G119" s="14"/>
      <c r="H119" s="14"/>
      <c r="I119" s="14"/>
      <c r="J119" s="14"/>
      <c r="K119" s="14"/>
      <c r="L119" s="14"/>
      <c r="M119" s="14"/>
      <c r="N119" s="14"/>
      <c r="O119" s="14"/>
      <c r="P119" s="14"/>
      <c r="Q119" s="14"/>
      <c r="R119" s="14"/>
      <c r="S119" s="14"/>
      <c r="T119" s="14"/>
      <c r="U119" s="14"/>
      <c r="V119" s="14"/>
      <c r="W119" s="14"/>
      <c r="X119" s="14"/>
      <c r="Y119" s="14"/>
      <c r="Z119" s="14"/>
      <c r="AA119" s="14"/>
      <c r="AB119" s="14"/>
      <c r="AC119" s="14"/>
      <c r="AD119" s="14"/>
      <c r="AE119" s="14"/>
      <c r="AF119" s="14"/>
      <c r="AG119" s="14"/>
      <c r="AH119" s="14"/>
      <c r="AI119" s="14"/>
      <c r="AJ119" s="14"/>
      <c r="AK119" s="14"/>
      <c r="AL119" s="14"/>
      <c r="AM119" s="14"/>
      <c r="AN119" s="14"/>
      <c r="AO119" s="14"/>
      <c r="AP119" s="14"/>
      <c r="AQ119" s="14"/>
      <c r="AR119" s="14"/>
      <c r="AS119" s="14"/>
      <c r="AT119" s="14"/>
      <c r="AU119" s="14"/>
    </row>
    <row r="120" spans="1:47" x14ac:dyDescent="0.3">
      <c r="A120" s="14"/>
      <c r="B120" s="14"/>
      <c r="C120" s="14"/>
      <c r="D120" s="14"/>
      <c r="E120" s="14"/>
      <c r="F120" s="14"/>
      <c r="G120" s="14"/>
      <c r="H120" s="14"/>
      <c r="I120" s="14"/>
      <c r="J120" s="14"/>
      <c r="K120" s="14"/>
      <c r="L120" s="14"/>
      <c r="M120" s="14"/>
      <c r="N120" s="14"/>
      <c r="O120" s="14"/>
      <c r="P120" s="14"/>
      <c r="Q120" s="14"/>
      <c r="R120" s="14"/>
      <c r="S120" s="14"/>
      <c r="T120" s="14"/>
      <c r="U120" s="14"/>
      <c r="V120" s="14"/>
      <c r="W120" s="14"/>
      <c r="X120" s="14"/>
      <c r="Y120" s="14"/>
      <c r="Z120" s="14"/>
      <c r="AA120" s="14"/>
      <c r="AB120" s="14"/>
      <c r="AC120" s="14"/>
      <c r="AD120" s="14"/>
      <c r="AE120" s="14"/>
      <c r="AF120" s="14"/>
      <c r="AG120" s="14"/>
      <c r="AH120" s="14"/>
      <c r="AI120" s="14"/>
      <c r="AJ120" s="14"/>
      <c r="AK120" s="14"/>
      <c r="AL120" s="14"/>
      <c r="AM120" s="14"/>
      <c r="AN120" s="14"/>
      <c r="AO120" s="14"/>
      <c r="AP120" s="14"/>
      <c r="AQ120" s="14"/>
      <c r="AR120" s="14"/>
      <c r="AS120" s="14"/>
      <c r="AT120" s="14"/>
      <c r="AU120" s="14"/>
    </row>
    <row r="121" spans="1:47" x14ac:dyDescent="0.3">
      <c r="A121" s="14"/>
      <c r="B121" s="14"/>
      <c r="C121" s="14"/>
      <c r="D121" s="14"/>
      <c r="E121" s="14"/>
      <c r="F121" s="14"/>
      <c r="G121" s="14"/>
      <c r="H121" s="14"/>
      <c r="I121" s="14"/>
      <c r="J121" s="14"/>
      <c r="K121" s="14"/>
      <c r="L121" s="14"/>
      <c r="M121" s="14"/>
      <c r="N121" s="14"/>
      <c r="O121" s="14"/>
      <c r="P121" s="14"/>
      <c r="Q121" s="14"/>
      <c r="R121" s="14"/>
      <c r="S121" s="14"/>
      <c r="T121" s="14"/>
      <c r="U121" s="14"/>
      <c r="V121" s="14"/>
      <c r="W121" s="14"/>
      <c r="X121" s="14"/>
      <c r="Y121" s="14"/>
      <c r="Z121" s="14"/>
      <c r="AA121" s="14"/>
      <c r="AB121" s="14"/>
      <c r="AC121" s="14"/>
      <c r="AD121" s="14"/>
      <c r="AE121" s="14"/>
      <c r="AF121" s="14"/>
      <c r="AG121" s="14"/>
      <c r="AH121" s="14"/>
      <c r="AI121" s="14"/>
      <c r="AJ121" s="14"/>
      <c r="AK121" s="14"/>
      <c r="AL121" s="14"/>
      <c r="AM121" s="14"/>
      <c r="AN121" s="14"/>
      <c r="AO121" s="14"/>
      <c r="AP121" s="14"/>
      <c r="AQ121" s="14"/>
      <c r="AR121" s="14"/>
      <c r="AS121" s="14"/>
      <c r="AT121" s="14"/>
      <c r="AU121" s="14"/>
    </row>
    <row r="122" spans="1:47" x14ac:dyDescent="0.3">
      <c r="A122" s="14"/>
      <c r="B122" s="14"/>
      <c r="C122" s="14"/>
      <c r="D122" s="14"/>
      <c r="E122" s="14"/>
      <c r="F122" s="14"/>
      <c r="G122" s="14"/>
      <c r="H122" s="14"/>
      <c r="I122" s="14"/>
      <c r="J122" s="14"/>
      <c r="K122" s="14"/>
      <c r="L122" s="14"/>
      <c r="M122" s="14"/>
      <c r="N122" s="14"/>
      <c r="O122" s="14"/>
      <c r="P122" s="14"/>
      <c r="Q122" s="14"/>
      <c r="R122" s="14"/>
      <c r="S122" s="14"/>
      <c r="T122" s="14"/>
      <c r="U122" s="14"/>
      <c r="V122" s="14"/>
      <c r="W122" s="14"/>
      <c r="X122" s="14"/>
      <c r="Y122" s="14"/>
      <c r="Z122" s="14"/>
      <c r="AA122" s="14"/>
      <c r="AB122" s="14"/>
      <c r="AC122" s="14"/>
      <c r="AD122" s="14"/>
      <c r="AE122" s="14"/>
      <c r="AF122" s="14"/>
      <c r="AG122" s="14"/>
      <c r="AH122" s="14"/>
      <c r="AI122" s="14"/>
      <c r="AJ122" s="14"/>
      <c r="AK122" s="14"/>
      <c r="AL122" s="14"/>
      <c r="AM122" s="14"/>
      <c r="AN122" s="14"/>
      <c r="AO122" s="14"/>
      <c r="AP122" s="14"/>
      <c r="AQ122" s="14"/>
      <c r="AR122" s="14"/>
      <c r="AS122" s="14"/>
      <c r="AT122" s="14"/>
      <c r="AU122" s="14"/>
    </row>
    <row r="123" spans="1:47" x14ac:dyDescent="0.3">
      <c r="A123" s="14"/>
      <c r="B123" s="14"/>
      <c r="C123" s="14"/>
      <c r="D123" s="14"/>
      <c r="E123" s="14"/>
      <c r="F123" s="14"/>
      <c r="G123" s="14"/>
      <c r="H123" s="14"/>
      <c r="I123" s="14"/>
      <c r="J123" s="14"/>
      <c r="K123" s="14"/>
      <c r="L123" s="14"/>
      <c r="M123" s="14"/>
      <c r="N123" s="14"/>
      <c r="O123" s="14"/>
      <c r="P123" s="14"/>
      <c r="Q123" s="14"/>
      <c r="R123" s="14"/>
      <c r="S123" s="14"/>
      <c r="T123" s="14"/>
      <c r="U123" s="14"/>
      <c r="V123" s="14"/>
      <c r="W123" s="14"/>
      <c r="X123" s="14"/>
      <c r="Y123" s="14"/>
      <c r="Z123" s="14"/>
      <c r="AA123" s="14"/>
      <c r="AB123" s="14"/>
      <c r="AC123" s="14"/>
      <c r="AD123" s="14"/>
      <c r="AE123" s="14"/>
      <c r="AF123" s="14"/>
      <c r="AG123" s="14"/>
      <c r="AH123" s="14"/>
      <c r="AI123" s="14"/>
      <c r="AJ123" s="14"/>
      <c r="AK123" s="14"/>
      <c r="AL123" s="14"/>
      <c r="AM123" s="14"/>
      <c r="AN123" s="14"/>
      <c r="AO123" s="14"/>
      <c r="AP123" s="14"/>
      <c r="AQ123" s="14"/>
      <c r="AR123" s="14"/>
      <c r="AS123" s="14"/>
      <c r="AT123" s="14"/>
      <c r="AU123" s="14"/>
    </row>
    <row r="124" spans="1:47" x14ac:dyDescent="0.3">
      <c r="A124" s="14"/>
      <c r="B124" s="14"/>
      <c r="C124" s="14"/>
      <c r="D124" s="14"/>
      <c r="E124" s="14"/>
      <c r="F124" s="14"/>
      <c r="G124" s="14"/>
      <c r="H124" s="14"/>
      <c r="I124" s="14"/>
      <c r="J124" s="14"/>
      <c r="K124" s="14"/>
      <c r="L124" s="14"/>
      <c r="M124" s="14"/>
      <c r="N124" s="14"/>
      <c r="O124" s="14"/>
      <c r="P124" s="14"/>
      <c r="Q124" s="14"/>
      <c r="R124" s="14"/>
      <c r="S124" s="14"/>
      <c r="T124" s="14"/>
      <c r="U124" s="14"/>
      <c r="V124" s="14"/>
      <c r="W124" s="14"/>
      <c r="X124" s="14"/>
      <c r="Y124" s="14"/>
      <c r="Z124" s="14"/>
      <c r="AA124" s="14"/>
      <c r="AB124" s="14"/>
      <c r="AC124" s="14"/>
      <c r="AD124" s="14"/>
      <c r="AE124" s="14"/>
      <c r="AF124" s="14"/>
      <c r="AG124" s="14"/>
      <c r="AH124" s="14"/>
      <c r="AI124" s="14"/>
      <c r="AJ124" s="14"/>
      <c r="AK124" s="14"/>
      <c r="AL124" s="14"/>
      <c r="AM124" s="14"/>
      <c r="AN124" s="14"/>
      <c r="AO124" s="14"/>
      <c r="AP124" s="14"/>
      <c r="AQ124" s="14"/>
      <c r="AR124" s="14"/>
      <c r="AS124" s="14"/>
      <c r="AT124" s="14"/>
      <c r="AU124" s="14"/>
    </row>
    <row r="125" spans="1:47" x14ac:dyDescent="0.3">
      <c r="A125" s="14"/>
      <c r="B125" s="14"/>
      <c r="C125" s="14"/>
      <c r="D125" s="14"/>
      <c r="E125" s="14"/>
      <c r="F125" s="14"/>
      <c r="G125" s="14"/>
      <c r="H125" s="14"/>
      <c r="I125" s="14"/>
      <c r="J125" s="14"/>
      <c r="K125" s="14"/>
      <c r="L125" s="14"/>
      <c r="M125" s="14"/>
      <c r="N125" s="14"/>
      <c r="O125" s="14"/>
      <c r="P125" s="14"/>
      <c r="Q125" s="14"/>
      <c r="R125" s="14"/>
      <c r="S125" s="14"/>
      <c r="T125" s="14"/>
      <c r="U125" s="14"/>
      <c r="V125" s="14"/>
      <c r="W125" s="14"/>
      <c r="X125" s="14"/>
      <c r="Y125" s="14"/>
      <c r="Z125" s="14"/>
      <c r="AA125" s="14"/>
      <c r="AB125" s="14"/>
      <c r="AC125" s="14"/>
      <c r="AD125" s="14"/>
      <c r="AE125" s="14"/>
      <c r="AF125" s="14"/>
      <c r="AG125" s="14"/>
      <c r="AH125" s="14"/>
      <c r="AI125" s="14"/>
      <c r="AJ125" s="14"/>
      <c r="AK125" s="14"/>
      <c r="AL125" s="14"/>
      <c r="AM125" s="14"/>
      <c r="AN125" s="14"/>
      <c r="AO125" s="14"/>
      <c r="AP125" s="14"/>
      <c r="AQ125" s="14"/>
      <c r="AR125" s="14"/>
      <c r="AS125" s="14"/>
      <c r="AT125" s="14"/>
      <c r="AU125" s="14"/>
    </row>
    <row r="126" spans="1:47" x14ac:dyDescent="0.3">
      <c r="A126" s="14"/>
      <c r="B126" s="14"/>
      <c r="C126" s="14"/>
      <c r="D126" s="14"/>
      <c r="E126" s="14"/>
      <c r="F126" s="14"/>
      <c r="G126" s="14"/>
      <c r="H126" s="14"/>
      <c r="I126" s="14"/>
      <c r="J126" s="14"/>
      <c r="K126" s="14"/>
      <c r="L126" s="14"/>
      <c r="M126" s="14"/>
      <c r="N126" s="14"/>
      <c r="O126" s="14"/>
      <c r="P126" s="14"/>
      <c r="Q126" s="14"/>
      <c r="R126" s="14"/>
      <c r="S126" s="14"/>
      <c r="T126" s="14"/>
      <c r="U126" s="14"/>
      <c r="V126" s="14"/>
      <c r="W126" s="14"/>
      <c r="X126" s="14"/>
      <c r="Y126" s="14"/>
      <c r="Z126" s="14"/>
      <c r="AA126" s="14"/>
      <c r="AB126" s="14"/>
      <c r="AC126" s="14"/>
      <c r="AD126" s="14"/>
      <c r="AE126" s="14"/>
      <c r="AF126" s="14"/>
      <c r="AG126" s="14"/>
      <c r="AH126" s="14"/>
      <c r="AI126" s="14"/>
      <c r="AJ126" s="14"/>
      <c r="AK126" s="14"/>
      <c r="AL126" s="14"/>
      <c r="AM126" s="14"/>
      <c r="AN126" s="14"/>
      <c r="AO126" s="14"/>
      <c r="AP126" s="14"/>
      <c r="AQ126" s="14"/>
      <c r="AR126" s="14"/>
      <c r="AS126" s="14"/>
      <c r="AT126" s="14"/>
      <c r="AU126" s="14"/>
    </row>
    <row r="127" spans="1:47" x14ac:dyDescent="0.3">
      <c r="A127" s="14"/>
      <c r="B127" s="14"/>
      <c r="C127" s="14"/>
      <c r="D127" s="14"/>
      <c r="E127" s="14"/>
      <c r="F127" s="14"/>
      <c r="G127" s="14"/>
      <c r="H127" s="14"/>
      <c r="I127" s="14"/>
      <c r="J127" s="14"/>
      <c r="K127" s="14"/>
      <c r="L127" s="14"/>
      <c r="M127" s="14"/>
      <c r="N127" s="14"/>
      <c r="O127" s="14"/>
      <c r="P127" s="14"/>
      <c r="Q127" s="14"/>
      <c r="R127" s="14"/>
      <c r="S127" s="14"/>
      <c r="T127" s="14"/>
      <c r="U127" s="14"/>
      <c r="V127" s="14"/>
      <c r="W127" s="14"/>
      <c r="X127" s="14"/>
      <c r="Y127" s="14"/>
      <c r="Z127" s="14"/>
      <c r="AA127" s="14"/>
      <c r="AB127" s="14"/>
      <c r="AC127" s="14"/>
      <c r="AD127" s="14"/>
      <c r="AE127" s="14"/>
      <c r="AF127" s="14"/>
      <c r="AG127" s="14"/>
      <c r="AH127" s="14"/>
      <c r="AI127" s="14"/>
      <c r="AJ127" s="14"/>
      <c r="AK127" s="14"/>
      <c r="AL127" s="14"/>
      <c r="AM127" s="14"/>
      <c r="AN127" s="14"/>
      <c r="AO127" s="14"/>
      <c r="AP127" s="14"/>
      <c r="AQ127" s="14"/>
      <c r="AR127" s="14"/>
      <c r="AS127" s="14"/>
      <c r="AT127" s="14"/>
      <c r="AU127" s="14"/>
    </row>
    <row r="128" spans="1:47" x14ac:dyDescent="0.3">
      <c r="A128" s="14"/>
      <c r="B128" s="14"/>
      <c r="C128" s="14"/>
      <c r="D128" s="14"/>
      <c r="E128" s="14"/>
      <c r="F128" s="14"/>
      <c r="G128" s="14"/>
      <c r="H128" s="14"/>
      <c r="I128" s="14"/>
      <c r="J128" s="14"/>
      <c r="K128" s="14"/>
      <c r="L128" s="14"/>
      <c r="M128" s="14"/>
      <c r="N128" s="14"/>
      <c r="O128" s="14"/>
      <c r="P128" s="14"/>
      <c r="Q128" s="14"/>
      <c r="R128" s="14"/>
      <c r="S128" s="14"/>
      <c r="T128" s="14"/>
      <c r="U128" s="14"/>
      <c r="V128" s="14"/>
      <c r="W128" s="14"/>
      <c r="X128" s="14"/>
      <c r="Y128" s="14"/>
      <c r="Z128" s="14"/>
      <c r="AA128" s="14"/>
      <c r="AB128" s="14"/>
      <c r="AC128" s="14"/>
      <c r="AD128" s="14"/>
      <c r="AE128" s="14"/>
      <c r="AF128" s="14"/>
      <c r="AG128" s="14"/>
      <c r="AH128" s="14"/>
      <c r="AI128" s="14"/>
      <c r="AJ128" s="14"/>
      <c r="AK128" s="14"/>
      <c r="AL128" s="14"/>
      <c r="AM128" s="14"/>
      <c r="AN128" s="14"/>
      <c r="AO128" s="14"/>
      <c r="AP128" s="14"/>
      <c r="AQ128" s="14"/>
      <c r="AR128" s="14"/>
      <c r="AS128" s="14"/>
      <c r="AT128" s="14"/>
      <c r="AU128" s="14"/>
    </row>
    <row r="129" spans="1:47" x14ac:dyDescent="0.3">
      <c r="A129" s="14"/>
      <c r="B129" s="14"/>
      <c r="C129" s="14"/>
      <c r="D129" s="14"/>
      <c r="E129" s="14"/>
      <c r="F129" s="14"/>
      <c r="G129" s="14"/>
      <c r="H129" s="14"/>
      <c r="I129" s="14"/>
      <c r="J129" s="14"/>
      <c r="K129" s="14"/>
      <c r="L129" s="14"/>
      <c r="M129" s="14"/>
      <c r="N129" s="14"/>
      <c r="O129" s="14"/>
      <c r="P129" s="14"/>
      <c r="Q129" s="14"/>
      <c r="R129" s="14"/>
      <c r="S129" s="14"/>
      <c r="T129" s="14"/>
      <c r="U129" s="14"/>
      <c r="V129" s="14"/>
      <c r="W129" s="14"/>
      <c r="X129" s="14"/>
      <c r="Y129" s="14"/>
      <c r="Z129" s="14"/>
      <c r="AA129" s="14"/>
      <c r="AB129" s="14"/>
      <c r="AC129" s="14"/>
      <c r="AD129" s="14"/>
      <c r="AE129" s="14"/>
      <c r="AF129" s="14"/>
      <c r="AG129" s="14"/>
      <c r="AH129" s="14"/>
      <c r="AI129" s="14"/>
      <c r="AJ129" s="14"/>
      <c r="AK129" s="14"/>
      <c r="AL129" s="14"/>
      <c r="AM129" s="14"/>
      <c r="AN129" s="14"/>
      <c r="AO129" s="14"/>
      <c r="AP129" s="14"/>
      <c r="AQ129" s="14"/>
      <c r="AR129" s="14"/>
      <c r="AS129" s="14"/>
      <c r="AT129" s="14"/>
      <c r="AU129" s="14"/>
    </row>
    <row r="130" spans="1:47" x14ac:dyDescent="0.3">
      <c r="A130" s="14"/>
      <c r="B130" s="14"/>
      <c r="C130" s="14"/>
      <c r="D130" s="14"/>
      <c r="E130" s="14"/>
      <c r="F130" s="14"/>
      <c r="G130" s="14"/>
      <c r="H130" s="14"/>
      <c r="I130" s="14"/>
      <c r="J130" s="14"/>
      <c r="K130" s="14"/>
      <c r="L130" s="14"/>
      <c r="M130" s="14"/>
      <c r="N130" s="14"/>
      <c r="O130" s="14"/>
      <c r="P130" s="14"/>
      <c r="Q130" s="14"/>
      <c r="R130" s="14"/>
      <c r="S130" s="14"/>
      <c r="T130" s="14"/>
      <c r="U130" s="14"/>
      <c r="V130" s="14"/>
      <c r="W130" s="14"/>
      <c r="X130" s="14"/>
      <c r="Y130" s="14"/>
      <c r="Z130" s="14"/>
      <c r="AA130" s="14"/>
      <c r="AB130" s="14"/>
      <c r="AC130" s="14"/>
      <c r="AD130" s="14"/>
      <c r="AE130" s="14"/>
      <c r="AF130" s="14"/>
      <c r="AG130" s="14"/>
      <c r="AH130" s="14"/>
      <c r="AI130" s="14"/>
      <c r="AJ130" s="14"/>
      <c r="AK130" s="14"/>
      <c r="AL130" s="14"/>
      <c r="AM130" s="14"/>
      <c r="AN130" s="14"/>
      <c r="AO130" s="14"/>
      <c r="AP130" s="14"/>
      <c r="AQ130" s="14"/>
      <c r="AR130" s="14"/>
      <c r="AS130" s="14"/>
      <c r="AT130" s="14"/>
      <c r="AU130" s="14"/>
    </row>
    <row r="131" spans="1:47" x14ac:dyDescent="0.3">
      <c r="A131" s="14"/>
      <c r="B131" s="14"/>
      <c r="C131" s="14"/>
      <c r="D131" s="14"/>
      <c r="E131" s="14"/>
      <c r="F131" s="14"/>
      <c r="G131" s="14"/>
      <c r="H131" s="14"/>
      <c r="I131" s="14"/>
      <c r="J131" s="14"/>
      <c r="K131" s="14"/>
      <c r="L131" s="14"/>
      <c r="M131" s="14"/>
      <c r="N131" s="14"/>
      <c r="O131" s="14"/>
      <c r="P131" s="14"/>
      <c r="Q131" s="14"/>
      <c r="R131" s="14"/>
      <c r="S131" s="14"/>
      <c r="T131" s="14"/>
      <c r="U131" s="14"/>
      <c r="V131" s="14"/>
      <c r="W131" s="14"/>
      <c r="X131" s="14"/>
      <c r="Y131" s="14"/>
      <c r="Z131" s="14"/>
      <c r="AA131" s="14"/>
      <c r="AB131" s="14"/>
      <c r="AC131" s="14"/>
      <c r="AD131" s="14"/>
      <c r="AE131" s="14"/>
      <c r="AF131" s="14"/>
      <c r="AG131" s="14"/>
      <c r="AH131" s="14"/>
      <c r="AI131" s="14"/>
      <c r="AJ131" s="14"/>
      <c r="AK131" s="14"/>
      <c r="AL131" s="14"/>
      <c r="AM131" s="14"/>
      <c r="AN131" s="14"/>
      <c r="AO131" s="14"/>
      <c r="AP131" s="14"/>
      <c r="AQ131" s="14"/>
      <c r="AR131" s="14"/>
      <c r="AS131" s="14"/>
      <c r="AT131" s="14"/>
      <c r="AU131" s="14"/>
    </row>
    <row r="132" spans="1:47" x14ac:dyDescent="0.3">
      <c r="A132" s="14"/>
      <c r="B132" s="14"/>
      <c r="C132" s="14"/>
      <c r="D132" s="14"/>
      <c r="E132" s="14"/>
      <c r="F132" s="14"/>
      <c r="G132" s="14"/>
      <c r="H132" s="14"/>
      <c r="I132" s="14"/>
      <c r="J132" s="14"/>
      <c r="K132" s="14"/>
      <c r="L132" s="14"/>
      <c r="M132" s="14"/>
      <c r="N132" s="14"/>
      <c r="O132" s="14"/>
      <c r="P132" s="14"/>
      <c r="Q132" s="14"/>
      <c r="R132" s="14"/>
      <c r="S132" s="14"/>
      <c r="T132" s="14"/>
      <c r="U132" s="14"/>
      <c r="V132" s="14"/>
      <c r="W132" s="14"/>
      <c r="X132" s="14"/>
      <c r="Y132" s="14"/>
      <c r="Z132" s="14"/>
      <c r="AA132" s="14"/>
      <c r="AB132" s="14"/>
      <c r="AC132" s="14"/>
      <c r="AD132" s="14"/>
      <c r="AE132" s="14"/>
      <c r="AF132" s="14"/>
      <c r="AG132" s="14"/>
      <c r="AH132" s="14"/>
      <c r="AI132" s="14"/>
      <c r="AJ132" s="14"/>
      <c r="AK132" s="14"/>
      <c r="AL132" s="14"/>
      <c r="AM132" s="14"/>
      <c r="AN132" s="14"/>
      <c r="AO132" s="14"/>
      <c r="AP132" s="14"/>
      <c r="AQ132" s="14"/>
      <c r="AR132" s="14"/>
      <c r="AS132" s="14"/>
      <c r="AT132" s="14"/>
      <c r="AU132" s="14"/>
    </row>
    <row r="133" spans="1:47" x14ac:dyDescent="0.3">
      <c r="A133" s="14"/>
      <c r="B133" s="14"/>
      <c r="C133" s="14"/>
      <c r="D133" s="14"/>
      <c r="E133" s="14"/>
      <c r="F133" s="14"/>
      <c r="G133" s="14"/>
      <c r="H133" s="14"/>
      <c r="I133" s="14"/>
      <c r="J133" s="14"/>
      <c r="K133" s="14"/>
      <c r="L133" s="14"/>
      <c r="M133" s="14"/>
      <c r="N133" s="14"/>
      <c r="O133" s="14"/>
      <c r="P133" s="14"/>
      <c r="Q133" s="14"/>
      <c r="R133" s="14"/>
      <c r="S133" s="14"/>
      <c r="T133" s="14"/>
      <c r="U133" s="14"/>
      <c r="V133" s="14"/>
      <c r="W133" s="14"/>
      <c r="X133" s="14"/>
      <c r="Y133" s="14"/>
      <c r="Z133" s="14"/>
      <c r="AA133" s="14"/>
      <c r="AB133" s="14"/>
      <c r="AC133" s="14"/>
      <c r="AD133" s="14"/>
      <c r="AE133" s="14"/>
      <c r="AF133" s="14"/>
      <c r="AG133" s="14"/>
      <c r="AH133" s="14"/>
      <c r="AI133" s="14"/>
      <c r="AJ133" s="14"/>
      <c r="AK133" s="14"/>
      <c r="AL133" s="14"/>
      <c r="AM133" s="14"/>
      <c r="AN133" s="14"/>
      <c r="AO133" s="14"/>
      <c r="AP133" s="14"/>
      <c r="AQ133" s="14"/>
      <c r="AR133" s="14"/>
      <c r="AS133" s="14"/>
      <c r="AT133" s="14"/>
      <c r="AU133" s="14"/>
    </row>
    <row r="134" spans="1:47" x14ac:dyDescent="0.3">
      <c r="A134" s="14"/>
      <c r="B134" s="14"/>
      <c r="C134" s="14"/>
      <c r="D134" s="14"/>
      <c r="E134" s="14"/>
      <c r="F134" s="14"/>
      <c r="G134" s="14"/>
      <c r="H134" s="14"/>
      <c r="I134" s="14"/>
      <c r="J134" s="14"/>
      <c r="K134" s="14"/>
      <c r="L134" s="14"/>
      <c r="M134" s="14"/>
      <c r="N134" s="14"/>
      <c r="O134" s="14"/>
      <c r="P134" s="14"/>
      <c r="Q134" s="14"/>
      <c r="R134" s="14"/>
      <c r="S134" s="14"/>
      <c r="T134" s="14"/>
      <c r="U134" s="14"/>
      <c r="V134" s="14"/>
      <c r="W134" s="14"/>
      <c r="X134" s="14"/>
      <c r="Y134" s="14"/>
      <c r="Z134" s="14"/>
      <c r="AA134" s="14"/>
      <c r="AB134" s="14"/>
      <c r="AC134" s="14"/>
      <c r="AD134" s="14"/>
      <c r="AE134" s="14"/>
      <c r="AF134" s="14"/>
      <c r="AG134" s="14"/>
      <c r="AH134" s="14"/>
      <c r="AI134" s="14"/>
      <c r="AJ134" s="14"/>
      <c r="AK134" s="14"/>
      <c r="AL134" s="14"/>
      <c r="AM134" s="14"/>
      <c r="AN134" s="14"/>
      <c r="AO134" s="14"/>
      <c r="AP134" s="14"/>
      <c r="AQ134" s="14"/>
      <c r="AR134" s="14"/>
      <c r="AS134" s="14"/>
      <c r="AT134" s="14"/>
      <c r="AU134" s="14"/>
    </row>
    <row r="135" spans="1:47" x14ac:dyDescent="0.3">
      <c r="A135" s="14"/>
      <c r="B135" s="14"/>
      <c r="C135" s="14"/>
      <c r="D135" s="14"/>
      <c r="E135" s="14"/>
      <c r="F135" s="14"/>
      <c r="G135" s="14"/>
      <c r="H135" s="14"/>
      <c r="I135" s="14"/>
      <c r="J135" s="14"/>
      <c r="K135" s="14"/>
      <c r="L135" s="14"/>
      <c r="M135" s="14"/>
      <c r="N135" s="14"/>
      <c r="O135" s="14"/>
      <c r="P135" s="14"/>
      <c r="Q135" s="14"/>
      <c r="R135" s="14"/>
      <c r="S135" s="14"/>
      <c r="T135" s="14"/>
      <c r="U135" s="14"/>
      <c r="V135" s="14"/>
      <c r="W135" s="14"/>
      <c r="X135" s="14"/>
      <c r="Y135" s="14"/>
      <c r="Z135" s="14"/>
      <c r="AA135" s="14"/>
      <c r="AB135" s="14"/>
      <c r="AC135" s="14"/>
      <c r="AD135" s="14"/>
      <c r="AE135" s="14"/>
      <c r="AF135" s="14"/>
      <c r="AG135" s="14"/>
      <c r="AH135" s="14"/>
      <c r="AI135" s="14"/>
      <c r="AJ135" s="14"/>
      <c r="AK135" s="14"/>
      <c r="AL135" s="14"/>
      <c r="AM135" s="14"/>
      <c r="AN135" s="14"/>
      <c r="AO135" s="14"/>
      <c r="AP135" s="14"/>
      <c r="AQ135" s="14"/>
      <c r="AR135" s="14"/>
      <c r="AS135" s="14"/>
      <c r="AT135" s="14"/>
      <c r="AU135" s="14"/>
    </row>
    <row r="136" spans="1:47" x14ac:dyDescent="0.3">
      <c r="A136" s="14"/>
      <c r="B136" s="14"/>
      <c r="C136" s="14"/>
      <c r="D136" s="14"/>
      <c r="E136" s="14"/>
      <c r="F136" s="14"/>
      <c r="G136" s="14"/>
      <c r="H136" s="14"/>
      <c r="I136" s="14"/>
      <c r="J136" s="14"/>
      <c r="K136" s="14"/>
      <c r="L136" s="14"/>
      <c r="M136" s="14"/>
      <c r="N136" s="14"/>
      <c r="O136" s="14"/>
      <c r="P136" s="14"/>
      <c r="Q136" s="14"/>
      <c r="R136" s="14"/>
      <c r="S136" s="14"/>
      <c r="T136" s="14"/>
      <c r="U136" s="14"/>
      <c r="V136" s="14"/>
      <c r="W136" s="14"/>
      <c r="X136" s="14"/>
      <c r="Y136" s="14"/>
      <c r="Z136" s="14"/>
      <c r="AA136" s="14"/>
      <c r="AB136" s="14"/>
      <c r="AC136" s="14"/>
      <c r="AD136" s="14"/>
      <c r="AE136" s="14"/>
      <c r="AF136" s="14"/>
      <c r="AG136" s="14"/>
      <c r="AH136" s="14"/>
      <c r="AI136" s="14"/>
      <c r="AJ136" s="14"/>
      <c r="AK136" s="14"/>
      <c r="AL136" s="14"/>
      <c r="AM136" s="14"/>
      <c r="AN136" s="14"/>
      <c r="AO136" s="14"/>
      <c r="AP136" s="14"/>
      <c r="AQ136" s="14"/>
      <c r="AR136" s="14"/>
      <c r="AS136" s="14"/>
      <c r="AT136" s="14"/>
      <c r="AU136" s="14"/>
    </row>
    <row r="137" spans="1:47" x14ac:dyDescent="0.3">
      <c r="A137" s="14"/>
      <c r="B137" s="14"/>
      <c r="C137" s="14"/>
      <c r="D137" s="14"/>
      <c r="E137" s="14"/>
      <c r="F137" s="14"/>
      <c r="G137" s="14"/>
      <c r="H137" s="14"/>
      <c r="I137" s="14"/>
      <c r="J137" s="14"/>
      <c r="K137" s="14"/>
      <c r="L137" s="14"/>
      <c r="M137" s="14"/>
      <c r="N137" s="14"/>
      <c r="O137" s="14"/>
      <c r="P137" s="14"/>
      <c r="Q137" s="14"/>
      <c r="R137" s="14"/>
      <c r="S137" s="14"/>
      <c r="T137" s="14"/>
      <c r="U137" s="14"/>
      <c r="V137" s="14"/>
      <c r="W137" s="14"/>
      <c r="X137" s="14"/>
      <c r="Y137" s="14"/>
      <c r="Z137" s="14"/>
      <c r="AA137" s="14"/>
      <c r="AB137" s="14"/>
      <c r="AC137" s="14"/>
      <c r="AD137" s="14"/>
      <c r="AE137" s="14"/>
      <c r="AF137" s="14"/>
      <c r="AG137" s="14"/>
      <c r="AH137" s="14"/>
      <c r="AI137" s="14"/>
      <c r="AJ137" s="14"/>
      <c r="AK137" s="14"/>
      <c r="AL137" s="14"/>
      <c r="AM137" s="14"/>
      <c r="AN137" s="14"/>
      <c r="AO137" s="14"/>
      <c r="AP137" s="14"/>
      <c r="AQ137" s="14"/>
      <c r="AR137" s="14"/>
      <c r="AS137" s="14"/>
      <c r="AT137" s="14"/>
      <c r="AU137" s="14"/>
    </row>
    <row r="138" spans="1:47" x14ac:dyDescent="0.3">
      <c r="A138" s="14"/>
      <c r="B138" s="14"/>
      <c r="C138" s="14"/>
      <c r="D138" s="14"/>
      <c r="E138" s="14"/>
      <c r="F138" s="14"/>
      <c r="G138" s="14"/>
      <c r="H138" s="14"/>
      <c r="I138" s="14"/>
      <c r="J138" s="14"/>
      <c r="K138" s="14"/>
      <c r="L138" s="14"/>
      <c r="M138" s="14"/>
      <c r="N138" s="14"/>
      <c r="O138" s="14"/>
      <c r="P138" s="14"/>
      <c r="Q138" s="14"/>
      <c r="R138" s="14"/>
      <c r="S138" s="14"/>
      <c r="T138" s="14"/>
      <c r="U138" s="14"/>
      <c r="V138" s="14"/>
      <c r="W138" s="14"/>
      <c r="X138" s="14"/>
      <c r="Y138" s="14"/>
      <c r="Z138" s="14"/>
      <c r="AA138" s="14"/>
      <c r="AB138" s="14"/>
      <c r="AC138" s="14"/>
      <c r="AD138" s="14"/>
      <c r="AE138" s="14"/>
      <c r="AF138" s="14"/>
      <c r="AG138" s="14"/>
      <c r="AH138" s="14"/>
      <c r="AI138" s="14"/>
      <c r="AJ138" s="14"/>
      <c r="AK138" s="14"/>
      <c r="AL138" s="14"/>
      <c r="AM138" s="14"/>
      <c r="AN138" s="14"/>
      <c r="AO138" s="14"/>
      <c r="AP138" s="14"/>
      <c r="AQ138" s="14"/>
      <c r="AR138" s="14"/>
      <c r="AS138" s="14"/>
      <c r="AT138" s="14"/>
      <c r="AU138" s="14"/>
    </row>
    <row r="139" spans="1:47" x14ac:dyDescent="0.3">
      <c r="A139" s="14"/>
      <c r="B139" s="14"/>
      <c r="C139" s="14"/>
      <c r="D139" s="14"/>
      <c r="E139" s="14"/>
      <c r="F139" s="14"/>
      <c r="G139" s="14"/>
      <c r="H139" s="14"/>
      <c r="I139" s="14"/>
      <c r="J139" s="14"/>
      <c r="K139" s="14"/>
      <c r="L139" s="14"/>
      <c r="M139" s="14"/>
      <c r="N139" s="14"/>
      <c r="O139" s="14"/>
      <c r="P139" s="14"/>
      <c r="Q139" s="14"/>
      <c r="R139" s="14"/>
      <c r="S139" s="14"/>
      <c r="T139" s="14"/>
      <c r="U139" s="14"/>
      <c r="V139" s="14"/>
      <c r="W139" s="14"/>
      <c r="X139" s="14"/>
      <c r="Y139" s="14"/>
      <c r="Z139" s="14"/>
      <c r="AA139" s="14"/>
      <c r="AB139" s="14"/>
      <c r="AC139" s="14"/>
      <c r="AD139" s="14"/>
      <c r="AE139" s="14"/>
      <c r="AF139" s="14"/>
      <c r="AG139" s="14"/>
      <c r="AH139" s="14"/>
      <c r="AI139" s="14"/>
      <c r="AJ139" s="14"/>
      <c r="AK139" s="14"/>
      <c r="AL139" s="14"/>
      <c r="AM139" s="14"/>
      <c r="AN139" s="14"/>
      <c r="AO139" s="14"/>
      <c r="AP139" s="14"/>
      <c r="AQ139" s="14"/>
      <c r="AR139" s="14"/>
      <c r="AS139" s="14"/>
      <c r="AT139" s="14"/>
      <c r="AU139" s="14"/>
    </row>
    <row r="140" spans="1:47" x14ac:dyDescent="0.3">
      <c r="A140" s="14"/>
      <c r="B140" s="14"/>
      <c r="C140" s="14"/>
      <c r="D140" s="14"/>
      <c r="E140" s="14"/>
      <c r="F140" s="14"/>
      <c r="G140" s="14"/>
      <c r="H140" s="14"/>
      <c r="I140" s="14"/>
      <c r="J140" s="14"/>
      <c r="K140" s="14"/>
      <c r="L140" s="14"/>
      <c r="M140" s="14"/>
      <c r="N140" s="14"/>
      <c r="O140" s="14"/>
      <c r="P140" s="14"/>
      <c r="Q140" s="14"/>
      <c r="R140" s="14"/>
      <c r="S140" s="14"/>
      <c r="T140" s="14"/>
      <c r="U140" s="14"/>
      <c r="V140" s="14"/>
      <c r="W140" s="14"/>
      <c r="X140" s="14"/>
      <c r="Y140" s="14"/>
      <c r="Z140" s="14"/>
      <c r="AA140" s="14"/>
      <c r="AB140" s="14"/>
      <c r="AC140" s="14"/>
      <c r="AD140" s="14"/>
      <c r="AE140" s="14"/>
      <c r="AF140" s="14"/>
      <c r="AG140" s="14"/>
      <c r="AH140" s="14"/>
      <c r="AI140" s="14"/>
      <c r="AJ140" s="14"/>
      <c r="AK140" s="14"/>
      <c r="AL140" s="14"/>
      <c r="AM140" s="14"/>
      <c r="AN140" s="14"/>
      <c r="AO140" s="14"/>
      <c r="AP140" s="14"/>
      <c r="AQ140" s="14"/>
      <c r="AR140" s="14"/>
      <c r="AS140" s="14"/>
      <c r="AT140" s="14"/>
      <c r="AU140" s="14"/>
    </row>
    <row r="141" spans="1:47" x14ac:dyDescent="0.3">
      <c r="A141" s="14"/>
      <c r="B141" s="14"/>
      <c r="C141" s="14"/>
      <c r="D141" s="14"/>
      <c r="E141" s="14"/>
      <c r="F141" s="14"/>
      <c r="G141" s="14"/>
      <c r="H141" s="14"/>
      <c r="I141" s="14"/>
      <c r="J141" s="14"/>
      <c r="K141" s="14"/>
      <c r="L141" s="14"/>
      <c r="M141" s="14"/>
      <c r="N141" s="14"/>
      <c r="O141" s="14"/>
      <c r="P141" s="14"/>
      <c r="Q141" s="14"/>
      <c r="R141" s="14"/>
      <c r="S141" s="14"/>
      <c r="T141" s="14"/>
      <c r="U141" s="14"/>
      <c r="V141" s="14"/>
      <c r="W141" s="14"/>
      <c r="X141" s="14"/>
      <c r="Y141" s="14"/>
      <c r="Z141" s="14"/>
      <c r="AA141" s="14"/>
      <c r="AB141" s="14"/>
      <c r="AC141" s="14"/>
      <c r="AD141" s="14"/>
      <c r="AE141" s="14"/>
      <c r="AF141" s="14"/>
      <c r="AG141" s="14"/>
      <c r="AH141" s="14"/>
      <c r="AI141" s="14"/>
      <c r="AJ141" s="14"/>
      <c r="AK141" s="14"/>
      <c r="AL141" s="14"/>
      <c r="AM141" s="14"/>
      <c r="AN141" s="14"/>
      <c r="AO141" s="14"/>
      <c r="AP141" s="14"/>
      <c r="AQ141" s="14"/>
      <c r="AR141" s="14"/>
      <c r="AS141" s="14"/>
      <c r="AT141" s="14"/>
      <c r="AU141" s="14"/>
    </row>
    <row r="142" spans="1:47" x14ac:dyDescent="0.3">
      <c r="A142" s="14"/>
      <c r="B142" s="14"/>
      <c r="C142" s="14"/>
      <c r="D142" s="14"/>
      <c r="E142" s="14"/>
      <c r="F142" s="14"/>
      <c r="G142" s="14"/>
      <c r="H142" s="14"/>
      <c r="I142" s="14"/>
      <c r="J142" s="14"/>
      <c r="K142" s="14"/>
      <c r="L142" s="14"/>
      <c r="M142" s="14"/>
      <c r="N142" s="14"/>
      <c r="O142" s="14"/>
      <c r="P142" s="14"/>
      <c r="Q142" s="14"/>
      <c r="R142" s="14"/>
      <c r="S142" s="14"/>
      <c r="T142" s="14"/>
      <c r="U142" s="14"/>
      <c r="V142" s="14"/>
      <c r="W142" s="14"/>
      <c r="X142" s="14"/>
      <c r="Y142" s="14"/>
      <c r="Z142" s="14"/>
      <c r="AA142" s="14"/>
      <c r="AB142" s="14"/>
      <c r="AC142" s="14"/>
      <c r="AD142" s="14"/>
      <c r="AE142" s="14"/>
      <c r="AF142" s="14"/>
      <c r="AG142" s="14"/>
      <c r="AH142" s="14"/>
      <c r="AI142" s="14"/>
      <c r="AJ142" s="14"/>
      <c r="AK142" s="14"/>
      <c r="AL142" s="14"/>
      <c r="AM142" s="14"/>
      <c r="AN142" s="14"/>
      <c r="AO142" s="14"/>
      <c r="AP142" s="14"/>
      <c r="AQ142" s="14"/>
      <c r="AR142" s="14"/>
      <c r="AS142" s="14"/>
      <c r="AT142" s="14"/>
      <c r="AU142" s="14"/>
    </row>
    <row r="143" spans="1:47" x14ac:dyDescent="0.3">
      <c r="A143" s="14"/>
      <c r="B143" s="14"/>
      <c r="C143" s="14"/>
      <c r="D143" s="14"/>
      <c r="E143" s="14"/>
      <c r="F143" s="14"/>
      <c r="G143" s="14"/>
      <c r="H143" s="14"/>
      <c r="I143" s="14"/>
      <c r="J143" s="14"/>
      <c r="K143" s="14"/>
      <c r="L143" s="14"/>
      <c r="M143" s="14"/>
      <c r="N143" s="14"/>
      <c r="O143" s="14"/>
      <c r="P143" s="14"/>
      <c r="Q143" s="14"/>
      <c r="R143" s="14"/>
      <c r="S143" s="14"/>
      <c r="T143" s="14"/>
      <c r="U143" s="14"/>
      <c r="V143" s="14"/>
      <c r="W143" s="14"/>
      <c r="X143" s="14"/>
      <c r="Y143" s="14"/>
      <c r="Z143" s="14"/>
      <c r="AA143" s="14"/>
      <c r="AB143" s="14"/>
      <c r="AC143" s="14"/>
      <c r="AD143" s="14"/>
      <c r="AE143" s="14"/>
      <c r="AF143" s="14"/>
      <c r="AG143" s="14"/>
      <c r="AH143" s="14"/>
      <c r="AI143" s="14"/>
      <c r="AJ143" s="14"/>
      <c r="AK143" s="14"/>
      <c r="AL143" s="14"/>
      <c r="AM143" s="14"/>
      <c r="AN143" s="14"/>
      <c r="AO143" s="14"/>
      <c r="AP143" s="14"/>
      <c r="AQ143" s="14"/>
      <c r="AR143" s="14"/>
      <c r="AS143" s="14"/>
      <c r="AT143" s="14"/>
      <c r="AU143" s="14"/>
    </row>
    <row r="144" spans="1:47" x14ac:dyDescent="0.3">
      <c r="A144" s="14"/>
      <c r="B144" s="14"/>
      <c r="C144" s="14"/>
      <c r="D144" s="14"/>
      <c r="E144" s="14"/>
      <c r="F144" s="14"/>
      <c r="G144" s="14"/>
      <c r="H144" s="14"/>
      <c r="I144" s="14"/>
      <c r="J144" s="14"/>
      <c r="K144" s="14"/>
      <c r="L144" s="14"/>
      <c r="M144" s="14"/>
      <c r="N144" s="14"/>
      <c r="O144" s="14"/>
      <c r="P144" s="14"/>
      <c r="Q144" s="14"/>
      <c r="R144" s="14"/>
      <c r="S144" s="14"/>
      <c r="T144" s="14"/>
      <c r="U144" s="14"/>
      <c r="V144" s="14"/>
      <c r="W144" s="14"/>
      <c r="X144" s="14"/>
      <c r="Y144" s="14"/>
      <c r="Z144" s="14"/>
      <c r="AA144" s="14"/>
      <c r="AB144" s="14"/>
      <c r="AC144" s="14"/>
      <c r="AD144" s="14"/>
      <c r="AE144" s="14"/>
      <c r="AF144" s="14"/>
      <c r="AG144" s="14"/>
      <c r="AH144" s="14"/>
      <c r="AI144" s="14"/>
      <c r="AJ144" s="14"/>
      <c r="AK144" s="14"/>
      <c r="AL144" s="14"/>
      <c r="AM144" s="14"/>
      <c r="AN144" s="14"/>
      <c r="AO144" s="14"/>
      <c r="AP144" s="14"/>
      <c r="AQ144" s="14"/>
      <c r="AR144" s="14"/>
      <c r="AS144" s="14"/>
      <c r="AT144" s="14"/>
      <c r="AU144" s="14"/>
    </row>
    <row r="145" spans="1:47" x14ac:dyDescent="0.3">
      <c r="A145" s="14"/>
      <c r="B145" s="14"/>
      <c r="C145" s="14"/>
      <c r="D145" s="14"/>
      <c r="E145" s="14"/>
      <c r="F145" s="14"/>
      <c r="G145" s="14"/>
      <c r="H145" s="14"/>
      <c r="I145" s="14"/>
      <c r="J145" s="14"/>
      <c r="K145" s="14"/>
      <c r="L145" s="14"/>
      <c r="M145" s="14"/>
      <c r="N145" s="14"/>
      <c r="O145" s="14"/>
      <c r="P145" s="14"/>
      <c r="Q145" s="14"/>
      <c r="R145" s="14"/>
      <c r="S145" s="14"/>
      <c r="T145" s="14"/>
      <c r="U145" s="14"/>
      <c r="V145" s="14"/>
      <c r="W145" s="14"/>
      <c r="X145" s="14"/>
      <c r="Y145" s="14"/>
      <c r="Z145" s="14"/>
      <c r="AA145" s="14"/>
      <c r="AB145" s="14"/>
      <c r="AC145" s="14"/>
      <c r="AD145" s="14"/>
      <c r="AE145" s="14"/>
      <c r="AF145" s="14"/>
      <c r="AG145" s="14"/>
      <c r="AH145" s="14"/>
      <c r="AI145" s="14"/>
      <c r="AJ145" s="14"/>
      <c r="AK145" s="14"/>
      <c r="AL145" s="14"/>
      <c r="AM145" s="14"/>
      <c r="AN145" s="14"/>
      <c r="AO145" s="14"/>
      <c r="AP145" s="14"/>
      <c r="AQ145" s="14"/>
      <c r="AR145" s="14"/>
      <c r="AS145" s="14"/>
      <c r="AT145" s="14"/>
      <c r="AU145" s="14"/>
    </row>
    <row r="146" spans="1:47" x14ac:dyDescent="0.3">
      <c r="A146" s="14"/>
      <c r="B146" s="14"/>
      <c r="C146" s="14"/>
      <c r="D146" s="14"/>
      <c r="E146" s="14"/>
      <c r="F146" s="14"/>
      <c r="G146" s="14"/>
      <c r="H146" s="14"/>
      <c r="I146" s="14"/>
      <c r="J146" s="14"/>
      <c r="K146" s="14"/>
      <c r="L146" s="14"/>
      <c r="M146" s="14"/>
      <c r="N146" s="14"/>
      <c r="O146" s="14"/>
      <c r="P146" s="14"/>
      <c r="Q146" s="14"/>
      <c r="R146" s="14"/>
      <c r="S146" s="14"/>
      <c r="T146" s="14"/>
      <c r="U146" s="14"/>
      <c r="V146" s="14"/>
      <c r="W146" s="14"/>
      <c r="X146" s="14"/>
      <c r="Y146" s="14"/>
      <c r="Z146" s="14"/>
      <c r="AA146" s="14"/>
      <c r="AB146" s="14"/>
      <c r="AC146" s="14"/>
      <c r="AD146" s="14"/>
      <c r="AE146" s="14"/>
      <c r="AF146" s="14"/>
      <c r="AG146" s="14"/>
      <c r="AH146" s="14"/>
      <c r="AI146" s="14"/>
      <c r="AJ146" s="14"/>
      <c r="AK146" s="14"/>
      <c r="AL146" s="14"/>
      <c r="AM146" s="14"/>
      <c r="AN146" s="14"/>
      <c r="AO146" s="14"/>
      <c r="AP146" s="14"/>
      <c r="AQ146" s="14"/>
      <c r="AR146" s="14"/>
      <c r="AS146" s="14"/>
      <c r="AT146" s="14"/>
      <c r="AU146" s="14"/>
    </row>
    <row r="147" spans="1:47" x14ac:dyDescent="0.3">
      <c r="A147" s="14"/>
      <c r="B147" s="14"/>
      <c r="C147" s="14"/>
      <c r="D147" s="14"/>
      <c r="E147" s="14"/>
      <c r="F147" s="14"/>
      <c r="G147" s="14"/>
      <c r="H147" s="14"/>
      <c r="I147" s="14"/>
      <c r="J147" s="14"/>
      <c r="K147" s="14"/>
      <c r="L147" s="14"/>
      <c r="M147" s="14"/>
      <c r="N147" s="14"/>
      <c r="O147" s="14"/>
      <c r="P147" s="14"/>
      <c r="Q147" s="14"/>
      <c r="R147" s="14"/>
      <c r="S147" s="14"/>
      <c r="T147" s="14"/>
      <c r="U147" s="14"/>
      <c r="V147" s="14"/>
      <c r="W147" s="14"/>
      <c r="X147" s="14"/>
      <c r="Y147" s="14"/>
      <c r="Z147" s="14"/>
      <c r="AA147" s="14"/>
      <c r="AB147" s="14"/>
      <c r="AC147" s="14"/>
      <c r="AD147" s="14"/>
      <c r="AE147" s="14"/>
      <c r="AF147" s="14"/>
      <c r="AG147" s="14"/>
      <c r="AH147" s="14"/>
      <c r="AI147" s="14"/>
      <c r="AJ147" s="14"/>
      <c r="AK147" s="14"/>
      <c r="AL147" s="14"/>
      <c r="AM147" s="14"/>
      <c r="AN147" s="14"/>
      <c r="AO147" s="14"/>
      <c r="AP147" s="14"/>
      <c r="AQ147" s="14"/>
      <c r="AR147" s="14"/>
      <c r="AS147" s="14"/>
      <c r="AT147" s="14"/>
      <c r="AU147" s="14"/>
    </row>
    <row r="148" spans="1:47" x14ac:dyDescent="0.3">
      <c r="A148" s="14"/>
      <c r="B148" s="14"/>
      <c r="C148" s="14"/>
      <c r="D148" s="14"/>
      <c r="E148" s="14"/>
      <c r="F148" s="14"/>
      <c r="G148" s="14"/>
      <c r="H148" s="14"/>
      <c r="I148" s="14"/>
      <c r="J148" s="14"/>
      <c r="K148" s="14"/>
      <c r="L148" s="14"/>
      <c r="M148" s="14"/>
      <c r="N148" s="14"/>
      <c r="O148" s="14"/>
      <c r="P148" s="14"/>
      <c r="Q148" s="14"/>
      <c r="R148" s="14"/>
      <c r="S148" s="14"/>
      <c r="T148" s="14"/>
      <c r="U148" s="14"/>
      <c r="V148" s="14"/>
      <c r="W148" s="14"/>
      <c r="X148" s="14"/>
      <c r="Y148" s="14"/>
      <c r="Z148" s="14"/>
      <c r="AA148" s="14"/>
      <c r="AB148" s="14"/>
      <c r="AC148" s="14"/>
      <c r="AD148" s="14"/>
      <c r="AE148" s="14"/>
      <c r="AF148" s="14"/>
      <c r="AG148" s="14"/>
      <c r="AH148" s="14"/>
      <c r="AI148" s="14"/>
      <c r="AJ148" s="14"/>
      <c r="AK148" s="14"/>
      <c r="AL148" s="14"/>
      <c r="AM148" s="14"/>
      <c r="AN148" s="14"/>
      <c r="AO148" s="14"/>
      <c r="AP148" s="14"/>
      <c r="AQ148" s="14"/>
      <c r="AR148" s="14"/>
      <c r="AS148" s="14"/>
      <c r="AT148" s="14"/>
      <c r="AU148" s="14"/>
    </row>
    <row r="149" spans="1:47" x14ac:dyDescent="0.3">
      <c r="A149" s="14"/>
      <c r="B149" s="14"/>
      <c r="C149" s="14"/>
      <c r="D149" s="14"/>
      <c r="E149" s="14"/>
      <c r="F149" s="14"/>
      <c r="G149" s="14"/>
      <c r="H149" s="14"/>
      <c r="I149" s="14"/>
      <c r="J149" s="14"/>
      <c r="K149" s="14"/>
      <c r="L149" s="14"/>
      <c r="M149" s="14"/>
      <c r="N149" s="14"/>
      <c r="O149" s="14"/>
      <c r="P149" s="14"/>
      <c r="Q149" s="14"/>
      <c r="R149" s="14"/>
      <c r="S149" s="14"/>
      <c r="T149" s="14"/>
      <c r="U149" s="14"/>
      <c r="V149" s="14"/>
      <c r="W149" s="14"/>
      <c r="X149" s="14"/>
      <c r="Y149" s="14"/>
      <c r="Z149" s="14"/>
      <c r="AA149" s="14"/>
      <c r="AB149" s="14"/>
      <c r="AC149" s="14"/>
      <c r="AD149" s="14"/>
      <c r="AE149" s="14"/>
      <c r="AF149" s="14"/>
      <c r="AG149" s="14"/>
      <c r="AH149" s="14"/>
      <c r="AI149" s="14"/>
      <c r="AJ149" s="14"/>
      <c r="AK149" s="14"/>
      <c r="AL149" s="14"/>
      <c r="AM149" s="14"/>
      <c r="AN149" s="14"/>
      <c r="AO149" s="14"/>
      <c r="AP149" s="14"/>
      <c r="AQ149" s="14"/>
      <c r="AR149" s="14"/>
      <c r="AS149" s="14"/>
      <c r="AT149" s="14"/>
      <c r="AU149" s="14"/>
    </row>
    <row r="150" spans="1:47" x14ac:dyDescent="0.3">
      <c r="A150" s="14"/>
      <c r="B150" s="14"/>
      <c r="C150" s="14"/>
      <c r="D150" s="14"/>
      <c r="E150" s="14"/>
      <c r="F150" s="14"/>
      <c r="G150" s="14"/>
      <c r="H150" s="14"/>
      <c r="I150" s="14"/>
      <c r="J150" s="14"/>
      <c r="K150" s="14"/>
      <c r="L150" s="14"/>
      <c r="M150" s="14"/>
      <c r="N150" s="14"/>
      <c r="O150" s="14"/>
      <c r="P150" s="14"/>
      <c r="Q150" s="14"/>
      <c r="R150" s="14"/>
      <c r="S150" s="14"/>
      <c r="T150" s="14"/>
      <c r="U150" s="14"/>
      <c r="V150" s="14"/>
      <c r="W150" s="14"/>
      <c r="X150" s="14"/>
      <c r="Y150" s="14"/>
      <c r="Z150" s="14"/>
      <c r="AA150" s="14"/>
      <c r="AB150" s="14"/>
      <c r="AC150" s="14"/>
      <c r="AD150" s="14"/>
      <c r="AE150" s="14"/>
      <c r="AF150" s="14"/>
      <c r="AG150" s="14"/>
      <c r="AH150" s="14"/>
      <c r="AI150" s="14"/>
      <c r="AJ150" s="14"/>
      <c r="AK150" s="14"/>
      <c r="AL150" s="14"/>
      <c r="AM150" s="14"/>
      <c r="AN150" s="14"/>
      <c r="AO150" s="14"/>
      <c r="AP150" s="14"/>
      <c r="AQ150" s="14"/>
      <c r="AR150" s="14"/>
      <c r="AS150" s="14"/>
      <c r="AT150" s="14"/>
      <c r="AU150" s="14"/>
    </row>
    <row r="151" spans="1:47" x14ac:dyDescent="0.3">
      <c r="A151" s="14"/>
      <c r="B151" s="14"/>
      <c r="C151" s="14"/>
      <c r="D151" s="14"/>
      <c r="E151" s="14"/>
      <c r="F151" s="14"/>
      <c r="G151" s="14"/>
      <c r="H151" s="14"/>
      <c r="I151" s="14"/>
      <c r="J151" s="14"/>
      <c r="K151" s="14"/>
      <c r="L151" s="14"/>
      <c r="M151" s="14"/>
      <c r="N151" s="14"/>
      <c r="O151" s="14"/>
      <c r="P151" s="14"/>
      <c r="Q151" s="14"/>
      <c r="R151" s="14"/>
      <c r="S151" s="14"/>
      <c r="T151" s="14"/>
      <c r="U151" s="14"/>
      <c r="V151" s="14"/>
      <c r="W151" s="14"/>
      <c r="X151" s="14"/>
      <c r="Y151" s="14"/>
      <c r="Z151" s="14"/>
      <c r="AA151" s="14"/>
      <c r="AB151" s="14"/>
      <c r="AC151" s="14"/>
      <c r="AD151" s="14"/>
      <c r="AE151" s="14"/>
      <c r="AF151" s="14"/>
      <c r="AG151" s="14"/>
      <c r="AH151" s="14"/>
      <c r="AI151" s="14"/>
      <c r="AJ151" s="14"/>
      <c r="AK151" s="14"/>
      <c r="AL151" s="14"/>
      <c r="AM151" s="14"/>
      <c r="AN151" s="14"/>
      <c r="AO151" s="14"/>
      <c r="AP151" s="14"/>
      <c r="AQ151" s="14"/>
      <c r="AR151" s="14"/>
      <c r="AS151" s="14"/>
      <c r="AT151" s="14"/>
      <c r="AU151" s="14"/>
    </row>
    <row r="152" spans="1:47" x14ac:dyDescent="0.3">
      <c r="A152" s="14"/>
      <c r="B152" s="14"/>
      <c r="C152" s="14"/>
      <c r="D152" s="14"/>
      <c r="E152" s="14"/>
      <c r="F152" s="14"/>
      <c r="G152" s="14"/>
      <c r="H152" s="14"/>
      <c r="I152" s="14"/>
      <c r="J152" s="14"/>
      <c r="K152" s="14"/>
      <c r="L152" s="14"/>
      <c r="M152" s="14"/>
      <c r="N152" s="14"/>
      <c r="O152" s="14"/>
      <c r="P152" s="14"/>
      <c r="Q152" s="14"/>
      <c r="R152" s="14"/>
      <c r="S152" s="14"/>
      <c r="T152" s="14"/>
      <c r="U152" s="14"/>
      <c r="V152" s="14"/>
      <c r="W152" s="14"/>
      <c r="X152" s="14"/>
      <c r="Y152" s="14"/>
      <c r="Z152" s="14"/>
      <c r="AA152" s="14"/>
      <c r="AB152" s="14"/>
      <c r="AC152" s="14"/>
      <c r="AD152" s="14"/>
      <c r="AE152" s="14"/>
      <c r="AF152" s="14"/>
      <c r="AG152" s="14"/>
      <c r="AH152" s="14"/>
      <c r="AI152" s="14"/>
      <c r="AJ152" s="14"/>
      <c r="AK152" s="14"/>
      <c r="AL152" s="14"/>
      <c r="AM152" s="14"/>
      <c r="AN152" s="14"/>
      <c r="AO152" s="14"/>
      <c r="AP152" s="14"/>
      <c r="AQ152" s="14"/>
      <c r="AR152" s="14"/>
      <c r="AS152" s="14"/>
      <c r="AT152" s="14"/>
      <c r="AU152" s="14"/>
    </row>
    <row r="153" spans="1:47" x14ac:dyDescent="0.3">
      <c r="A153" s="14"/>
      <c r="B153" s="14"/>
      <c r="C153" s="14"/>
      <c r="D153" s="14"/>
      <c r="E153" s="14"/>
      <c r="F153" s="14"/>
      <c r="G153" s="14"/>
      <c r="H153" s="14"/>
      <c r="I153" s="14"/>
      <c r="J153" s="14"/>
      <c r="K153" s="14"/>
      <c r="L153" s="14"/>
      <c r="M153" s="14"/>
      <c r="N153" s="14"/>
      <c r="O153" s="14"/>
      <c r="P153" s="14"/>
      <c r="Q153" s="14"/>
      <c r="R153" s="14"/>
      <c r="S153" s="14"/>
      <c r="T153" s="14"/>
      <c r="U153" s="14"/>
      <c r="V153" s="14"/>
      <c r="W153" s="14"/>
      <c r="X153" s="14"/>
      <c r="Y153" s="14"/>
      <c r="Z153" s="14"/>
      <c r="AA153" s="14"/>
      <c r="AB153" s="14"/>
      <c r="AC153" s="14"/>
      <c r="AD153" s="14"/>
      <c r="AE153" s="14"/>
      <c r="AF153" s="14"/>
      <c r="AG153" s="14"/>
      <c r="AH153" s="14"/>
      <c r="AI153" s="14"/>
      <c r="AJ153" s="14"/>
      <c r="AK153" s="14"/>
      <c r="AL153" s="14"/>
      <c r="AM153" s="14"/>
      <c r="AN153" s="14"/>
      <c r="AO153" s="14"/>
      <c r="AP153" s="14"/>
      <c r="AQ153" s="14"/>
      <c r="AR153" s="14"/>
      <c r="AS153" s="14"/>
      <c r="AT153" s="14"/>
      <c r="AU153" s="14"/>
    </row>
    <row r="154" spans="1:47" x14ac:dyDescent="0.3">
      <c r="A154" s="14"/>
      <c r="B154" s="14"/>
      <c r="C154" s="14"/>
      <c r="D154" s="14"/>
      <c r="E154" s="14"/>
      <c r="F154" s="14"/>
      <c r="G154" s="14"/>
      <c r="H154" s="14"/>
      <c r="I154" s="14"/>
      <c r="J154" s="14"/>
      <c r="K154" s="14"/>
      <c r="L154" s="14"/>
      <c r="M154" s="14"/>
      <c r="N154" s="14"/>
      <c r="O154" s="14"/>
      <c r="P154" s="14"/>
      <c r="Q154" s="14"/>
      <c r="R154" s="14"/>
      <c r="S154" s="14"/>
      <c r="T154" s="14"/>
      <c r="U154" s="14"/>
      <c r="V154" s="14"/>
      <c r="W154" s="14"/>
      <c r="X154" s="14"/>
      <c r="Y154" s="14"/>
      <c r="Z154" s="14"/>
      <c r="AA154" s="14"/>
      <c r="AB154" s="14"/>
      <c r="AC154" s="14"/>
      <c r="AD154" s="14"/>
      <c r="AE154" s="14"/>
      <c r="AF154" s="14"/>
      <c r="AG154" s="14"/>
      <c r="AH154" s="14"/>
      <c r="AI154" s="14"/>
      <c r="AJ154" s="14"/>
      <c r="AK154" s="14"/>
      <c r="AL154" s="14"/>
      <c r="AM154" s="14"/>
      <c r="AN154" s="14"/>
      <c r="AO154" s="14"/>
      <c r="AP154" s="14"/>
      <c r="AQ154" s="14"/>
      <c r="AR154" s="14"/>
      <c r="AS154" s="14"/>
      <c r="AT154" s="14"/>
      <c r="AU154" s="14"/>
    </row>
    <row r="155" spans="1:47" x14ac:dyDescent="0.3">
      <c r="A155" s="14"/>
      <c r="B155" s="14"/>
      <c r="C155" s="14"/>
      <c r="D155" s="14"/>
      <c r="E155" s="14"/>
      <c r="F155" s="14"/>
      <c r="G155" s="14"/>
      <c r="H155" s="14"/>
      <c r="I155" s="14"/>
      <c r="J155" s="14"/>
      <c r="K155" s="14"/>
      <c r="L155" s="14"/>
      <c r="M155" s="14"/>
      <c r="N155" s="14"/>
      <c r="O155" s="14"/>
      <c r="P155" s="14"/>
      <c r="Q155" s="14"/>
      <c r="R155" s="14"/>
      <c r="S155" s="14"/>
      <c r="T155" s="14"/>
      <c r="U155" s="14"/>
      <c r="V155" s="14"/>
      <c r="W155" s="14"/>
      <c r="X155" s="14"/>
      <c r="Y155" s="14"/>
      <c r="Z155" s="14"/>
      <c r="AA155" s="14"/>
      <c r="AB155" s="14"/>
      <c r="AC155" s="14"/>
      <c r="AD155" s="14"/>
      <c r="AE155" s="14"/>
      <c r="AF155" s="14"/>
      <c r="AG155" s="14"/>
      <c r="AH155" s="14"/>
      <c r="AI155" s="14"/>
      <c r="AJ155" s="14"/>
      <c r="AK155" s="14"/>
      <c r="AL155" s="14"/>
      <c r="AM155" s="14"/>
      <c r="AN155" s="14"/>
      <c r="AO155" s="14"/>
      <c r="AP155" s="14"/>
      <c r="AQ155" s="14"/>
      <c r="AR155" s="14"/>
      <c r="AS155" s="14"/>
      <c r="AT155" s="14"/>
      <c r="AU155" s="14"/>
    </row>
    <row r="156" spans="1:47" x14ac:dyDescent="0.3">
      <c r="A156" s="14"/>
      <c r="B156" s="14"/>
      <c r="C156" s="14"/>
      <c r="D156" s="14"/>
      <c r="E156" s="14"/>
      <c r="F156" s="14"/>
      <c r="G156" s="14"/>
      <c r="H156" s="14"/>
      <c r="I156" s="14"/>
      <c r="J156" s="14"/>
      <c r="K156" s="14"/>
      <c r="L156" s="14"/>
      <c r="M156" s="14"/>
      <c r="N156" s="14"/>
      <c r="O156" s="14"/>
      <c r="P156" s="14"/>
      <c r="Q156" s="14"/>
      <c r="R156" s="14"/>
      <c r="S156" s="14"/>
      <c r="T156" s="14"/>
      <c r="U156" s="14"/>
      <c r="V156" s="14"/>
      <c r="W156" s="14"/>
      <c r="X156" s="14"/>
      <c r="Y156" s="14"/>
      <c r="Z156" s="14"/>
      <c r="AA156" s="14"/>
      <c r="AB156" s="14"/>
      <c r="AC156" s="14"/>
      <c r="AD156" s="14"/>
      <c r="AE156" s="14"/>
      <c r="AF156" s="14"/>
      <c r="AG156" s="14"/>
      <c r="AH156" s="14"/>
      <c r="AI156" s="14"/>
      <c r="AJ156" s="14"/>
      <c r="AK156" s="14"/>
      <c r="AL156" s="14"/>
      <c r="AM156" s="14"/>
      <c r="AN156" s="14"/>
      <c r="AO156" s="14"/>
      <c r="AP156" s="14"/>
      <c r="AQ156" s="14"/>
      <c r="AR156" s="14"/>
      <c r="AS156" s="14"/>
      <c r="AT156" s="14"/>
      <c r="AU156" s="14"/>
    </row>
    <row r="157" spans="1:47" x14ac:dyDescent="0.3">
      <c r="A157" s="14"/>
      <c r="B157" s="14"/>
      <c r="C157" s="14"/>
      <c r="D157" s="14"/>
      <c r="E157" s="14"/>
      <c r="F157" s="14"/>
      <c r="G157" s="14"/>
      <c r="H157" s="14"/>
      <c r="I157" s="14"/>
      <c r="J157" s="14"/>
      <c r="K157" s="14"/>
      <c r="L157" s="14"/>
      <c r="M157" s="14"/>
      <c r="N157" s="14"/>
      <c r="O157" s="14"/>
      <c r="P157" s="14"/>
      <c r="Q157" s="14"/>
      <c r="R157" s="14"/>
      <c r="S157" s="14"/>
      <c r="T157" s="14"/>
      <c r="U157" s="14"/>
      <c r="V157" s="14"/>
      <c r="W157" s="14"/>
      <c r="X157" s="14"/>
      <c r="Y157" s="14"/>
      <c r="Z157" s="14"/>
      <c r="AA157" s="14"/>
      <c r="AB157" s="14"/>
      <c r="AC157" s="14"/>
      <c r="AD157" s="14"/>
      <c r="AE157" s="14"/>
      <c r="AF157" s="14"/>
      <c r="AG157" s="14"/>
      <c r="AH157" s="14"/>
      <c r="AI157" s="14"/>
      <c r="AJ157" s="14"/>
      <c r="AK157" s="14"/>
      <c r="AL157" s="14"/>
      <c r="AM157" s="14"/>
      <c r="AN157" s="14"/>
      <c r="AO157" s="14"/>
      <c r="AP157" s="14"/>
      <c r="AQ157" s="14"/>
      <c r="AR157" s="14"/>
      <c r="AS157" s="14"/>
      <c r="AT157" s="14"/>
      <c r="AU157" s="14"/>
    </row>
    <row r="158" spans="1:47" x14ac:dyDescent="0.3">
      <c r="A158" s="14"/>
      <c r="B158" s="14"/>
      <c r="C158" s="14"/>
      <c r="D158" s="14"/>
      <c r="E158" s="14"/>
      <c r="F158" s="14"/>
      <c r="G158" s="14"/>
      <c r="H158" s="14"/>
      <c r="I158" s="14"/>
      <c r="J158" s="14"/>
      <c r="K158" s="14"/>
      <c r="L158" s="14"/>
      <c r="M158" s="14"/>
      <c r="N158" s="14"/>
      <c r="O158" s="14"/>
      <c r="P158" s="14"/>
      <c r="Q158" s="14"/>
      <c r="R158" s="14"/>
      <c r="S158" s="14"/>
      <c r="T158" s="14"/>
      <c r="U158" s="14"/>
      <c r="V158" s="14"/>
      <c r="W158" s="14"/>
      <c r="X158" s="14"/>
      <c r="Y158" s="14"/>
      <c r="Z158" s="14"/>
      <c r="AA158" s="14"/>
      <c r="AB158" s="14"/>
      <c r="AC158" s="14"/>
      <c r="AD158" s="14"/>
      <c r="AE158" s="14"/>
      <c r="AF158" s="14"/>
      <c r="AG158" s="14"/>
      <c r="AH158" s="14"/>
      <c r="AI158" s="14"/>
      <c r="AJ158" s="14"/>
      <c r="AK158" s="14"/>
      <c r="AL158" s="14"/>
      <c r="AM158" s="14"/>
      <c r="AN158" s="14"/>
      <c r="AO158" s="14"/>
      <c r="AP158" s="14"/>
      <c r="AQ158" s="14"/>
      <c r="AR158" s="14"/>
      <c r="AS158" s="14"/>
      <c r="AT158" s="14"/>
      <c r="AU158" s="14"/>
    </row>
    <row r="159" spans="1:47" x14ac:dyDescent="0.3">
      <c r="A159" s="14"/>
      <c r="B159" s="14"/>
      <c r="C159" s="14"/>
      <c r="D159" s="14"/>
      <c r="E159" s="14"/>
      <c r="F159" s="14"/>
      <c r="G159" s="14"/>
      <c r="H159" s="14"/>
      <c r="I159" s="14"/>
      <c r="J159" s="14"/>
      <c r="K159" s="14"/>
      <c r="L159" s="14"/>
      <c r="M159" s="14"/>
      <c r="N159" s="14"/>
      <c r="O159" s="14"/>
      <c r="P159" s="14"/>
      <c r="Q159" s="14"/>
      <c r="R159" s="14"/>
      <c r="S159" s="14"/>
      <c r="T159" s="14"/>
      <c r="U159" s="14"/>
      <c r="V159" s="14"/>
      <c r="W159" s="14"/>
      <c r="X159" s="14"/>
      <c r="Y159" s="14"/>
      <c r="Z159" s="14"/>
      <c r="AA159" s="14"/>
      <c r="AB159" s="14"/>
      <c r="AC159" s="14"/>
      <c r="AD159" s="14"/>
      <c r="AE159" s="14"/>
      <c r="AF159" s="14"/>
      <c r="AG159" s="14"/>
      <c r="AH159" s="14"/>
      <c r="AI159" s="14"/>
      <c r="AJ159" s="14"/>
      <c r="AK159" s="14"/>
      <c r="AL159" s="14"/>
      <c r="AM159" s="14"/>
      <c r="AN159" s="14"/>
      <c r="AO159" s="14"/>
      <c r="AP159" s="14"/>
      <c r="AQ159" s="14"/>
      <c r="AR159" s="14"/>
      <c r="AS159" s="14"/>
      <c r="AT159" s="14"/>
      <c r="AU159" s="14"/>
    </row>
    <row r="160" spans="1:47" x14ac:dyDescent="0.3">
      <c r="A160" s="14"/>
      <c r="B160" s="14"/>
      <c r="C160" s="14"/>
      <c r="D160" s="14"/>
      <c r="E160" s="14"/>
      <c r="F160" s="14"/>
      <c r="G160" s="14"/>
      <c r="H160" s="14"/>
      <c r="I160" s="14"/>
      <c r="J160" s="14"/>
      <c r="K160" s="14"/>
      <c r="L160" s="14"/>
      <c r="M160" s="14"/>
      <c r="N160" s="14"/>
      <c r="O160" s="14"/>
      <c r="P160" s="14"/>
      <c r="Q160" s="14"/>
      <c r="R160" s="14"/>
      <c r="S160" s="14"/>
      <c r="T160" s="14"/>
      <c r="U160" s="14"/>
      <c r="V160" s="14"/>
      <c r="W160" s="14"/>
      <c r="X160" s="14"/>
      <c r="Y160" s="14"/>
      <c r="Z160" s="14"/>
      <c r="AA160" s="14"/>
      <c r="AB160" s="14"/>
      <c r="AC160" s="14"/>
      <c r="AD160" s="14"/>
      <c r="AE160" s="14"/>
      <c r="AF160" s="14"/>
      <c r="AG160" s="14"/>
      <c r="AH160" s="14"/>
      <c r="AI160" s="14"/>
      <c r="AJ160" s="14"/>
      <c r="AK160" s="14"/>
      <c r="AL160" s="14"/>
      <c r="AM160" s="14"/>
      <c r="AN160" s="14"/>
      <c r="AO160" s="14"/>
      <c r="AP160" s="14"/>
      <c r="AQ160" s="14"/>
      <c r="AR160" s="14"/>
      <c r="AS160" s="14"/>
      <c r="AT160" s="14"/>
      <c r="AU160" s="14"/>
    </row>
    <row r="161" spans="1:47" x14ac:dyDescent="0.3">
      <c r="A161" s="14"/>
      <c r="B161" s="14"/>
      <c r="C161" s="14"/>
      <c r="D161" s="14"/>
      <c r="E161" s="14"/>
      <c r="F161" s="14"/>
      <c r="G161" s="14"/>
      <c r="H161" s="14"/>
      <c r="I161" s="14"/>
      <c r="J161" s="14"/>
      <c r="K161" s="14"/>
      <c r="L161" s="14"/>
      <c r="M161" s="14"/>
      <c r="N161" s="14"/>
      <c r="O161" s="14"/>
      <c r="P161" s="14"/>
      <c r="Q161" s="14"/>
      <c r="R161" s="14"/>
      <c r="S161" s="14"/>
      <c r="T161" s="14"/>
      <c r="U161" s="14"/>
      <c r="V161" s="14"/>
      <c r="W161" s="14"/>
      <c r="X161" s="14"/>
      <c r="Y161" s="14"/>
      <c r="Z161" s="14"/>
      <c r="AA161" s="14"/>
      <c r="AB161" s="14"/>
      <c r="AC161" s="14"/>
      <c r="AD161" s="14"/>
      <c r="AE161" s="14"/>
      <c r="AF161" s="14"/>
      <c r="AG161" s="14"/>
      <c r="AH161" s="14"/>
      <c r="AI161" s="14"/>
      <c r="AJ161" s="14"/>
      <c r="AK161" s="14"/>
      <c r="AL161" s="14"/>
      <c r="AM161" s="14"/>
      <c r="AN161" s="14"/>
      <c r="AO161" s="14"/>
      <c r="AP161" s="14"/>
      <c r="AQ161" s="14"/>
      <c r="AR161" s="14"/>
      <c r="AS161" s="14"/>
      <c r="AT161" s="14"/>
      <c r="AU161" s="14"/>
    </row>
    <row r="162" spans="1:47" x14ac:dyDescent="0.3">
      <c r="A162" s="14"/>
      <c r="B162" s="14"/>
      <c r="C162" s="14"/>
      <c r="D162" s="14"/>
      <c r="E162" s="14"/>
      <c r="F162" s="14"/>
      <c r="G162" s="14"/>
      <c r="H162" s="14"/>
      <c r="I162" s="14"/>
      <c r="J162" s="14"/>
      <c r="K162" s="14"/>
      <c r="L162" s="14"/>
      <c r="M162" s="14"/>
      <c r="N162" s="14"/>
      <c r="O162" s="14"/>
      <c r="P162" s="14"/>
      <c r="Q162" s="14"/>
      <c r="R162" s="14"/>
      <c r="S162" s="14"/>
      <c r="T162" s="14"/>
      <c r="U162" s="14"/>
      <c r="V162" s="14"/>
      <c r="W162" s="14"/>
      <c r="X162" s="14"/>
      <c r="Y162" s="14"/>
      <c r="Z162" s="14"/>
      <c r="AA162" s="14"/>
      <c r="AB162" s="14"/>
      <c r="AC162" s="14"/>
      <c r="AD162" s="14"/>
      <c r="AE162" s="14"/>
      <c r="AF162" s="14"/>
      <c r="AG162" s="14"/>
      <c r="AH162" s="14"/>
      <c r="AI162" s="14"/>
      <c r="AJ162" s="14"/>
      <c r="AK162" s="14"/>
      <c r="AL162" s="14"/>
      <c r="AM162" s="14"/>
      <c r="AN162" s="14"/>
      <c r="AO162" s="14"/>
      <c r="AP162" s="14"/>
      <c r="AQ162" s="14"/>
      <c r="AR162" s="14"/>
      <c r="AS162" s="14"/>
      <c r="AT162" s="14"/>
      <c r="AU162" s="14"/>
    </row>
    <row r="163" spans="1:47" x14ac:dyDescent="0.3">
      <c r="A163" s="14"/>
      <c r="B163" s="14"/>
      <c r="C163" s="14"/>
      <c r="D163" s="14"/>
      <c r="E163" s="14"/>
      <c r="F163" s="14"/>
      <c r="G163" s="14"/>
      <c r="H163" s="14"/>
      <c r="I163" s="14"/>
      <c r="J163" s="14"/>
      <c r="K163" s="14"/>
      <c r="L163" s="14"/>
      <c r="M163" s="14"/>
      <c r="N163" s="14"/>
      <c r="O163" s="14"/>
      <c r="P163" s="14"/>
      <c r="Q163" s="14"/>
      <c r="R163" s="14"/>
      <c r="S163" s="14"/>
      <c r="T163" s="14"/>
      <c r="U163" s="14"/>
      <c r="V163" s="14"/>
      <c r="W163" s="14"/>
      <c r="X163" s="14"/>
      <c r="Y163" s="14"/>
      <c r="Z163" s="14"/>
      <c r="AA163" s="14"/>
      <c r="AB163" s="14"/>
      <c r="AC163" s="14"/>
      <c r="AD163" s="14"/>
      <c r="AE163" s="14"/>
      <c r="AF163" s="14"/>
      <c r="AG163" s="14"/>
      <c r="AH163" s="14"/>
      <c r="AI163" s="14"/>
      <c r="AJ163" s="14"/>
      <c r="AK163" s="14"/>
      <c r="AL163" s="14"/>
      <c r="AM163" s="14"/>
      <c r="AN163" s="14"/>
      <c r="AO163" s="14"/>
      <c r="AP163" s="14"/>
      <c r="AQ163" s="14"/>
      <c r="AR163" s="14"/>
      <c r="AS163" s="14"/>
      <c r="AT163" s="14"/>
      <c r="AU163" s="14"/>
    </row>
    <row r="164" spans="1:47" x14ac:dyDescent="0.3">
      <c r="A164" s="14"/>
      <c r="B164" s="14"/>
      <c r="C164" s="14"/>
      <c r="D164" s="14"/>
      <c r="E164" s="14"/>
      <c r="F164" s="14"/>
      <c r="G164" s="14"/>
      <c r="H164" s="14"/>
      <c r="I164" s="14"/>
      <c r="J164" s="14"/>
      <c r="K164" s="14"/>
      <c r="L164" s="14"/>
      <c r="M164" s="14"/>
      <c r="N164" s="14"/>
      <c r="O164" s="14"/>
      <c r="P164" s="14"/>
      <c r="Q164" s="14"/>
      <c r="R164" s="14"/>
      <c r="S164" s="14"/>
      <c r="T164" s="14"/>
      <c r="U164" s="14"/>
      <c r="V164" s="14"/>
      <c r="W164" s="14"/>
      <c r="X164" s="14"/>
      <c r="Y164" s="14"/>
      <c r="Z164" s="14"/>
      <c r="AA164" s="14"/>
      <c r="AB164" s="14"/>
      <c r="AC164" s="14"/>
      <c r="AD164" s="14"/>
      <c r="AE164" s="14"/>
      <c r="AF164" s="14"/>
      <c r="AG164" s="14"/>
      <c r="AH164" s="14"/>
      <c r="AI164" s="14"/>
      <c r="AJ164" s="14"/>
      <c r="AK164" s="14"/>
      <c r="AL164" s="14"/>
      <c r="AM164" s="14"/>
      <c r="AN164" s="14"/>
      <c r="AO164" s="14"/>
      <c r="AP164" s="14"/>
      <c r="AQ164" s="14"/>
      <c r="AR164" s="14"/>
      <c r="AS164" s="14"/>
      <c r="AT164" s="14"/>
      <c r="AU164" s="14"/>
    </row>
    <row r="165" spans="1:47" x14ac:dyDescent="0.3">
      <c r="A165" s="14"/>
      <c r="B165" s="14"/>
      <c r="C165" s="14"/>
      <c r="D165" s="14"/>
      <c r="E165" s="14"/>
      <c r="F165" s="14"/>
      <c r="G165" s="14"/>
      <c r="H165" s="14"/>
      <c r="I165" s="14"/>
      <c r="J165" s="14"/>
      <c r="K165" s="14"/>
      <c r="L165" s="14"/>
      <c r="M165" s="14"/>
      <c r="N165" s="14"/>
      <c r="O165" s="14"/>
      <c r="P165" s="14"/>
      <c r="Q165" s="14"/>
      <c r="R165" s="14"/>
      <c r="S165" s="14"/>
      <c r="T165" s="14"/>
      <c r="U165" s="14"/>
      <c r="V165" s="14"/>
      <c r="W165" s="14"/>
      <c r="X165" s="14"/>
      <c r="Y165" s="14"/>
      <c r="Z165" s="14"/>
      <c r="AA165" s="14"/>
      <c r="AB165" s="14"/>
      <c r="AC165" s="14"/>
      <c r="AD165" s="14"/>
      <c r="AE165" s="14"/>
      <c r="AF165" s="14"/>
      <c r="AG165" s="14"/>
      <c r="AH165" s="14"/>
      <c r="AI165" s="14"/>
      <c r="AJ165" s="14"/>
      <c r="AK165" s="14"/>
      <c r="AL165" s="14"/>
      <c r="AM165" s="14"/>
      <c r="AN165" s="14"/>
      <c r="AO165" s="14"/>
      <c r="AP165" s="14"/>
      <c r="AQ165" s="14"/>
      <c r="AR165" s="14"/>
      <c r="AS165" s="14"/>
      <c r="AT165" s="14"/>
      <c r="AU165" s="14"/>
    </row>
    <row r="166" spans="1:47" x14ac:dyDescent="0.3">
      <c r="A166" s="14"/>
      <c r="B166" s="14"/>
      <c r="C166" s="14"/>
      <c r="D166" s="14"/>
      <c r="E166" s="14"/>
      <c r="F166" s="14"/>
      <c r="G166" s="14"/>
      <c r="H166" s="14"/>
      <c r="I166" s="14"/>
      <c r="J166" s="14"/>
      <c r="K166" s="14"/>
      <c r="L166" s="14"/>
      <c r="M166" s="14"/>
      <c r="N166" s="14"/>
      <c r="O166" s="14"/>
      <c r="P166" s="14"/>
      <c r="Q166" s="14"/>
      <c r="R166" s="14"/>
      <c r="S166" s="14"/>
      <c r="T166" s="14"/>
      <c r="U166" s="14"/>
      <c r="V166" s="14"/>
      <c r="W166" s="14"/>
      <c r="X166" s="14"/>
      <c r="Y166" s="14"/>
      <c r="Z166" s="14"/>
      <c r="AA166" s="14"/>
      <c r="AB166" s="14"/>
      <c r="AC166" s="14"/>
      <c r="AD166" s="14"/>
      <c r="AE166" s="14"/>
      <c r="AF166" s="14"/>
      <c r="AG166" s="14"/>
      <c r="AH166" s="14"/>
      <c r="AI166" s="14"/>
      <c r="AJ166" s="14"/>
      <c r="AK166" s="14"/>
      <c r="AL166" s="14"/>
      <c r="AM166" s="14"/>
      <c r="AN166" s="14"/>
      <c r="AO166" s="14"/>
      <c r="AP166" s="14"/>
      <c r="AQ166" s="14"/>
      <c r="AR166" s="14"/>
      <c r="AS166" s="14"/>
      <c r="AT166" s="14"/>
      <c r="AU166" s="14"/>
    </row>
    <row r="167" spans="1:47" x14ac:dyDescent="0.3">
      <c r="A167" s="14"/>
      <c r="B167" s="14"/>
      <c r="C167" s="14"/>
      <c r="D167" s="14"/>
      <c r="E167" s="14"/>
      <c r="F167" s="14"/>
      <c r="G167" s="14"/>
      <c r="H167" s="14"/>
      <c r="I167" s="14"/>
      <c r="J167" s="14"/>
      <c r="K167" s="14"/>
      <c r="L167" s="14"/>
      <c r="M167" s="14"/>
      <c r="N167" s="14"/>
      <c r="O167" s="14"/>
      <c r="P167" s="14"/>
      <c r="Q167" s="14"/>
      <c r="R167" s="14"/>
      <c r="S167" s="14"/>
      <c r="T167" s="14"/>
      <c r="U167" s="14"/>
      <c r="V167" s="14"/>
      <c r="W167" s="14"/>
      <c r="X167" s="14"/>
      <c r="Y167" s="14"/>
      <c r="Z167" s="14"/>
      <c r="AA167" s="14"/>
      <c r="AB167" s="14"/>
      <c r="AC167" s="14"/>
      <c r="AD167" s="14"/>
      <c r="AE167" s="14"/>
      <c r="AF167" s="14"/>
      <c r="AG167" s="14"/>
      <c r="AH167" s="14"/>
      <c r="AI167" s="14"/>
      <c r="AJ167" s="14"/>
      <c r="AK167" s="14"/>
      <c r="AL167" s="14"/>
      <c r="AM167" s="14"/>
      <c r="AN167" s="14"/>
      <c r="AO167" s="14"/>
      <c r="AP167" s="14"/>
      <c r="AQ167" s="14"/>
      <c r="AR167" s="14"/>
      <c r="AS167" s="14"/>
      <c r="AT167" s="14"/>
      <c r="AU167" s="14"/>
    </row>
    <row r="168" spans="1:47" x14ac:dyDescent="0.3">
      <c r="A168" s="14"/>
      <c r="B168" s="14"/>
      <c r="C168" s="14"/>
      <c r="D168" s="14"/>
      <c r="E168" s="14"/>
      <c r="F168" s="14"/>
      <c r="G168" s="14"/>
      <c r="H168" s="14"/>
      <c r="I168" s="14"/>
      <c r="J168" s="14"/>
      <c r="K168" s="14"/>
      <c r="L168" s="14"/>
      <c r="M168" s="14"/>
      <c r="N168" s="14"/>
      <c r="O168" s="14"/>
      <c r="P168" s="14"/>
      <c r="Q168" s="14"/>
      <c r="R168" s="14"/>
      <c r="S168" s="14"/>
      <c r="T168" s="14"/>
      <c r="U168" s="14"/>
      <c r="V168" s="14"/>
      <c r="W168" s="14"/>
      <c r="X168" s="14"/>
      <c r="Y168" s="14"/>
      <c r="Z168" s="14"/>
      <c r="AA168" s="14"/>
      <c r="AB168" s="14"/>
      <c r="AC168" s="14"/>
      <c r="AD168" s="14"/>
      <c r="AE168" s="14"/>
      <c r="AF168" s="14"/>
      <c r="AG168" s="14"/>
      <c r="AH168" s="14"/>
      <c r="AI168" s="14"/>
      <c r="AJ168" s="14"/>
      <c r="AK168" s="14"/>
      <c r="AL168" s="14"/>
      <c r="AM168" s="14"/>
      <c r="AN168" s="14"/>
      <c r="AO168" s="14"/>
      <c r="AP168" s="14"/>
      <c r="AQ168" s="14"/>
      <c r="AR168" s="14"/>
      <c r="AS168" s="14"/>
      <c r="AT168" s="14"/>
      <c r="AU168" s="14"/>
    </row>
    <row r="169" spans="1:47" x14ac:dyDescent="0.3">
      <c r="A169" s="14"/>
      <c r="B169" s="14"/>
      <c r="C169" s="14"/>
      <c r="D169" s="14"/>
      <c r="E169" s="14"/>
      <c r="F169" s="14"/>
      <c r="G169" s="14"/>
      <c r="H169" s="14"/>
      <c r="I169" s="14"/>
      <c r="J169" s="14"/>
      <c r="K169" s="14"/>
      <c r="L169" s="14"/>
      <c r="M169" s="14"/>
      <c r="N169" s="14"/>
      <c r="O169" s="14"/>
      <c r="P169" s="14"/>
      <c r="Q169" s="14"/>
      <c r="R169" s="14"/>
      <c r="S169" s="14"/>
      <c r="T169" s="14"/>
      <c r="U169" s="14"/>
      <c r="V169" s="14"/>
      <c r="W169" s="14"/>
      <c r="X169" s="14"/>
      <c r="Y169" s="14"/>
      <c r="Z169" s="14"/>
      <c r="AA169" s="14"/>
      <c r="AB169" s="14"/>
      <c r="AC169" s="14"/>
      <c r="AD169" s="14"/>
      <c r="AE169" s="14"/>
      <c r="AF169" s="14"/>
      <c r="AG169" s="14"/>
      <c r="AH169" s="14"/>
      <c r="AI169" s="14"/>
      <c r="AJ169" s="14"/>
      <c r="AK169" s="14"/>
      <c r="AL169" s="14"/>
      <c r="AM169" s="14"/>
      <c r="AN169" s="14"/>
      <c r="AO169" s="14"/>
      <c r="AP169" s="14"/>
      <c r="AQ169" s="14"/>
      <c r="AR169" s="14"/>
      <c r="AS169" s="14"/>
      <c r="AT169" s="14"/>
      <c r="AU169" s="14"/>
    </row>
    <row r="170" spans="1:47" x14ac:dyDescent="0.3">
      <c r="A170" s="14"/>
      <c r="B170" s="14"/>
      <c r="C170" s="14"/>
      <c r="D170" s="14"/>
      <c r="E170" s="14"/>
      <c r="F170" s="14"/>
      <c r="G170" s="14"/>
      <c r="H170" s="14"/>
      <c r="I170" s="14"/>
      <c r="J170" s="14"/>
      <c r="K170" s="14"/>
      <c r="L170" s="14"/>
      <c r="M170" s="14"/>
      <c r="N170" s="14"/>
      <c r="O170" s="14"/>
      <c r="P170" s="14"/>
      <c r="Q170" s="14"/>
      <c r="R170" s="14"/>
      <c r="S170" s="14"/>
      <c r="T170" s="14"/>
      <c r="U170" s="14"/>
      <c r="V170" s="14"/>
      <c r="W170" s="14"/>
      <c r="X170" s="14"/>
      <c r="Y170" s="14"/>
      <c r="Z170" s="14"/>
      <c r="AA170" s="14"/>
      <c r="AB170" s="14"/>
      <c r="AC170" s="14"/>
      <c r="AD170" s="14"/>
      <c r="AE170" s="14"/>
      <c r="AF170" s="14"/>
      <c r="AG170" s="14"/>
      <c r="AH170" s="14"/>
      <c r="AI170" s="14"/>
      <c r="AJ170" s="14"/>
      <c r="AK170" s="14"/>
      <c r="AL170" s="14"/>
      <c r="AM170" s="14"/>
      <c r="AN170" s="14"/>
      <c r="AO170" s="14"/>
      <c r="AP170" s="14"/>
      <c r="AQ170" s="14"/>
      <c r="AR170" s="14"/>
      <c r="AS170" s="14"/>
      <c r="AT170" s="14"/>
      <c r="AU170" s="14"/>
    </row>
    <row r="171" spans="1:47" x14ac:dyDescent="0.3">
      <c r="A171" s="14"/>
      <c r="B171" s="14"/>
      <c r="C171" s="14"/>
      <c r="D171" s="14"/>
      <c r="E171" s="14"/>
      <c r="F171" s="14"/>
      <c r="G171" s="14"/>
      <c r="H171" s="14"/>
      <c r="I171" s="14"/>
      <c r="J171" s="14"/>
      <c r="K171" s="14"/>
      <c r="L171" s="14"/>
      <c r="M171" s="14"/>
      <c r="N171" s="14"/>
      <c r="O171" s="14"/>
      <c r="P171" s="14"/>
      <c r="Q171" s="14"/>
      <c r="R171" s="14"/>
      <c r="S171" s="14"/>
      <c r="T171" s="14"/>
      <c r="U171" s="14"/>
      <c r="V171" s="14"/>
      <c r="W171" s="14"/>
      <c r="X171" s="14"/>
      <c r="Y171" s="14"/>
      <c r="Z171" s="14"/>
      <c r="AA171" s="14"/>
      <c r="AB171" s="14"/>
      <c r="AC171" s="14"/>
      <c r="AD171" s="14"/>
      <c r="AE171" s="14"/>
      <c r="AF171" s="14"/>
      <c r="AG171" s="14"/>
      <c r="AH171" s="14"/>
      <c r="AI171" s="14"/>
      <c r="AJ171" s="14"/>
      <c r="AK171" s="14"/>
      <c r="AL171" s="14"/>
      <c r="AM171" s="14"/>
      <c r="AN171" s="14"/>
      <c r="AO171" s="14"/>
      <c r="AP171" s="14"/>
      <c r="AQ171" s="14"/>
      <c r="AR171" s="14"/>
      <c r="AS171" s="14"/>
      <c r="AT171" s="14"/>
      <c r="AU171" s="14"/>
    </row>
    <row r="172" spans="1:47" x14ac:dyDescent="0.3">
      <c r="A172" s="14"/>
      <c r="B172" s="14"/>
      <c r="C172" s="14"/>
      <c r="D172" s="14"/>
      <c r="E172" s="14"/>
      <c r="F172" s="14"/>
      <c r="G172" s="14"/>
      <c r="H172" s="14"/>
      <c r="I172" s="14"/>
      <c r="J172" s="14"/>
      <c r="K172" s="14"/>
      <c r="L172" s="14"/>
      <c r="M172" s="14"/>
      <c r="N172" s="14"/>
      <c r="O172" s="14"/>
      <c r="P172" s="14"/>
      <c r="Q172" s="14"/>
      <c r="R172" s="14"/>
      <c r="S172" s="14"/>
      <c r="T172" s="14"/>
      <c r="U172" s="14"/>
      <c r="V172" s="14"/>
      <c r="W172" s="14"/>
      <c r="X172" s="14"/>
      <c r="Y172" s="14"/>
      <c r="Z172" s="14"/>
      <c r="AA172" s="14"/>
      <c r="AB172" s="14"/>
      <c r="AC172" s="14"/>
      <c r="AD172" s="14"/>
      <c r="AE172" s="14"/>
      <c r="AF172" s="14"/>
      <c r="AG172" s="14"/>
      <c r="AH172" s="14"/>
      <c r="AI172" s="14"/>
      <c r="AJ172" s="14"/>
      <c r="AK172" s="14"/>
      <c r="AL172" s="14"/>
      <c r="AM172" s="14"/>
      <c r="AN172" s="14"/>
      <c r="AO172" s="14"/>
      <c r="AP172" s="14"/>
      <c r="AQ172" s="14"/>
      <c r="AR172" s="14"/>
      <c r="AS172" s="14"/>
      <c r="AT172" s="14"/>
      <c r="AU172" s="14"/>
    </row>
    <row r="173" spans="1:47" x14ac:dyDescent="0.3">
      <c r="A173" s="14"/>
      <c r="B173" s="14"/>
      <c r="C173" s="14"/>
      <c r="D173" s="14"/>
      <c r="E173" s="14"/>
      <c r="F173" s="14"/>
      <c r="G173" s="14"/>
      <c r="H173" s="14"/>
      <c r="I173" s="14"/>
      <c r="J173" s="14"/>
      <c r="K173" s="14"/>
      <c r="L173" s="14"/>
      <c r="M173" s="14"/>
      <c r="N173" s="14"/>
      <c r="O173" s="14"/>
      <c r="P173" s="14"/>
      <c r="Q173" s="14"/>
      <c r="R173" s="14"/>
      <c r="S173" s="14"/>
      <c r="T173" s="14"/>
      <c r="U173" s="14"/>
      <c r="V173" s="14"/>
      <c r="W173" s="14"/>
      <c r="X173" s="14"/>
      <c r="Y173" s="14"/>
      <c r="Z173" s="14"/>
      <c r="AA173" s="14"/>
      <c r="AB173" s="14"/>
      <c r="AC173" s="14"/>
      <c r="AD173" s="14"/>
      <c r="AE173" s="14"/>
      <c r="AF173" s="14"/>
      <c r="AG173" s="14"/>
      <c r="AH173" s="14"/>
      <c r="AI173" s="14"/>
      <c r="AJ173" s="14"/>
      <c r="AK173" s="14"/>
      <c r="AL173" s="14"/>
      <c r="AM173" s="14"/>
      <c r="AN173" s="14"/>
      <c r="AO173" s="14"/>
      <c r="AP173" s="14"/>
      <c r="AQ173" s="14"/>
      <c r="AR173" s="14"/>
      <c r="AS173" s="14"/>
      <c r="AT173" s="14"/>
      <c r="AU173" s="14"/>
    </row>
    <row r="174" spans="1:47" x14ac:dyDescent="0.3">
      <c r="A174" s="14"/>
      <c r="B174" s="14"/>
      <c r="C174" s="14"/>
      <c r="D174" s="14"/>
      <c r="E174" s="14"/>
      <c r="F174" s="14"/>
      <c r="G174" s="14"/>
      <c r="H174" s="14"/>
      <c r="I174" s="14"/>
      <c r="J174" s="14"/>
      <c r="K174" s="14"/>
      <c r="L174" s="14"/>
      <c r="M174" s="14"/>
      <c r="N174" s="14"/>
      <c r="O174" s="14"/>
      <c r="P174" s="14"/>
      <c r="Q174" s="14"/>
      <c r="R174" s="14"/>
      <c r="S174" s="14"/>
      <c r="T174" s="14"/>
      <c r="U174" s="14"/>
      <c r="V174" s="14"/>
      <c r="W174" s="14"/>
      <c r="X174" s="14"/>
      <c r="Y174" s="14"/>
      <c r="Z174" s="14"/>
      <c r="AA174" s="14"/>
      <c r="AB174" s="14"/>
      <c r="AC174" s="14"/>
      <c r="AD174" s="14"/>
      <c r="AE174" s="14"/>
      <c r="AF174" s="14"/>
      <c r="AG174" s="14"/>
      <c r="AH174" s="14"/>
      <c r="AI174" s="14"/>
      <c r="AJ174" s="14"/>
      <c r="AK174" s="14"/>
      <c r="AL174" s="14"/>
      <c r="AM174" s="14"/>
      <c r="AN174" s="14"/>
      <c r="AO174" s="14"/>
      <c r="AP174" s="14"/>
      <c r="AQ174" s="14"/>
      <c r="AR174" s="14"/>
      <c r="AS174" s="14"/>
      <c r="AT174" s="14"/>
      <c r="AU174" s="14"/>
    </row>
    <row r="175" spans="1:47" x14ac:dyDescent="0.3">
      <c r="A175" s="14"/>
      <c r="B175" s="14"/>
      <c r="C175" s="14"/>
      <c r="D175" s="14"/>
      <c r="E175" s="14"/>
      <c r="F175" s="14"/>
      <c r="G175" s="14"/>
      <c r="H175" s="14"/>
      <c r="I175" s="14"/>
      <c r="J175" s="14"/>
      <c r="K175" s="14"/>
      <c r="L175" s="14"/>
      <c r="M175" s="14"/>
      <c r="N175" s="14"/>
      <c r="O175" s="14"/>
      <c r="P175" s="14"/>
      <c r="Q175" s="14"/>
      <c r="R175" s="14"/>
      <c r="S175" s="14"/>
      <c r="T175" s="14"/>
      <c r="U175" s="14"/>
      <c r="V175" s="14"/>
      <c r="W175" s="14"/>
      <c r="X175" s="14"/>
      <c r="Y175" s="14"/>
      <c r="Z175" s="14"/>
      <c r="AA175" s="14"/>
      <c r="AB175" s="14"/>
      <c r="AC175" s="14"/>
      <c r="AD175" s="14"/>
      <c r="AE175" s="14"/>
      <c r="AF175" s="14"/>
      <c r="AG175" s="14"/>
      <c r="AH175" s="14"/>
      <c r="AI175" s="14"/>
      <c r="AJ175" s="14"/>
      <c r="AK175" s="14"/>
      <c r="AL175" s="14"/>
      <c r="AM175" s="14"/>
      <c r="AN175" s="14"/>
      <c r="AO175" s="14"/>
      <c r="AP175" s="14"/>
      <c r="AQ175" s="14"/>
      <c r="AR175" s="14"/>
      <c r="AS175" s="14"/>
      <c r="AT175" s="14"/>
      <c r="AU175" s="14"/>
    </row>
    <row r="176" spans="1:47" x14ac:dyDescent="0.3">
      <c r="A176" s="14"/>
      <c r="B176" s="14"/>
      <c r="C176" s="14"/>
      <c r="D176" s="14"/>
      <c r="E176" s="14"/>
      <c r="F176" s="14"/>
      <c r="G176" s="14"/>
      <c r="H176" s="14"/>
      <c r="I176" s="14"/>
      <c r="J176" s="14"/>
      <c r="K176" s="14"/>
      <c r="L176" s="14"/>
      <c r="M176" s="14"/>
      <c r="N176" s="14"/>
      <c r="O176" s="14"/>
      <c r="P176" s="14"/>
      <c r="Q176" s="14"/>
      <c r="R176" s="14"/>
      <c r="S176" s="14"/>
      <c r="T176" s="14"/>
      <c r="U176" s="14"/>
      <c r="V176" s="14"/>
      <c r="W176" s="14"/>
      <c r="X176" s="14"/>
      <c r="Y176" s="14"/>
      <c r="Z176" s="14"/>
      <c r="AA176" s="14"/>
      <c r="AB176" s="14"/>
      <c r="AC176" s="14"/>
      <c r="AD176" s="14"/>
      <c r="AE176" s="14"/>
      <c r="AF176" s="14"/>
      <c r="AG176" s="14"/>
      <c r="AH176" s="14"/>
      <c r="AI176" s="14"/>
      <c r="AJ176" s="14"/>
      <c r="AK176" s="14"/>
      <c r="AL176" s="14"/>
      <c r="AM176" s="14"/>
      <c r="AN176" s="14"/>
      <c r="AO176" s="14"/>
      <c r="AP176" s="14"/>
      <c r="AQ176" s="14"/>
      <c r="AR176" s="14"/>
      <c r="AS176" s="14"/>
      <c r="AT176" s="14"/>
      <c r="AU176" s="14"/>
    </row>
    <row r="177" spans="1:47" x14ac:dyDescent="0.3">
      <c r="A177" s="14"/>
      <c r="B177" s="14"/>
      <c r="C177" s="14"/>
      <c r="D177" s="14"/>
      <c r="E177" s="14"/>
      <c r="F177" s="14"/>
      <c r="G177" s="14"/>
      <c r="H177" s="14"/>
      <c r="I177" s="14"/>
      <c r="J177" s="14"/>
      <c r="K177" s="14"/>
      <c r="L177" s="14"/>
      <c r="M177" s="14"/>
      <c r="N177" s="14"/>
      <c r="O177" s="14"/>
      <c r="P177" s="14"/>
      <c r="Q177" s="14"/>
      <c r="R177" s="14"/>
      <c r="S177" s="14"/>
      <c r="T177" s="14"/>
      <c r="U177" s="14"/>
      <c r="V177" s="14"/>
      <c r="W177" s="14"/>
      <c r="X177" s="14"/>
      <c r="Y177" s="14"/>
      <c r="Z177" s="14"/>
      <c r="AA177" s="14"/>
      <c r="AB177" s="14"/>
      <c r="AC177" s="14"/>
      <c r="AD177" s="14"/>
      <c r="AE177" s="14"/>
      <c r="AF177" s="14"/>
      <c r="AG177" s="14"/>
      <c r="AH177" s="14"/>
      <c r="AI177" s="14"/>
      <c r="AJ177" s="14"/>
      <c r="AK177" s="14"/>
      <c r="AL177" s="14"/>
      <c r="AM177" s="14"/>
      <c r="AN177" s="14"/>
      <c r="AO177" s="14"/>
      <c r="AP177" s="14"/>
      <c r="AQ177" s="14"/>
      <c r="AR177" s="14"/>
      <c r="AS177" s="14"/>
      <c r="AT177" s="14"/>
      <c r="AU177" s="14"/>
    </row>
    <row r="178" spans="1:47" x14ac:dyDescent="0.3">
      <c r="A178" s="14"/>
      <c r="B178" s="14"/>
      <c r="C178" s="14"/>
      <c r="D178" s="14"/>
      <c r="E178" s="14"/>
      <c r="F178" s="14"/>
      <c r="G178" s="14"/>
      <c r="H178" s="14"/>
      <c r="I178" s="14"/>
      <c r="J178" s="14"/>
      <c r="K178" s="14"/>
      <c r="L178" s="14"/>
      <c r="M178" s="14"/>
      <c r="N178" s="14"/>
      <c r="O178" s="14"/>
      <c r="P178" s="14"/>
      <c r="Q178" s="14"/>
      <c r="R178" s="14"/>
      <c r="S178" s="14"/>
      <c r="T178" s="14"/>
      <c r="U178" s="14"/>
      <c r="V178" s="14"/>
      <c r="W178" s="14"/>
      <c r="X178" s="14"/>
      <c r="Y178" s="14"/>
      <c r="Z178" s="14"/>
      <c r="AA178" s="14"/>
      <c r="AB178" s="14"/>
      <c r="AC178" s="14"/>
      <c r="AD178" s="14"/>
      <c r="AE178" s="14"/>
      <c r="AF178" s="14"/>
      <c r="AG178" s="14"/>
      <c r="AH178" s="14"/>
      <c r="AI178" s="14"/>
      <c r="AJ178" s="14"/>
      <c r="AK178" s="14"/>
      <c r="AL178" s="14"/>
      <c r="AM178" s="14"/>
      <c r="AN178" s="14"/>
      <c r="AO178" s="14"/>
      <c r="AP178" s="14"/>
      <c r="AQ178" s="14"/>
      <c r="AR178" s="14"/>
      <c r="AS178" s="14"/>
      <c r="AT178" s="14"/>
      <c r="AU178" s="14"/>
    </row>
    <row r="179" spans="1:47" x14ac:dyDescent="0.3">
      <c r="A179" s="14"/>
      <c r="B179" s="14"/>
      <c r="C179" s="14"/>
      <c r="D179" s="14"/>
      <c r="E179" s="14"/>
      <c r="F179" s="14"/>
      <c r="G179" s="14"/>
      <c r="H179" s="14"/>
      <c r="I179" s="14"/>
      <c r="J179" s="14"/>
      <c r="K179" s="14"/>
      <c r="L179" s="14"/>
      <c r="M179" s="14"/>
      <c r="N179" s="14"/>
      <c r="O179" s="14"/>
      <c r="P179" s="14"/>
      <c r="Q179" s="14"/>
      <c r="R179" s="14"/>
      <c r="S179" s="14"/>
      <c r="T179" s="14"/>
      <c r="U179" s="14"/>
      <c r="V179" s="14"/>
      <c r="W179" s="14"/>
      <c r="X179" s="14"/>
      <c r="Y179" s="14"/>
      <c r="Z179" s="14"/>
      <c r="AA179" s="14"/>
      <c r="AB179" s="14"/>
      <c r="AC179" s="14"/>
      <c r="AD179" s="14"/>
      <c r="AE179" s="14"/>
      <c r="AF179" s="14"/>
      <c r="AG179" s="14"/>
      <c r="AH179" s="14"/>
      <c r="AI179" s="14"/>
      <c r="AJ179" s="14"/>
      <c r="AK179" s="14"/>
      <c r="AL179" s="14"/>
      <c r="AM179" s="14"/>
      <c r="AN179" s="14"/>
      <c r="AO179" s="14"/>
      <c r="AP179" s="14"/>
      <c r="AQ179" s="14"/>
      <c r="AR179" s="14"/>
      <c r="AS179" s="14"/>
      <c r="AT179" s="14"/>
      <c r="AU179" s="14"/>
    </row>
    <row r="180" spans="1:47" x14ac:dyDescent="0.3">
      <c r="A180" s="14"/>
      <c r="B180" s="14"/>
      <c r="C180" s="14"/>
      <c r="D180" s="14"/>
      <c r="E180" s="14"/>
      <c r="F180" s="14"/>
      <c r="G180" s="14"/>
      <c r="H180" s="14"/>
      <c r="I180" s="14"/>
      <c r="J180" s="14"/>
      <c r="K180" s="14"/>
      <c r="L180" s="14"/>
      <c r="M180" s="14"/>
      <c r="N180" s="14"/>
      <c r="O180" s="14"/>
      <c r="P180" s="14"/>
      <c r="Q180" s="14"/>
      <c r="R180" s="14"/>
      <c r="S180" s="14"/>
      <c r="T180" s="14"/>
      <c r="U180" s="14"/>
      <c r="V180" s="14"/>
      <c r="W180" s="14"/>
      <c r="X180" s="14"/>
      <c r="Y180" s="14"/>
      <c r="Z180" s="14"/>
      <c r="AA180" s="14"/>
      <c r="AB180" s="14"/>
      <c r="AC180" s="14"/>
      <c r="AD180" s="14"/>
      <c r="AE180" s="14"/>
      <c r="AF180" s="14"/>
      <c r="AG180" s="14"/>
      <c r="AH180" s="14"/>
      <c r="AI180" s="14"/>
      <c r="AJ180" s="14"/>
      <c r="AK180" s="14"/>
      <c r="AL180" s="14"/>
      <c r="AM180" s="14"/>
      <c r="AN180" s="14"/>
      <c r="AO180" s="14"/>
      <c r="AP180" s="14"/>
      <c r="AQ180" s="14"/>
      <c r="AR180" s="14"/>
      <c r="AS180" s="14"/>
      <c r="AT180" s="14"/>
      <c r="AU180" s="14"/>
    </row>
    <row r="181" spans="1:47" x14ac:dyDescent="0.3">
      <c r="A181" s="14"/>
      <c r="B181" s="14"/>
      <c r="C181" s="14"/>
      <c r="D181" s="14"/>
      <c r="E181" s="14"/>
      <c r="F181" s="14"/>
      <c r="G181" s="14"/>
      <c r="H181" s="14"/>
      <c r="I181" s="14"/>
      <c r="J181" s="14"/>
      <c r="K181" s="14"/>
      <c r="L181" s="14"/>
      <c r="M181" s="14"/>
      <c r="N181" s="14"/>
      <c r="O181" s="14"/>
      <c r="P181" s="14"/>
      <c r="Q181" s="14"/>
      <c r="R181" s="14"/>
      <c r="S181" s="14"/>
      <c r="T181" s="14"/>
      <c r="U181" s="14"/>
      <c r="V181" s="14"/>
      <c r="W181" s="14"/>
      <c r="X181" s="14"/>
      <c r="Y181" s="14"/>
      <c r="Z181" s="14"/>
      <c r="AA181" s="14"/>
      <c r="AB181" s="14"/>
      <c r="AC181" s="14"/>
      <c r="AD181" s="14"/>
      <c r="AE181" s="14"/>
      <c r="AF181" s="14"/>
      <c r="AG181" s="14"/>
      <c r="AH181" s="14"/>
      <c r="AI181" s="14"/>
      <c r="AJ181" s="14"/>
      <c r="AK181" s="14"/>
      <c r="AL181" s="14"/>
      <c r="AM181" s="14"/>
      <c r="AN181" s="14"/>
      <c r="AO181" s="14"/>
      <c r="AP181" s="14"/>
      <c r="AQ181" s="14"/>
      <c r="AR181" s="14"/>
      <c r="AS181" s="14"/>
      <c r="AT181" s="14"/>
      <c r="AU181" s="14"/>
    </row>
    <row r="182" spans="1:47" x14ac:dyDescent="0.3">
      <c r="A182" s="14"/>
      <c r="B182" s="14"/>
      <c r="C182" s="14"/>
      <c r="D182" s="14"/>
      <c r="E182" s="14"/>
      <c r="F182" s="14"/>
      <c r="G182" s="14"/>
      <c r="H182" s="14"/>
      <c r="I182" s="14"/>
      <c r="J182" s="14"/>
      <c r="K182" s="14"/>
      <c r="L182" s="14"/>
      <c r="M182" s="14"/>
      <c r="N182" s="14"/>
      <c r="O182" s="14"/>
      <c r="P182" s="14"/>
      <c r="Q182" s="14"/>
      <c r="R182" s="14"/>
      <c r="S182" s="14"/>
      <c r="T182" s="14"/>
      <c r="U182" s="14"/>
      <c r="V182" s="14"/>
      <c r="W182" s="14"/>
      <c r="X182" s="14"/>
      <c r="Y182" s="14"/>
      <c r="Z182" s="14"/>
      <c r="AA182" s="14"/>
      <c r="AB182" s="14"/>
      <c r="AC182" s="14"/>
      <c r="AD182" s="14"/>
      <c r="AE182" s="14"/>
      <c r="AF182" s="14"/>
      <c r="AG182" s="14"/>
      <c r="AH182" s="14"/>
      <c r="AI182" s="14"/>
      <c r="AJ182" s="14"/>
      <c r="AK182" s="14"/>
      <c r="AL182" s="14"/>
      <c r="AM182" s="14"/>
      <c r="AN182" s="14"/>
      <c r="AO182" s="14"/>
      <c r="AP182" s="14"/>
      <c r="AQ182" s="14"/>
      <c r="AR182" s="14"/>
      <c r="AS182" s="14"/>
      <c r="AT182" s="14"/>
      <c r="AU182" s="14"/>
    </row>
    <row r="183" spans="1:47" x14ac:dyDescent="0.3">
      <c r="A183" s="14"/>
      <c r="B183" s="14"/>
      <c r="C183" s="14"/>
      <c r="D183" s="14"/>
      <c r="E183" s="14"/>
      <c r="F183" s="14"/>
      <c r="G183" s="14"/>
      <c r="H183" s="14"/>
      <c r="I183" s="14"/>
      <c r="J183" s="14"/>
      <c r="K183" s="14"/>
      <c r="L183" s="14"/>
      <c r="M183" s="14"/>
      <c r="N183" s="14"/>
      <c r="O183" s="14"/>
      <c r="P183" s="14"/>
      <c r="Q183" s="14"/>
      <c r="R183" s="14"/>
      <c r="S183" s="14"/>
      <c r="T183" s="14"/>
      <c r="U183" s="14"/>
      <c r="V183" s="14"/>
      <c r="W183" s="14"/>
      <c r="X183" s="14"/>
      <c r="Y183" s="14"/>
      <c r="Z183" s="14"/>
      <c r="AA183" s="14"/>
      <c r="AB183" s="14"/>
      <c r="AC183" s="14"/>
      <c r="AD183" s="14"/>
      <c r="AE183" s="14"/>
      <c r="AF183" s="14"/>
      <c r="AG183" s="14"/>
      <c r="AH183" s="14"/>
      <c r="AI183" s="14"/>
      <c r="AJ183" s="14"/>
      <c r="AK183" s="14"/>
      <c r="AL183" s="14"/>
      <c r="AM183" s="14"/>
      <c r="AN183" s="14"/>
      <c r="AO183" s="14"/>
      <c r="AP183" s="14"/>
      <c r="AQ183" s="14"/>
      <c r="AR183" s="14"/>
      <c r="AS183" s="14"/>
      <c r="AT183" s="14"/>
      <c r="AU183" s="14"/>
    </row>
    <row r="184" spans="1:47" x14ac:dyDescent="0.3">
      <c r="A184" s="14"/>
      <c r="B184" s="14"/>
      <c r="C184" s="14"/>
      <c r="D184" s="14"/>
      <c r="E184" s="14"/>
      <c r="F184" s="14"/>
      <c r="G184" s="14"/>
      <c r="H184" s="14"/>
      <c r="I184" s="14"/>
      <c r="J184" s="14"/>
      <c r="K184" s="14"/>
      <c r="L184" s="14"/>
      <c r="M184" s="14"/>
      <c r="N184" s="14"/>
      <c r="O184" s="14"/>
      <c r="P184" s="14"/>
      <c r="Q184" s="14"/>
      <c r="R184" s="14"/>
      <c r="S184" s="14"/>
      <c r="T184" s="14"/>
      <c r="U184" s="14"/>
      <c r="V184" s="14"/>
      <c r="W184" s="14"/>
      <c r="X184" s="14"/>
      <c r="Y184" s="14"/>
      <c r="Z184" s="14"/>
      <c r="AA184" s="14"/>
      <c r="AB184" s="14"/>
      <c r="AC184" s="14"/>
      <c r="AD184" s="14"/>
      <c r="AE184" s="14"/>
      <c r="AF184" s="14"/>
      <c r="AG184" s="14"/>
      <c r="AH184" s="14"/>
      <c r="AI184" s="14"/>
      <c r="AJ184" s="14"/>
      <c r="AK184" s="14"/>
      <c r="AL184" s="14"/>
      <c r="AM184" s="14"/>
      <c r="AN184" s="14"/>
      <c r="AO184" s="14"/>
      <c r="AP184" s="14"/>
      <c r="AQ184" s="14"/>
      <c r="AR184" s="14"/>
      <c r="AS184" s="14"/>
      <c r="AT184" s="14"/>
      <c r="AU184" s="14"/>
    </row>
    <row r="185" spans="1:47" x14ac:dyDescent="0.3">
      <c r="A185" s="14"/>
      <c r="B185" s="14"/>
      <c r="C185" s="14"/>
      <c r="D185" s="14"/>
      <c r="E185" s="14"/>
      <c r="F185" s="14"/>
      <c r="G185" s="14"/>
      <c r="H185" s="14"/>
      <c r="I185" s="14"/>
      <c r="J185" s="14"/>
      <c r="K185" s="14"/>
      <c r="L185" s="14"/>
      <c r="M185" s="14"/>
      <c r="N185" s="14"/>
      <c r="O185" s="14"/>
      <c r="P185" s="14"/>
      <c r="Q185" s="14"/>
      <c r="R185" s="14"/>
      <c r="S185" s="14"/>
      <c r="T185" s="14"/>
      <c r="U185" s="14"/>
      <c r="V185" s="14"/>
      <c r="W185" s="14"/>
      <c r="X185" s="14"/>
      <c r="Y185" s="14"/>
      <c r="Z185" s="14"/>
      <c r="AA185" s="14"/>
      <c r="AB185" s="14"/>
      <c r="AC185" s="14"/>
      <c r="AD185" s="14"/>
      <c r="AE185" s="14"/>
      <c r="AF185" s="14"/>
      <c r="AG185" s="14"/>
      <c r="AH185" s="14"/>
      <c r="AI185" s="14"/>
      <c r="AJ185" s="14"/>
      <c r="AK185" s="14"/>
      <c r="AL185" s="14"/>
      <c r="AM185" s="14"/>
      <c r="AN185" s="14"/>
      <c r="AO185" s="14"/>
      <c r="AP185" s="14"/>
      <c r="AQ185" s="14"/>
      <c r="AR185" s="14"/>
      <c r="AS185" s="14"/>
      <c r="AT185" s="14"/>
      <c r="AU185" s="14"/>
    </row>
    <row r="186" spans="1:47" x14ac:dyDescent="0.3">
      <c r="A186" s="14"/>
      <c r="B186" s="14"/>
      <c r="C186" s="14"/>
      <c r="D186" s="14"/>
      <c r="E186" s="14"/>
      <c r="F186" s="14"/>
      <c r="G186" s="14"/>
      <c r="H186" s="14"/>
      <c r="I186" s="14"/>
      <c r="J186" s="14"/>
      <c r="K186" s="14"/>
      <c r="L186" s="14"/>
      <c r="M186" s="14"/>
      <c r="N186" s="14"/>
      <c r="O186" s="14"/>
      <c r="P186" s="14"/>
      <c r="Q186" s="14"/>
      <c r="R186" s="14"/>
      <c r="S186" s="14"/>
      <c r="T186" s="14"/>
      <c r="U186" s="14"/>
      <c r="V186" s="14"/>
      <c r="W186" s="14"/>
      <c r="X186" s="14"/>
      <c r="Y186" s="14"/>
      <c r="Z186" s="14"/>
      <c r="AA186" s="14"/>
      <c r="AB186" s="14"/>
      <c r="AC186" s="14"/>
      <c r="AD186" s="14"/>
      <c r="AE186" s="14"/>
      <c r="AF186" s="14"/>
      <c r="AG186" s="14"/>
      <c r="AH186" s="14"/>
      <c r="AI186" s="14"/>
      <c r="AJ186" s="14"/>
      <c r="AK186" s="14"/>
      <c r="AL186" s="14"/>
      <c r="AM186" s="14"/>
      <c r="AN186" s="14"/>
      <c r="AO186" s="14"/>
      <c r="AP186" s="14"/>
      <c r="AQ186" s="14"/>
      <c r="AR186" s="14"/>
      <c r="AS186" s="14"/>
      <c r="AT186" s="14"/>
      <c r="AU186" s="14"/>
    </row>
    <row r="187" spans="1:47" x14ac:dyDescent="0.3">
      <c r="A187" s="14"/>
      <c r="B187" s="14"/>
      <c r="C187" s="14"/>
      <c r="D187" s="14"/>
      <c r="E187" s="14"/>
      <c r="F187" s="14"/>
      <c r="G187" s="14"/>
      <c r="H187" s="14"/>
      <c r="I187" s="14"/>
      <c r="J187" s="14"/>
      <c r="K187" s="14"/>
      <c r="L187" s="14"/>
      <c r="M187" s="14"/>
      <c r="N187" s="14"/>
      <c r="O187" s="14"/>
      <c r="P187" s="14"/>
      <c r="Q187" s="14"/>
      <c r="R187" s="14"/>
      <c r="S187" s="14"/>
      <c r="T187" s="14"/>
      <c r="U187" s="14"/>
      <c r="V187" s="14"/>
      <c r="W187" s="14"/>
      <c r="X187" s="14"/>
      <c r="Y187" s="14"/>
      <c r="Z187" s="14"/>
      <c r="AA187" s="14"/>
      <c r="AB187" s="14"/>
      <c r="AC187" s="14"/>
      <c r="AD187" s="14"/>
      <c r="AE187" s="14"/>
      <c r="AF187" s="14"/>
      <c r="AG187" s="14"/>
      <c r="AH187" s="14"/>
      <c r="AI187" s="14"/>
      <c r="AJ187" s="14"/>
      <c r="AK187" s="14"/>
      <c r="AL187" s="14"/>
      <c r="AM187" s="14"/>
      <c r="AN187" s="14"/>
      <c r="AO187" s="14"/>
      <c r="AP187" s="14"/>
      <c r="AQ187" s="14"/>
      <c r="AR187" s="14"/>
      <c r="AS187" s="14"/>
      <c r="AT187" s="14"/>
      <c r="AU187" s="14"/>
    </row>
    <row r="188" spans="1:47" x14ac:dyDescent="0.3">
      <c r="A188" s="14"/>
      <c r="B188" s="14"/>
      <c r="C188" s="14"/>
      <c r="D188" s="14"/>
      <c r="E188" s="14"/>
      <c r="F188" s="14"/>
      <c r="G188" s="14"/>
      <c r="H188" s="14"/>
      <c r="I188" s="14"/>
      <c r="J188" s="14"/>
      <c r="K188" s="14"/>
      <c r="L188" s="14"/>
      <c r="M188" s="14"/>
      <c r="N188" s="14"/>
      <c r="O188" s="14"/>
      <c r="P188" s="14"/>
      <c r="Q188" s="14"/>
      <c r="R188" s="14"/>
      <c r="S188" s="14"/>
      <c r="T188" s="14"/>
      <c r="U188" s="14"/>
      <c r="V188" s="14"/>
      <c r="W188" s="14"/>
      <c r="X188" s="14"/>
      <c r="Y188" s="14"/>
      <c r="Z188" s="14"/>
      <c r="AA188" s="14"/>
      <c r="AB188" s="14"/>
      <c r="AC188" s="14"/>
      <c r="AD188" s="14"/>
      <c r="AE188" s="14"/>
      <c r="AF188" s="14"/>
      <c r="AG188" s="14"/>
      <c r="AH188" s="14"/>
      <c r="AI188" s="14"/>
      <c r="AJ188" s="14"/>
      <c r="AK188" s="14"/>
      <c r="AL188" s="14"/>
      <c r="AM188" s="14"/>
      <c r="AN188" s="14"/>
      <c r="AO188" s="14"/>
      <c r="AP188" s="14"/>
      <c r="AQ188" s="14"/>
      <c r="AR188" s="14"/>
      <c r="AS188" s="14"/>
      <c r="AT188" s="14"/>
      <c r="AU188" s="14"/>
    </row>
    <row r="189" spans="1:47" x14ac:dyDescent="0.3">
      <c r="A189" s="14"/>
      <c r="B189" s="14"/>
      <c r="C189" s="14"/>
      <c r="D189" s="14"/>
      <c r="E189" s="14"/>
      <c r="F189" s="14"/>
      <c r="G189" s="14"/>
      <c r="H189" s="14"/>
      <c r="I189" s="14"/>
      <c r="J189" s="14"/>
      <c r="K189" s="14"/>
      <c r="L189" s="14"/>
      <c r="M189" s="14"/>
      <c r="N189" s="14"/>
      <c r="O189" s="14"/>
      <c r="P189" s="14"/>
      <c r="Q189" s="14"/>
      <c r="R189" s="14"/>
      <c r="S189" s="14"/>
      <c r="T189" s="14"/>
      <c r="U189" s="14"/>
      <c r="V189" s="14"/>
      <c r="W189" s="14"/>
      <c r="X189" s="14"/>
      <c r="Y189" s="14"/>
      <c r="Z189" s="14"/>
      <c r="AA189" s="14"/>
      <c r="AB189" s="14"/>
      <c r="AC189" s="14"/>
      <c r="AD189" s="14"/>
      <c r="AE189" s="14"/>
      <c r="AF189" s="14"/>
      <c r="AG189" s="14"/>
      <c r="AH189" s="14"/>
      <c r="AI189" s="14"/>
      <c r="AJ189" s="14"/>
      <c r="AK189" s="14"/>
      <c r="AL189" s="14"/>
      <c r="AM189" s="14"/>
      <c r="AN189" s="14"/>
      <c r="AO189" s="14"/>
      <c r="AP189" s="14"/>
      <c r="AQ189" s="14"/>
      <c r="AR189" s="14"/>
      <c r="AS189" s="14"/>
      <c r="AT189" s="14"/>
      <c r="AU189" s="14"/>
    </row>
    <row r="190" spans="1:47" x14ac:dyDescent="0.3">
      <c r="A190" s="14"/>
      <c r="B190" s="14"/>
      <c r="C190" s="14"/>
      <c r="D190" s="14"/>
      <c r="E190" s="14"/>
      <c r="F190" s="14"/>
      <c r="G190" s="14"/>
      <c r="H190" s="14"/>
      <c r="I190" s="14"/>
      <c r="J190" s="14"/>
      <c r="K190" s="14"/>
      <c r="L190" s="14"/>
      <c r="M190" s="14"/>
      <c r="N190" s="14"/>
      <c r="O190" s="14"/>
      <c r="P190" s="14"/>
      <c r="Q190" s="14"/>
      <c r="R190" s="14"/>
      <c r="S190" s="14"/>
      <c r="T190" s="14"/>
      <c r="U190" s="14"/>
      <c r="V190" s="14"/>
      <c r="W190" s="14"/>
      <c r="X190" s="14"/>
      <c r="Y190" s="14"/>
      <c r="Z190" s="14"/>
      <c r="AA190" s="14"/>
      <c r="AB190" s="14"/>
      <c r="AC190" s="14"/>
      <c r="AD190" s="14"/>
      <c r="AE190" s="14"/>
      <c r="AF190" s="14"/>
      <c r="AG190" s="14"/>
      <c r="AH190" s="14"/>
      <c r="AI190" s="14"/>
      <c r="AJ190" s="14"/>
      <c r="AK190" s="14"/>
      <c r="AL190" s="14"/>
      <c r="AM190" s="14"/>
      <c r="AN190" s="14"/>
      <c r="AO190" s="14"/>
      <c r="AP190" s="14"/>
      <c r="AQ190" s="14"/>
      <c r="AR190" s="14"/>
      <c r="AS190" s="14"/>
      <c r="AT190" s="14"/>
      <c r="AU190" s="14"/>
    </row>
    <row r="191" spans="1:47" x14ac:dyDescent="0.3">
      <c r="A191" s="14"/>
      <c r="B191" s="14"/>
      <c r="C191" s="14"/>
      <c r="D191" s="14"/>
      <c r="E191" s="14"/>
      <c r="F191" s="14"/>
      <c r="G191" s="14"/>
      <c r="H191" s="14"/>
      <c r="I191" s="14"/>
      <c r="J191" s="14"/>
      <c r="K191" s="14"/>
      <c r="L191" s="14"/>
      <c r="M191" s="14"/>
      <c r="N191" s="14"/>
      <c r="O191" s="14"/>
      <c r="P191" s="14"/>
      <c r="Q191" s="14"/>
      <c r="R191" s="14"/>
      <c r="S191" s="14"/>
      <c r="T191" s="14"/>
      <c r="U191" s="14"/>
      <c r="V191" s="14"/>
      <c r="W191" s="14"/>
      <c r="X191" s="14"/>
      <c r="Y191" s="14"/>
      <c r="Z191" s="14"/>
      <c r="AA191" s="14"/>
      <c r="AB191" s="14"/>
      <c r="AC191" s="14"/>
      <c r="AD191" s="14"/>
      <c r="AE191" s="14"/>
      <c r="AF191" s="14"/>
      <c r="AG191" s="14"/>
      <c r="AH191" s="14"/>
      <c r="AI191" s="14"/>
      <c r="AJ191" s="14"/>
      <c r="AK191" s="14"/>
      <c r="AL191" s="14"/>
      <c r="AM191" s="14"/>
      <c r="AN191" s="14"/>
      <c r="AO191" s="14"/>
      <c r="AP191" s="14"/>
      <c r="AQ191" s="14"/>
      <c r="AR191" s="14"/>
      <c r="AS191" s="14"/>
      <c r="AT191" s="14"/>
      <c r="AU191" s="14"/>
    </row>
    <row r="192" spans="1:47" x14ac:dyDescent="0.3">
      <c r="A192" s="14"/>
      <c r="B192" s="14"/>
      <c r="C192" s="14"/>
      <c r="D192" s="14"/>
      <c r="E192" s="14"/>
      <c r="F192" s="14"/>
      <c r="G192" s="14"/>
      <c r="H192" s="14"/>
      <c r="I192" s="14"/>
      <c r="J192" s="14"/>
      <c r="K192" s="14"/>
      <c r="L192" s="14"/>
      <c r="M192" s="14"/>
      <c r="N192" s="14"/>
      <c r="O192" s="14"/>
      <c r="P192" s="14"/>
      <c r="Q192" s="14"/>
      <c r="R192" s="14"/>
      <c r="S192" s="14"/>
      <c r="T192" s="14"/>
      <c r="U192" s="14"/>
      <c r="V192" s="14"/>
      <c r="W192" s="14"/>
      <c r="X192" s="14"/>
      <c r="Y192" s="14"/>
      <c r="Z192" s="14"/>
      <c r="AA192" s="14"/>
      <c r="AB192" s="14"/>
      <c r="AC192" s="14"/>
      <c r="AD192" s="14"/>
      <c r="AE192" s="14"/>
      <c r="AF192" s="14"/>
      <c r="AG192" s="14"/>
      <c r="AH192" s="14"/>
      <c r="AI192" s="14"/>
      <c r="AJ192" s="14"/>
      <c r="AK192" s="14"/>
      <c r="AL192" s="14"/>
      <c r="AM192" s="14"/>
      <c r="AN192" s="14"/>
      <c r="AO192" s="14"/>
      <c r="AP192" s="14"/>
      <c r="AQ192" s="14"/>
      <c r="AR192" s="14"/>
      <c r="AS192" s="14"/>
      <c r="AT192" s="14"/>
      <c r="AU192" s="14"/>
    </row>
    <row r="193" spans="1:47" x14ac:dyDescent="0.3">
      <c r="A193" s="14"/>
      <c r="B193" s="14"/>
      <c r="C193" s="14"/>
      <c r="D193" s="14"/>
      <c r="E193" s="14"/>
      <c r="F193" s="14"/>
      <c r="G193" s="14"/>
      <c r="H193" s="14"/>
      <c r="I193" s="14"/>
      <c r="J193" s="14"/>
      <c r="K193" s="14"/>
      <c r="L193" s="14"/>
      <c r="M193" s="14"/>
      <c r="N193" s="14"/>
      <c r="O193" s="14"/>
      <c r="P193" s="14"/>
      <c r="Q193" s="14"/>
      <c r="R193" s="14"/>
      <c r="S193" s="14"/>
      <c r="T193" s="14"/>
      <c r="U193" s="14"/>
      <c r="V193" s="14"/>
      <c r="W193" s="14"/>
      <c r="X193" s="14"/>
      <c r="Y193" s="14"/>
      <c r="Z193" s="14"/>
      <c r="AA193" s="14"/>
      <c r="AB193" s="14"/>
      <c r="AC193" s="14"/>
      <c r="AD193" s="14"/>
      <c r="AE193" s="14"/>
      <c r="AF193" s="14"/>
      <c r="AG193" s="14"/>
      <c r="AH193" s="14"/>
      <c r="AI193" s="14"/>
      <c r="AJ193" s="14"/>
      <c r="AK193" s="14"/>
      <c r="AL193" s="14"/>
      <c r="AM193" s="14"/>
      <c r="AN193" s="14"/>
      <c r="AO193" s="14"/>
      <c r="AP193" s="14"/>
      <c r="AQ193" s="14"/>
      <c r="AR193" s="14"/>
      <c r="AS193" s="14"/>
      <c r="AT193" s="14"/>
      <c r="AU193" s="14"/>
    </row>
    <row r="194" spans="1:47" x14ac:dyDescent="0.3">
      <c r="A194" s="14"/>
      <c r="B194" s="14"/>
      <c r="C194" s="14"/>
      <c r="D194" s="14"/>
      <c r="E194" s="14"/>
      <c r="F194" s="14"/>
      <c r="G194" s="14"/>
      <c r="H194" s="14"/>
      <c r="I194" s="14"/>
      <c r="J194" s="14"/>
      <c r="K194" s="14"/>
      <c r="L194" s="14"/>
      <c r="M194" s="14"/>
      <c r="N194" s="14"/>
      <c r="O194" s="14"/>
      <c r="P194" s="14"/>
      <c r="Q194" s="14"/>
      <c r="R194" s="14"/>
      <c r="S194" s="14"/>
      <c r="T194" s="14"/>
      <c r="U194" s="14"/>
      <c r="V194" s="14"/>
      <c r="W194" s="14"/>
      <c r="X194" s="14"/>
      <c r="Y194" s="14"/>
      <c r="Z194" s="14"/>
      <c r="AA194" s="14"/>
      <c r="AB194" s="14"/>
      <c r="AC194" s="14"/>
      <c r="AD194" s="14"/>
      <c r="AE194" s="14"/>
      <c r="AF194" s="14"/>
      <c r="AG194" s="14"/>
      <c r="AH194" s="14"/>
      <c r="AI194" s="14"/>
      <c r="AJ194" s="14"/>
      <c r="AK194" s="14"/>
      <c r="AL194" s="14"/>
      <c r="AM194" s="14"/>
      <c r="AN194" s="14"/>
      <c r="AO194" s="14"/>
      <c r="AP194" s="14"/>
      <c r="AQ194" s="14"/>
      <c r="AR194" s="14"/>
      <c r="AS194" s="14"/>
      <c r="AT194" s="14"/>
      <c r="AU194" s="14"/>
    </row>
    <row r="195" spans="1:47" x14ac:dyDescent="0.3">
      <c r="A195" s="14"/>
      <c r="B195" s="14"/>
      <c r="C195" s="14"/>
      <c r="D195" s="14"/>
      <c r="E195" s="14"/>
      <c r="F195" s="14"/>
      <c r="G195" s="14"/>
      <c r="H195" s="14"/>
      <c r="I195" s="14"/>
      <c r="J195" s="14"/>
      <c r="K195" s="14"/>
      <c r="L195" s="14"/>
      <c r="M195" s="14"/>
      <c r="N195" s="14"/>
      <c r="O195" s="14"/>
      <c r="P195" s="14"/>
      <c r="Q195" s="14"/>
      <c r="R195" s="14"/>
      <c r="S195" s="14"/>
      <c r="T195" s="14"/>
      <c r="U195" s="14"/>
      <c r="V195" s="14"/>
      <c r="W195" s="14"/>
      <c r="X195" s="14"/>
      <c r="Y195" s="14"/>
      <c r="Z195" s="14"/>
      <c r="AA195" s="14"/>
      <c r="AB195" s="14"/>
      <c r="AC195" s="14"/>
      <c r="AD195" s="14"/>
      <c r="AE195" s="14"/>
      <c r="AF195" s="14"/>
      <c r="AG195" s="14"/>
      <c r="AH195" s="14"/>
      <c r="AI195" s="14"/>
      <c r="AJ195" s="14"/>
      <c r="AK195" s="14"/>
      <c r="AL195" s="14"/>
      <c r="AM195" s="14"/>
      <c r="AN195" s="14"/>
      <c r="AO195" s="14"/>
      <c r="AP195" s="14"/>
      <c r="AQ195" s="14"/>
      <c r="AR195" s="14"/>
      <c r="AS195" s="14"/>
      <c r="AT195" s="14"/>
      <c r="AU195" s="14"/>
    </row>
    <row r="196" spans="1:47" x14ac:dyDescent="0.3">
      <c r="A196" s="14"/>
      <c r="B196" s="14"/>
      <c r="C196" s="14"/>
      <c r="D196" s="14"/>
      <c r="E196" s="14"/>
      <c r="F196" s="14"/>
      <c r="G196" s="14"/>
      <c r="H196" s="14"/>
      <c r="I196" s="14"/>
      <c r="J196" s="14"/>
      <c r="K196" s="14"/>
      <c r="L196" s="14"/>
      <c r="M196" s="14"/>
      <c r="N196" s="14"/>
      <c r="O196" s="14"/>
      <c r="P196" s="14"/>
      <c r="Q196" s="14"/>
      <c r="R196" s="14"/>
      <c r="S196" s="14"/>
      <c r="T196" s="14"/>
      <c r="U196" s="14"/>
      <c r="V196" s="14"/>
      <c r="W196" s="14"/>
      <c r="X196" s="14"/>
      <c r="Y196" s="14"/>
      <c r="Z196" s="14"/>
      <c r="AA196" s="14"/>
      <c r="AB196" s="14"/>
      <c r="AC196" s="14"/>
      <c r="AD196" s="14"/>
      <c r="AE196" s="14"/>
      <c r="AF196" s="14"/>
      <c r="AG196" s="14"/>
      <c r="AH196" s="14"/>
      <c r="AI196" s="14"/>
      <c r="AJ196" s="14"/>
      <c r="AK196" s="14"/>
      <c r="AL196" s="14"/>
      <c r="AM196" s="14"/>
      <c r="AN196" s="14"/>
      <c r="AO196" s="14"/>
      <c r="AP196" s="14"/>
      <c r="AQ196" s="14"/>
      <c r="AR196" s="14"/>
      <c r="AS196" s="14"/>
      <c r="AT196" s="14"/>
      <c r="AU196" s="14"/>
    </row>
    <row r="197" spans="1:47" x14ac:dyDescent="0.3">
      <c r="A197" s="14"/>
      <c r="B197" s="14"/>
      <c r="C197" s="14"/>
      <c r="D197" s="14"/>
      <c r="E197" s="14"/>
      <c r="F197" s="14"/>
      <c r="G197" s="14"/>
      <c r="H197" s="14"/>
      <c r="I197" s="14"/>
      <c r="J197" s="14"/>
      <c r="K197" s="14"/>
      <c r="L197" s="14"/>
      <c r="M197" s="14"/>
      <c r="N197" s="14"/>
      <c r="O197" s="14"/>
      <c r="P197" s="14"/>
      <c r="Q197" s="14"/>
      <c r="R197" s="14"/>
      <c r="S197" s="14"/>
      <c r="T197" s="14"/>
      <c r="U197" s="14"/>
      <c r="V197" s="14"/>
      <c r="W197" s="14"/>
      <c r="X197" s="14"/>
      <c r="Y197" s="14"/>
      <c r="Z197" s="14"/>
      <c r="AA197" s="14"/>
      <c r="AB197" s="14"/>
      <c r="AC197" s="14"/>
      <c r="AD197" s="14"/>
      <c r="AE197" s="14"/>
      <c r="AF197" s="14"/>
      <c r="AG197" s="14"/>
      <c r="AH197" s="14"/>
      <c r="AI197" s="14"/>
      <c r="AJ197" s="14"/>
      <c r="AK197" s="14"/>
      <c r="AL197" s="14"/>
      <c r="AM197" s="14"/>
      <c r="AN197" s="14"/>
      <c r="AO197" s="14"/>
      <c r="AP197" s="14"/>
      <c r="AQ197" s="14"/>
      <c r="AR197" s="14"/>
      <c r="AS197" s="14"/>
      <c r="AT197" s="14"/>
      <c r="AU197" s="14"/>
    </row>
    <row r="198" spans="1:47" x14ac:dyDescent="0.3">
      <c r="A198" s="14"/>
      <c r="B198" s="14"/>
      <c r="C198" s="14"/>
      <c r="D198" s="14"/>
      <c r="E198" s="14"/>
      <c r="F198" s="14"/>
      <c r="G198" s="14"/>
      <c r="H198" s="14"/>
      <c r="I198" s="14"/>
      <c r="J198" s="14"/>
      <c r="K198" s="14"/>
      <c r="L198" s="14"/>
      <c r="M198" s="14"/>
      <c r="N198" s="14"/>
      <c r="O198" s="14"/>
      <c r="P198" s="14"/>
      <c r="Q198" s="14"/>
      <c r="R198" s="14"/>
      <c r="S198" s="14"/>
      <c r="T198" s="14"/>
      <c r="U198" s="14"/>
      <c r="V198" s="14"/>
      <c r="W198" s="14"/>
      <c r="X198" s="14"/>
      <c r="Y198" s="14"/>
      <c r="Z198" s="14"/>
      <c r="AA198" s="14"/>
      <c r="AB198" s="14"/>
      <c r="AC198" s="14"/>
      <c r="AD198" s="14"/>
      <c r="AE198" s="14"/>
      <c r="AF198" s="14"/>
      <c r="AG198" s="14"/>
      <c r="AH198" s="14"/>
      <c r="AI198" s="14"/>
      <c r="AJ198" s="14"/>
      <c r="AK198" s="14"/>
      <c r="AL198" s="14"/>
      <c r="AM198" s="14"/>
      <c r="AN198" s="14"/>
      <c r="AO198" s="14"/>
      <c r="AP198" s="14"/>
      <c r="AQ198" s="14"/>
      <c r="AR198" s="14"/>
      <c r="AS198" s="14"/>
      <c r="AT198" s="14"/>
      <c r="AU198" s="14"/>
    </row>
    <row r="199" spans="1:47" x14ac:dyDescent="0.3">
      <c r="A199" s="14"/>
      <c r="B199" s="14"/>
      <c r="C199" s="14"/>
      <c r="D199" s="14"/>
      <c r="E199" s="14"/>
      <c r="F199" s="14"/>
      <c r="G199" s="14"/>
      <c r="H199" s="14"/>
      <c r="I199" s="14"/>
      <c r="J199" s="14"/>
      <c r="K199" s="14"/>
      <c r="L199" s="14"/>
      <c r="M199" s="14"/>
      <c r="N199" s="14"/>
      <c r="O199" s="14"/>
      <c r="P199" s="14"/>
      <c r="Q199" s="14"/>
      <c r="R199" s="14"/>
      <c r="S199" s="14"/>
      <c r="T199" s="14"/>
      <c r="U199" s="14"/>
      <c r="V199" s="14"/>
      <c r="W199" s="14"/>
      <c r="X199" s="14"/>
      <c r="Y199" s="14"/>
      <c r="Z199" s="14"/>
      <c r="AA199" s="14"/>
      <c r="AB199" s="14"/>
      <c r="AC199" s="14"/>
      <c r="AD199" s="14"/>
      <c r="AE199" s="14"/>
      <c r="AF199" s="14"/>
      <c r="AG199" s="14"/>
      <c r="AH199" s="14"/>
      <c r="AI199" s="14"/>
      <c r="AJ199" s="14"/>
      <c r="AK199" s="14"/>
      <c r="AL199" s="14"/>
      <c r="AM199" s="14"/>
      <c r="AN199" s="14"/>
      <c r="AO199" s="14"/>
      <c r="AP199" s="14"/>
      <c r="AQ199" s="14"/>
      <c r="AR199" s="14"/>
      <c r="AS199" s="14"/>
      <c r="AT199" s="14"/>
      <c r="AU199" s="14"/>
    </row>
    <row r="200" spans="1:47" x14ac:dyDescent="0.3">
      <c r="A200" s="14"/>
      <c r="B200" s="14"/>
      <c r="C200" s="14"/>
      <c r="D200" s="14"/>
      <c r="E200" s="14"/>
      <c r="F200" s="14"/>
      <c r="G200" s="14"/>
      <c r="H200" s="14"/>
      <c r="I200" s="14"/>
      <c r="J200" s="14"/>
      <c r="K200" s="14"/>
      <c r="L200" s="14"/>
      <c r="M200" s="14"/>
      <c r="N200" s="14"/>
      <c r="O200" s="14"/>
      <c r="P200" s="14"/>
      <c r="Q200" s="14"/>
      <c r="R200" s="14"/>
      <c r="S200" s="14"/>
      <c r="T200" s="14"/>
      <c r="U200" s="14"/>
      <c r="V200" s="14"/>
      <c r="W200" s="14"/>
      <c r="X200" s="14"/>
      <c r="Y200" s="14"/>
      <c r="Z200" s="14"/>
      <c r="AA200" s="14"/>
      <c r="AB200" s="14"/>
      <c r="AC200" s="14"/>
      <c r="AD200" s="14"/>
      <c r="AE200" s="14"/>
      <c r="AF200" s="14"/>
      <c r="AG200" s="14"/>
      <c r="AH200" s="14"/>
      <c r="AI200" s="14"/>
      <c r="AJ200" s="14"/>
      <c r="AK200" s="14"/>
      <c r="AL200" s="14"/>
      <c r="AM200" s="14"/>
      <c r="AN200" s="14"/>
      <c r="AO200" s="14"/>
      <c r="AP200" s="14"/>
      <c r="AQ200" s="14"/>
      <c r="AR200" s="14"/>
      <c r="AS200" s="14"/>
      <c r="AT200" s="14"/>
      <c r="AU200" s="14"/>
    </row>
    <row r="201" spans="1:47" x14ac:dyDescent="0.3">
      <c r="A201" s="14"/>
      <c r="B201" s="14"/>
      <c r="C201" s="14"/>
      <c r="D201" s="14"/>
      <c r="E201" s="14"/>
      <c r="F201" s="14"/>
      <c r="G201" s="14"/>
      <c r="H201" s="14"/>
      <c r="I201" s="14"/>
      <c r="J201" s="14"/>
      <c r="K201" s="14"/>
      <c r="L201" s="14"/>
      <c r="M201" s="14"/>
      <c r="N201" s="14"/>
      <c r="O201" s="14"/>
      <c r="P201" s="14"/>
      <c r="Q201" s="14"/>
      <c r="R201" s="14"/>
      <c r="S201" s="14"/>
      <c r="T201" s="14"/>
      <c r="U201" s="14"/>
      <c r="V201" s="14"/>
      <c r="W201" s="14"/>
      <c r="X201" s="14"/>
      <c r="Y201" s="14"/>
      <c r="Z201" s="14"/>
      <c r="AA201" s="14"/>
      <c r="AB201" s="14"/>
      <c r="AC201" s="14"/>
      <c r="AD201" s="14"/>
      <c r="AE201" s="14"/>
      <c r="AF201" s="14"/>
      <c r="AG201" s="14"/>
      <c r="AH201" s="14"/>
      <c r="AI201" s="14"/>
      <c r="AJ201" s="14"/>
      <c r="AK201" s="14"/>
      <c r="AL201" s="14"/>
      <c r="AM201" s="14"/>
      <c r="AN201" s="14"/>
      <c r="AO201" s="14"/>
      <c r="AP201" s="14"/>
      <c r="AQ201" s="14"/>
      <c r="AR201" s="14"/>
      <c r="AS201" s="14"/>
      <c r="AT201" s="14"/>
      <c r="AU201" s="14"/>
    </row>
    <row r="202" spans="1:47" x14ac:dyDescent="0.3">
      <c r="A202" s="14"/>
      <c r="B202" s="14"/>
      <c r="C202" s="14"/>
      <c r="D202" s="14"/>
      <c r="E202" s="14"/>
      <c r="F202" s="14"/>
      <c r="G202" s="14"/>
      <c r="H202" s="14"/>
      <c r="I202" s="14"/>
      <c r="J202" s="14"/>
      <c r="K202" s="14"/>
      <c r="L202" s="14"/>
      <c r="M202" s="14"/>
      <c r="N202" s="14"/>
      <c r="O202" s="14"/>
      <c r="P202" s="14"/>
      <c r="Q202" s="14"/>
      <c r="R202" s="14"/>
      <c r="S202" s="14"/>
      <c r="T202" s="14"/>
      <c r="U202" s="14"/>
      <c r="V202" s="14"/>
      <c r="W202" s="14"/>
      <c r="X202" s="14"/>
      <c r="Y202" s="14"/>
      <c r="Z202" s="14"/>
      <c r="AA202" s="14"/>
      <c r="AB202" s="14"/>
      <c r="AC202" s="14"/>
      <c r="AD202" s="14"/>
      <c r="AE202" s="14"/>
      <c r="AF202" s="14"/>
      <c r="AG202" s="14"/>
      <c r="AH202" s="14"/>
      <c r="AI202" s="14"/>
      <c r="AJ202" s="14"/>
      <c r="AK202" s="14"/>
      <c r="AL202" s="14"/>
      <c r="AM202" s="14"/>
      <c r="AN202" s="14"/>
      <c r="AO202" s="14"/>
      <c r="AP202" s="14"/>
      <c r="AQ202" s="14"/>
      <c r="AR202" s="14"/>
      <c r="AS202" s="14"/>
      <c r="AT202" s="14"/>
      <c r="AU202" s="14"/>
    </row>
    <row r="203" spans="1:47" x14ac:dyDescent="0.3">
      <c r="A203" s="14"/>
      <c r="B203" s="14"/>
      <c r="C203" s="14"/>
      <c r="D203" s="14"/>
      <c r="E203" s="14"/>
      <c r="F203" s="14"/>
      <c r="G203" s="14"/>
      <c r="H203" s="14"/>
      <c r="I203" s="14"/>
      <c r="J203" s="14"/>
      <c r="K203" s="14"/>
      <c r="L203" s="14"/>
      <c r="M203" s="14"/>
      <c r="N203" s="14"/>
      <c r="O203" s="14"/>
      <c r="P203" s="14"/>
      <c r="Q203" s="14"/>
      <c r="R203" s="14"/>
      <c r="S203" s="14"/>
      <c r="T203" s="14"/>
      <c r="U203" s="14"/>
      <c r="V203" s="14"/>
      <c r="W203" s="14"/>
      <c r="X203" s="14"/>
      <c r="Y203" s="14"/>
      <c r="Z203" s="14"/>
      <c r="AA203" s="14"/>
      <c r="AB203" s="14"/>
      <c r="AC203" s="14"/>
      <c r="AD203" s="14"/>
      <c r="AE203" s="14"/>
      <c r="AF203" s="14"/>
      <c r="AG203" s="14"/>
      <c r="AH203" s="14"/>
      <c r="AI203" s="14"/>
      <c r="AJ203" s="14"/>
      <c r="AK203" s="14"/>
      <c r="AL203" s="14"/>
      <c r="AM203" s="14"/>
      <c r="AN203" s="14"/>
      <c r="AO203" s="14"/>
      <c r="AP203" s="14"/>
      <c r="AQ203" s="14"/>
      <c r="AR203" s="14"/>
      <c r="AS203" s="14"/>
      <c r="AT203" s="14"/>
      <c r="AU203" s="14"/>
    </row>
    <row r="204" spans="1:47" x14ac:dyDescent="0.3">
      <c r="A204" s="14"/>
      <c r="B204" s="14"/>
      <c r="C204" s="14"/>
      <c r="D204" s="14"/>
      <c r="E204" s="14"/>
      <c r="F204" s="14"/>
      <c r="G204" s="14"/>
      <c r="H204" s="14"/>
      <c r="I204" s="14"/>
      <c r="J204" s="14"/>
      <c r="K204" s="14"/>
      <c r="L204" s="14"/>
      <c r="M204" s="14"/>
      <c r="N204" s="14"/>
      <c r="O204" s="14"/>
      <c r="P204" s="14"/>
      <c r="Q204" s="14"/>
      <c r="R204" s="14"/>
      <c r="S204" s="14"/>
      <c r="T204" s="14"/>
      <c r="U204" s="14"/>
      <c r="V204" s="14"/>
      <c r="W204" s="14"/>
      <c r="X204" s="14"/>
      <c r="Y204" s="14"/>
      <c r="Z204" s="14"/>
      <c r="AA204" s="14"/>
      <c r="AB204" s="14"/>
      <c r="AC204" s="14"/>
      <c r="AD204" s="14"/>
      <c r="AE204" s="14"/>
      <c r="AF204" s="14"/>
      <c r="AG204" s="14"/>
      <c r="AH204" s="14"/>
      <c r="AI204" s="14"/>
      <c r="AJ204" s="14"/>
      <c r="AK204" s="14"/>
      <c r="AL204" s="14"/>
      <c r="AM204" s="14"/>
      <c r="AN204" s="14"/>
      <c r="AO204" s="14"/>
      <c r="AP204" s="14"/>
      <c r="AQ204" s="14"/>
      <c r="AR204" s="14"/>
      <c r="AS204" s="14"/>
      <c r="AT204" s="14"/>
      <c r="AU204" s="14"/>
    </row>
    <row r="205" spans="1:47" x14ac:dyDescent="0.3">
      <c r="A205" s="14"/>
      <c r="B205" s="14"/>
      <c r="C205" s="14"/>
      <c r="D205" s="14"/>
      <c r="E205" s="14"/>
      <c r="F205" s="14"/>
      <c r="G205" s="14"/>
      <c r="H205" s="14"/>
      <c r="I205" s="14"/>
      <c r="J205" s="14"/>
      <c r="K205" s="14"/>
      <c r="L205" s="14"/>
      <c r="M205" s="14"/>
      <c r="N205" s="14"/>
      <c r="O205" s="14"/>
      <c r="P205" s="14"/>
      <c r="Q205" s="14"/>
      <c r="R205" s="14"/>
      <c r="S205" s="14"/>
      <c r="T205" s="14"/>
      <c r="U205" s="14"/>
      <c r="V205" s="14"/>
      <c r="W205" s="14"/>
      <c r="X205" s="14"/>
      <c r="Y205" s="14"/>
      <c r="Z205" s="14"/>
      <c r="AA205" s="14"/>
      <c r="AB205" s="14"/>
      <c r="AC205" s="14"/>
      <c r="AD205" s="14"/>
      <c r="AE205" s="14"/>
      <c r="AF205" s="14"/>
      <c r="AG205" s="14"/>
      <c r="AH205" s="14"/>
      <c r="AI205" s="14"/>
      <c r="AJ205" s="14"/>
      <c r="AK205" s="14"/>
      <c r="AL205" s="14"/>
      <c r="AM205" s="14"/>
      <c r="AN205" s="14"/>
      <c r="AO205" s="14"/>
      <c r="AP205" s="14"/>
      <c r="AQ205" s="14"/>
      <c r="AR205" s="14"/>
      <c r="AS205" s="14"/>
      <c r="AT205" s="14"/>
      <c r="AU205" s="14"/>
    </row>
    <row r="206" spans="1:47" x14ac:dyDescent="0.3">
      <c r="A206" s="14"/>
      <c r="B206" s="14"/>
      <c r="C206" s="14"/>
      <c r="D206" s="14"/>
      <c r="E206" s="14"/>
      <c r="F206" s="14"/>
      <c r="G206" s="14"/>
      <c r="H206" s="14"/>
      <c r="I206" s="14"/>
      <c r="J206" s="14"/>
      <c r="K206" s="14"/>
      <c r="L206" s="14"/>
      <c r="M206" s="14"/>
      <c r="N206" s="14"/>
      <c r="O206" s="14"/>
      <c r="P206" s="14"/>
      <c r="Q206" s="14"/>
      <c r="R206" s="14"/>
      <c r="S206" s="14"/>
      <c r="T206" s="14"/>
      <c r="U206" s="14"/>
      <c r="V206" s="14"/>
      <c r="W206" s="14"/>
      <c r="X206" s="14"/>
      <c r="Y206" s="14"/>
      <c r="Z206" s="14"/>
      <c r="AA206" s="14"/>
      <c r="AB206" s="14"/>
      <c r="AC206" s="14"/>
      <c r="AD206" s="14"/>
      <c r="AE206" s="14"/>
      <c r="AF206" s="14"/>
      <c r="AG206" s="14"/>
      <c r="AH206" s="14"/>
      <c r="AI206" s="14"/>
      <c r="AJ206" s="14"/>
      <c r="AK206" s="14"/>
      <c r="AL206" s="14"/>
      <c r="AM206" s="14"/>
      <c r="AN206" s="14"/>
      <c r="AO206" s="14"/>
      <c r="AP206" s="14"/>
      <c r="AQ206" s="14"/>
      <c r="AR206" s="14"/>
      <c r="AS206" s="14"/>
      <c r="AT206" s="14"/>
      <c r="AU206" s="14"/>
    </row>
    <row r="207" spans="1:47" x14ac:dyDescent="0.3">
      <c r="A207" s="14"/>
      <c r="B207" s="14"/>
      <c r="C207" s="14"/>
      <c r="D207" s="14"/>
      <c r="E207" s="14"/>
      <c r="F207" s="14"/>
      <c r="G207" s="14"/>
      <c r="H207" s="14"/>
      <c r="I207" s="14"/>
      <c r="J207" s="14"/>
      <c r="K207" s="14"/>
      <c r="L207" s="14"/>
      <c r="M207" s="14"/>
      <c r="N207" s="14"/>
      <c r="O207" s="14"/>
      <c r="P207" s="14"/>
      <c r="Q207" s="14"/>
      <c r="R207" s="14"/>
      <c r="S207" s="14"/>
      <c r="T207" s="14"/>
      <c r="U207" s="14"/>
      <c r="V207" s="14"/>
      <c r="W207" s="14"/>
      <c r="X207" s="14"/>
      <c r="Y207" s="14"/>
      <c r="Z207" s="14"/>
      <c r="AA207" s="14"/>
      <c r="AB207" s="14"/>
      <c r="AC207" s="14"/>
      <c r="AD207" s="14"/>
      <c r="AE207" s="14"/>
      <c r="AF207" s="14"/>
      <c r="AG207" s="14"/>
      <c r="AH207" s="14"/>
      <c r="AI207" s="14"/>
      <c r="AJ207" s="14"/>
      <c r="AK207" s="14"/>
      <c r="AL207" s="14"/>
      <c r="AM207" s="14"/>
      <c r="AN207" s="14"/>
      <c r="AO207" s="14"/>
      <c r="AP207" s="14"/>
      <c r="AQ207" s="14"/>
      <c r="AR207" s="14"/>
      <c r="AS207" s="14"/>
      <c r="AT207" s="14"/>
      <c r="AU207" s="14"/>
    </row>
    <row r="208" spans="1:47" x14ac:dyDescent="0.3">
      <c r="A208" s="14"/>
      <c r="B208" s="14"/>
      <c r="C208" s="14"/>
      <c r="D208" s="14"/>
      <c r="E208" s="14"/>
      <c r="F208" s="14"/>
      <c r="G208" s="14"/>
      <c r="H208" s="14"/>
      <c r="I208" s="14"/>
      <c r="J208" s="14"/>
      <c r="K208" s="14"/>
      <c r="L208" s="14"/>
      <c r="M208" s="14"/>
      <c r="N208" s="14"/>
      <c r="O208" s="14"/>
      <c r="P208" s="14"/>
      <c r="Q208" s="14"/>
      <c r="R208" s="14"/>
      <c r="S208" s="14"/>
      <c r="T208" s="14"/>
      <c r="U208" s="14"/>
      <c r="V208" s="14"/>
      <c r="W208" s="14"/>
      <c r="X208" s="14"/>
      <c r="Y208" s="14"/>
      <c r="Z208" s="14"/>
      <c r="AA208" s="14"/>
      <c r="AB208" s="14"/>
      <c r="AC208" s="14"/>
      <c r="AD208" s="14"/>
      <c r="AE208" s="14"/>
      <c r="AF208" s="14"/>
      <c r="AG208" s="14"/>
      <c r="AH208" s="14"/>
      <c r="AI208" s="14"/>
      <c r="AJ208" s="14"/>
      <c r="AK208" s="14"/>
      <c r="AL208" s="14"/>
      <c r="AM208" s="14"/>
      <c r="AN208" s="14"/>
      <c r="AO208" s="14"/>
      <c r="AP208" s="14"/>
      <c r="AQ208" s="14"/>
      <c r="AR208" s="14"/>
      <c r="AS208" s="14"/>
      <c r="AT208" s="14"/>
      <c r="AU208" s="14"/>
    </row>
    <row r="209" spans="1:47" x14ac:dyDescent="0.3">
      <c r="A209" s="14"/>
      <c r="B209" s="14"/>
      <c r="C209" s="14"/>
      <c r="D209" s="14"/>
      <c r="E209" s="14"/>
      <c r="F209" s="14"/>
      <c r="G209" s="14"/>
      <c r="H209" s="14"/>
      <c r="I209" s="14"/>
      <c r="J209" s="14"/>
      <c r="K209" s="14"/>
      <c r="L209" s="14"/>
      <c r="M209" s="14"/>
      <c r="N209" s="14"/>
      <c r="O209" s="14"/>
      <c r="P209" s="14"/>
      <c r="Q209" s="14"/>
      <c r="R209" s="14"/>
      <c r="S209" s="14"/>
      <c r="T209" s="14"/>
      <c r="U209" s="14"/>
      <c r="V209" s="14"/>
      <c r="W209" s="14"/>
      <c r="X209" s="14"/>
      <c r="Y209" s="14"/>
      <c r="Z209" s="14"/>
      <c r="AA209" s="14"/>
      <c r="AB209" s="14"/>
      <c r="AC209" s="14"/>
      <c r="AD209" s="14"/>
      <c r="AE209" s="14"/>
      <c r="AF209" s="14"/>
      <c r="AG209" s="14"/>
      <c r="AH209" s="14"/>
      <c r="AI209" s="14"/>
      <c r="AJ209" s="14"/>
      <c r="AK209" s="14"/>
      <c r="AL209" s="14"/>
      <c r="AM209" s="14"/>
      <c r="AN209" s="14"/>
      <c r="AO209" s="14"/>
      <c r="AP209" s="14"/>
      <c r="AQ209" s="14"/>
      <c r="AR209" s="14"/>
      <c r="AS209" s="14"/>
      <c r="AT209" s="14"/>
      <c r="AU209" s="14"/>
    </row>
    <row r="210" spans="1:47" x14ac:dyDescent="0.3">
      <c r="A210" s="14"/>
      <c r="B210" s="14"/>
      <c r="C210" s="14"/>
      <c r="D210" s="14"/>
      <c r="E210" s="14"/>
      <c r="F210" s="14"/>
      <c r="G210" s="14"/>
      <c r="H210" s="14"/>
      <c r="I210" s="14"/>
      <c r="J210" s="14"/>
      <c r="K210" s="14"/>
      <c r="L210" s="14"/>
      <c r="M210" s="14"/>
      <c r="N210" s="14"/>
      <c r="O210" s="14"/>
      <c r="P210" s="14"/>
      <c r="Q210" s="14"/>
      <c r="R210" s="14"/>
      <c r="S210" s="14"/>
      <c r="T210" s="14"/>
      <c r="U210" s="14"/>
      <c r="V210" s="14"/>
      <c r="W210" s="14"/>
      <c r="X210" s="14"/>
      <c r="Y210" s="14"/>
      <c r="Z210" s="14"/>
      <c r="AA210" s="14"/>
      <c r="AB210" s="14"/>
      <c r="AC210" s="14"/>
      <c r="AD210" s="14"/>
      <c r="AE210" s="14"/>
      <c r="AF210" s="14"/>
      <c r="AG210" s="14"/>
      <c r="AH210" s="14"/>
      <c r="AI210" s="14"/>
      <c r="AJ210" s="14"/>
      <c r="AK210" s="14"/>
      <c r="AL210" s="14"/>
      <c r="AM210" s="14"/>
      <c r="AN210" s="14"/>
      <c r="AO210" s="14"/>
      <c r="AP210" s="14"/>
      <c r="AQ210" s="14"/>
      <c r="AR210" s="14"/>
      <c r="AS210" s="14"/>
      <c r="AT210" s="14"/>
      <c r="AU210" s="14"/>
    </row>
    <row r="211" spans="1:47" x14ac:dyDescent="0.3">
      <c r="A211" s="14"/>
      <c r="B211" s="14"/>
      <c r="C211" s="14"/>
      <c r="D211" s="14"/>
      <c r="E211" s="14"/>
      <c r="F211" s="14"/>
      <c r="G211" s="14"/>
      <c r="H211" s="14"/>
      <c r="I211" s="14"/>
      <c r="J211" s="14"/>
      <c r="K211" s="14"/>
      <c r="L211" s="14"/>
      <c r="M211" s="14"/>
      <c r="N211" s="14"/>
      <c r="O211" s="14"/>
      <c r="P211" s="14"/>
      <c r="Q211" s="14"/>
      <c r="R211" s="14"/>
      <c r="S211" s="14"/>
      <c r="T211" s="14"/>
      <c r="U211" s="14"/>
      <c r="V211" s="14"/>
      <c r="W211" s="14"/>
      <c r="X211" s="14"/>
      <c r="Y211" s="14"/>
      <c r="Z211" s="14"/>
      <c r="AA211" s="14"/>
      <c r="AB211" s="14"/>
      <c r="AC211" s="14"/>
      <c r="AD211" s="14"/>
      <c r="AE211" s="14"/>
      <c r="AF211" s="14"/>
      <c r="AG211" s="14"/>
      <c r="AH211" s="14"/>
      <c r="AI211" s="14"/>
      <c r="AJ211" s="14"/>
      <c r="AK211" s="14"/>
      <c r="AL211" s="14"/>
      <c r="AM211" s="14"/>
      <c r="AN211" s="14"/>
      <c r="AO211" s="14"/>
      <c r="AP211" s="14"/>
      <c r="AQ211" s="14"/>
      <c r="AR211" s="14"/>
      <c r="AS211" s="14"/>
      <c r="AT211" s="14"/>
      <c r="AU211" s="14"/>
    </row>
    <row r="212" spans="1:47" x14ac:dyDescent="0.3">
      <c r="A212" s="14"/>
      <c r="B212" s="14"/>
      <c r="C212" s="14"/>
      <c r="D212" s="14"/>
      <c r="E212" s="14"/>
      <c r="F212" s="14"/>
      <c r="G212" s="14"/>
      <c r="H212" s="14"/>
      <c r="I212" s="14"/>
      <c r="J212" s="14"/>
      <c r="K212" s="14"/>
      <c r="L212" s="14"/>
      <c r="M212" s="14"/>
      <c r="N212" s="14"/>
      <c r="O212" s="14"/>
      <c r="P212" s="14"/>
      <c r="Q212" s="14"/>
      <c r="R212" s="14"/>
      <c r="S212" s="14"/>
      <c r="T212" s="14"/>
      <c r="U212" s="14"/>
      <c r="V212" s="14"/>
      <c r="W212" s="14"/>
      <c r="X212" s="14"/>
      <c r="Y212" s="14"/>
      <c r="Z212" s="14"/>
      <c r="AA212" s="14"/>
      <c r="AB212" s="14"/>
      <c r="AC212" s="14"/>
      <c r="AD212" s="14"/>
      <c r="AE212" s="14"/>
      <c r="AF212" s="14"/>
      <c r="AG212" s="14"/>
      <c r="AH212" s="14"/>
      <c r="AI212" s="14"/>
      <c r="AJ212" s="14"/>
      <c r="AK212" s="14"/>
      <c r="AL212" s="14"/>
      <c r="AM212" s="14"/>
      <c r="AN212" s="14"/>
      <c r="AO212" s="14"/>
      <c r="AP212" s="14"/>
      <c r="AQ212" s="14"/>
      <c r="AR212" s="14"/>
      <c r="AS212" s="14"/>
      <c r="AT212" s="14"/>
      <c r="AU212" s="14"/>
    </row>
    <row r="213" spans="1:47" x14ac:dyDescent="0.3">
      <c r="A213" s="14"/>
      <c r="B213" s="14"/>
      <c r="C213" s="14"/>
      <c r="D213" s="14"/>
      <c r="E213" s="14"/>
      <c r="F213" s="14"/>
      <c r="G213" s="14"/>
      <c r="H213" s="14"/>
      <c r="I213" s="14"/>
      <c r="J213" s="14"/>
      <c r="K213" s="14"/>
      <c r="L213" s="14"/>
      <c r="M213" s="14"/>
      <c r="N213" s="14"/>
      <c r="O213" s="14"/>
      <c r="P213" s="14"/>
      <c r="Q213" s="14"/>
      <c r="R213" s="14"/>
      <c r="S213" s="14"/>
      <c r="T213" s="14"/>
      <c r="U213" s="14"/>
      <c r="V213" s="14"/>
      <c r="W213" s="14"/>
      <c r="X213" s="14"/>
      <c r="Y213" s="14"/>
      <c r="Z213" s="14"/>
      <c r="AA213" s="14"/>
      <c r="AB213" s="14"/>
      <c r="AC213" s="14"/>
      <c r="AD213" s="14"/>
      <c r="AE213" s="14"/>
      <c r="AF213" s="14"/>
      <c r="AG213" s="14"/>
      <c r="AH213" s="14"/>
      <c r="AI213" s="14"/>
      <c r="AJ213" s="14"/>
      <c r="AK213" s="14"/>
      <c r="AL213" s="14"/>
      <c r="AM213" s="14"/>
      <c r="AN213" s="14"/>
      <c r="AO213" s="14"/>
      <c r="AP213" s="14"/>
      <c r="AQ213" s="14"/>
      <c r="AR213" s="14"/>
      <c r="AS213" s="14"/>
      <c r="AT213" s="14"/>
      <c r="AU213" s="14"/>
    </row>
    <row r="214" spans="1:47" x14ac:dyDescent="0.3">
      <c r="A214" s="14"/>
      <c r="B214" s="14"/>
      <c r="C214" s="14"/>
      <c r="D214" s="14"/>
      <c r="E214" s="14"/>
      <c r="F214" s="14"/>
      <c r="G214" s="14"/>
      <c r="H214" s="14"/>
      <c r="I214" s="14"/>
      <c r="J214" s="14"/>
      <c r="K214" s="14"/>
      <c r="L214" s="14"/>
      <c r="M214" s="14"/>
      <c r="N214" s="14"/>
      <c r="O214" s="14"/>
      <c r="P214" s="14"/>
      <c r="Q214" s="14"/>
      <c r="R214" s="14"/>
      <c r="S214" s="14"/>
      <c r="T214" s="14"/>
      <c r="U214" s="14"/>
      <c r="V214" s="14"/>
      <c r="W214" s="14"/>
      <c r="X214" s="14"/>
      <c r="Y214" s="14"/>
      <c r="Z214" s="14"/>
      <c r="AA214" s="14"/>
      <c r="AB214" s="14"/>
      <c r="AC214" s="14"/>
      <c r="AD214" s="14"/>
      <c r="AE214" s="14"/>
      <c r="AF214" s="14"/>
      <c r="AG214" s="14"/>
      <c r="AH214" s="14"/>
      <c r="AI214" s="14"/>
      <c r="AJ214" s="14"/>
      <c r="AK214" s="14"/>
      <c r="AL214" s="14"/>
      <c r="AM214" s="14"/>
      <c r="AN214" s="14"/>
      <c r="AO214" s="14"/>
      <c r="AP214" s="14"/>
      <c r="AQ214" s="14"/>
      <c r="AR214" s="14"/>
      <c r="AS214" s="14"/>
      <c r="AT214" s="14"/>
      <c r="AU214" s="14"/>
    </row>
    <row r="215" spans="1:47" x14ac:dyDescent="0.3">
      <c r="A215" s="14"/>
      <c r="B215" s="14"/>
      <c r="C215" s="14"/>
      <c r="D215" s="14"/>
      <c r="E215" s="14"/>
      <c r="F215" s="14"/>
      <c r="G215" s="14"/>
      <c r="H215" s="14"/>
      <c r="I215" s="14"/>
      <c r="J215" s="14"/>
      <c r="K215" s="14"/>
      <c r="L215" s="14"/>
      <c r="M215" s="14"/>
      <c r="N215" s="14"/>
      <c r="O215" s="14"/>
      <c r="P215" s="14"/>
      <c r="Q215" s="14"/>
      <c r="R215" s="14"/>
      <c r="S215" s="14"/>
      <c r="T215" s="14"/>
      <c r="U215" s="14"/>
      <c r="V215" s="14"/>
      <c r="W215" s="14"/>
      <c r="X215" s="14"/>
      <c r="Y215" s="14"/>
      <c r="Z215" s="14"/>
      <c r="AA215" s="14"/>
      <c r="AB215" s="14"/>
      <c r="AC215" s="14"/>
      <c r="AD215" s="14"/>
      <c r="AE215" s="14"/>
      <c r="AF215" s="14"/>
      <c r="AG215" s="14"/>
      <c r="AH215" s="14"/>
      <c r="AI215" s="14"/>
      <c r="AJ215" s="14"/>
      <c r="AK215" s="14"/>
      <c r="AL215" s="14"/>
      <c r="AM215" s="14"/>
      <c r="AN215" s="14"/>
      <c r="AO215" s="14"/>
      <c r="AP215" s="14"/>
      <c r="AQ215" s="14"/>
      <c r="AR215" s="14"/>
      <c r="AS215" s="14"/>
      <c r="AT215" s="14"/>
      <c r="AU215" s="14"/>
    </row>
    <row r="216" spans="1:47" x14ac:dyDescent="0.3">
      <c r="A216" s="14"/>
      <c r="B216" s="14"/>
      <c r="C216" s="14"/>
      <c r="D216" s="14"/>
      <c r="E216" s="14"/>
      <c r="F216" s="14"/>
      <c r="G216" s="14"/>
      <c r="H216" s="14"/>
      <c r="I216" s="14"/>
      <c r="J216" s="14"/>
      <c r="K216" s="14"/>
      <c r="L216" s="14"/>
      <c r="M216" s="14"/>
      <c r="N216" s="14"/>
      <c r="O216" s="14"/>
      <c r="P216" s="14"/>
      <c r="Q216" s="14"/>
      <c r="R216" s="14"/>
      <c r="S216" s="14"/>
      <c r="T216" s="14"/>
      <c r="U216" s="14"/>
      <c r="V216" s="14"/>
      <c r="W216" s="14"/>
      <c r="X216" s="14"/>
      <c r="Y216" s="14"/>
      <c r="Z216" s="14"/>
      <c r="AA216" s="14"/>
      <c r="AB216" s="14"/>
      <c r="AC216" s="14"/>
      <c r="AD216" s="14"/>
      <c r="AE216" s="14"/>
      <c r="AF216" s="14"/>
      <c r="AG216" s="14"/>
      <c r="AH216" s="14"/>
      <c r="AI216" s="14"/>
      <c r="AJ216" s="14"/>
      <c r="AK216" s="14"/>
      <c r="AL216" s="14"/>
      <c r="AM216" s="14"/>
      <c r="AN216" s="14"/>
      <c r="AO216" s="14"/>
      <c r="AP216" s="14"/>
      <c r="AQ216" s="14"/>
      <c r="AR216" s="14"/>
      <c r="AS216" s="14"/>
      <c r="AT216" s="14"/>
      <c r="AU216" s="14"/>
    </row>
    <row r="217" spans="1:47" x14ac:dyDescent="0.3">
      <c r="A217" s="14"/>
      <c r="B217" s="14"/>
      <c r="C217" s="14"/>
      <c r="D217" s="14"/>
      <c r="E217" s="14"/>
      <c r="F217" s="14"/>
      <c r="G217" s="14"/>
      <c r="H217" s="14"/>
      <c r="I217" s="14"/>
      <c r="J217" s="14"/>
      <c r="K217" s="14"/>
      <c r="L217" s="14"/>
      <c r="M217" s="14"/>
      <c r="N217" s="14"/>
      <c r="O217" s="14"/>
      <c r="P217" s="14"/>
      <c r="Q217" s="14"/>
      <c r="R217" s="14"/>
      <c r="S217" s="14"/>
      <c r="T217" s="14"/>
      <c r="U217" s="14"/>
      <c r="V217" s="14"/>
      <c r="W217" s="14"/>
      <c r="X217" s="14"/>
      <c r="Y217" s="14"/>
      <c r="Z217" s="14"/>
      <c r="AA217" s="14"/>
      <c r="AB217" s="14"/>
      <c r="AC217" s="14"/>
      <c r="AD217" s="14"/>
      <c r="AE217" s="14"/>
      <c r="AF217" s="14"/>
      <c r="AG217" s="14"/>
      <c r="AH217" s="14"/>
      <c r="AI217" s="14"/>
      <c r="AJ217" s="14"/>
      <c r="AK217" s="14"/>
      <c r="AL217" s="14"/>
      <c r="AM217" s="14"/>
      <c r="AN217" s="14"/>
      <c r="AO217" s="14"/>
      <c r="AP217" s="14"/>
      <c r="AQ217" s="14"/>
      <c r="AR217" s="14"/>
      <c r="AS217" s="14"/>
      <c r="AT217" s="14"/>
      <c r="AU217" s="14"/>
    </row>
    <row r="218" spans="1:47" x14ac:dyDescent="0.3">
      <c r="A218" s="14"/>
      <c r="B218" s="14"/>
      <c r="C218" s="14"/>
      <c r="D218" s="14"/>
      <c r="E218" s="14"/>
      <c r="F218" s="14"/>
      <c r="G218" s="14"/>
      <c r="H218" s="14"/>
      <c r="I218" s="14"/>
      <c r="J218" s="14"/>
      <c r="K218" s="14"/>
      <c r="L218" s="14"/>
      <c r="M218" s="14"/>
      <c r="N218" s="14"/>
      <c r="O218" s="14"/>
      <c r="P218" s="14"/>
      <c r="Q218" s="14"/>
      <c r="R218" s="14"/>
      <c r="S218" s="14"/>
      <c r="T218" s="14"/>
      <c r="U218" s="14"/>
      <c r="V218" s="14"/>
      <c r="W218" s="14"/>
      <c r="X218" s="14"/>
      <c r="Y218" s="14"/>
      <c r="Z218" s="14"/>
      <c r="AA218" s="14"/>
      <c r="AB218" s="14"/>
      <c r="AC218" s="14"/>
      <c r="AD218" s="14"/>
      <c r="AE218" s="14"/>
      <c r="AF218" s="14"/>
      <c r="AG218" s="14"/>
      <c r="AH218" s="14"/>
      <c r="AI218" s="14"/>
      <c r="AJ218" s="14"/>
      <c r="AK218" s="14"/>
      <c r="AL218" s="14"/>
      <c r="AM218" s="14"/>
      <c r="AN218" s="14"/>
      <c r="AO218" s="14"/>
      <c r="AP218" s="14"/>
      <c r="AQ218" s="14"/>
      <c r="AR218" s="14"/>
      <c r="AS218" s="14"/>
      <c r="AT218" s="14"/>
      <c r="AU218" s="14"/>
    </row>
    <row r="219" spans="1:47" x14ac:dyDescent="0.3">
      <c r="A219" s="14"/>
      <c r="B219" s="14"/>
      <c r="C219" s="14"/>
      <c r="D219" s="14"/>
      <c r="E219" s="14"/>
      <c r="F219" s="14"/>
      <c r="G219" s="14"/>
      <c r="H219" s="14"/>
      <c r="I219" s="14"/>
      <c r="J219" s="14"/>
      <c r="K219" s="14"/>
      <c r="L219" s="14"/>
      <c r="M219" s="14"/>
      <c r="N219" s="14"/>
      <c r="O219" s="14"/>
      <c r="P219" s="14"/>
      <c r="Q219" s="14"/>
      <c r="R219" s="14"/>
      <c r="S219" s="14"/>
      <c r="T219" s="14"/>
      <c r="U219" s="14"/>
      <c r="V219" s="14"/>
      <c r="W219" s="14"/>
      <c r="X219" s="14"/>
      <c r="Y219" s="14"/>
      <c r="Z219" s="14"/>
      <c r="AA219" s="14"/>
      <c r="AB219" s="14"/>
      <c r="AC219" s="14"/>
      <c r="AD219" s="14"/>
      <c r="AE219" s="14"/>
      <c r="AF219" s="14"/>
      <c r="AG219" s="14"/>
      <c r="AH219" s="14"/>
      <c r="AI219" s="14"/>
      <c r="AJ219" s="14"/>
      <c r="AK219" s="14"/>
      <c r="AL219" s="14"/>
      <c r="AM219" s="14"/>
      <c r="AN219" s="14"/>
      <c r="AO219" s="14"/>
      <c r="AP219" s="14"/>
      <c r="AQ219" s="14"/>
      <c r="AR219" s="14"/>
      <c r="AS219" s="14"/>
      <c r="AT219" s="14"/>
      <c r="AU219" s="14"/>
    </row>
    <row r="220" spans="1:47" x14ac:dyDescent="0.3">
      <c r="A220" s="14"/>
      <c r="B220" s="14"/>
      <c r="C220" s="14"/>
      <c r="D220" s="14"/>
      <c r="E220" s="14"/>
      <c r="F220" s="14"/>
      <c r="G220" s="14"/>
      <c r="H220" s="14"/>
      <c r="I220" s="14"/>
      <c r="J220" s="14"/>
      <c r="K220" s="14"/>
      <c r="L220" s="14"/>
      <c r="M220" s="14"/>
      <c r="N220" s="14"/>
      <c r="O220" s="14"/>
      <c r="P220" s="14"/>
      <c r="Q220" s="14"/>
      <c r="R220" s="14"/>
      <c r="S220" s="14"/>
      <c r="T220" s="14"/>
      <c r="U220" s="14"/>
      <c r="V220" s="14"/>
      <c r="W220" s="14"/>
      <c r="X220" s="14"/>
      <c r="Y220" s="14"/>
      <c r="Z220" s="14"/>
      <c r="AA220" s="14"/>
      <c r="AB220" s="14"/>
      <c r="AC220" s="14"/>
      <c r="AD220" s="14"/>
      <c r="AE220" s="14"/>
      <c r="AF220" s="14"/>
      <c r="AG220" s="14"/>
      <c r="AH220" s="14"/>
      <c r="AI220" s="14"/>
      <c r="AJ220" s="14"/>
      <c r="AK220" s="14"/>
      <c r="AL220" s="14"/>
      <c r="AM220" s="14"/>
      <c r="AN220" s="14"/>
      <c r="AO220" s="14"/>
      <c r="AP220" s="14"/>
      <c r="AQ220" s="14"/>
      <c r="AR220" s="14"/>
      <c r="AS220" s="14"/>
      <c r="AT220" s="14"/>
      <c r="AU220" s="14"/>
    </row>
    <row r="221" spans="1:47" x14ac:dyDescent="0.3">
      <c r="A221" s="14"/>
      <c r="B221" s="14"/>
      <c r="C221" s="14"/>
      <c r="D221" s="14"/>
      <c r="E221" s="14"/>
      <c r="F221" s="14"/>
      <c r="G221" s="14"/>
      <c r="H221" s="14"/>
      <c r="I221" s="14"/>
      <c r="J221" s="14"/>
      <c r="K221" s="14"/>
      <c r="L221" s="14"/>
      <c r="M221" s="14"/>
      <c r="N221" s="14"/>
      <c r="O221" s="14"/>
      <c r="P221" s="14"/>
      <c r="Q221" s="14"/>
      <c r="R221" s="14"/>
      <c r="S221" s="14"/>
      <c r="T221" s="14"/>
      <c r="U221" s="14"/>
      <c r="V221" s="14"/>
      <c r="W221" s="14"/>
      <c r="X221" s="14"/>
      <c r="Y221" s="14"/>
      <c r="Z221" s="14"/>
      <c r="AA221" s="14"/>
      <c r="AB221" s="14"/>
      <c r="AC221" s="14"/>
      <c r="AD221" s="14"/>
      <c r="AE221" s="14"/>
      <c r="AF221" s="14"/>
      <c r="AG221" s="14"/>
      <c r="AH221" s="14"/>
      <c r="AI221" s="14"/>
      <c r="AJ221" s="14"/>
      <c r="AK221" s="14"/>
      <c r="AL221" s="14"/>
      <c r="AM221" s="14"/>
      <c r="AN221" s="14"/>
      <c r="AO221" s="14"/>
      <c r="AP221" s="14"/>
      <c r="AQ221" s="14"/>
      <c r="AR221" s="14"/>
      <c r="AS221" s="14"/>
      <c r="AT221" s="14"/>
      <c r="AU221" s="14"/>
    </row>
    <row r="222" spans="1:47" x14ac:dyDescent="0.3">
      <c r="A222" s="14"/>
      <c r="B222" s="14"/>
      <c r="C222" s="14"/>
      <c r="D222" s="14"/>
      <c r="E222" s="14"/>
      <c r="F222" s="14"/>
      <c r="G222" s="14"/>
      <c r="H222" s="14"/>
      <c r="I222" s="14"/>
      <c r="J222" s="14"/>
      <c r="K222" s="14"/>
      <c r="L222" s="14"/>
      <c r="M222" s="14"/>
      <c r="N222" s="14"/>
      <c r="O222" s="14"/>
      <c r="P222" s="14"/>
      <c r="Q222" s="14"/>
      <c r="R222" s="14"/>
      <c r="S222" s="14"/>
      <c r="T222" s="14"/>
      <c r="U222" s="14"/>
      <c r="V222" s="14"/>
      <c r="W222" s="14"/>
      <c r="X222" s="14"/>
      <c r="Y222" s="14"/>
      <c r="Z222" s="14"/>
      <c r="AA222" s="14"/>
      <c r="AB222" s="14"/>
      <c r="AC222" s="14"/>
      <c r="AD222" s="14"/>
      <c r="AE222" s="14"/>
      <c r="AF222" s="14"/>
      <c r="AG222" s="14"/>
      <c r="AH222" s="14"/>
      <c r="AI222" s="14"/>
      <c r="AJ222" s="14"/>
      <c r="AK222" s="14"/>
      <c r="AL222" s="14"/>
      <c r="AM222" s="14"/>
      <c r="AN222" s="14"/>
      <c r="AO222" s="14"/>
      <c r="AP222" s="14"/>
      <c r="AQ222" s="14"/>
      <c r="AR222" s="14"/>
      <c r="AS222" s="14"/>
      <c r="AT222" s="14"/>
      <c r="AU222" s="14"/>
    </row>
    <row r="223" spans="1:47" x14ac:dyDescent="0.3">
      <c r="A223" s="14"/>
      <c r="B223" s="14"/>
      <c r="C223" s="14"/>
      <c r="D223" s="14"/>
      <c r="E223" s="14"/>
      <c r="F223" s="14"/>
      <c r="G223" s="14"/>
      <c r="H223" s="14"/>
      <c r="I223" s="14"/>
      <c r="J223" s="14"/>
      <c r="K223" s="14"/>
      <c r="L223" s="14"/>
      <c r="M223" s="14"/>
      <c r="N223" s="14"/>
      <c r="O223" s="14"/>
      <c r="P223" s="14"/>
    </row>
  </sheetData>
  <dataConsolidate/>
  <dataValidations count="2">
    <dataValidation errorStyle="warning" allowBlank="1" showInputMessage="1" showErrorMessage="1" errorTitle="Solde débiteur" error="Le solde est à découvert " sqref="F3"/>
    <dataValidation type="custom" allowBlank="1" showInputMessage="1" showErrorMessage="1" errorTitle="Compte à découvert" error="Attention autorisation de découvert dépassée !" sqref="E7">
      <formula1>IF(J6&lt;B6,"Attention solde débiteur","RAS")</formula1>
    </dataValidation>
  </dataValidations>
  <pageMargins left="0.7" right="0.7" top="0.75" bottom="0.75" header="0.3" footer="0.3"/>
  <pageSetup paperSize="9" orientation="portrait" r:id="rId3"/>
  <drawing r:id="rId4"/>
  <legacyDrawing r:id="rId5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195" r:id="rId6" name="Button 3">
              <controlPr defaultSize="0" print="0" autoFill="0" autoPict="0" macro="[0]!Zoom_graph">
                <anchor moveWithCells="1" sizeWithCells="1">
                  <from>
                    <xdr:col>10</xdr:col>
                    <xdr:colOff>60960</xdr:colOff>
                    <xdr:row>14</xdr:row>
                    <xdr:rowOff>45720</xdr:rowOff>
                  </from>
                  <to>
                    <xdr:col>10</xdr:col>
                    <xdr:colOff>1493520</xdr:colOff>
                    <xdr:row>16</xdr:row>
                    <xdr:rowOff>297180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196" r:id="rId7" name="Button 4">
              <controlPr defaultSize="0" print="0" autoFill="0" autoPict="0" macro="[0]!Actualiser_TCD">
                <anchor moveWithCells="1" sizeWithCells="1">
                  <from>
                    <xdr:col>10</xdr:col>
                    <xdr:colOff>60960</xdr:colOff>
                    <xdr:row>17</xdr:row>
                    <xdr:rowOff>312420</xdr:rowOff>
                  </from>
                  <to>
                    <xdr:col>10</xdr:col>
                    <xdr:colOff>1493520</xdr:colOff>
                    <xdr:row>20</xdr:row>
                    <xdr:rowOff>251460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2" operator="containsText" id="{2DC2046B-6367-4DEB-8E26-0B99C49DE2A1}">
            <xm:f>NOT(ISERROR(SEARCH($J$7,J7)))</xm:f>
            <xm:f>$J$7</xm:f>
            <x14:dxf>
              <font>
                <b/>
                <i val="0"/>
                <strike val="0"/>
                <color rgb="FFC00000"/>
              </font>
            </x14:dxf>
          </x14:cfRule>
          <xm:sqref>J7</xm:sqref>
        </x14:conditionalFormatting>
      </x14:conditionalFormattings>
    </ext>
    <ext xmlns:x14="http://schemas.microsoft.com/office/spreadsheetml/2009/9/main" uri="{A8765BA9-456A-4dab-B4F3-ACF838C121DE}">
      <x14:slicerList>
        <x14:slicer r:id="rId8"/>
      </x14:slicerList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AC169"/>
  <sheetViews>
    <sheetView showGridLines="0" tabSelected="1" zoomScale="90" zoomScaleNormal="90" workbookViewId="0">
      <selection activeCell="G9" sqref="G9"/>
    </sheetView>
  </sheetViews>
  <sheetFormatPr baseColWidth="10" defaultRowHeight="14.4" x14ac:dyDescent="0.3"/>
  <cols>
    <col min="1" max="1" width="21" customWidth="1"/>
    <col min="2" max="2" width="19.77734375" customWidth="1"/>
    <col min="3" max="3" width="18.88671875" customWidth="1"/>
    <col min="4" max="4" width="14.109375" customWidth="1"/>
    <col min="5" max="5" width="4" customWidth="1"/>
    <col min="6" max="6" width="5.88671875" customWidth="1"/>
    <col min="7" max="7" width="11.88671875" bestFit="1" customWidth="1"/>
    <col min="8" max="8" width="7.21875" customWidth="1"/>
    <col min="9" max="9" width="15.77734375" customWidth="1"/>
    <col min="10" max="10" width="16" customWidth="1"/>
    <col min="11" max="11" width="15.5546875" customWidth="1"/>
  </cols>
  <sheetData>
    <row r="1" spans="1:29" ht="16.8" thickTop="1" thickBot="1" x14ac:dyDescent="0.35">
      <c r="A1" s="14"/>
      <c r="B1" s="14"/>
      <c r="C1" s="14"/>
      <c r="D1" s="14"/>
      <c r="E1" s="14"/>
      <c r="F1" s="14"/>
      <c r="G1" s="14"/>
      <c r="H1" s="14"/>
      <c r="I1" s="48" t="s">
        <v>15</v>
      </c>
      <c r="J1" s="48" t="s">
        <v>16</v>
      </c>
      <c r="K1" s="48" t="s">
        <v>17</v>
      </c>
      <c r="L1" s="14"/>
      <c r="M1" s="14"/>
      <c r="N1" s="14"/>
      <c r="O1" s="14"/>
      <c r="P1" s="14"/>
      <c r="Q1" s="14"/>
      <c r="R1" s="14"/>
      <c r="S1" s="14"/>
      <c r="T1" s="14"/>
      <c r="U1" s="14"/>
      <c r="V1" s="14"/>
      <c r="W1" s="14"/>
      <c r="X1" s="14"/>
      <c r="Y1" s="14"/>
      <c r="Z1" s="14"/>
      <c r="AA1" s="14"/>
      <c r="AB1" s="14"/>
      <c r="AC1" s="14"/>
    </row>
    <row r="2" spans="1:29" ht="16.8" thickTop="1" thickBot="1" x14ac:dyDescent="0.35">
      <c r="A2" s="14"/>
      <c r="B2" s="14"/>
      <c r="C2" s="14"/>
      <c r="D2" s="14"/>
      <c r="E2" s="14"/>
      <c r="F2" s="14"/>
      <c r="G2" s="14"/>
      <c r="H2" s="14"/>
      <c r="I2" s="52">
        <f>GETPIVOTDATA("Somme de Recettes",$A$8)</f>
        <v>0</v>
      </c>
      <c r="J2" s="52">
        <f>GETPIVOTDATA("Somme de Dépenses",$A$8)</f>
        <v>8500</v>
      </c>
      <c r="K2" s="52">
        <f>I2-J2</f>
        <v>-8500</v>
      </c>
      <c r="L2" s="14"/>
      <c r="M2" s="14"/>
      <c r="N2" s="14"/>
      <c r="O2" s="14"/>
      <c r="P2" s="14"/>
      <c r="Q2" s="14"/>
      <c r="R2" s="14"/>
      <c r="S2" s="14"/>
      <c r="T2" s="14"/>
      <c r="U2" s="14"/>
      <c r="V2" s="14"/>
      <c r="W2" s="14"/>
      <c r="X2" s="14"/>
      <c r="Y2" s="14"/>
      <c r="Z2" s="14"/>
      <c r="AA2" s="14"/>
      <c r="AB2" s="14"/>
      <c r="AC2" s="14"/>
    </row>
    <row r="3" spans="1:29" s="1" customFormat="1" ht="15" thickTop="1" x14ac:dyDescent="0.3">
      <c r="A3" s="14"/>
      <c r="B3" s="14"/>
      <c r="C3" s="14"/>
      <c r="D3" s="14"/>
      <c r="E3" s="14"/>
      <c r="F3" s="14"/>
      <c r="G3" s="14"/>
      <c r="H3" s="14"/>
      <c r="I3" s="14"/>
      <c r="J3" s="14"/>
      <c r="K3" s="14"/>
      <c r="L3" s="14"/>
      <c r="M3" s="14"/>
      <c r="N3" s="14"/>
      <c r="O3" s="14"/>
      <c r="P3" s="14"/>
      <c r="Q3" s="14"/>
      <c r="R3" s="14"/>
      <c r="S3" s="14"/>
      <c r="T3" s="14"/>
      <c r="U3" s="14"/>
      <c r="V3" s="14"/>
      <c r="W3" s="14"/>
      <c r="X3" s="14"/>
      <c r="Y3" s="14"/>
      <c r="Z3" s="14"/>
      <c r="AA3" s="14"/>
      <c r="AB3" s="14"/>
      <c r="AC3" s="14"/>
    </row>
    <row r="4" spans="1:29" s="1" customFormat="1" x14ac:dyDescent="0.3">
      <c r="A4" s="14"/>
      <c r="B4" s="14"/>
      <c r="C4" s="14"/>
      <c r="D4" s="14"/>
      <c r="E4" s="14"/>
      <c r="F4" s="14"/>
      <c r="G4" s="14"/>
      <c r="H4" s="14"/>
      <c r="I4" s="14"/>
      <c r="J4" s="14"/>
      <c r="K4" s="14"/>
      <c r="L4" s="14"/>
      <c r="M4" s="14"/>
      <c r="N4" s="14"/>
      <c r="O4" s="14"/>
      <c r="P4" s="14"/>
      <c r="Q4" s="14"/>
      <c r="R4" s="14"/>
      <c r="S4" s="14"/>
      <c r="T4" s="14"/>
      <c r="U4" s="14"/>
      <c r="V4" s="14"/>
      <c r="W4" s="14"/>
      <c r="X4" s="14"/>
      <c r="Y4" s="14"/>
      <c r="Z4" s="14"/>
      <c r="AA4" s="14"/>
      <c r="AB4" s="14"/>
      <c r="AC4" s="14"/>
    </row>
    <row r="5" spans="1:29" ht="15" thickBot="1" x14ac:dyDescent="0.35">
      <c r="A5" s="14"/>
      <c r="B5" s="14"/>
      <c r="C5" s="14"/>
      <c r="D5" s="14"/>
      <c r="E5" s="14"/>
      <c r="F5" s="14"/>
      <c r="G5" s="14"/>
      <c r="H5" s="14"/>
      <c r="I5" s="14"/>
      <c r="J5" s="14"/>
      <c r="K5" s="14"/>
      <c r="L5" s="14"/>
      <c r="M5" s="14"/>
      <c r="N5" s="14"/>
      <c r="O5" s="14"/>
      <c r="P5" s="14"/>
      <c r="Q5" s="14"/>
      <c r="R5" s="14"/>
      <c r="S5" s="14"/>
      <c r="T5" s="14"/>
      <c r="U5" s="14"/>
      <c r="V5" s="14"/>
      <c r="W5" s="14"/>
      <c r="X5" s="14"/>
      <c r="Y5" s="14"/>
      <c r="Z5" s="14"/>
      <c r="AA5" s="14"/>
      <c r="AB5" s="14"/>
      <c r="AC5" s="14"/>
    </row>
    <row r="6" spans="1:29" ht="15" thickBot="1" x14ac:dyDescent="0.35">
      <c r="A6" s="63" t="s">
        <v>8</v>
      </c>
      <c r="B6" s="85" t="s">
        <v>10</v>
      </c>
      <c r="C6" s="35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</row>
    <row r="7" spans="1:29" ht="15" thickBot="1" x14ac:dyDescent="0.35">
      <c r="A7" s="36"/>
      <c r="B7" s="37"/>
      <c r="C7" s="38"/>
      <c r="D7" s="14"/>
      <c r="E7" s="14"/>
      <c r="F7" s="14"/>
      <c r="G7" s="14"/>
      <c r="H7" s="14"/>
      <c r="I7" s="14"/>
      <c r="J7" s="14"/>
      <c r="K7" s="14"/>
      <c r="L7" s="14"/>
      <c r="M7" s="14"/>
      <c r="N7" s="14"/>
      <c r="O7" s="14"/>
      <c r="P7" s="14"/>
      <c r="Q7" s="14"/>
      <c r="R7" s="14"/>
      <c r="S7" s="14"/>
      <c r="T7" s="14"/>
      <c r="U7" s="14"/>
      <c r="V7" s="14"/>
      <c r="W7" s="14"/>
      <c r="X7" s="14"/>
      <c r="Y7" s="14"/>
      <c r="Z7" s="14"/>
      <c r="AA7" s="14"/>
      <c r="AB7" s="14"/>
      <c r="AC7" s="14"/>
    </row>
    <row r="8" spans="1:29" x14ac:dyDescent="0.3">
      <c r="A8" s="61" t="s">
        <v>30</v>
      </c>
      <c r="B8" s="62" t="s">
        <v>32</v>
      </c>
      <c r="C8" s="35" t="s">
        <v>33</v>
      </c>
      <c r="D8" s="14"/>
      <c r="E8" s="14"/>
      <c r="F8" s="14"/>
      <c r="G8" s="14"/>
      <c r="H8" s="14"/>
      <c r="I8" s="14"/>
      <c r="J8" s="14"/>
      <c r="K8" s="14"/>
      <c r="L8" s="14"/>
      <c r="M8" s="14"/>
      <c r="N8" s="14"/>
      <c r="O8" s="14"/>
      <c r="P8" s="14"/>
      <c r="Q8" s="14"/>
      <c r="R8" s="14"/>
      <c r="S8" s="14"/>
      <c r="T8" s="14"/>
      <c r="U8" s="14"/>
      <c r="V8" s="14"/>
      <c r="W8" s="14"/>
      <c r="X8" s="14"/>
      <c r="Y8" s="14"/>
      <c r="Z8" s="14"/>
      <c r="AA8" s="14"/>
      <c r="AB8" s="14"/>
      <c r="AC8" s="14"/>
    </row>
    <row r="9" spans="1:29" x14ac:dyDescent="0.3">
      <c r="A9" s="39" t="s">
        <v>38</v>
      </c>
      <c r="B9" s="40">
        <v>8500</v>
      </c>
      <c r="C9" s="41">
        <v>0</v>
      </c>
      <c r="D9" s="14"/>
      <c r="E9" s="34"/>
      <c r="F9" s="14"/>
      <c r="G9" s="14"/>
      <c r="H9" s="14"/>
      <c r="I9" s="14"/>
      <c r="J9" s="14"/>
      <c r="K9" s="14"/>
      <c r="L9" s="14"/>
      <c r="M9" s="14"/>
      <c r="N9" s="14"/>
      <c r="O9" s="14"/>
      <c r="P9" s="14"/>
      <c r="Q9" s="14"/>
      <c r="R9" s="14"/>
      <c r="S9" s="14"/>
      <c r="T9" s="14"/>
      <c r="U9" s="14"/>
      <c r="V9" s="14"/>
      <c r="W9" s="14"/>
      <c r="X9" s="14"/>
      <c r="Y9" s="14"/>
      <c r="Z9" s="14"/>
      <c r="AA9" s="14"/>
      <c r="AB9" s="14"/>
      <c r="AC9" s="14"/>
    </row>
    <row r="10" spans="1:29" ht="15" thickBot="1" x14ac:dyDescent="0.35">
      <c r="A10" s="42" t="s">
        <v>31</v>
      </c>
      <c r="B10" s="43">
        <v>8500</v>
      </c>
      <c r="C10" s="44">
        <v>0</v>
      </c>
      <c r="D10" s="14"/>
      <c r="E10" s="34"/>
      <c r="F10" s="14"/>
      <c r="G10" s="14"/>
      <c r="H10" s="14"/>
      <c r="I10" s="14"/>
      <c r="J10" s="14"/>
      <c r="K10" s="14"/>
      <c r="L10" s="14"/>
      <c r="M10" s="14"/>
      <c r="N10" s="14"/>
      <c r="O10" s="14"/>
      <c r="P10" s="14"/>
      <c r="Q10" s="14"/>
      <c r="R10" s="14"/>
      <c r="S10" s="14"/>
      <c r="T10" s="14"/>
      <c r="U10" s="14"/>
      <c r="V10" s="14"/>
      <c r="W10" s="14"/>
      <c r="X10" s="14"/>
      <c r="Y10" s="14"/>
      <c r="Z10" s="14"/>
      <c r="AA10" s="14"/>
      <c r="AB10" s="14"/>
      <c r="AC10" s="14"/>
    </row>
    <row r="11" spans="1:29" x14ac:dyDescent="0.3">
      <c r="A11" s="14"/>
      <c r="B11" s="14"/>
      <c r="C11" s="14"/>
      <c r="D11" s="14"/>
      <c r="E11" s="34"/>
      <c r="F11" s="14"/>
      <c r="G11" s="14"/>
      <c r="H11" s="14"/>
      <c r="I11" s="14"/>
      <c r="J11" s="14"/>
      <c r="K11" s="14"/>
      <c r="L11" s="14"/>
      <c r="M11" s="14"/>
      <c r="N11" s="14"/>
      <c r="O11" s="14"/>
      <c r="P11" s="14"/>
      <c r="Q11" s="14"/>
      <c r="R11" s="14"/>
      <c r="S11" s="14"/>
      <c r="T11" s="14"/>
      <c r="U11" s="14"/>
      <c r="V11" s="14"/>
      <c r="W11" s="14"/>
      <c r="X11" s="14"/>
      <c r="Y11" s="14"/>
      <c r="Z11" s="14"/>
      <c r="AA11" s="14"/>
      <c r="AB11" s="14"/>
      <c r="AC11" s="14"/>
    </row>
    <row r="12" spans="1:29" ht="15" x14ac:dyDescent="0.25">
      <c r="A12" s="14"/>
      <c r="B12" s="14"/>
      <c r="C12" s="14"/>
      <c r="D12" s="14"/>
      <c r="E12" s="14"/>
      <c r="F12" s="14"/>
      <c r="G12" s="14"/>
      <c r="H12" s="14"/>
      <c r="I12" s="14"/>
      <c r="J12" s="14"/>
      <c r="K12" s="14"/>
      <c r="L12" s="14"/>
      <c r="M12" s="14"/>
      <c r="N12" s="14"/>
      <c r="O12" s="14"/>
      <c r="P12" s="14"/>
      <c r="Q12" s="14"/>
      <c r="R12" s="14"/>
      <c r="S12" s="14"/>
      <c r="T12" s="14"/>
      <c r="U12" s="14"/>
      <c r="V12" s="14"/>
      <c r="W12" s="14"/>
      <c r="X12" s="14"/>
      <c r="Y12" s="14"/>
      <c r="Z12" s="14"/>
      <c r="AA12" s="14"/>
      <c r="AB12" s="14"/>
      <c r="AC12" s="14"/>
    </row>
    <row r="13" spans="1:29" ht="15" x14ac:dyDescent="0.25">
      <c r="A13" s="14"/>
      <c r="B13" s="14"/>
      <c r="C13" s="14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14"/>
      <c r="P13" s="14"/>
      <c r="Q13" s="14"/>
      <c r="R13" s="14"/>
      <c r="S13" s="14"/>
      <c r="T13" s="14"/>
      <c r="U13" s="14"/>
      <c r="V13" s="14"/>
      <c r="W13" s="14"/>
      <c r="X13" s="14"/>
      <c r="Y13" s="14"/>
      <c r="Z13" s="14"/>
      <c r="AA13" s="14"/>
      <c r="AB13" s="14"/>
      <c r="AC13" s="14"/>
    </row>
    <row r="14" spans="1:29" ht="15" x14ac:dyDescent="0.25">
      <c r="A14" s="14"/>
      <c r="B14" s="14"/>
      <c r="C14" s="14"/>
      <c r="D14" s="14"/>
      <c r="E14" s="14"/>
      <c r="F14" s="14"/>
      <c r="G14" s="14"/>
      <c r="H14" s="14"/>
      <c r="I14" s="14"/>
      <c r="J14" s="14"/>
      <c r="K14" s="14"/>
      <c r="L14" s="14"/>
      <c r="M14" s="14"/>
      <c r="N14" s="14"/>
      <c r="O14" s="14"/>
      <c r="P14" s="14"/>
      <c r="Q14" s="14"/>
      <c r="R14" s="14"/>
      <c r="S14" s="14"/>
      <c r="T14" s="14"/>
      <c r="U14" s="14"/>
      <c r="V14" s="14"/>
      <c r="W14" s="14"/>
      <c r="X14" s="14"/>
      <c r="Y14" s="14"/>
      <c r="Z14" s="14"/>
      <c r="AA14" s="14"/>
      <c r="AB14" s="14"/>
      <c r="AC14" s="14"/>
    </row>
    <row r="15" spans="1:29" ht="15" x14ac:dyDescent="0.25">
      <c r="A15" s="14"/>
      <c r="B15" s="14"/>
      <c r="C15" s="14"/>
      <c r="D15" s="14"/>
      <c r="E15" s="14"/>
      <c r="F15" s="14"/>
      <c r="G15" s="14"/>
      <c r="H15" s="14"/>
      <c r="I15" s="14"/>
      <c r="J15" s="14"/>
      <c r="K15" s="14"/>
      <c r="L15" s="14"/>
      <c r="M15" s="14"/>
      <c r="N15" s="14"/>
      <c r="O15" s="14"/>
      <c r="P15" s="14"/>
      <c r="Q15" s="14"/>
      <c r="R15" s="14"/>
      <c r="S15" s="14"/>
      <c r="T15" s="14"/>
      <c r="U15" s="14"/>
      <c r="V15" s="14"/>
      <c r="W15" s="14"/>
      <c r="X15" s="14"/>
      <c r="Y15" s="14"/>
      <c r="Z15" s="14"/>
      <c r="AA15" s="14"/>
      <c r="AB15" s="14"/>
      <c r="AC15" s="14"/>
    </row>
    <row r="16" spans="1:29" ht="15" x14ac:dyDescent="0.25">
      <c r="A16" s="14"/>
      <c r="B16" s="14"/>
      <c r="C16" s="14"/>
      <c r="D16" s="14"/>
      <c r="E16" s="14"/>
      <c r="F16" s="14"/>
      <c r="G16" s="14"/>
      <c r="H16" s="14"/>
      <c r="I16" s="14"/>
      <c r="J16" s="14"/>
      <c r="K16" s="14"/>
      <c r="L16" s="14"/>
      <c r="M16" s="14"/>
      <c r="N16" s="14"/>
      <c r="O16" s="14"/>
      <c r="P16" s="14"/>
      <c r="Q16" s="14"/>
      <c r="R16" s="14"/>
      <c r="S16" s="14"/>
      <c r="T16" s="14"/>
      <c r="U16" s="14"/>
      <c r="V16" s="14"/>
      <c r="W16" s="14"/>
      <c r="X16" s="14"/>
      <c r="Y16" s="14"/>
      <c r="Z16" s="14"/>
      <c r="AA16" s="14"/>
      <c r="AB16" s="14"/>
      <c r="AC16" s="14"/>
    </row>
    <row r="17" spans="1:29" ht="15" x14ac:dyDescent="0.25">
      <c r="A17" s="14"/>
      <c r="B17" s="14"/>
      <c r="C17" s="14"/>
      <c r="D17" s="14"/>
      <c r="E17" s="14"/>
      <c r="F17" s="14"/>
      <c r="G17" s="14"/>
      <c r="H17" s="14"/>
      <c r="I17" s="14"/>
      <c r="J17" s="14"/>
      <c r="K17" s="14"/>
      <c r="L17" s="14"/>
      <c r="M17" s="14"/>
      <c r="N17" s="14"/>
      <c r="O17" s="14"/>
      <c r="P17" s="14"/>
      <c r="Q17" s="14"/>
      <c r="R17" s="14"/>
      <c r="S17" s="14"/>
      <c r="T17" s="14"/>
      <c r="U17" s="14"/>
      <c r="V17" s="14"/>
      <c r="W17" s="14"/>
      <c r="X17" s="14"/>
      <c r="Y17" s="14"/>
      <c r="Z17" s="14"/>
      <c r="AA17" s="14"/>
      <c r="AB17" s="14"/>
      <c r="AC17" s="14"/>
    </row>
    <row r="18" spans="1:29" ht="15" x14ac:dyDescent="0.25">
      <c r="A18" s="14"/>
      <c r="B18" s="14"/>
      <c r="C18" s="14"/>
      <c r="D18" s="14"/>
      <c r="E18" s="14"/>
      <c r="F18" s="14"/>
      <c r="G18" s="14"/>
      <c r="H18" s="14"/>
      <c r="I18" s="14"/>
      <c r="J18" s="14"/>
      <c r="K18" s="14"/>
      <c r="L18" s="14"/>
      <c r="M18" s="14"/>
      <c r="N18" s="14"/>
      <c r="O18" s="14"/>
      <c r="P18" s="14"/>
      <c r="Q18" s="14"/>
      <c r="R18" s="14"/>
      <c r="S18" s="14"/>
      <c r="T18" s="14"/>
      <c r="U18" s="14"/>
      <c r="V18" s="14"/>
      <c r="W18" s="14"/>
      <c r="X18" s="14"/>
      <c r="Y18" s="14"/>
      <c r="Z18" s="14"/>
      <c r="AA18" s="14"/>
      <c r="AB18" s="14"/>
      <c r="AC18" s="14"/>
    </row>
    <row r="19" spans="1:29" ht="15" x14ac:dyDescent="0.25">
      <c r="A19" s="14"/>
      <c r="B19" s="14"/>
      <c r="C19" s="14"/>
      <c r="D19" s="14"/>
      <c r="E19" s="14"/>
      <c r="F19" s="14"/>
      <c r="G19" s="14"/>
      <c r="H19" s="14"/>
      <c r="I19" s="14"/>
      <c r="J19" s="14"/>
      <c r="K19" s="14"/>
      <c r="L19" s="14"/>
      <c r="M19" s="14"/>
      <c r="N19" s="14"/>
      <c r="O19" s="14"/>
      <c r="P19" s="14"/>
      <c r="Q19" s="14"/>
      <c r="R19" s="14"/>
      <c r="S19" s="14"/>
      <c r="T19" s="14"/>
      <c r="U19" s="14"/>
      <c r="V19" s="14"/>
      <c r="W19" s="14"/>
      <c r="X19" s="14"/>
      <c r="Y19" s="14"/>
      <c r="Z19" s="14"/>
      <c r="AA19" s="14"/>
      <c r="AB19" s="14"/>
      <c r="AC19" s="14"/>
    </row>
    <row r="20" spans="1:29" ht="15" x14ac:dyDescent="0.25">
      <c r="A20" s="14"/>
      <c r="B20" s="14"/>
      <c r="C20" s="14"/>
      <c r="D20" s="14"/>
      <c r="E20" s="14"/>
      <c r="F20" s="14"/>
      <c r="G20" s="14"/>
      <c r="H20" s="14"/>
      <c r="I20" s="14"/>
      <c r="J20" s="14"/>
      <c r="K20" s="14"/>
      <c r="L20" s="14"/>
      <c r="M20" s="14"/>
      <c r="N20" s="14"/>
      <c r="O20" s="14"/>
      <c r="P20" s="14"/>
      <c r="Q20" s="14"/>
      <c r="R20" s="14"/>
      <c r="S20" s="14"/>
      <c r="T20" s="14"/>
      <c r="U20" s="14"/>
      <c r="V20" s="14"/>
      <c r="W20" s="14"/>
      <c r="X20" s="14"/>
      <c r="Y20" s="14"/>
      <c r="Z20" s="14"/>
      <c r="AA20" s="14"/>
      <c r="AB20" s="14"/>
      <c r="AC20" s="14"/>
    </row>
    <row r="21" spans="1:29" ht="15" x14ac:dyDescent="0.25">
      <c r="A21" s="14"/>
      <c r="B21" s="14"/>
      <c r="C21" s="14"/>
      <c r="D21" s="14"/>
      <c r="E21" s="14"/>
      <c r="F21" s="14"/>
      <c r="G21" s="14"/>
      <c r="H21" s="14"/>
      <c r="I21" s="14"/>
      <c r="J21" s="14"/>
      <c r="K21" s="14"/>
      <c r="L21" s="14"/>
      <c r="M21" s="14"/>
      <c r="N21" s="14"/>
      <c r="O21" s="14"/>
      <c r="P21" s="14"/>
      <c r="Q21" s="14"/>
      <c r="R21" s="14"/>
      <c r="S21" s="14"/>
      <c r="T21" s="14"/>
      <c r="U21" s="14"/>
      <c r="V21" s="14"/>
      <c r="W21" s="14"/>
      <c r="X21" s="14"/>
      <c r="Y21" s="14"/>
      <c r="Z21" s="14"/>
      <c r="AA21" s="14"/>
      <c r="AB21" s="14"/>
      <c r="AC21" s="14"/>
    </row>
    <row r="22" spans="1:29" ht="15" x14ac:dyDescent="0.25">
      <c r="A22" s="14"/>
      <c r="B22" s="14"/>
      <c r="C22" s="14"/>
      <c r="D22" s="14"/>
      <c r="E22" s="14"/>
      <c r="F22" s="14"/>
      <c r="G22" s="14"/>
      <c r="H22" s="14"/>
      <c r="I22" s="14"/>
      <c r="J22" s="14"/>
      <c r="K22" s="14"/>
      <c r="L22" s="14"/>
      <c r="M22" s="14"/>
      <c r="N22" s="14"/>
      <c r="O22" s="14"/>
      <c r="P22" s="14"/>
      <c r="Q22" s="14"/>
      <c r="R22" s="14"/>
      <c r="S22" s="14"/>
      <c r="T22" s="14"/>
      <c r="U22" s="14"/>
      <c r="V22" s="14"/>
      <c r="W22" s="14"/>
      <c r="X22" s="14"/>
      <c r="Y22" s="14"/>
      <c r="Z22" s="14"/>
      <c r="AA22" s="14"/>
      <c r="AB22" s="14"/>
      <c r="AC22" s="14"/>
    </row>
    <row r="23" spans="1:29" ht="15" x14ac:dyDescent="0.25">
      <c r="A23" s="14"/>
      <c r="B23" s="14"/>
      <c r="C23" s="14"/>
      <c r="D23" s="14"/>
      <c r="E23" s="14"/>
      <c r="F23" s="14"/>
      <c r="G23" s="14"/>
      <c r="H23" s="14"/>
      <c r="I23" s="14"/>
      <c r="J23" s="14"/>
      <c r="K23" s="14"/>
      <c r="L23" s="14"/>
      <c r="M23" s="14"/>
      <c r="N23" s="14"/>
      <c r="O23" s="14"/>
      <c r="P23" s="14"/>
      <c r="Q23" s="14"/>
      <c r="R23" s="14"/>
      <c r="S23" s="14"/>
      <c r="T23" s="14"/>
      <c r="U23" s="14"/>
      <c r="V23" s="14"/>
      <c r="W23" s="14"/>
      <c r="X23" s="14"/>
      <c r="Y23" s="14"/>
      <c r="Z23" s="14"/>
      <c r="AA23" s="14"/>
      <c r="AB23" s="14"/>
      <c r="AC23" s="14"/>
    </row>
    <row r="24" spans="1:29" ht="15" x14ac:dyDescent="0.25">
      <c r="A24" s="14"/>
      <c r="B24" s="14"/>
      <c r="C24" s="14"/>
      <c r="D24" s="14"/>
      <c r="E24" s="14"/>
      <c r="F24" s="14"/>
      <c r="G24" s="14"/>
      <c r="H24" s="14"/>
      <c r="I24" s="14"/>
      <c r="J24" s="14"/>
      <c r="K24" s="14"/>
      <c r="L24" s="14"/>
      <c r="M24" s="14"/>
      <c r="N24" s="14"/>
      <c r="O24" s="14"/>
      <c r="P24" s="14"/>
      <c r="Q24" s="14"/>
      <c r="R24" s="14"/>
      <c r="S24" s="14"/>
      <c r="T24" s="14"/>
      <c r="U24" s="14"/>
      <c r="V24" s="14"/>
      <c r="W24" s="14"/>
      <c r="X24" s="14"/>
      <c r="Y24" s="14"/>
      <c r="Z24" s="14"/>
      <c r="AA24" s="14"/>
      <c r="AB24" s="14"/>
      <c r="AC24" s="14"/>
    </row>
    <row r="25" spans="1:29" ht="15" x14ac:dyDescent="0.25">
      <c r="A25" s="14"/>
      <c r="B25" s="14"/>
      <c r="C25" s="14"/>
      <c r="D25" s="14"/>
      <c r="E25" s="14"/>
      <c r="F25" s="14"/>
      <c r="G25" s="14"/>
      <c r="H25" s="14"/>
      <c r="I25" s="14"/>
      <c r="J25" s="14"/>
      <c r="K25" s="14"/>
      <c r="L25" s="14"/>
      <c r="M25" s="14"/>
      <c r="N25" s="14"/>
      <c r="O25" s="14"/>
      <c r="P25" s="14"/>
      <c r="Q25" s="14"/>
      <c r="R25" s="14"/>
      <c r="S25" s="14"/>
      <c r="T25" s="14"/>
      <c r="U25" s="14"/>
      <c r="V25" s="14"/>
      <c r="W25" s="14"/>
      <c r="X25" s="14"/>
      <c r="Y25" s="14"/>
      <c r="Z25" s="14"/>
      <c r="AA25" s="14"/>
      <c r="AB25" s="14"/>
      <c r="AC25" s="14"/>
    </row>
    <row r="26" spans="1:29" ht="15" x14ac:dyDescent="0.25">
      <c r="A26" s="14"/>
      <c r="B26" s="14"/>
      <c r="C26" s="14"/>
      <c r="D26" s="14"/>
      <c r="E26" s="14"/>
      <c r="F26" s="14"/>
      <c r="G26" s="14"/>
      <c r="H26" s="14"/>
      <c r="I26" s="14"/>
      <c r="J26" s="14"/>
      <c r="K26" s="14"/>
      <c r="L26" s="14"/>
      <c r="M26" s="14"/>
      <c r="N26" s="14"/>
      <c r="O26" s="14"/>
      <c r="P26" s="14"/>
      <c r="Q26" s="14"/>
      <c r="R26" s="14"/>
      <c r="S26" s="14"/>
      <c r="T26" s="14"/>
      <c r="U26" s="14"/>
      <c r="V26" s="14"/>
      <c r="W26" s="14"/>
      <c r="X26" s="14"/>
      <c r="Y26" s="14"/>
      <c r="Z26" s="14"/>
      <c r="AA26" s="14"/>
      <c r="AB26" s="14"/>
      <c r="AC26" s="14"/>
    </row>
    <row r="27" spans="1:29" x14ac:dyDescent="0.3">
      <c r="A27" s="14"/>
      <c r="B27" s="14"/>
      <c r="C27" s="14"/>
      <c r="D27" s="14"/>
      <c r="E27" s="14"/>
      <c r="F27" s="14"/>
      <c r="G27" s="14"/>
      <c r="H27" s="14"/>
      <c r="I27" s="14"/>
      <c r="J27" s="14"/>
      <c r="K27" s="14"/>
      <c r="L27" s="14"/>
      <c r="M27" s="14"/>
      <c r="N27" s="14"/>
      <c r="O27" s="14"/>
      <c r="P27" s="14"/>
      <c r="Q27" s="14"/>
      <c r="R27" s="14"/>
      <c r="S27" s="14"/>
      <c r="T27" s="14"/>
      <c r="U27" s="14"/>
      <c r="V27" s="14"/>
      <c r="W27" s="14"/>
      <c r="X27" s="14"/>
      <c r="Y27" s="14"/>
      <c r="Z27" s="14"/>
      <c r="AA27" s="14"/>
      <c r="AB27" s="14"/>
      <c r="AC27" s="14"/>
    </row>
    <row r="28" spans="1:29" x14ac:dyDescent="0.3">
      <c r="A28" s="14"/>
      <c r="B28" s="14"/>
      <c r="C28" s="14"/>
      <c r="D28" s="14"/>
      <c r="E28" s="14"/>
      <c r="F28" s="14"/>
      <c r="G28" s="14"/>
      <c r="H28" s="14"/>
      <c r="I28" s="14"/>
      <c r="J28" s="14"/>
      <c r="K28" s="14"/>
      <c r="L28" s="14"/>
      <c r="M28" s="14"/>
      <c r="N28" s="14"/>
      <c r="O28" s="14"/>
      <c r="P28" s="14"/>
      <c r="Q28" s="14"/>
      <c r="R28" s="14"/>
      <c r="S28" s="14"/>
      <c r="T28" s="14"/>
      <c r="U28" s="14"/>
      <c r="V28" s="14"/>
      <c r="W28" s="14"/>
      <c r="X28" s="14"/>
      <c r="Y28" s="14"/>
      <c r="Z28" s="14"/>
      <c r="AA28" s="14"/>
      <c r="AB28" s="14"/>
      <c r="AC28" s="14"/>
    </row>
    <row r="29" spans="1:29" x14ac:dyDescent="0.3">
      <c r="A29" s="14"/>
      <c r="B29" s="14"/>
      <c r="C29" s="14"/>
      <c r="D29" s="14"/>
      <c r="E29" s="14"/>
      <c r="F29" s="14"/>
      <c r="G29" s="14"/>
      <c r="H29" s="14"/>
      <c r="I29" s="14"/>
      <c r="J29" s="14"/>
      <c r="K29" s="14"/>
      <c r="L29" s="14"/>
      <c r="M29" s="14"/>
      <c r="N29" s="14"/>
      <c r="O29" s="14"/>
      <c r="P29" s="14"/>
      <c r="Q29" s="14"/>
      <c r="R29" s="14"/>
      <c r="S29" s="14"/>
      <c r="T29" s="14"/>
      <c r="U29" s="14"/>
      <c r="V29" s="14"/>
      <c r="W29" s="14"/>
      <c r="X29" s="14"/>
      <c r="Y29" s="14"/>
      <c r="Z29" s="14"/>
      <c r="AA29" s="14"/>
      <c r="AB29" s="14"/>
      <c r="AC29" s="14"/>
    </row>
    <row r="30" spans="1:29" x14ac:dyDescent="0.3">
      <c r="A30" s="14"/>
      <c r="B30" s="14"/>
      <c r="C30" s="14"/>
      <c r="D30" s="14"/>
      <c r="E30" s="14"/>
      <c r="F30" s="14"/>
      <c r="G30" s="14"/>
      <c r="H30" s="14"/>
      <c r="I30" s="14"/>
      <c r="J30" s="14"/>
      <c r="K30" s="14"/>
      <c r="L30" s="14"/>
      <c r="M30" s="14"/>
      <c r="N30" s="14"/>
      <c r="O30" s="14"/>
      <c r="P30" s="14"/>
      <c r="Q30" s="14"/>
      <c r="R30" s="14"/>
      <c r="S30" s="14"/>
      <c r="T30" s="14"/>
      <c r="U30" s="14"/>
      <c r="V30" s="14"/>
      <c r="W30" s="14"/>
      <c r="X30" s="14"/>
      <c r="Y30" s="14"/>
      <c r="Z30" s="14"/>
      <c r="AA30" s="14"/>
      <c r="AB30" s="14"/>
      <c r="AC30" s="14"/>
    </row>
    <row r="31" spans="1:29" x14ac:dyDescent="0.3">
      <c r="A31" s="14"/>
      <c r="B31" s="14"/>
      <c r="C31" s="14"/>
      <c r="D31" s="14"/>
      <c r="E31" s="14"/>
      <c r="F31" s="14"/>
      <c r="G31" s="14"/>
      <c r="H31" s="14"/>
      <c r="I31" s="14"/>
      <c r="J31" s="14"/>
      <c r="K31" s="14"/>
      <c r="L31" s="14"/>
      <c r="M31" s="14"/>
      <c r="N31" s="14"/>
      <c r="O31" s="14"/>
      <c r="P31" s="14"/>
      <c r="Q31" s="14"/>
      <c r="R31" s="14"/>
      <c r="S31" s="14"/>
      <c r="T31" s="14"/>
      <c r="U31" s="14"/>
      <c r="V31" s="14"/>
      <c r="W31" s="14"/>
      <c r="X31" s="14"/>
      <c r="Y31" s="14"/>
      <c r="Z31" s="14"/>
      <c r="AA31" s="14"/>
      <c r="AB31" s="14"/>
      <c r="AC31" s="14"/>
    </row>
    <row r="32" spans="1:29" x14ac:dyDescent="0.3">
      <c r="A32" s="14"/>
      <c r="B32" s="14"/>
      <c r="C32" s="14"/>
      <c r="D32" s="14"/>
      <c r="E32" s="14"/>
      <c r="F32" s="14"/>
      <c r="G32" s="14"/>
      <c r="H32" s="14"/>
      <c r="I32" s="14"/>
      <c r="J32" s="14"/>
      <c r="K32" s="14"/>
      <c r="L32" s="14"/>
      <c r="M32" s="14"/>
      <c r="N32" s="14"/>
      <c r="O32" s="14"/>
      <c r="P32" s="14"/>
      <c r="Q32" s="14"/>
      <c r="R32" s="14"/>
      <c r="S32" s="14"/>
      <c r="T32" s="14"/>
      <c r="U32" s="14"/>
      <c r="V32" s="14"/>
      <c r="W32" s="14"/>
      <c r="X32" s="14"/>
      <c r="Y32" s="14"/>
      <c r="Z32" s="14"/>
      <c r="AA32" s="14"/>
      <c r="AB32" s="14"/>
      <c r="AC32" s="14"/>
    </row>
    <row r="33" spans="1:29" x14ac:dyDescent="0.3">
      <c r="A33" s="14"/>
      <c r="B33" s="14"/>
      <c r="C33" s="14"/>
      <c r="D33" s="14"/>
      <c r="E33" s="14"/>
      <c r="F33" s="14"/>
      <c r="G33" s="14"/>
      <c r="H33" s="14"/>
      <c r="I33" s="14"/>
      <c r="J33" s="14"/>
      <c r="K33" s="14"/>
      <c r="L33" s="14"/>
      <c r="M33" s="14"/>
      <c r="N33" s="14"/>
      <c r="O33" s="14"/>
      <c r="P33" s="14"/>
      <c r="Q33" s="14"/>
      <c r="R33" s="14"/>
      <c r="S33" s="14"/>
      <c r="T33" s="14"/>
      <c r="U33" s="14"/>
      <c r="V33" s="14"/>
      <c r="W33" s="14"/>
      <c r="X33" s="14"/>
      <c r="Y33" s="14"/>
      <c r="Z33" s="14"/>
      <c r="AA33" s="14"/>
      <c r="AB33" s="14"/>
      <c r="AC33" s="14"/>
    </row>
    <row r="34" spans="1:29" x14ac:dyDescent="0.3">
      <c r="A34" s="14"/>
      <c r="B34" s="14"/>
      <c r="C34" s="14"/>
      <c r="D34" s="14"/>
      <c r="E34" s="14"/>
      <c r="F34" s="14"/>
      <c r="G34" s="14"/>
      <c r="H34" s="14"/>
      <c r="I34" s="14"/>
      <c r="J34" s="14"/>
      <c r="K34" s="14"/>
      <c r="L34" s="14"/>
      <c r="M34" s="14"/>
      <c r="N34" s="14"/>
      <c r="O34" s="14"/>
      <c r="P34" s="14"/>
      <c r="Q34" s="14"/>
      <c r="R34" s="14"/>
      <c r="S34" s="14"/>
      <c r="T34" s="14"/>
      <c r="U34" s="14"/>
      <c r="V34" s="14"/>
      <c r="W34" s="14"/>
      <c r="X34" s="14"/>
      <c r="Y34" s="14"/>
      <c r="Z34" s="14"/>
      <c r="AA34" s="14"/>
      <c r="AB34" s="14"/>
      <c r="AC34" s="14"/>
    </row>
    <row r="35" spans="1:29" x14ac:dyDescent="0.3">
      <c r="A35" s="14"/>
      <c r="B35" s="14"/>
      <c r="C35" s="14"/>
      <c r="D35" s="14"/>
      <c r="E35" s="14"/>
      <c r="F35" s="14"/>
      <c r="G35" s="14"/>
      <c r="H35" s="14"/>
      <c r="I35" s="14"/>
      <c r="J35" s="14"/>
      <c r="K35" s="14"/>
      <c r="L35" s="14"/>
      <c r="M35" s="14"/>
      <c r="N35" s="14"/>
      <c r="O35" s="14"/>
      <c r="P35" s="14"/>
      <c r="Q35" s="14"/>
      <c r="R35" s="14"/>
      <c r="S35" s="14"/>
      <c r="T35" s="14"/>
      <c r="U35" s="14"/>
      <c r="V35" s="14"/>
      <c r="W35" s="14"/>
      <c r="X35" s="14"/>
      <c r="Y35" s="14"/>
      <c r="Z35" s="14"/>
      <c r="AA35" s="14"/>
      <c r="AB35" s="14"/>
      <c r="AC35" s="14"/>
    </row>
    <row r="36" spans="1:29" x14ac:dyDescent="0.3">
      <c r="A36" s="14"/>
      <c r="B36" s="14"/>
      <c r="C36" s="14"/>
      <c r="D36" s="14"/>
      <c r="E36" s="14"/>
      <c r="F36" s="14"/>
      <c r="G36" s="14"/>
      <c r="H36" s="14"/>
      <c r="I36" s="14"/>
      <c r="J36" s="14"/>
      <c r="K36" s="14"/>
      <c r="L36" s="14"/>
      <c r="M36" s="14"/>
      <c r="N36" s="14"/>
      <c r="O36" s="14"/>
      <c r="P36" s="14"/>
      <c r="Q36" s="14"/>
      <c r="R36" s="14"/>
      <c r="S36" s="14"/>
      <c r="T36" s="14"/>
      <c r="U36" s="14"/>
      <c r="V36" s="14"/>
      <c r="W36" s="14"/>
      <c r="X36" s="14"/>
      <c r="Y36" s="14"/>
      <c r="Z36" s="14"/>
      <c r="AA36" s="14"/>
      <c r="AB36" s="14"/>
      <c r="AC36" s="14"/>
    </row>
    <row r="37" spans="1:29" x14ac:dyDescent="0.3">
      <c r="A37" s="14"/>
      <c r="B37" s="14"/>
      <c r="C37" s="14"/>
      <c r="D37" s="14"/>
      <c r="E37" s="14"/>
      <c r="F37" s="14"/>
      <c r="G37" s="14"/>
      <c r="H37" s="14"/>
      <c r="I37" s="14"/>
      <c r="J37" s="14"/>
      <c r="K37" s="14"/>
      <c r="L37" s="14"/>
      <c r="M37" s="14"/>
      <c r="N37" s="14"/>
      <c r="O37" s="14"/>
      <c r="P37" s="14"/>
      <c r="Q37" s="14"/>
      <c r="R37" s="14"/>
      <c r="S37" s="14"/>
      <c r="T37" s="14"/>
      <c r="U37" s="14"/>
      <c r="V37" s="14"/>
      <c r="W37" s="14"/>
      <c r="X37" s="14"/>
      <c r="Y37" s="14"/>
      <c r="Z37" s="14"/>
      <c r="AA37" s="14"/>
      <c r="AB37" s="14"/>
      <c r="AC37" s="14"/>
    </row>
    <row r="38" spans="1:29" x14ac:dyDescent="0.3">
      <c r="A38" s="14"/>
      <c r="B38" s="14"/>
      <c r="C38" s="14"/>
      <c r="D38" s="14"/>
      <c r="E38" s="14"/>
      <c r="F38" s="14"/>
      <c r="G38" s="14"/>
      <c r="H38" s="14"/>
      <c r="I38" s="14"/>
      <c r="J38" s="14"/>
      <c r="K38" s="14"/>
      <c r="L38" s="14"/>
      <c r="M38" s="14"/>
      <c r="N38" s="14"/>
      <c r="O38" s="14"/>
      <c r="P38" s="14"/>
      <c r="Q38" s="14"/>
      <c r="R38" s="14"/>
      <c r="S38" s="14"/>
      <c r="T38" s="14"/>
      <c r="U38" s="14"/>
      <c r="V38" s="14"/>
      <c r="W38" s="14"/>
      <c r="X38" s="14"/>
      <c r="Y38" s="14"/>
      <c r="Z38" s="14"/>
      <c r="AA38" s="14"/>
      <c r="AB38" s="14"/>
      <c r="AC38" s="14"/>
    </row>
    <row r="39" spans="1:29" x14ac:dyDescent="0.3">
      <c r="A39" s="14"/>
      <c r="B39" s="14"/>
      <c r="C39" s="14"/>
      <c r="D39" s="14"/>
      <c r="E39" s="14"/>
      <c r="F39" s="14"/>
      <c r="G39" s="14"/>
      <c r="H39" s="14"/>
      <c r="I39" s="14"/>
      <c r="J39" s="14"/>
      <c r="K39" s="14"/>
      <c r="L39" s="14"/>
      <c r="M39" s="14"/>
      <c r="N39" s="14"/>
      <c r="O39" s="14"/>
      <c r="P39" s="14"/>
      <c r="Q39" s="14"/>
      <c r="R39" s="14"/>
      <c r="S39" s="14"/>
      <c r="T39" s="14"/>
      <c r="U39" s="14"/>
      <c r="V39" s="14"/>
      <c r="W39" s="14"/>
      <c r="X39" s="14"/>
      <c r="Y39" s="14"/>
      <c r="Z39" s="14"/>
      <c r="AA39" s="14"/>
      <c r="AB39" s="14"/>
      <c r="AC39" s="14"/>
    </row>
    <row r="40" spans="1:29" x14ac:dyDescent="0.3">
      <c r="A40" s="14"/>
      <c r="B40" s="14"/>
      <c r="C40" s="14"/>
      <c r="D40" s="14"/>
      <c r="E40" s="14"/>
      <c r="F40" s="14"/>
      <c r="G40" s="14"/>
      <c r="H40" s="14"/>
      <c r="I40" s="14"/>
      <c r="J40" s="14"/>
      <c r="K40" s="14"/>
      <c r="L40" s="14"/>
      <c r="M40" s="14"/>
      <c r="N40" s="14"/>
      <c r="O40" s="14"/>
      <c r="P40" s="14"/>
      <c r="Q40" s="14"/>
      <c r="R40" s="14"/>
      <c r="S40" s="14"/>
      <c r="T40" s="14"/>
      <c r="U40" s="14"/>
      <c r="V40" s="14"/>
      <c r="W40" s="14"/>
      <c r="X40" s="14"/>
      <c r="Y40" s="14"/>
      <c r="Z40" s="14"/>
      <c r="AA40" s="14"/>
      <c r="AB40" s="14"/>
      <c r="AC40" s="14"/>
    </row>
    <row r="41" spans="1:29" x14ac:dyDescent="0.3">
      <c r="A41" s="14"/>
      <c r="B41" s="14"/>
      <c r="C41" s="14"/>
      <c r="D41" s="14"/>
      <c r="E41" s="14"/>
      <c r="F41" s="14"/>
      <c r="G41" s="14"/>
      <c r="H41" s="14"/>
      <c r="I41" s="14"/>
      <c r="J41" s="14"/>
      <c r="K41" s="14"/>
      <c r="L41" s="14"/>
      <c r="M41" s="14"/>
      <c r="N41" s="14"/>
      <c r="O41" s="14"/>
      <c r="P41" s="14"/>
      <c r="Q41" s="14"/>
      <c r="R41" s="14"/>
      <c r="S41" s="14"/>
      <c r="T41" s="14"/>
      <c r="U41" s="14"/>
      <c r="V41" s="14"/>
      <c r="W41" s="14"/>
      <c r="X41" s="14"/>
      <c r="Y41" s="14"/>
      <c r="Z41" s="14"/>
      <c r="AA41" s="14"/>
      <c r="AB41" s="14"/>
      <c r="AC41" s="14"/>
    </row>
    <row r="42" spans="1:29" x14ac:dyDescent="0.3">
      <c r="A42" s="14"/>
      <c r="B42" s="14"/>
      <c r="C42" s="14"/>
      <c r="D42" s="14"/>
      <c r="E42" s="14"/>
      <c r="F42" s="14"/>
      <c r="G42" s="14"/>
      <c r="H42" s="14"/>
      <c r="I42" s="14"/>
      <c r="J42" s="14"/>
      <c r="K42" s="14"/>
      <c r="L42" s="14"/>
      <c r="M42" s="14"/>
      <c r="N42" s="14"/>
      <c r="O42" s="14"/>
      <c r="P42" s="14"/>
      <c r="Q42" s="14"/>
      <c r="R42" s="14"/>
      <c r="S42" s="14"/>
      <c r="T42" s="14"/>
      <c r="U42" s="14"/>
      <c r="V42" s="14"/>
      <c r="W42" s="14"/>
      <c r="X42" s="14"/>
      <c r="Y42" s="14"/>
      <c r="Z42" s="14"/>
      <c r="AA42" s="14"/>
      <c r="AB42" s="14"/>
      <c r="AC42" s="14"/>
    </row>
    <row r="43" spans="1:29" x14ac:dyDescent="0.3">
      <c r="A43" s="14"/>
      <c r="B43" s="14"/>
      <c r="C43" s="14"/>
      <c r="D43" s="14"/>
      <c r="E43" s="14"/>
      <c r="F43" s="14"/>
      <c r="G43" s="14"/>
      <c r="H43" s="14"/>
      <c r="I43" s="14"/>
      <c r="J43" s="14"/>
      <c r="K43" s="14"/>
      <c r="L43" s="14"/>
      <c r="M43" s="14"/>
      <c r="N43" s="14"/>
      <c r="O43" s="14"/>
      <c r="P43" s="14"/>
      <c r="Q43" s="14"/>
      <c r="R43" s="14"/>
      <c r="S43" s="14"/>
      <c r="T43" s="14"/>
      <c r="U43" s="14"/>
      <c r="V43" s="14"/>
      <c r="W43" s="14"/>
      <c r="X43" s="14"/>
      <c r="Y43" s="14"/>
      <c r="Z43" s="14"/>
      <c r="AA43" s="14"/>
      <c r="AB43" s="14"/>
      <c r="AC43" s="14"/>
    </row>
    <row r="44" spans="1:29" x14ac:dyDescent="0.3">
      <c r="A44" s="14"/>
      <c r="B44" s="14"/>
      <c r="C44" s="14"/>
      <c r="D44" s="14"/>
      <c r="E44" s="14"/>
      <c r="F44" s="14"/>
      <c r="G44" s="14"/>
      <c r="H44" s="14"/>
      <c r="I44" s="14"/>
      <c r="J44" s="14"/>
      <c r="K44" s="14"/>
      <c r="L44" s="14"/>
      <c r="M44" s="14"/>
      <c r="N44" s="14"/>
      <c r="O44" s="14"/>
      <c r="P44" s="14"/>
      <c r="Q44" s="14"/>
      <c r="R44" s="14"/>
      <c r="S44" s="14"/>
      <c r="T44" s="14"/>
      <c r="U44" s="14"/>
      <c r="V44" s="14"/>
      <c r="W44" s="14"/>
      <c r="X44" s="14"/>
      <c r="Y44" s="14"/>
      <c r="Z44" s="14"/>
      <c r="AA44" s="14"/>
      <c r="AB44" s="14"/>
      <c r="AC44" s="14"/>
    </row>
    <row r="45" spans="1:29" x14ac:dyDescent="0.3">
      <c r="A45" s="14"/>
      <c r="B45" s="14"/>
      <c r="C45" s="14"/>
      <c r="D45" s="14"/>
      <c r="E45" s="14"/>
      <c r="F45" s="14"/>
      <c r="G45" s="14"/>
      <c r="H45" s="14"/>
      <c r="I45" s="14"/>
      <c r="J45" s="14"/>
      <c r="K45" s="14"/>
      <c r="L45" s="14"/>
      <c r="M45" s="14"/>
      <c r="N45" s="14"/>
      <c r="O45" s="14"/>
      <c r="P45" s="14"/>
      <c r="Q45" s="14"/>
      <c r="R45" s="14"/>
      <c r="S45" s="14"/>
      <c r="T45" s="14"/>
      <c r="U45" s="14"/>
      <c r="V45" s="14"/>
      <c r="W45" s="14"/>
      <c r="X45" s="14"/>
      <c r="Y45" s="14"/>
      <c r="Z45" s="14"/>
      <c r="AA45" s="14"/>
      <c r="AB45" s="14"/>
      <c r="AC45" s="14"/>
    </row>
    <row r="46" spans="1:29" x14ac:dyDescent="0.3">
      <c r="A46" s="14"/>
      <c r="B46" s="14"/>
      <c r="C46" s="14"/>
      <c r="D46" s="14"/>
      <c r="E46" s="14"/>
      <c r="F46" s="14"/>
      <c r="G46" s="14"/>
      <c r="H46" s="14"/>
      <c r="I46" s="14"/>
      <c r="J46" s="14"/>
      <c r="K46" s="14"/>
      <c r="L46" s="14"/>
      <c r="M46" s="14"/>
      <c r="N46" s="14"/>
      <c r="O46" s="14"/>
      <c r="P46" s="14"/>
      <c r="Q46" s="14"/>
      <c r="R46" s="14"/>
      <c r="S46" s="14"/>
      <c r="T46" s="14"/>
      <c r="U46" s="14"/>
      <c r="V46" s="14"/>
      <c r="W46" s="14"/>
      <c r="X46" s="14"/>
      <c r="Y46" s="14"/>
      <c r="Z46" s="14"/>
      <c r="AA46" s="14"/>
      <c r="AB46" s="14"/>
      <c r="AC46" s="14"/>
    </row>
    <row r="47" spans="1:29" x14ac:dyDescent="0.3">
      <c r="A47" s="14"/>
      <c r="B47" s="14"/>
      <c r="C47" s="14"/>
      <c r="D47" s="14"/>
      <c r="E47" s="14"/>
      <c r="F47" s="14"/>
      <c r="G47" s="14"/>
      <c r="H47" s="14"/>
      <c r="I47" s="14"/>
      <c r="J47" s="14"/>
      <c r="K47" s="14"/>
      <c r="L47" s="14"/>
      <c r="M47" s="14"/>
      <c r="N47" s="14"/>
      <c r="O47" s="14"/>
      <c r="P47" s="14"/>
      <c r="Q47" s="14"/>
      <c r="R47" s="14"/>
      <c r="S47" s="14"/>
      <c r="T47" s="14"/>
      <c r="U47" s="14"/>
      <c r="V47" s="14"/>
      <c r="W47" s="14"/>
      <c r="X47" s="14"/>
      <c r="Y47" s="14"/>
      <c r="Z47" s="14"/>
      <c r="AA47" s="14"/>
      <c r="AB47" s="14"/>
      <c r="AC47" s="14"/>
    </row>
    <row r="48" spans="1:29" x14ac:dyDescent="0.3">
      <c r="A48" s="14"/>
      <c r="B48" s="14"/>
      <c r="C48" s="14"/>
      <c r="D48" s="14"/>
      <c r="E48" s="14"/>
      <c r="F48" s="14"/>
      <c r="G48" s="14"/>
      <c r="H48" s="14"/>
      <c r="I48" s="14"/>
      <c r="J48" s="14"/>
      <c r="K48" s="14"/>
      <c r="L48" s="14"/>
      <c r="M48" s="14"/>
      <c r="N48" s="14"/>
      <c r="O48" s="14"/>
      <c r="P48" s="14"/>
      <c r="Q48" s="14"/>
      <c r="R48" s="14"/>
      <c r="S48" s="14"/>
      <c r="T48" s="14"/>
      <c r="U48" s="14"/>
      <c r="V48" s="14"/>
      <c r="W48" s="14"/>
      <c r="X48" s="14"/>
      <c r="Y48" s="14"/>
      <c r="Z48" s="14"/>
      <c r="AA48" s="14"/>
      <c r="AB48" s="14"/>
      <c r="AC48" s="14"/>
    </row>
    <row r="49" spans="1:29" x14ac:dyDescent="0.3">
      <c r="A49" s="14"/>
      <c r="B49" s="14"/>
      <c r="C49" s="14"/>
      <c r="D49" s="14"/>
      <c r="E49" s="14"/>
      <c r="F49" s="14"/>
      <c r="G49" s="14"/>
      <c r="H49" s="14"/>
      <c r="I49" s="14"/>
      <c r="J49" s="14"/>
      <c r="K49" s="14"/>
      <c r="L49" s="14"/>
      <c r="M49" s="14"/>
      <c r="N49" s="14"/>
      <c r="O49" s="14"/>
      <c r="P49" s="14"/>
      <c r="Q49" s="14"/>
      <c r="R49" s="14"/>
      <c r="S49" s="14"/>
      <c r="T49" s="14"/>
      <c r="U49" s="14"/>
      <c r="V49" s="14"/>
      <c r="W49" s="14"/>
      <c r="X49" s="14"/>
      <c r="Y49" s="14"/>
      <c r="Z49" s="14"/>
      <c r="AA49" s="14"/>
      <c r="AB49" s="14"/>
      <c r="AC49" s="14"/>
    </row>
    <row r="50" spans="1:29" x14ac:dyDescent="0.3">
      <c r="A50" s="14"/>
      <c r="B50" s="14"/>
      <c r="C50" s="14"/>
      <c r="D50" s="14"/>
      <c r="E50" s="14"/>
      <c r="F50" s="14"/>
      <c r="G50" s="14"/>
      <c r="H50" s="14"/>
      <c r="I50" s="14"/>
      <c r="J50" s="14"/>
      <c r="K50" s="14"/>
      <c r="L50" s="14"/>
      <c r="M50" s="14"/>
      <c r="N50" s="14"/>
      <c r="O50" s="14"/>
      <c r="P50" s="14"/>
      <c r="Q50" s="14"/>
      <c r="R50" s="14"/>
      <c r="S50" s="14"/>
      <c r="T50" s="14"/>
      <c r="U50" s="14"/>
      <c r="V50" s="14"/>
      <c r="W50" s="14"/>
      <c r="X50" s="14"/>
      <c r="Y50" s="14"/>
      <c r="Z50" s="14"/>
      <c r="AA50" s="14"/>
      <c r="AB50" s="14"/>
      <c r="AC50" s="14"/>
    </row>
    <row r="51" spans="1:29" x14ac:dyDescent="0.3">
      <c r="A51" s="14"/>
      <c r="B51" s="14"/>
      <c r="C51" s="14"/>
      <c r="D51" s="14"/>
      <c r="E51" s="14"/>
      <c r="F51" s="14"/>
      <c r="G51" s="14"/>
      <c r="H51" s="14"/>
      <c r="I51" s="14"/>
      <c r="J51" s="14"/>
      <c r="K51" s="14"/>
      <c r="L51" s="14"/>
      <c r="M51" s="14"/>
      <c r="N51" s="14"/>
      <c r="O51" s="14"/>
      <c r="P51" s="14"/>
      <c r="Q51" s="14"/>
      <c r="R51" s="14"/>
      <c r="S51" s="14"/>
      <c r="T51" s="14"/>
      <c r="U51" s="14"/>
      <c r="V51" s="14"/>
      <c r="W51" s="14"/>
      <c r="X51" s="14"/>
      <c r="Y51" s="14"/>
      <c r="Z51" s="14"/>
      <c r="AA51" s="14"/>
      <c r="AB51" s="14"/>
      <c r="AC51" s="14"/>
    </row>
    <row r="52" spans="1:29" x14ac:dyDescent="0.3">
      <c r="A52" s="14"/>
      <c r="B52" s="14"/>
      <c r="C52" s="14"/>
      <c r="D52" s="14"/>
      <c r="E52" s="14"/>
      <c r="F52" s="14"/>
      <c r="G52" s="14"/>
      <c r="H52" s="14"/>
      <c r="I52" s="14"/>
      <c r="J52" s="14"/>
      <c r="K52" s="14"/>
      <c r="L52" s="14"/>
      <c r="M52" s="14"/>
      <c r="N52" s="14"/>
      <c r="O52" s="14"/>
      <c r="P52" s="14"/>
      <c r="Q52" s="14"/>
      <c r="R52" s="14"/>
      <c r="S52" s="14"/>
      <c r="T52" s="14"/>
      <c r="U52" s="14"/>
      <c r="V52" s="14"/>
      <c r="W52" s="14"/>
      <c r="X52" s="14"/>
      <c r="Y52" s="14"/>
      <c r="Z52" s="14"/>
      <c r="AA52" s="14"/>
      <c r="AB52" s="14"/>
      <c r="AC52" s="14"/>
    </row>
    <row r="53" spans="1:29" x14ac:dyDescent="0.3">
      <c r="A53" s="14"/>
      <c r="B53" s="14"/>
      <c r="C53" s="14"/>
      <c r="D53" s="14"/>
      <c r="E53" s="14"/>
      <c r="F53" s="14"/>
      <c r="G53" s="14"/>
      <c r="H53" s="14"/>
      <c r="I53" s="14"/>
      <c r="J53" s="14"/>
      <c r="K53" s="14"/>
      <c r="L53" s="14"/>
      <c r="M53" s="14"/>
      <c r="N53" s="14"/>
      <c r="O53" s="14"/>
      <c r="P53" s="14"/>
      <c r="Q53" s="14"/>
      <c r="R53" s="14"/>
      <c r="S53" s="14"/>
      <c r="T53" s="14"/>
      <c r="U53" s="14"/>
      <c r="V53" s="14"/>
      <c r="W53" s="14"/>
      <c r="X53" s="14"/>
      <c r="Y53" s="14"/>
      <c r="Z53" s="14"/>
      <c r="AA53" s="14"/>
      <c r="AB53" s="14"/>
      <c r="AC53" s="14"/>
    </row>
    <row r="54" spans="1:29" x14ac:dyDescent="0.3">
      <c r="A54" s="14"/>
      <c r="B54" s="14"/>
      <c r="C54" s="14"/>
      <c r="D54" s="14"/>
      <c r="E54" s="14"/>
      <c r="F54" s="14"/>
      <c r="G54" s="14"/>
      <c r="H54" s="14"/>
      <c r="I54" s="14"/>
      <c r="J54" s="14"/>
      <c r="K54" s="14"/>
      <c r="L54" s="14"/>
      <c r="M54" s="14"/>
      <c r="N54" s="14"/>
      <c r="O54" s="14"/>
      <c r="P54" s="14"/>
      <c r="Q54" s="14"/>
      <c r="R54" s="14"/>
      <c r="S54" s="14"/>
      <c r="T54" s="14"/>
      <c r="U54" s="14"/>
      <c r="V54" s="14"/>
      <c r="W54" s="14"/>
      <c r="X54" s="14"/>
      <c r="Y54" s="14"/>
      <c r="Z54" s="14"/>
      <c r="AA54" s="14"/>
      <c r="AB54" s="14"/>
      <c r="AC54" s="14"/>
    </row>
    <row r="55" spans="1:29" x14ac:dyDescent="0.3">
      <c r="A55" s="14"/>
      <c r="B55" s="14"/>
      <c r="C55" s="14"/>
      <c r="D55" s="14"/>
      <c r="E55" s="14"/>
      <c r="F55" s="14"/>
      <c r="G55" s="14"/>
      <c r="H55" s="14"/>
      <c r="I55" s="14"/>
      <c r="J55" s="14"/>
      <c r="K55" s="14"/>
      <c r="L55" s="14"/>
      <c r="M55" s="14"/>
      <c r="N55" s="14"/>
      <c r="O55" s="14"/>
      <c r="P55" s="14"/>
      <c r="Q55" s="14"/>
      <c r="R55" s="14"/>
      <c r="S55" s="14"/>
      <c r="T55" s="14"/>
      <c r="U55" s="14"/>
      <c r="V55" s="14"/>
      <c r="W55" s="14"/>
      <c r="X55" s="14"/>
      <c r="Y55" s="14"/>
      <c r="Z55" s="14"/>
      <c r="AA55" s="14"/>
      <c r="AB55" s="14"/>
      <c r="AC55" s="14"/>
    </row>
    <row r="56" spans="1:29" x14ac:dyDescent="0.3">
      <c r="A56" s="14"/>
      <c r="B56" s="14"/>
      <c r="C56" s="14"/>
      <c r="D56" s="14"/>
      <c r="E56" s="14"/>
      <c r="F56" s="14"/>
      <c r="G56" s="14"/>
      <c r="H56" s="14"/>
      <c r="I56" s="14"/>
      <c r="J56" s="14"/>
      <c r="K56" s="14"/>
      <c r="L56" s="14"/>
      <c r="M56" s="14"/>
      <c r="N56" s="14"/>
      <c r="O56" s="14"/>
      <c r="P56" s="14"/>
      <c r="Q56" s="14"/>
      <c r="R56" s="14"/>
      <c r="S56" s="14"/>
      <c r="T56" s="14"/>
      <c r="U56" s="14"/>
      <c r="V56" s="14"/>
      <c r="W56" s="14"/>
      <c r="X56" s="14"/>
      <c r="Y56" s="14"/>
      <c r="Z56" s="14"/>
      <c r="AA56" s="14"/>
      <c r="AB56" s="14"/>
      <c r="AC56" s="14"/>
    </row>
    <row r="57" spans="1:29" x14ac:dyDescent="0.3">
      <c r="A57" s="14"/>
      <c r="B57" s="14"/>
      <c r="C57" s="14"/>
      <c r="D57" s="14"/>
      <c r="E57" s="14"/>
      <c r="F57" s="14"/>
      <c r="G57" s="14"/>
      <c r="H57" s="14"/>
      <c r="I57" s="14"/>
      <c r="J57" s="14"/>
      <c r="K57" s="14"/>
      <c r="L57" s="14"/>
      <c r="M57" s="14"/>
      <c r="N57" s="14"/>
      <c r="O57" s="14"/>
      <c r="P57" s="14"/>
      <c r="Q57" s="14"/>
      <c r="R57" s="14"/>
      <c r="S57" s="14"/>
      <c r="T57" s="14"/>
      <c r="U57" s="14"/>
      <c r="V57" s="14"/>
      <c r="W57" s="14"/>
      <c r="X57" s="14"/>
      <c r="Y57" s="14"/>
      <c r="Z57" s="14"/>
      <c r="AA57" s="14"/>
      <c r="AB57" s="14"/>
      <c r="AC57" s="14"/>
    </row>
    <row r="58" spans="1:29" x14ac:dyDescent="0.3">
      <c r="A58" s="14"/>
      <c r="B58" s="14"/>
      <c r="C58" s="14"/>
      <c r="D58" s="14"/>
      <c r="E58" s="14"/>
      <c r="F58" s="14"/>
      <c r="G58" s="14"/>
      <c r="H58" s="14"/>
      <c r="I58" s="14"/>
      <c r="J58" s="14"/>
      <c r="K58" s="14"/>
      <c r="L58" s="14"/>
      <c r="M58" s="14"/>
      <c r="N58" s="14"/>
      <c r="O58" s="14"/>
      <c r="P58" s="14"/>
      <c r="Q58" s="14"/>
      <c r="R58" s="14"/>
      <c r="S58" s="14"/>
      <c r="T58" s="14"/>
      <c r="U58" s="14"/>
      <c r="V58" s="14"/>
      <c r="W58" s="14"/>
      <c r="X58" s="14"/>
      <c r="Y58" s="14"/>
      <c r="Z58" s="14"/>
      <c r="AA58" s="14"/>
      <c r="AB58" s="14"/>
      <c r="AC58" s="14"/>
    </row>
    <row r="59" spans="1:29" x14ac:dyDescent="0.3">
      <c r="A59" s="14"/>
      <c r="B59" s="14"/>
      <c r="C59" s="14"/>
      <c r="D59" s="14"/>
      <c r="E59" s="14"/>
      <c r="F59" s="14"/>
      <c r="G59" s="14"/>
      <c r="H59" s="14"/>
      <c r="I59" s="14"/>
      <c r="J59" s="14"/>
      <c r="K59" s="14"/>
      <c r="L59" s="14"/>
      <c r="M59" s="14"/>
      <c r="N59" s="14"/>
      <c r="O59" s="14"/>
      <c r="P59" s="14"/>
      <c r="Q59" s="14"/>
      <c r="R59" s="14"/>
      <c r="S59" s="14"/>
      <c r="T59" s="14"/>
      <c r="U59" s="14"/>
      <c r="V59" s="14"/>
      <c r="W59" s="14"/>
      <c r="X59" s="14"/>
      <c r="Y59" s="14"/>
      <c r="Z59" s="14"/>
      <c r="AA59" s="14"/>
      <c r="AB59" s="14"/>
      <c r="AC59" s="14"/>
    </row>
    <row r="60" spans="1:29" x14ac:dyDescent="0.3">
      <c r="A60" s="14"/>
      <c r="B60" s="14"/>
      <c r="C60" s="14"/>
      <c r="D60" s="14"/>
      <c r="E60" s="14"/>
      <c r="F60" s="14"/>
      <c r="G60" s="14"/>
      <c r="H60" s="14"/>
      <c r="I60" s="14"/>
      <c r="J60" s="14"/>
      <c r="K60" s="14"/>
      <c r="L60" s="14"/>
      <c r="M60" s="14"/>
      <c r="N60" s="14"/>
      <c r="O60" s="14"/>
      <c r="P60" s="14"/>
      <c r="Q60" s="14"/>
      <c r="R60" s="14"/>
      <c r="S60" s="14"/>
      <c r="T60" s="14"/>
      <c r="U60" s="14"/>
      <c r="V60" s="14"/>
      <c r="W60" s="14"/>
      <c r="X60" s="14"/>
      <c r="Y60" s="14"/>
      <c r="Z60" s="14"/>
      <c r="AA60" s="14"/>
      <c r="AB60" s="14"/>
      <c r="AC60" s="14"/>
    </row>
    <row r="61" spans="1:29" x14ac:dyDescent="0.3">
      <c r="A61" s="14"/>
      <c r="B61" s="14"/>
      <c r="C61" s="14"/>
      <c r="D61" s="14"/>
      <c r="E61" s="14"/>
      <c r="F61" s="14"/>
      <c r="G61" s="14"/>
      <c r="H61" s="14"/>
      <c r="I61" s="14"/>
      <c r="J61" s="14"/>
      <c r="K61" s="14"/>
      <c r="L61" s="14"/>
      <c r="M61" s="14"/>
      <c r="N61" s="14"/>
      <c r="O61" s="14"/>
      <c r="P61" s="14"/>
      <c r="Q61" s="14"/>
      <c r="R61" s="14"/>
      <c r="S61" s="14"/>
      <c r="T61" s="14"/>
      <c r="U61" s="14"/>
      <c r="V61" s="14"/>
      <c r="W61" s="14"/>
      <c r="X61" s="14"/>
      <c r="Y61" s="14"/>
      <c r="Z61" s="14"/>
      <c r="AA61" s="14"/>
      <c r="AB61" s="14"/>
      <c r="AC61" s="14"/>
    </row>
    <row r="62" spans="1:29" x14ac:dyDescent="0.3">
      <c r="A62" s="14"/>
      <c r="B62" s="14"/>
      <c r="C62" s="14"/>
      <c r="D62" s="14"/>
      <c r="E62" s="14"/>
      <c r="F62" s="14"/>
      <c r="G62" s="14"/>
      <c r="H62" s="14"/>
      <c r="I62" s="14"/>
      <c r="J62" s="14"/>
      <c r="K62" s="14"/>
      <c r="L62" s="14"/>
      <c r="M62" s="14"/>
      <c r="N62" s="14"/>
      <c r="O62" s="14"/>
      <c r="P62" s="14"/>
      <c r="Q62" s="14"/>
      <c r="R62" s="14"/>
      <c r="S62" s="14"/>
      <c r="T62" s="14"/>
      <c r="U62" s="14"/>
      <c r="V62" s="14"/>
      <c r="W62" s="14"/>
      <c r="X62" s="14"/>
      <c r="Y62" s="14"/>
      <c r="Z62" s="14"/>
      <c r="AA62" s="14"/>
      <c r="AB62" s="14"/>
      <c r="AC62" s="14"/>
    </row>
    <row r="63" spans="1:29" x14ac:dyDescent="0.3">
      <c r="A63" s="14"/>
      <c r="B63" s="14"/>
      <c r="C63" s="14"/>
      <c r="D63" s="14"/>
      <c r="E63" s="14"/>
      <c r="F63" s="14"/>
      <c r="G63" s="14"/>
      <c r="H63" s="14"/>
      <c r="I63" s="14"/>
      <c r="J63" s="14"/>
      <c r="K63" s="14"/>
      <c r="L63" s="14"/>
      <c r="M63" s="14"/>
      <c r="N63" s="14"/>
      <c r="O63" s="14"/>
      <c r="P63" s="14"/>
      <c r="Q63" s="14"/>
      <c r="R63" s="14"/>
      <c r="S63" s="14"/>
      <c r="T63" s="14"/>
      <c r="U63" s="14"/>
      <c r="V63" s="14"/>
      <c r="W63" s="14"/>
      <c r="X63" s="14"/>
      <c r="Y63" s="14"/>
      <c r="Z63" s="14"/>
      <c r="AA63" s="14"/>
      <c r="AB63" s="14"/>
      <c r="AC63" s="14"/>
    </row>
    <row r="64" spans="1:29" x14ac:dyDescent="0.3">
      <c r="A64" s="14"/>
      <c r="B64" s="14"/>
      <c r="C64" s="14"/>
      <c r="D64" s="14"/>
      <c r="E64" s="14"/>
      <c r="F64" s="14"/>
      <c r="G64" s="14"/>
      <c r="H64" s="14"/>
      <c r="I64" s="14"/>
      <c r="J64" s="14"/>
      <c r="K64" s="14"/>
      <c r="L64" s="14"/>
      <c r="M64" s="14"/>
      <c r="N64" s="14"/>
      <c r="O64" s="14"/>
      <c r="P64" s="14"/>
      <c r="Q64" s="14"/>
      <c r="R64" s="14"/>
      <c r="S64" s="14"/>
      <c r="T64" s="14"/>
      <c r="U64" s="14"/>
      <c r="V64" s="14"/>
      <c r="W64" s="14"/>
      <c r="X64" s="14"/>
      <c r="Y64" s="14"/>
      <c r="Z64" s="14"/>
      <c r="AA64" s="14"/>
      <c r="AB64" s="14"/>
      <c r="AC64" s="14"/>
    </row>
    <row r="65" spans="1:29" x14ac:dyDescent="0.3">
      <c r="A65" s="14"/>
      <c r="B65" s="14"/>
      <c r="C65" s="14"/>
      <c r="D65" s="14"/>
      <c r="E65" s="14"/>
      <c r="F65" s="14"/>
      <c r="G65" s="14"/>
      <c r="H65" s="14"/>
      <c r="I65" s="14"/>
      <c r="J65" s="14"/>
      <c r="K65" s="14"/>
      <c r="L65" s="14"/>
      <c r="M65" s="14"/>
      <c r="N65" s="14"/>
      <c r="O65" s="14"/>
      <c r="P65" s="14"/>
      <c r="Q65" s="14"/>
      <c r="R65" s="14"/>
      <c r="S65" s="14"/>
      <c r="T65" s="14"/>
      <c r="U65" s="14"/>
      <c r="V65" s="14"/>
      <c r="W65" s="14"/>
      <c r="X65" s="14"/>
      <c r="Y65" s="14"/>
      <c r="Z65" s="14"/>
      <c r="AA65" s="14"/>
      <c r="AB65" s="14"/>
      <c r="AC65" s="14"/>
    </row>
    <row r="66" spans="1:29" x14ac:dyDescent="0.3">
      <c r="A66" s="14"/>
      <c r="B66" s="14"/>
      <c r="C66" s="14"/>
      <c r="D66" s="14"/>
      <c r="E66" s="14"/>
      <c r="F66" s="14"/>
      <c r="G66" s="14"/>
      <c r="H66" s="14"/>
      <c r="I66" s="14"/>
      <c r="J66" s="14"/>
      <c r="K66" s="14"/>
      <c r="L66" s="14"/>
      <c r="M66" s="14"/>
      <c r="N66" s="14"/>
      <c r="O66" s="14"/>
      <c r="P66" s="14"/>
      <c r="Q66" s="14"/>
      <c r="R66" s="14"/>
      <c r="S66" s="14"/>
      <c r="T66" s="14"/>
      <c r="U66" s="14"/>
      <c r="V66" s="14"/>
      <c r="W66" s="14"/>
      <c r="X66" s="14"/>
      <c r="Y66" s="14"/>
      <c r="Z66" s="14"/>
      <c r="AA66" s="14"/>
      <c r="AB66" s="14"/>
      <c r="AC66" s="14"/>
    </row>
    <row r="67" spans="1:29" x14ac:dyDescent="0.3">
      <c r="A67" s="14"/>
      <c r="B67" s="14"/>
      <c r="C67" s="14"/>
      <c r="D67" s="14"/>
      <c r="E67" s="14"/>
      <c r="F67" s="14"/>
      <c r="G67" s="14"/>
      <c r="H67" s="14"/>
      <c r="I67" s="14"/>
      <c r="J67" s="14"/>
      <c r="K67" s="14"/>
      <c r="L67" s="14"/>
      <c r="M67" s="14"/>
      <c r="N67" s="14"/>
      <c r="O67" s="14"/>
      <c r="P67" s="14"/>
      <c r="Q67" s="14"/>
      <c r="R67" s="14"/>
      <c r="S67" s="14"/>
      <c r="T67" s="14"/>
      <c r="U67" s="14"/>
      <c r="V67" s="14"/>
      <c r="W67" s="14"/>
      <c r="X67" s="14"/>
      <c r="Y67" s="14"/>
      <c r="Z67" s="14"/>
      <c r="AA67" s="14"/>
      <c r="AB67" s="14"/>
      <c r="AC67" s="14"/>
    </row>
    <row r="68" spans="1:29" x14ac:dyDescent="0.3">
      <c r="A68" s="14"/>
      <c r="B68" s="14"/>
      <c r="C68" s="14"/>
      <c r="D68" s="14"/>
      <c r="E68" s="14"/>
      <c r="F68" s="14"/>
      <c r="G68" s="14"/>
      <c r="H68" s="14"/>
      <c r="I68" s="14"/>
      <c r="J68" s="14"/>
      <c r="K68" s="14"/>
      <c r="L68" s="14"/>
      <c r="M68" s="14"/>
      <c r="N68" s="14"/>
      <c r="O68" s="14"/>
      <c r="P68" s="14"/>
      <c r="Q68" s="14"/>
      <c r="R68" s="14"/>
      <c r="S68" s="14"/>
      <c r="T68" s="14"/>
      <c r="U68" s="14"/>
      <c r="V68" s="14"/>
      <c r="W68" s="14"/>
      <c r="X68" s="14"/>
      <c r="Y68" s="14"/>
      <c r="Z68" s="14"/>
      <c r="AA68" s="14"/>
      <c r="AB68" s="14"/>
      <c r="AC68" s="14"/>
    </row>
    <row r="69" spans="1:29" x14ac:dyDescent="0.3">
      <c r="A69" s="14"/>
      <c r="B69" s="14"/>
      <c r="C69" s="14"/>
      <c r="D69" s="14"/>
      <c r="E69" s="14"/>
      <c r="F69" s="14"/>
      <c r="G69" s="14"/>
      <c r="H69" s="14"/>
      <c r="I69" s="14"/>
      <c r="J69" s="14"/>
      <c r="K69" s="14"/>
      <c r="L69" s="14"/>
      <c r="M69" s="14"/>
      <c r="N69" s="14"/>
      <c r="O69" s="14"/>
      <c r="P69" s="14"/>
      <c r="Q69" s="14"/>
      <c r="R69" s="14"/>
      <c r="S69" s="14"/>
      <c r="T69" s="14"/>
      <c r="U69" s="14"/>
      <c r="V69" s="14"/>
      <c r="W69" s="14"/>
      <c r="X69" s="14"/>
      <c r="Y69" s="14"/>
      <c r="Z69" s="14"/>
      <c r="AA69" s="14"/>
      <c r="AB69" s="14"/>
      <c r="AC69" s="14"/>
    </row>
    <row r="70" spans="1:29" x14ac:dyDescent="0.3">
      <c r="A70" s="14"/>
      <c r="B70" s="14"/>
      <c r="C70" s="14"/>
      <c r="D70" s="14"/>
      <c r="E70" s="14"/>
      <c r="F70" s="14"/>
      <c r="G70" s="14"/>
      <c r="H70" s="14"/>
      <c r="I70" s="14"/>
      <c r="J70" s="14"/>
      <c r="K70" s="14"/>
      <c r="L70" s="14"/>
      <c r="M70" s="14"/>
      <c r="N70" s="14"/>
      <c r="O70" s="14"/>
      <c r="P70" s="14"/>
      <c r="Q70" s="14"/>
      <c r="R70" s="14"/>
      <c r="S70" s="14"/>
      <c r="T70" s="14"/>
      <c r="U70" s="14"/>
      <c r="V70" s="14"/>
      <c r="W70" s="14"/>
      <c r="X70" s="14"/>
      <c r="Y70" s="14"/>
      <c r="Z70" s="14"/>
      <c r="AA70" s="14"/>
      <c r="AB70" s="14"/>
      <c r="AC70" s="14"/>
    </row>
    <row r="71" spans="1:29" x14ac:dyDescent="0.3">
      <c r="A71" s="14"/>
      <c r="B71" s="14"/>
      <c r="C71" s="14"/>
      <c r="D71" s="14"/>
      <c r="E71" s="14"/>
      <c r="F71" s="14"/>
      <c r="G71" s="14"/>
      <c r="H71" s="14"/>
      <c r="I71" s="14"/>
      <c r="J71" s="14"/>
      <c r="K71" s="14"/>
      <c r="L71" s="14"/>
      <c r="M71" s="14"/>
      <c r="N71" s="14"/>
      <c r="O71" s="14"/>
      <c r="P71" s="14"/>
      <c r="Q71" s="14"/>
      <c r="R71" s="14"/>
      <c r="S71" s="14"/>
      <c r="T71" s="14"/>
      <c r="U71" s="14"/>
      <c r="V71" s="14"/>
      <c r="W71" s="14"/>
      <c r="X71" s="14"/>
      <c r="Y71" s="14"/>
      <c r="Z71" s="14"/>
      <c r="AA71" s="14"/>
      <c r="AB71" s="14"/>
      <c r="AC71" s="14"/>
    </row>
    <row r="72" spans="1:29" x14ac:dyDescent="0.3">
      <c r="A72" s="14"/>
      <c r="B72" s="14"/>
      <c r="C72" s="14"/>
      <c r="D72" s="14"/>
      <c r="E72" s="14"/>
      <c r="F72" s="14"/>
      <c r="G72" s="14"/>
      <c r="H72" s="14"/>
      <c r="I72" s="14"/>
      <c r="J72" s="14"/>
      <c r="K72" s="14"/>
      <c r="L72" s="14"/>
      <c r="M72" s="14"/>
      <c r="N72" s="14"/>
      <c r="O72" s="14"/>
      <c r="P72" s="14"/>
      <c r="Q72" s="14"/>
      <c r="R72" s="14"/>
      <c r="S72" s="14"/>
      <c r="T72" s="14"/>
      <c r="U72" s="14"/>
      <c r="V72" s="14"/>
      <c r="W72" s="14"/>
      <c r="X72" s="14"/>
      <c r="Y72" s="14"/>
      <c r="Z72" s="14"/>
      <c r="AA72" s="14"/>
      <c r="AB72" s="14"/>
      <c r="AC72" s="14"/>
    </row>
    <row r="73" spans="1:29" x14ac:dyDescent="0.3">
      <c r="A73" s="14"/>
      <c r="B73" s="14"/>
      <c r="C73" s="14"/>
      <c r="D73" s="14"/>
      <c r="E73" s="14"/>
      <c r="F73" s="14"/>
      <c r="G73" s="14"/>
      <c r="H73" s="14"/>
      <c r="I73" s="14"/>
      <c r="J73" s="14"/>
      <c r="K73" s="14"/>
      <c r="L73" s="14"/>
      <c r="M73" s="14"/>
      <c r="N73" s="14"/>
      <c r="O73" s="14"/>
      <c r="P73" s="14"/>
      <c r="Q73" s="14"/>
      <c r="R73" s="14"/>
      <c r="S73" s="14"/>
      <c r="T73" s="14"/>
      <c r="U73" s="14"/>
      <c r="V73" s="14"/>
      <c r="W73" s="14"/>
      <c r="X73" s="14"/>
      <c r="Y73" s="14"/>
      <c r="Z73" s="14"/>
      <c r="AA73" s="14"/>
      <c r="AB73" s="14"/>
      <c r="AC73" s="14"/>
    </row>
    <row r="74" spans="1:29" x14ac:dyDescent="0.3">
      <c r="A74" s="14"/>
      <c r="B74" s="14"/>
      <c r="C74" s="14"/>
      <c r="D74" s="14"/>
      <c r="E74" s="14"/>
      <c r="F74" s="14"/>
      <c r="G74" s="14"/>
      <c r="H74" s="14"/>
      <c r="I74" s="14"/>
      <c r="J74" s="14"/>
      <c r="K74" s="14"/>
      <c r="L74" s="14"/>
      <c r="M74" s="14"/>
      <c r="N74" s="14"/>
      <c r="O74" s="14"/>
      <c r="P74" s="14"/>
      <c r="Q74" s="14"/>
      <c r="R74" s="14"/>
      <c r="S74" s="14"/>
      <c r="T74" s="14"/>
      <c r="U74" s="14"/>
      <c r="V74" s="14"/>
      <c r="W74" s="14"/>
      <c r="X74" s="14"/>
      <c r="Y74" s="14"/>
      <c r="Z74" s="14"/>
      <c r="AA74" s="14"/>
      <c r="AB74" s="14"/>
      <c r="AC74" s="14"/>
    </row>
    <row r="75" spans="1:29" x14ac:dyDescent="0.3">
      <c r="A75" s="14"/>
      <c r="B75" s="14"/>
      <c r="C75" s="14"/>
      <c r="D75" s="14"/>
      <c r="E75" s="14"/>
      <c r="F75" s="14"/>
      <c r="G75" s="14"/>
      <c r="H75" s="14"/>
      <c r="I75" s="14"/>
      <c r="J75" s="14"/>
      <c r="K75" s="14"/>
      <c r="L75" s="14"/>
      <c r="M75" s="14"/>
      <c r="N75" s="14"/>
      <c r="O75" s="14"/>
      <c r="P75" s="14"/>
      <c r="Q75" s="14"/>
      <c r="R75" s="14"/>
      <c r="S75" s="14"/>
      <c r="T75" s="14"/>
      <c r="U75" s="14"/>
      <c r="V75" s="14"/>
      <c r="W75" s="14"/>
      <c r="X75" s="14"/>
      <c r="Y75" s="14"/>
      <c r="Z75" s="14"/>
      <c r="AA75" s="14"/>
      <c r="AB75" s="14"/>
      <c r="AC75" s="14"/>
    </row>
    <row r="76" spans="1:29" x14ac:dyDescent="0.3">
      <c r="A76" s="14"/>
      <c r="B76" s="14"/>
      <c r="C76" s="14"/>
      <c r="D76" s="14"/>
      <c r="E76" s="14"/>
      <c r="F76" s="14"/>
      <c r="G76" s="14"/>
      <c r="H76" s="14"/>
      <c r="I76" s="14"/>
      <c r="J76" s="14"/>
      <c r="K76" s="14"/>
      <c r="L76" s="14"/>
      <c r="M76" s="14"/>
      <c r="N76" s="14"/>
      <c r="O76" s="14"/>
      <c r="P76" s="14"/>
      <c r="Q76" s="14"/>
      <c r="R76" s="14"/>
      <c r="S76" s="14"/>
      <c r="T76" s="14"/>
      <c r="U76" s="14"/>
      <c r="V76" s="14"/>
      <c r="W76" s="14"/>
      <c r="X76" s="14"/>
      <c r="Y76" s="14"/>
      <c r="Z76" s="14"/>
      <c r="AA76" s="14"/>
      <c r="AB76" s="14"/>
      <c r="AC76" s="14"/>
    </row>
    <row r="77" spans="1:29" x14ac:dyDescent="0.3">
      <c r="A77" s="14"/>
      <c r="B77" s="14"/>
      <c r="C77" s="14"/>
      <c r="D77" s="14"/>
      <c r="E77" s="14"/>
      <c r="F77" s="14"/>
      <c r="G77" s="14"/>
      <c r="H77" s="14"/>
      <c r="I77" s="14"/>
      <c r="J77" s="14"/>
      <c r="K77" s="14"/>
      <c r="L77" s="14"/>
      <c r="M77" s="14"/>
      <c r="N77" s="14"/>
      <c r="O77" s="14"/>
      <c r="P77" s="14"/>
      <c r="Q77" s="14"/>
      <c r="R77" s="14"/>
      <c r="S77" s="14"/>
      <c r="T77" s="14"/>
      <c r="U77" s="14"/>
      <c r="V77" s="14"/>
      <c r="W77" s="14"/>
      <c r="X77" s="14"/>
      <c r="Y77" s="14"/>
      <c r="Z77" s="14"/>
      <c r="AA77" s="14"/>
      <c r="AB77" s="14"/>
      <c r="AC77" s="14"/>
    </row>
    <row r="78" spans="1:29" x14ac:dyDescent="0.3">
      <c r="A78" s="14"/>
      <c r="B78" s="14"/>
      <c r="C78" s="14"/>
      <c r="D78" s="14"/>
      <c r="E78" s="14"/>
      <c r="F78" s="14"/>
      <c r="G78" s="14"/>
      <c r="H78" s="14"/>
      <c r="I78" s="14"/>
      <c r="J78" s="14"/>
      <c r="K78" s="14"/>
      <c r="L78" s="14"/>
      <c r="M78" s="14"/>
      <c r="N78" s="14"/>
      <c r="O78" s="14"/>
      <c r="P78" s="14"/>
      <c r="Q78" s="14"/>
      <c r="R78" s="14"/>
      <c r="S78" s="14"/>
      <c r="T78" s="14"/>
      <c r="U78" s="14"/>
      <c r="V78" s="14"/>
      <c r="W78" s="14"/>
      <c r="X78" s="14"/>
      <c r="Y78" s="14"/>
      <c r="Z78" s="14"/>
      <c r="AA78" s="14"/>
      <c r="AB78" s="14"/>
      <c r="AC78" s="14"/>
    </row>
    <row r="79" spans="1:29" x14ac:dyDescent="0.3">
      <c r="A79" s="14"/>
      <c r="B79" s="14"/>
      <c r="C79" s="14"/>
      <c r="D79" s="14"/>
      <c r="E79" s="14"/>
      <c r="F79" s="14"/>
      <c r="G79" s="14"/>
      <c r="H79" s="14"/>
      <c r="I79" s="14"/>
      <c r="J79" s="14"/>
      <c r="K79" s="14"/>
      <c r="L79" s="14"/>
      <c r="M79" s="14"/>
      <c r="N79" s="14"/>
      <c r="O79" s="14"/>
      <c r="P79" s="14"/>
      <c r="Q79" s="14"/>
      <c r="R79" s="14"/>
      <c r="S79" s="14"/>
      <c r="T79" s="14"/>
      <c r="U79" s="14"/>
      <c r="V79" s="14"/>
      <c r="W79" s="14"/>
      <c r="X79" s="14"/>
      <c r="Y79" s="14"/>
      <c r="Z79" s="14"/>
      <c r="AA79" s="14"/>
      <c r="AB79" s="14"/>
      <c r="AC79" s="14"/>
    </row>
    <row r="80" spans="1:29" x14ac:dyDescent="0.3">
      <c r="A80" s="14"/>
      <c r="B80" s="14"/>
      <c r="C80" s="14"/>
      <c r="D80" s="14"/>
      <c r="E80" s="14"/>
      <c r="F80" s="14"/>
      <c r="G80" s="14"/>
      <c r="H80" s="14"/>
      <c r="I80" s="14"/>
      <c r="J80" s="14"/>
      <c r="K80" s="14"/>
      <c r="L80" s="14"/>
      <c r="M80" s="14"/>
      <c r="N80" s="14"/>
      <c r="O80" s="14"/>
      <c r="P80" s="14"/>
      <c r="Q80" s="14"/>
      <c r="R80" s="14"/>
      <c r="S80" s="14"/>
      <c r="T80" s="14"/>
      <c r="U80" s="14"/>
      <c r="V80" s="14"/>
      <c r="W80" s="14"/>
      <c r="X80" s="14"/>
      <c r="Y80" s="14"/>
      <c r="Z80" s="14"/>
      <c r="AA80" s="14"/>
      <c r="AB80" s="14"/>
      <c r="AC80" s="14"/>
    </row>
    <row r="81" spans="1:29" x14ac:dyDescent="0.3">
      <c r="A81" s="14"/>
      <c r="B81" s="14"/>
      <c r="C81" s="14"/>
      <c r="D81" s="14"/>
      <c r="E81" s="14"/>
      <c r="F81" s="14"/>
      <c r="G81" s="14"/>
      <c r="H81" s="14"/>
      <c r="I81" s="14"/>
      <c r="J81" s="14"/>
      <c r="K81" s="14"/>
      <c r="L81" s="14"/>
      <c r="M81" s="14"/>
      <c r="N81" s="14"/>
      <c r="O81" s="14"/>
      <c r="P81" s="14"/>
      <c r="Q81" s="14"/>
      <c r="R81" s="14"/>
      <c r="S81" s="14"/>
      <c r="T81" s="14"/>
      <c r="U81" s="14"/>
      <c r="V81" s="14"/>
      <c r="W81" s="14"/>
      <c r="X81" s="14"/>
      <c r="Y81" s="14"/>
      <c r="Z81" s="14"/>
      <c r="AA81" s="14"/>
      <c r="AB81" s="14"/>
      <c r="AC81" s="14"/>
    </row>
    <row r="82" spans="1:29" x14ac:dyDescent="0.3">
      <c r="A82" s="14"/>
      <c r="B82" s="14"/>
      <c r="C82" s="14"/>
      <c r="D82" s="14"/>
      <c r="E82" s="14"/>
      <c r="F82" s="14"/>
      <c r="G82" s="14"/>
      <c r="H82" s="14"/>
      <c r="I82" s="14"/>
      <c r="J82" s="14"/>
      <c r="K82" s="14"/>
      <c r="L82" s="14"/>
      <c r="M82" s="14"/>
      <c r="N82" s="14"/>
      <c r="O82" s="14"/>
      <c r="P82" s="14"/>
      <c r="Q82" s="14"/>
      <c r="R82" s="14"/>
      <c r="S82" s="14"/>
      <c r="T82" s="14"/>
      <c r="U82" s="14"/>
      <c r="V82" s="14"/>
      <c r="W82" s="14"/>
      <c r="X82" s="14"/>
      <c r="Y82" s="14"/>
      <c r="Z82" s="14"/>
      <c r="AA82" s="14"/>
      <c r="AB82" s="14"/>
      <c r="AC82" s="14"/>
    </row>
    <row r="83" spans="1:29" x14ac:dyDescent="0.3">
      <c r="A83" s="14"/>
      <c r="B83" s="14"/>
      <c r="C83" s="14"/>
      <c r="D83" s="14"/>
      <c r="E83" s="14"/>
      <c r="F83" s="14"/>
      <c r="G83" s="14"/>
      <c r="H83" s="14"/>
      <c r="I83" s="14"/>
      <c r="J83" s="14"/>
      <c r="K83" s="14"/>
      <c r="L83" s="14"/>
      <c r="M83" s="14"/>
      <c r="N83" s="14"/>
      <c r="O83" s="14"/>
      <c r="P83" s="14"/>
      <c r="Q83" s="14"/>
      <c r="R83" s="14"/>
      <c r="S83" s="14"/>
      <c r="T83" s="14"/>
      <c r="U83" s="14"/>
      <c r="V83" s="14"/>
      <c r="W83" s="14"/>
      <c r="X83" s="14"/>
      <c r="Y83" s="14"/>
      <c r="Z83" s="14"/>
      <c r="AA83" s="14"/>
      <c r="AB83" s="14"/>
      <c r="AC83" s="14"/>
    </row>
    <row r="84" spans="1:29" x14ac:dyDescent="0.3">
      <c r="A84" s="14"/>
      <c r="B84" s="14"/>
      <c r="C84" s="14"/>
      <c r="D84" s="14"/>
      <c r="E84" s="14"/>
      <c r="F84" s="14"/>
      <c r="G84" s="14"/>
      <c r="H84" s="14"/>
      <c r="I84" s="14"/>
      <c r="J84" s="14"/>
      <c r="K84" s="14"/>
      <c r="L84" s="14"/>
      <c r="M84" s="14"/>
      <c r="N84" s="14"/>
      <c r="O84" s="14"/>
      <c r="P84" s="14"/>
      <c r="Q84" s="14"/>
      <c r="R84" s="14"/>
      <c r="S84" s="14"/>
      <c r="T84" s="14"/>
      <c r="U84" s="14"/>
      <c r="V84" s="14"/>
      <c r="W84" s="14"/>
      <c r="X84" s="14"/>
      <c r="Y84" s="14"/>
      <c r="Z84" s="14"/>
      <c r="AA84" s="14"/>
      <c r="AB84" s="14"/>
      <c r="AC84" s="14"/>
    </row>
    <row r="85" spans="1:29" x14ac:dyDescent="0.3">
      <c r="A85" s="14"/>
      <c r="B85" s="14"/>
      <c r="C85" s="14"/>
      <c r="D85" s="14"/>
      <c r="E85" s="14"/>
      <c r="F85" s="14"/>
      <c r="G85" s="14"/>
      <c r="H85" s="14"/>
      <c r="I85" s="14"/>
      <c r="J85" s="14"/>
      <c r="K85" s="14"/>
      <c r="L85" s="14"/>
      <c r="M85" s="14"/>
      <c r="N85" s="14"/>
      <c r="O85" s="14"/>
      <c r="P85" s="14"/>
      <c r="Q85" s="14"/>
      <c r="R85" s="14"/>
      <c r="S85" s="14"/>
      <c r="T85" s="14"/>
      <c r="U85" s="14"/>
      <c r="V85" s="14"/>
      <c r="W85" s="14"/>
      <c r="X85" s="14"/>
      <c r="Y85" s="14"/>
      <c r="Z85" s="14"/>
      <c r="AA85" s="14"/>
      <c r="AB85" s="14"/>
      <c r="AC85" s="14"/>
    </row>
    <row r="86" spans="1:29" x14ac:dyDescent="0.3">
      <c r="A86" s="14"/>
      <c r="B86" s="14"/>
      <c r="C86" s="14"/>
      <c r="D86" s="14"/>
      <c r="E86" s="14"/>
      <c r="F86" s="14"/>
      <c r="G86" s="14"/>
      <c r="H86" s="14"/>
      <c r="I86" s="14"/>
      <c r="J86" s="14"/>
      <c r="K86" s="14"/>
      <c r="L86" s="14"/>
      <c r="M86" s="14"/>
      <c r="N86" s="14"/>
      <c r="O86" s="14"/>
      <c r="P86" s="14"/>
      <c r="Q86" s="14"/>
      <c r="R86" s="14"/>
      <c r="S86" s="14"/>
      <c r="T86" s="14"/>
      <c r="U86" s="14"/>
      <c r="V86" s="14"/>
      <c r="W86" s="14"/>
      <c r="X86" s="14"/>
      <c r="Y86" s="14"/>
      <c r="Z86" s="14"/>
      <c r="AA86" s="14"/>
      <c r="AB86" s="14"/>
      <c r="AC86" s="14"/>
    </row>
    <row r="87" spans="1:29" x14ac:dyDescent="0.3">
      <c r="A87" s="14"/>
      <c r="B87" s="14"/>
      <c r="C87" s="14"/>
      <c r="D87" s="14"/>
      <c r="E87" s="14"/>
      <c r="F87" s="14"/>
      <c r="G87" s="14"/>
      <c r="H87" s="14"/>
      <c r="I87" s="14"/>
      <c r="J87" s="14"/>
      <c r="K87" s="14"/>
      <c r="L87" s="14"/>
      <c r="M87" s="14"/>
      <c r="N87" s="14"/>
      <c r="O87" s="14"/>
      <c r="P87" s="14"/>
      <c r="Q87" s="14"/>
      <c r="R87" s="14"/>
      <c r="S87" s="14"/>
      <c r="T87" s="14"/>
      <c r="U87" s="14"/>
      <c r="V87" s="14"/>
      <c r="W87" s="14"/>
      <c r="X87" s="14"/>
      <c r="Y87" s="14"/>
      <c r="Z87" s="14"/>
      <c r="AA87" s="14"/>
      <c r="AB87" s="14"/>
      <c r="AC87" s="14"/>
    </row>
    <row r="88" spans="1:29" x14ac:dyDescent="0.3">
      <c r="A88" s="14"/>
      <c r="B88" s="14"/>
      <c r="C88" s="14"/>
      <c r="D88" s="14"/>
      <c r="E88" s="14"/>
      <c r="F88" s="14"/>
      <c r="G88" s="14"/>
      <c r="H88" s="14"/>
      <c r="I88" s="14"/>
      <c r="J88" s="14"/>
      <c r="K88" s="14"/>
      <c r="L88" s="14"/>
      <c r="M88" s="14"/>
      <c r="N88" s="14"/>
      <c r="O88" s="14"/>
      <c r="P88" s="14"/>
      <c r="Q88" s="14"/>
      <c r="R88" s="14"/>
      <c r="S88" s="14"/>
      <c r="T88" s="14"/>
      <c r="U88" s="14"/>
      <c r="V88" s="14"/>
      <c r="W88" s="14"/>
      <c r="X88" s="14"/>
      <c r="Y88" s="14"/>
      <c r="Z88" s="14"/>
      <c r="AA88" s="14"/>
      <c r="AB88" s="14"/>
      <c r="AC88" s="14"/>
    </row>
    <row r="89" spans="1:29" x14ac:dyDescent="0.3">
      <c r="A89" s="14"/>
      <c r="B89" s="14"/>
      <c r="C89" s="14"/>
      <c r="D89" s="14"/>
      <c r="E89" s="14"/>
      <c r="F89" s="14"/>
      <c r="G89" s="14"/>
      <c r="H89" s="14"/>
      <c r="I89" s="14"/>
      <c r="J89" s="14"/>
      <c r="K89" s="14"/>
      <c r="L89" s="14"/>
      <c r="M89" s="14"/>
      <c r="N89" s="14"/>
      <c r="O89" s="14"/>
      <c r="P89" s="14"/>
      <c r="Q89" s="14"/>
      <c r="R89" s="14"/>
      <c r="S89" s="14"/>
      <c r="T89" s="14"/>
      <c r="U89" s="14"/>
      <c r="V89" s="14"/>
      <c r="W89" s="14"/>
      <c r="X89" s="14"/>
      <c r="Y89" s="14"/>
      <c r="Z89" s="14"/>
      <c r="AA89" s="14"/>
      <c r="AB89" s="14"/>
      <c r="AC89" s="14"/>
    </row>
    <row r="90" spans="1:29" x14ac:dyDescent="0.3">
      <c r="A90" s="14"/>
      <c r="B90" s="14"/>
      <c r="C90" s="14"/>
      <c r="D90" s="14"/>
      <c r="E90" s="14"/>
      <c r="F90" s="14"/>
      <c r="G90" s="14"/>
      <c r="H90" s="14"/>
      <c r="I90" s="14"/>
      <c r="J90" s="14"/>
      <c r="K90" s="14"/>
      <c r="L90" s="14"/>
      <c r="M90" s="14"/>
      <c r="N90" s="14"/>
      <c r="O90" s="14"/>
      <c r="P90" s="14"/>
      <c r="Q90" s="14"/>
      <c r="R90" s="14"/>
      <c r="S90" s="14"/>
      <c r="T90" s="14"/>
      <c r="U90" s="14"/>
      <c r="V90" s="14"/>
      <c r="W90" s="14"/>
      <c r="X90" s="14"/>
      <c r="Y90" s="14"/>
      <c r="Z90" s="14"/>
      <c r="AA90" s="14"/>
      <c r="AB90" s="14"/>
      <c r="AC90" s="14"/>
    </row>
    <row r="91" spans="1:29" x14ac:dyDescent="0.3">
      <c r="A91" s="14"/>
      <c r="B91" s="14"/>
      <c r="C91" s="14"/>
      <c r="D91" s="14"/>
      <c r="E91" s="14"/>
      <c r="F91" s="14"/>
      <c r="G91" s="14"/>
      <c r="H91" s="14"/>
      <c r="I91" s="14"/>
      <c r="J91" s="14"/>
      <c r="K91" s="14"/>
      <c r="L91" s="14"/>
      <c r="M91" s="14"/>
      <c r="N91" s="14"/>
      <c r="O91" s="14"/>
      <c r="P91" s="14"/>
      <c r="Q91" s="14"/>
      <c r="R91" s="14"/>
      <c r="S91" s="14"/>
      <c r="T91" s="14"/>
      <c r="U91" s="14"/>
      <c r="V91" s="14"/>
      <c r="W91" s="14"/>
      <c r="X91" s="14"/>
      <c r="Y91" s="14"/>
      <c r="Z91" s="14"/>
      <c r="AA91" s="14"/>
      <c r="AB91" s="14"/>
      <c r="AC91" s="14"/>
    </row>
    <row r="92" spans="1:29" x14ac:dyDescent="0.3">
      <c r="A92" s="14"/>
      <c r="B92" s="14"/>
      <c r="C92" s="14"/>
      <c r="D92" s="14"/>
      <c r="E92" s="14"/>
      <c r="F92" s="14"/>
      <c r="G92" s="14"/>
      <c r="H92" s="14"/>
      <c r="I92" s="14"/>
      <c r="J92" s="14"/>
      <c r="K92" s="14"/>
      <c r="L92" s="14"/>
      <c r="M92" s="14"/>
      <c r="N92" s="14"/>
      <c r="O92" s="14"/>
      <c r="P92" s="14"/>
      <c r="Q92" s="14"/>
      <c r="R92" s="14"/>
      <c r="S92" s="14"/>
      <c r="T92" s="14"/>
      <c r="U92" s="14"/>
      <c r="V92" s="14"/>
      <c r="W92" s="14"/>
      <c r="X92" s="14"/>
      <c r="Y92" s="14"/>
      <c r="Z92" s="14"/>
      <c r="AA92" s="14"/>
      <c r="AB92" s="14"/>
      <c r="AC92" s="14"/>
    </row>
    <row r="93" spans="1:29" x14ac:dyDescent="0.3">
      <c r="A93" s="14"/>
      <c r="B93" s="14"/>
      <c r="C93" s="14"/>
      <c r="D93" s="14"/>
      <c r="E93" s="14"/>
      <c r="F93" s="14"/>
      <c r="G93" s="14"/>
      <c r="H93" s="14"/>
      <c r="I93" s="14"/>
      <c r="J93" s="14"/>
      <c r="K93" s="14"/>
      <c r="L93" s="14"/>
      <c r="M93" s="14"/>
      <c r="N93" s="14"/>
      <c r="O93" s="14"/>
      <c r="P93" s="14"/>
      <c r="Q93" s="14"/>
      <c r="R93" s="14"/>
      <c r="S93" s="14"/>
      <c r="T93" s="14"/>
      <c r="U93" s="14"/>
      <c r="V93" s="14"/>
      <c r="W93" s="14"/>
      <c r="X93" s="14"/>
      <c r="Y93" s="14"/>
      <c r="Z93" s="14"/>
      <c r="AA93" s="14"/>
      <c r="AB93" s="14"/>
      <c r="AC93" s="14"/>
    </row>
    <row r="94" spans="1:29" x14ac:dyDescent="0.3">
      <c r="A94" s="14"/>
      <c r="B94" s="14"/>
      <c r="C94" s="14"/>
      <c r="D94" s="14"/>
      <c r="E94" s="14"/>
      <c r="F94" s="14"/>
      <c r="G94" s="14"/>
      <c r="H94" s="14"/>
      <c r="I94" s="14"/>
      <c r="J94" s="14"/>
      <c r="K94" s="14"/>
      <c r="L94" s="14"/>
      <c r="M94" s="14"/>
      <c r="N94" s="14"/>
      <c r="O94" s="14"/>
      <c r="P94" s="14"/>
      <c r="Q94" s="14"/>
      <c r="R94" s="14"/>
      <c r="S94" s="14"/>
      <c r="T94" s="14"/>
      <c r="U94" s="14"/>
      <c r="V94" s="14"/>
      <c r="W94" s="14"/>
      <c r="X94" s="14"/>
      <c r="Y94" s="14"/>
      <c r="Z94" s="14"/>
      <c r="AA94" s="14"/>
      <c r="AB94" s="14"/>
      <c r="AC94" s="14"/>
    </row>
    <row r="95" spans="1:29" x14ac:dyDescent="0.3">
      <c r="A95" s="14"/>
      <c r="B95" s="14"/>
      <c r="C95" s="14"/>
      <c r="D95" s="14"/>
      <c r="E95" s="14"/>
      <c r="F95" s="14"/>
      <c r="G95" s="14"/>
      <c r="H95" s="14"/>
      <c r="I95" s="14"/>
      <c r="J95" s="14"/>
      <c r="K95" s="14"/>
      <c r="L95" s="14"/>
      <c r="M95" s="14"/>
      <c r="N95" s="14"/>
      <c r="O95" s="14"/>
      <c r="P95" s="14"/>
      <c r="Q95" s="14"/>
      <c r="R95" s="14"/>
      <c r="S95" s="14"/>
      <c r="T95" s="14"/>
      <c r="U95" s="14"/>
      <c r="V95" s="14"/>
      <c r="W95" s="14"/>
      <c r="X95" s="14"/>
      <c r="Y95" s="14"/>
      <c r="Z95" s="14"/>
      <c r="AA95" s="14"/>
      <c r="AB95" s="14"/>
      <c r="AC95" s="14"/>
    </row>
    <row r="96" spans="1:29" x14ac:dyDescent="0.3">
      <c r="A96" s="14"/>
      <c r="B96" s="14"/>
      <c r="C96" s="14"/>
      <c r="D96" s="14"/>
      <c r="E96" s="14"/>
      <c r="F96" s="14"/>
      <c r="G96" s="14"/>
      <c r="H96" s="14"/>
      <c r="I96" s="14"/>
      <c r="J96" s="14"/>
      <c r="K96" s="14"/>
      <c r="L96" s="14"/>
      <c r="M96" s="14"/>
      <c r="N96" s="14"/>
      <c r="O96" s="14"/>
      <c r="P96" s="14"/>
      <c r="Q96" s="14"/>
      <c r="R96" s="14"/>
      <c r="S96" s="14"/>
      <c r="T96" s="14"/>
      <c r="U96" s="14"/>
      <c r="V96" s="14"/>
      <c r="W96" s="14"/>
      <c r="X96" s="14"/>
      <c r="Y96" s="14"/>
      <c r="Z96" s="14"/>
      <c r="AA96" s="14"/>
      <c r="AB96" s="14"/>
      <c r="AC96" s="14"/>
    </row>
    <row r="97" spans="1:29" x14ac:dyDescent="0.3">
      <c r="A97" s="14"/>
      <c r="B97" s="14"/>
      <c r="C97" s="14"/>
      <c r="D97" s="14"/>
      <c r="E97" s="14"/>
      <c r="F97" s="14"/>
      <c r="G97" s="14"/>
      <c r="H97" s="14"/>
      <c r="I97" s="14"/>
      <c r="J97" s="14"/>
      <c r="K97" s="14"/>
      <c r="L97" s="14"/>
      <c r="M97" s="14"/>
      <c r="N97" s="14"/>
      <c r="O97" s="14"/>
      <c r="P97" s="14"/>
      <c r="Q97" s="14"/>
      <c r="R97" s="14"/>
      <c r="S97" s="14"/>
      <c r="T97" s="14"/>
      <c r="U97" s="14"/>
      <c r="V97" s="14"/>
      <c r="W97" s="14"/>
      <c r="X97" s="14"/>
      <c r="Y97" s="14"/>
      <c r="Z97" s="14"/>
      <c r="AA97" s="14"/>
      <c r="AB97" s="14"/>
      <c r="AC97" s="14"/>
    </row>
    <row r="98" spans="1:29" x14ac:dyDescent="0.3">
      <c r="A98" s="14"/>
      <c r="B98" s="14"/>
      <c r="C98" s="14"/>
      <c r="D98" s="14"/>
      <c r="E98" s="14"/>
      <c r="F98" s="14"/>
      <c r="G98" s="14"/>
      <c r="H98" s="14"/>
      <c r="I98" s="14"/>
      <c r="J98" s="14"/>
      <c r="K98" s="14"/>
      <c r="L98" s="14"/>
      <c r="M98" s="14"/>
      <c r="N98" s="14"/>
      <c r="O98" s="14"/>
      <c r="P98" s="14"/>
      <c r="Q98" s="14"/>
      <c r="R98" s="14"/>
      <c r="S98" s="14"/>
      <c r="T98" s="14"/>
      <c r="U98" s="14"/>
      <c r="V98" s="14"/>
      <c r="W98" s="14"/>
      <c r="X98" s="14"/>
      <c r="Y98" s="14"/>
      <c r="Z98" s="14"/>
      <c r="AA98" s="14"/>
      <c r="AB98" s="14"/>
      <c r="AC98" s="14"/>
    </row>
    <row r="99" spans="1:29" x14ac:dyDescent="0.3">
      <c r="A99" s="14"/>
      <c r="B99" s="14"/>
      <c r="C99" s="14"/>
      <c r="D99" s="14"/>
      <c r="E99" s="14"/>
      <c r="F99" s="14"/>
      <c r="G99" s="14"/>
      <c r="H99" s="14"/>
      <c r="I99" s="14"/>
      <c r="J99" s="14"/>
      <c r="K99" s="14"/>
      <c r="L99" s="14"/>
      <c r="M99" s="14"/>
      <c r="N99" s="14"/>
      <c r="O99" s="14"/>
      <c r="P99" s="14"/>
      <c r="Q99" s="14"/>
      <c r="R99" s="14"/>
      <c r="S99" s="14"/>
      <c r="T99" s="14"/>
      <c r="U99" s="14"/>
      <c r="V99" s="14"/>
      <c r="W99" s="14"/>
      <c r="X99" s="14"/>
      <c r="Y99" s="14"/>
      <c r="Z99" s="14"/>
      <c r="AA99" s="14"/>
      <c r="AB99" s="14"/>
      <c r="AC99" s="14"/>
    </row>
    <row r="100" spans="1:29" x14ac:dyDescent="0.3">
      <c r="A100" s="14"/>
      <c r="B100" s="14"/>
      <c r="C100" s="14"/>
      <c r="D100" s="14"/>
      <c r="E100" s="14"/>
      <c r="F100" s="14"/>
      <c r="G100" s="14"/>
      <c r="H100" s="14"/>
      <c r="I100" s="14"/>
      <c r="J100" s="14"/>
      <c r="K100" s="14"/>
      <c r="L100" s="14"/>
      <c r="M100" s="14"/>
      <c r="N100" s="14"/>
      <c r="O100" s="14"/>
      <c r="P100" s="14"/>
      <c r="Q100" s="14"/>
      <c r="R100" s="14"/>
      <c r="S100" s="14"/>
      <c r="T100" s="14"/>
      <c r="U100" s="14"/>
      <c r="V100" s="14"/>
      <c r="W100" s="14"/>
      <c r="X100" s="14"/>
      <c r="Y100" s="14"/>
      <c r="Z100" s="14"/>
      <c r="AA100" s="14"/>
      <c r="AB100" s="14"/>
      <c r="AC100" s="14"/>
    </row>
    <row r="101" spans="1:29" x14ac:dyDescent="0.3">
      <c r="A101" s="14"/>
      <c r="B101" s="14"/>
      <c r="C101" s="14"/>
      <c r="D101" s="14"/>
      <c r="E101" s="14"/>
      <c r="F101" s="14"/>
      <c r="G101" s="14"/>
      <c r="H101" s="14"/>
      <c r="I101" s="14"/>
      <c r="J101" s="14"/>
      <c r="K101" s="14"/>
      <c r="L101" s="14"/>
      <c r="M101" s="14"/>
      <c r="N101" s="14"/>
      <c r="O101" s="14"/>
      <c r="P101" s="14"/>
      <c r="Q101" s="14"/>
      <c r="R101" s="14"/>
      <c r="S101" s="14"/>
      <c r="T101" s="14"/>
      <c r="U101" s="14"/>
      <c r="V101" s="14"/>
      <c r="W101" s="14"/>
      <c r="X101" s="14"/>
      <c r="Y101" s="14"/>
      <c r="Z101" s="14"/>
      <c r="AA101" s="14"/>
      <c r="AB101" s="14"/>
      <c r="AC101" s="14"/>
    </row>
    <row r="102" spans="1:29" x14ac:dyDescent="0.3">
      <c r="A102" s="14"/>
      <c r="B102" s="14"/>
      <c r="C102" s="14"/>
      <c r="D102" s="14"/>
      <c r="E102" s="14"/>
      <c r="F102" s="14"/>
      <c r="G102" s="14"/>
      <c r="H102" s="14"/>
      <c r="I102" s="14"/>
      <c r="J102" s="14"/>
      <c r="K102" s="14"/>
      <c r="L102" s="14"/>
      <c r="M102" s="14"/>
      <c r="N102" s="14"/>
      <c r="O102" s="14"/>
      <c r="P102" s="14"/>
      <c r="Q102" s="14"/>
      <c r="R102" s="14"/>
      <c r="S102" s="14"/>
      <c r="T102" s="14"/>
      <c r="U102" s="14"/>
      <c r="V102" s="14"/>
      <c r="W102" s="14"/>
      <c r="X102" s="14"/>
      <c r="Y102" s="14"/>
      <c r="Z102" s="14"/>
      <c r="AA102" s="14"/>
      <c r="AB102" s="14"/>
      <c r="AC102" s="14"/>
    </row>
    <row r="103" spans="1:29" x14ac:dyDescent="0.3">
      <c r="A103" s="14"/>
      <c r="B103" s="14"/>
      <c r="C103" s="14"/>
      <c r="D103" s="14"/>
      <c r="E103" s="14"/>
      <c r="F103" s="14"/>
      <c r="G103" s="14"/>
      <c r="H103" s="14"/>
      <c r="I103" s="14"/>
      <c r="J103" s="14"/>
      <c r="K103" s="14"/>
      <c r="L103" s="14"/>
      <c r="M103" s="14"/>
      <c r="N103" s="14"/>
      <c r="O103" s="14"/>
      <c r="P103" s="14"/>
      <c r="Q103" s="14"/>
      <c r="R103" s="14"/>
      <c r="S103" s="14"/>
      <c r="T103" s="14"/>
      <c r="U103" s="14"/>
      <c r="V103" s="14"/>
      <c r="W103" s="14"/>
      <c r="X103" s="14"/>
      <c r="Y103" s="14"/>
      <c r="Z103" s="14"/>
      <c r="AA103" s="14"/>
      <c r="AB103" s="14"/>
      <c r="AC103" s="14"/>
    </row>
    <row r="104" spans="1:29" x14ac:dyDescent="0.3">
      <c r="A104" s="14"/>
      <c r="B104" s="14"/>
      <c r="C104" s="14"/>
      <c r="D104" s="14"/>
      <c r="E104" s="14"/>
      <c r="F104" s="14"/>
      <c r="G104" s="14"/>
      <c r="H104" s="14"/>
      <c r="I104" s="14"/>
      <c r="J104" s="14"/>
      <c r="K104" s="14"/>
      <c r="L104" s="14"/>
      <c r="M104" s="14"/>
      <c r="N104" s="14"/>
      <c r="O104" s="14"/>
      <c r="P104" s="14"/>
      <c r="Q104" s="14"/>
      <c r="R104" s="14"/>
      <c r="S104" s="14"/>
      <c r="T104" s="14"/>
      <c r="U104" s="14"/>
      <c r="V104" s="14"/>
      <c r="W104" s="14"/>
      <c r="X104" s="14"/>
      <c r="Y104" s="14"/>
      <c r="Z104" s="14"/>
      <c r="AA104" s="14"/>
      <c r="AB104" s="14"/>
      <c r="AC104" s="14"/>
    </row>
    <row r="105" spans="1:29" x14ac:dyDescent="0.3">
      <c r="A105" s="14"/>
      <c r="B105" s="14"/>
      <c r="C105" s="14"/>
      <c r="D105" s="14"/>
      <c r="E105" s="14"/>
      <c r="F105" s="14"/>
      <c r="G105" s="14"/>
      <c r="H105" s="14"/>
      <c r="I105" s="14"/>
      <c r="J105" s="14"/>
      <c r="K105" s="14"/>
      <c r="L105" s="14"/>
      <c r="M105" s="14"/>
      <c r="N105" s="14"/>
      <c r="O105" s="14"/>
      <c r="P105" s="14"/>
      <c r="Q105" s="14"/>
      <c r="R105" s="14"/>
      <c r="S105" s="14"/>
      <c r="T105" s="14"/>
      <c r="U105" s="14"/>
      <c r="V105" s="14"/>
      <c r="W105" s="14"/>
      <c r="X105" s="14"/>
      <c r="Y105" s="14"/>
      <c r="Z105" s="14"/>
      <c r="AA105" s="14"/>
      <c r="AB105" s="14"/>
      <c r="AC105" s="14"/>
    </row>
    <row r="106" spans="1:29" x14ac:dyDescent="0.3">
      <c r="A106" s="14"/>
      <c r="B106" s="14"/>
      <c r="C106" s="14"/>
      <c r="D106" s="14"/>
      <c r="E106" s="14"/>
      <c r="F106" s="14"/>
      <c r="G106" s="14"/>
      <c r="H106" s="14"/>
      <c r="I106" s="14"/>
      <c r="J106" s="14"/>
      <c r="K106" s="14"/>
      <c r="L106" s="14"/>
      <c r="M106" s="14"/>
      <c r="N106" s="14"/>
      <c r="O106" s="14"/>
      <c r="P106" s="14"/>
      <c r="Q106" s="14"/>
      <c r="R106" s="14"/>
      <c r="S106" s="14"/>
      <c r="T106" s="14"/>
      <c r="U106" s="14"/>
      <c r="V106" s="14"/>
      <c r="W106" s="14"/>
      <c r="X106" s="14"/>
      <c r="Y106" s="14"/>
      <c r="Z106" s="14"/>
      <c r="AA106" s="14"/>
      <c r="AB106" s="14"/>
      <c r="AC106" s="14"/>
    </row>
    <row r="107" spans="1:29" x14ac:dyDescent="0.3">
      <c r="A107" s="14"/>
      <c r="B107" s="14"/>
      <c r="C107" s="14"/>
      <c r="D107" s="14"/>
      <c r="E107" s="14"/>
      <c r="F107" s="14"/>
      <c r="G107" s="14"/>
      <c r="H107" s="14"/>
      <c r="I107" s="14"/>
      <c r="J107" s="14"/>
      <c r="K107" s="14"/>
      <c r="L107" s="14"/>
      <c r="M107" s="14"/>
      <c r="N107" s="14"/>
      <c r="O107" s="14"/>
      <c r="P107" s="14"/>
      <c r="Q107" s="14"/>
      <c r="R107" s="14"/>
      <c r="S107" s="14"/>
      <c r="T107" s="14"/>
      <c r="U107" s="14"/>
      <c r="V107" s="14"/>
      <c r="W107" s="14"/>
      <c r="X107" s="14"/>
      <c r="Y107" s="14"/>
      <c r="Z107" s="14"/>
      <c r="AA107" s="14"/>
      <c r="AB107" s="14"/>
      <c r="AC107" s="14"/>
    </row>
    <row r="108" spans="1:29" x14ac:dyDescent="0.3">
      <c r="A108" s="14"/>
      <c r="B108" s="14"/>
      <c r="C108" s="14"/>
      <c r="D108" s="14"/>
      <c r="E108" s="14"/>
      <c r="F108" s="14"/>
      <c r="G108" s="14"/>
      <c r="H108" s="14"/>
      <c r="I108" s="14"/>
      <c r="J108" s="14"/>
      <c r="K108" s="14"/>
      <c r="L108" s="14"/>
      <c r="M108" s="14"/>
      <c r="N108" s="14"/>
      <c r="O108" s="14"/>
      <c r="P108" s="14"/>
      <c r="Q108" s="14"/>
      <c r="R108" s="14"/>
      <c r="S108" s="14"/>
      <c r="T108" s="14"/>
      <c r="U108" s="14"/>
      <c r="V108" s="14"/>
      <c r="W108" s="14"/>
      <c r="X108" s="14"/>
      <c r="Y108" s="14"/>
      <c r="Z108" s="14"/>
      <c r="AA108" s="14"/>
      <c r="AB108" s="14"/>
      <c r="AC108" s="14"/>
    </row>
    <row r="109" spans="1:29" x14ac:dyDescent="0.3">
      <c r="A109" s="14"/>
      <c r="B109" s="14"/>
      <c r="C109" s="14"/>
      <c r="D109" s="14"/>
      <c r="E109" s="14"/>
      <c r="F109" s="14"/>
      <c r="G109" s="14"/>
      <c r="H109" s="14"/>
      <c r="I109" s="14"/>
      <c r="J109" s="14"/>
      <c r="K109" s="14"/>
      <c r="L109" s="14"/>
      <c r="M109" s="14"/>
      <c r="N109" s="14"/>
      <c r="O109" s="14"/>
      <c r="P109" s="14"/>
      <c r="Q109" s="14"/>
      <c r="R109" s="14"/>
      <c r="S109" s="14"/>
      <c r="T109" s="14"/>
      <c r="U109" s="14"/>
      <c r="V109" s="14"/>
      <c r="W109" s="14"/>
      <c r="X109" s="14"/>
      <c r="Y109" s="14"/>
      <c r="Z109" s="14"/>
      <c r="AA109" s="14"/>
      <c r="AB109" s="14"/>
      <c r="AC109" s="14"/>
    </row>
    <row r="110" spans="1:29" x14ac:dyDescent="0.3">
      <c r="A110" s="14"/>
      <c r="B110" s="14"/>
      <c r="C110" s="14"/>
      <c r="D110" s="14"/>
      <c r="E110" s="14"/>
      <c r="F110" s="14"/>
      <c r="G110" s="14"/>
      <c r="H110" s="14"/>
      <c r="I110" s="14"/>
      <c r="J110" s="14"/>
      <c r="K110" s="14"/>
      <c r="L110" s="14"/>
      <c r="M110" s="14"/>
      <c r="N110" s="14"/>
      <c r="O110" s="14"/>
      <c r="P110" s="14"/>
      <c r="Q110" s="14"/>
      <c r="R110" s="14"/>
      <c r="S110" s="14"/>
      <c r="T110" s="14"/>
      <c r="U110" s="14"/>
      <c r="V110" s="14"/>
      <c r="W110" s="14"/>
      <c r="X110" s="14"/>
      <c r="Y110" s="14"/>
      <c r="Z110" s="14"/>
      <c r="AA110" s="14"/>
      <c r="AB110" s="14"/>
      <c r="AC110" s="14"/>
    </row>
    <row r="111" spans="1:29" x14ac:dyDescent="0.3">
      <c r="A111" s="14"/>
      <c r="B111" s="14"/>
      <c r="C111" s="14"/>
      <c r="D111" s="14"/>
      <c r="E111" s="14"/>
      <c r="F111" s="14"/>
      <c r="G111" s="14"/>
      <c r="H111" s="14"/>
      <c r="I111" s="14"/>
      <c r="J111" s="14"/>
      <c r="K111" s="14"/>
      <c r="L111" s="14"/>
      <c r="M111" s="14"/>
      <c r="N111" s="14"/>
      <c r="O111" s="14"/>
      <c r="P111" s="14"/>
      <c r="Q111" s="14"/>
      <c r="R111" s="14"/>
      <c r="S111" s="14"/>
      <c r="T111" s="14"/>
      <c r="U111" s="14"/>
      <c r="V111" s="14"/>
      <c r="W111" s="14"/>
      <c r="X111" s="14"/>
      <c r="Y111" s="14"/>
      <c r="Z111" s="14"/>
      <c r="AA111" s="14"/>
      <c r="AB111" s="14"/>
      <c r="AC111" s="14"/>
    </row>
    <row r="112" spans="1:29" x14ac:dyDescent="0.3">
      <c r="A112" s="14"/>
      <c r="B112" s="14"/>
      <c r="C112" s="14"/>
      <c r="D112" s="14"/>
      <c r="E112" s="14"/>
      <c r="F112" s="14"/>
      <c r="G112" s="14"/>
      <c r="H112" s="14"/>
      <c r="I112" s="14"/>
      <c r="J112" s="14"/>
      <c r="K112" s="14"/>
      <c r="L112" s="14"/>
      <c r="M112" s="14"/>
      <c r="N112" s="14"/>
      <c r="O112" s="14"/>
      <c r="P112" s="14"/>
      <c r="Q112" s="14"/>
      <c r="R112" s="14"/>
      <c r="S112" s="14"/>
      <c r="T112" s="14"/>
      <c r="U112" s="14"/>
      <c r="V112" s="14"/>
      <c r="W112" s="14"/>
      <c r="X112" s="14"/>
      <c r="Y112" s="14"/>
      <c r="Z112" s="14"/>
      <c r="AA112" s="14"/>
      <c r="AB112" s="14"/>
      <c r="AC112" s="14"/>
    </row>
    <row r="113" spans="1:29" x14ac:dyDescent="0.3">
      <c r="A113" s="14"/>
      <c r="B113" s="14"/>
      <c r="C113" s="14"/>
      <c r="D113" s="14"/>
      <c r="E113" s="14"/>
      <c r="F113" s="14"/>
      <c r="G113" s="14"/>
      <c r="H113" s="14"/>
      <c r="I113" s="14"/>
      <c r="J113" s="14"/>
      <c r="K113" s="14"/>
      <c r="L113" s="14"/>
      <c r="M113" s="14"/>
      <c r="N113" s="14"/>
      <c r="O113" s="14"/>
      <c r="P113" s="14"/>
      <c r="Q113" s="14"/>
      <c r="R113" s="14"/>
      <c r="S113" s="14"/>
      <c r="T113" s="14"/>
      <c r="U113" s="14"/>
      <c r="V113" s="14"/>
      <c r="W113" s="14"/>
      <c r="X113" s="14"/>
      <c r="Y113" s="14"/>
      <c r="Z113" s="14"/>
      <c r="AA113" s="14"/>
      <c r="AB113" s="14"/>
      <c r="AC113" s="14"/>
    </row>
    <row r="114" spans="1:29" x14ac:dyDescent="0.3">
      <c r="A114" s="14"/>
      <c r="B114" s="14"/>
      <c r="C114" s="14"/>
      <c r="D114" s="14"/>
      <c r="E114" s="14"/>
      <c r="F114" s="14"/>
      <c r="G114" s="14"/>
      <c r="H114" s="14"/>
      <c r="I114" s="14"/>
      <c r="J114" s="14"/>
      <c r="K114" s="14"/>
      <c r="L114" s="14"/>
      <c r="M114" s="14"/>
      <c r="N114" s="14"/>
      <c r="O114" s="14"/>
      <c r="P114" s="14"/>
      <c r="Q114" s="14"/>
      <c r="R114" s="14"/>
      <c r="S114" s="14"/>
      <c r="T114" s="14"/>
      <c r="U114" s="14"/>
      <c r="V114" s="14"/>
      <c r="W114" s="14"/>
      <c r="X114" s="14"/>
      <c r="Y114" s="14"/>
      <c r="Z114" s="14"/>
      <c r="AA114" s="14"/>
      <c r="AB114" s="14"/>
      <c r="AC114" s="14"/>
    </row>
    <row r="115" spans="1:29" x14ac:dyDescent="0.3">
      <c r="A115" s="14"/>
      <c r="B115" s="14"/>
      <c r="C115" s="14"/>
      <c r="D115" s="14"/>
      <c r="E115" s="14"/>
      <c r="F115" s="14"/>
      <c r="G115" s="14"/>
      <c r="H115" s="14"/>
      <c r="I115" s="14"/>
      <c r="J115" s="14"/>
      <c r="K115" s="14"/>
      <c r="L115" s="14"/>
      <c r="M115" s="14"/>
      <c r="N115" s="14"/>
      <c r="O115" s="14"/>
      <c r="P115" s="14"/>
      <c r="Q115" s="14"/>
      <c r="R115" s="14"/>
      <c r="S115" s="14"/>
      <c r="T115" s="14"/>
      <c r="U115" s="14"/>
      <c r="V115" s="14"/>
      <c r="W115" s="14"/>
      <c r="X115" s="14"/>
      <c r="Y115" s="14"/>
      <c r="Z115" s="14"/>
      <c r="AA115" s="14"/>
      <c r="AB115" s="14"/>
      <c r="AC115" s="14"/>
    </row>
    <row r="116" spans="1:29" x14ac:dyDescent="0.3">
      <c r="A116" s="14"/>
      <c r="B116" s="14"/>
      <c r="C116" s="14"/>
      <c r="D116" s="14"/>
      <c r="E116" s="14"/>
      <c r="F116" s="14"/>
      <c r="G116" s="14"/>
      <c r="H116" s="14"/>
      <c r="I116" s="14"/>
      <c r="J116" s="14"/>
      <c r="K116" s="14"/>
      <c r="L116" s="14"/>
      <c r="M116" s="14"/>
      <c r="N116" s="14"/>
      <c r="O116" s="14"/>
      <c r="P116" s="14"/>
      <c r="Q116" s="14"/>
      <c r="R116" s="14"/>
      <c r="S116" s="14"/>
      <c r="T116" s="14"/>
      <c r="U116" s="14"/>
      <c r="V116" s="14"/>
      <c r="W116" s="14"/>
      <c r="X116" s="14"/>
      <c r="Y116" s="14"/>
      <c r="Z116" s="14"/>
      <c r="AA116" s="14"/>
      <c r="AB116" s="14"/>
      <c r="AC116" s="14"/>
    </row>
    <row r="117" spans="1:29" x14ac:dyDescent="0.3">
      <c r="A117" s="14"/>
      <c r="B117" s="14"/>
      <c r="C117" s="14"/>
      <c r="D117" s="14"/>
      <c r="E117" s="14"/>
      <c r="F117" s="14"/>
      <c r="G117" s="14"/>
      <c r="H117" s="14"/>
      <c r="I117" s="14"/>
      <c r="J117" s="14"/>
      <c r="K117" s="14"/>
      <c r="L117" s="14"/>
      <c r="M117" s="14"/>
      <c r="N117" s="14"/>
      <c r="O117" s="14"/>
      <c r="P117" s="14"/>
      <c r="Q117" s="14"/>
      <c r="R117" s="14"/>
      <c r="S117" s="14"/>
      <c r="T117" s="14"/>
      <c r="U117" s="14"/>
      <c r="V117" s="14"/>
      <c r="W117" s="14"/>
      <c r="X117" s="14"/>
      <c r="Y117" s="14"/>
      <c r="Z117" s="14"/>
      <c r="AA117" s="14"/>
      <c r="AB117" s="14"/>
      <c r="AC117" s="14"/>
    </row>
    <row r="118" spans="1:29" x14ac:dyDescent="0.3">
      <c r="A118" s="14"/>
      <c r="B118" s="14"/>
      <c r="C118" s="14"/>
      <c r="D118" s="14"/>
      <c r="E118" s="14"/>
      <c r="F118" s="14"/>
      <c r="G118" s="14"/>
      <c r="H118" s="14"/>
      <c r="I118" s="14"/>
      <c r="J118" s="14"/>
      <c r="K118" s="14"/>
      <c r="L118" s="14"/>
      <c r="M118" s="14"/>
      <c r="N118" s="14"/>
      <c r="O118" s="14"/>
      <c r="P118" s="14"/>
      <c r="Q118" s="14"/>
      <c r="R118" s="14"/>
      <c r="S118" s="14"/>
      <c r="T118" s="14"/>
      <c r="U118" s="14"/>
      <c r="V118" s="14"/>
      <c r="W118" s="14"/>
      <c r="X118" s="14"/>
      <c r="Y118" s="14"/>
      <c r="Z118" s="14"/>
      <c r="AA118" s="14"/>
      <c r="AB118" s="14"/>
      <c r="AC118" s="14"/>
    </row>
    <row r="119" spans="1:29" x14ac:dyDescent="0.3">
      <c r="A119" s="14"/>
      <c r="B119" s="14"/>
      <c r="C119" s="14"/>
      <c r="D119" s="14"/>
      <c r="E119" s="14"/>
      <c r="F119" s="14"/>
      <c r="G119" s="14"/>
      <c r="H119" s="14"/>
      <c r="I119" s="14"/>
      <c r="J119" s="14"/>
      <c r="K119" s="14"/>
      <c r="L119" s="14"/>
      <c r="M119" s="14"/>
      <c r="N119" s="14"/>
      <c r="O119" s="14"/>
      <c r="P119" s="14"/>
      <c r="Q119" s="14"/>
      <c r="R119" s="14"/>
      <c r="S119" s="14"/>
      <c r="T119" s="14"/>
      <c r="U119" s="14"/>
      <c r="V119" s="14"/>
      <c r="W119" s="14"/>
      <c r="X119" s="14"/>
      <c r="Y119" s="14"/>
      <c r="Z119" s="14"/>
      <c r="AA119" s="14"/>
      <c r="AB119" s="14"/>
      <c r="AC119" s="14"/>
    </row>
    <row r="120" spans="1:29" x14ac:dyDescent="0.3">
      <c r="A120" s="14"/>
      <c r="B120" s="14"/>
      <c r="C120" s="14"/>
      <c r="D120" s="14"/>
      <c r="E120" s="14"/>
      <c r="F120" s="14"/>
      <c r="G120" s="14"/>
      <c r="H120" s="14"/>
      <c r="I120" s="14"/>
      <c r="J120" s="14"/>
      <c r="K120" s="14"/>
      <c r="L120" s="14"/>
      <c r="M120" s="14"/>
      <c r="N120" s="14"/>
      <c r="O120" s="14"/>
      <c r="P120" s="14"/>
      <c r="Q120" s="14"/>
      <c r="R120" s="14"/>
      <c r="S120" s="14"/>
      <c r="T120" s="14"/>
      <c r="U120" s="14"/>
      <c r="V120" s="14"/>
      <c r="W120" s="14"/>
      <c r="X120" s="14"/>
      <c r="Y120" s="14"/>
      <c r="Z120" s="14"/>
      <c r="AA120" s="14"/>
      <c r="AB120" s="14"/>
      <c r="AC120" s="14"/>
    </row>
    <row r="121" spans="1:29" x14ac:dyDescent="0.3">
      <c r="A121" s="14"/>
      <c r="B121" s="14"/>
      <c r="C121" s="14"/>
      <c r="D121" s="14"/>
      <c r="E121" s="14"/>
      <c r="F121" s="14"/>
      <c r="G121" s="14"/>
      <c r="H121" s="14"/>
      <c r="I121" s="14"/>
      <c r="J121" s="14"/>
      <c r="K121" s="14"/>
      <c r="L121" s="14"/>
      <c r="M121" s="14"/>
      <c r="N121" s="14"/>
      <c r="O121" s="14"/>
      <c r="P121" s="14"/>
      <c r="Q121" s="14"/>
      <c r="R121" s="14"/>
      <c r="S121" s="14"/>
      <c r="T121" s="14"/>
      <c r="U121" s="14"/>
      <c r="V121" s="14"/>
      <c r="W121" s="14"/>
      <c r="X121" s="14"/>
      <c r="Y121" s="14"/>
      <c r="Z121" s="14"/>
      <c r="AA121" s="14"/>
      <c r="AB121" s="14"/>
      <c r="AC121" s="14"/>
    </row>
    <row r="122" spans="1:29" x14ac:dyDescent="0.3">
      <c r="A122" s="14"/>
      <c r="B122" s="14"/>
      <c r="C122" s="14"/>
      <c r="D122" s="14"/>
      <c r="E122" s="14"/>
      <c r="F122" s="14"/>
      <c r="G122" s="14"/>
      <c r="H122" s="14"/>
      <c r="I122" s="14"/>
      <c r="J122" s="14"/>
      <c r="K122" s="14"/>
      <c r="L122" s="14"/>
      <c r="M122" s="14"/>
      <c r="N122" s="14"/>
      <c r="O122" s="14"/>
      <c r="P122" s="14"/>
      <c r="Q122" s="14"/>
      <c r="R122" s="14"/>
      <c r="S122" s="14"/>
      <c r="T122" s="14"/>
      <c r="U122" s="14"/>
      <c r="V122" s="14"/>
      <c r="W122" s="14"/>
      <c r="X122" s="14"/>
      <c r="Y122" s="14"/>
      <c r="Z122" s="14"/>
      <c r="AA122" s="14"/>
      <c r="AB122" s="14"/>
      <c r="AC122" s="14"/>
    </row>
    <row r="123" spans="1:29" x14ac:dyDescent="0.3">
      <c r="A123" s="14"/>
      <c r="B123" s="14"/>
      <c r="C123" s="14"/>
      <c r="D123" s="14"/>
      <c r="E123" s="14"/>
      <c r="F123" s="14"/>
      <c r="G123" s="14"/>
      <c r="H123" s="14"/>
      <c r="I123" s="14"/>
      <c r="J123" s="14"/>
      <c r="K123" s="14"/>
      <c r="L123" s="14"/>
      <c r="M123" s="14"/>
      <c r="N123" s="14"/>
      <c r="O123" s="14"/>
      <c r="P123" s="14"/>
      <c r="Q123" s="14"/>
      <c r="R123" s="14"/>
      <c r="S123" s="14"/>
      <c r="T123" s="14"/>
      <c r="U123" s="14"/>
      <c r="V123" s="14"/>
      <c r="W123" s="14"/>
      <c r="X123" s="14"/>
      <c r="Y123" s="14"/>
      <c r="Z123" s="14"/>
      <c r="AA123" s="14"/>
      <c r="AB123" s="14"/>
      <c r="AC123" s="14"/>
    </row>
    <row r="124" spans="1:29" x14ac:dyDescent="0.3">
      <c r="A124" s="14"/>
      <c r="B124" s="14"/>
      <c r="C124" s="14"/>
      <c r="D124" s="14"/>
      <c r="E124" s="14"/>
      <c r="F124" s="14"/>
      <c r="G124" s="14"/>
      <c r="H124" s="14"/>
      <c r="I124" s="14"/>
      <c r="J124" s="14"/>
      <c r="K124" s="14"/>
      <c r="L124" s="14"/>
      <c r="M124" s="14"/>
      <c r="N124" s="14"/>
      <c r="O124" s="14"/>
      <c r="P124" s="14"/>
      <c r="Q124" s="14"/>
      <c r="R124" s="14"/>
      <c r="S124" s="14"/>
      <c r="T124" s="14"/>
      <c r="U124" s="14"/>
      <c r="V124" s="14"/>
      <c r="W124" s="14"/>
      <c r="X124" s="14"/>
      <c r="Y124" s="14"/>
      <c r="Z124" s="14"/>
      <c r="AA124" s="14"/>
      <c r="AB124" s="14"/>
      <c r="AC124" s="14"/>
    </row>
    <row r="125" spans="1:29" x14ac:dyDescent="0.3">
      <c r="A125" s="14"/>
      <c r="B125" s="14"/>
      <c r="C125" s="14"/>
      <c r="D125" s="14"/>
      <c r="E125" s="14"/>
      <c r="F125" s="14"/>
      <c r="G125" s="14"/>
      <c r="H125" s="14"/>
      <c r="I125" s="14"/>
      <c r="J125" s="14"/>
      <c r="K125" s="14"/>
      <c r="L125" s="14"/>
      <c r="M125" s="14"/>
      <c r="N125" s="14"/>
      <c r="O125" s="14"/>
      <c r="P125" s="14"/>
      <c r="Q125" s="14"/>
      <c r="R125" s="14"/>
      <c r="S125" s="14"/>
      <c r="T125" s="14"/>
      <c r="U125" s="14"/>
      <c r="V125" s="14"/>
      <c r="W125" s="14"/>
      <c r="X125" s="14"/>
      <c r="Y125" s="14"/>
      <c r="Z125" s="14"/>
      <c r="AA125" s="14"/>
      <c r="AB125" s="14"/>
      <c r="AC125" s="14"/>
    </row>
    <row r="126" spans="1:29" x14ac:dyDescent="0.3">
      <c r="A126" s="14"/>
      <c r="B126" s="14"/>
      <c r="C126" s="14"/>
      <c r="D126" s="14"/>
      <c r="E126" s="14"/>
      <c r="F126" s="14"/>
      <c r="G126" s="14"/>
      <c r="H126" s="14"/>
      <c r="I126" s="14"/>
      <c r="J126" s="14"/>
      <c r="K126" s="14"/>
      <c r="L126" s="14"/>
      <c r="M126" s="14"/>
      <c r="N126" s="14"/>
      <c r="O126" s="14"/>
      <c r="P126" s="14"/>
      <c r="Q126" s="14"/>
      <c r="R126" s="14"/>
      <c r="S126" s="14"/>
      <c r="T126" s="14"/>
      <c r="U126" s="14"/>
      <c r="V126" s="14"/>
      <c r="W126" s="14"/>
      <c r="X126" s="14"/>
      <c r="Y126" s="14"/>
      <c r="Z126" s="14"/>
      <c r="AA126" s="14"/>
      <c r="AB126" s="14"/>
      <c r="AC126" s="14"/>
    </row>
    <row r="127" spans="1:29" x14ac:dyDescent="0.3">
      <c r="A127" s="14"/>
      <c r="B127" s="14"/>
      <c r="C127" s="14"/>
      <c r="D127" s="14"/>
      <c r="E127" s="14"/>
      <c r="F127" s="14"/>
      <c r="G127" s="14"/>
      <c r="H127" s="14"/>
      <c r="I127" s="14"/>
      <c r="J127" s="14"/>
      <c r="K127" s="14"/>
      <c r="L127" s="14"/>
      <c r="M127" s="14"/>
      <c r="N127" s="14"/>
      <c r="O127" s="14"/>
      <c r="P127" s="14"/>
      <c r="Q127" s="14"/>
      <c r="R127" s="14"/>
      <c r="S127" s="14"/>
      <c r="T127" s="14"/>
      <c r="U127" s="14"/>
      <c r="V127" s="14"/>
      <c r="W127" s="14"/>
      <c r="X127" s="14"/>
      <c r="Y127" s="14"/>
      <c r="Z127" s="14"/>
      <c r="AA127" s="14"/>
      <c r="AB127" s="14"/>
      <c r="AC127" s="14"/>
    </row>
    <row r="128" spans="1:29" x14ac:dyDescent="0.3">
      <c r="A128" s="14"/>
      <c r="B128" s="14"/>
      <c r="C128" s="14"/>
      <c r="D128" s="14"/>
      <c r="E128" s="14"/>
      <c r="F128" s="14"/>
      <c r="G128" s="14"/>
      <c r="H128" s="14"/>
      <c r="I128" s="14"/>
      <c r="J128" s="14"/>
      <c r="K128" s="14"/>
      <c r="L128" s="14"/>
      <c r="M128" s="14"/>
      <c r="N128" s="14"/>
      <c r="O128" s="14"/>
      <c r="P128" s="14"/>
      <c r="Q128" s="14"/>
      <c r="R128" s="14"/>
      <c r="S128" s="14"/>
      <c r="T128" s="14"/>
      <c r="U128" s="14"/>
      <c r="V128" s="14"/>
      <c r="W128" s="14"/>
      <c r="X128" s="14"/>
      <c r="Y128" s="14"/>
      <c r="Z128" s="14"/>
      <c r="AA128" s="14"/>
      <c r="AB128" s="14"/>
      <c r="AC128" s="14"/>
    </row>
    <row r="129" spans="1:29" x14ac:dyDescent="0.3">
      <c r="A129" s="14"/>
      <c r="B129" s="14"/>
      <c r="C129" s="14"/>
      <c r="D129" s="14"/>
      <c r="E129" s="14"/>
      <c r="F129" s="14"/>
      <c r="G129" s="14"/>
      <c r="H129" s="14"/>
      <c r="I129" s="14"/>
      <c r="J129" s="14"/>
      <c r="K129" s="14"/>
      <c r="L129" s="14"/>
      <c r="M129" s="14"/>
      <c r="N129" s="14"/>
      <c r="O129" s="14"/>
      <c r="P129" s="14"/>
      <c r="Q129" s="14"/>
      <c r="R129" s="14"/>
      <c r="S129" s="14"/>
      <c r="T129" s="14"/>
      <c r="U129" s="14"/>
      <c r="V129" s="14"/>
      <c r="W129" s="14"/>
      <c r="X129" s="14"/>
      <c r="Y129" s="14"/>
      <c r="Z129" s="14"/>
      <c r="AA129" s="14"/>
      <c r="AB129" s="14"/>
      <c r="AC129" s="14"/>
    </row>
    <row r="130" spans="1:29" x14ac:dyDescent="0.3">
      <c r="A130" s="14"/>
      <c r="B130" s="14"/>
      <c r="C130" s="14"/>
      <c r="D130" s="14"/>
      <c r="E130" s="14"/>
      <c r="F130" s="14"/>
      <c r="G130" s="14"/>
      <c r="H130" s="14"/>
      <c r="I130" s="14"/>
      <c r="J130" s="14"/>
      <c r="K130" s="14"/>
      <c r="L130" s="14"/>
      <c r="M130" s="14"/>
      <c r="N130" s="14"/>
      <c r="O130" s="14"/>
      <c r="P130" s="14"/>
      <c r="Q130" s="14"/>
      <c r="R130" s="14"/>
      <c r="S130" s="14"/>
      <c r="T130" s="14"/>
      <c r="U130" s="14"/>
      <c r="V130" s="14"/>
      <c r="W130" s="14"/>
      <c r="X130" s="14"/>
      <c r="Y130" s="14"/>
      <c r="Z130" s="14"/>
      <c r="AA130" s="14"/>
      <c r="AB130" s="14"/>
      <c r="AC130" s="14"/>
    </row>
    <row r="131" spans="1:29" x14ac:dyDescent="0.3">
      <c r="A131" s="14"/>
      <c r="B131" s="14"/>
      <c r="C131" s="14"/>
      <c r="D131" s="14"/>
      <c r="E131" s="14"/>
      <c r="F131" s="14"/>
      <c r="G131" s="14"/>
      <c r="H131" s="14"/>
      <c r="I131" s="14"/>
      <c r="J131" s="14"/>
      <c r="K131" s="14"/>
      <c r="L131" s="14"/>
      <c r="M131" s="14"/>
      <c r="N131" s="14"/>
      <c r="O131" s="14"/>
      <c r="P131" s="14"/>
      <c r="Q131" s="14"/>
      <c r="R131" s="14"/>
      <c r="S131" s="14"/>
      <c r="T131" s="14"/>
      <c r="U131" s="14"/>
      <c r="V131" s="14"/>
      <c r="W131" s="14"/>
      <c r="X131" s="14"/>
      <c r="Y131" s="14"/>
      <c r="Z131" s="14"/>
      <c r="AA131" s="14"/>
      <c r="AB131" s="14"/>
      <c r="AC131" s="14"/>
    </row>
    <row r="132" spans="1:29" x14ac:dyDescent="0.3">
      <c r="A132" s="14"/>
      <c r="B132" s="14"/>
      <c r="C132" s="14"/>
      <c r="D132" s="14"/>
      <c r="E132" s="14"/>
      <c r="F132" s="14"/>
      <c r="G132" s="14"/>
      <c r="H132" s="14"/>
      <c r="I132" s="14"/>
      <c r="J132" s="14"/>
      <c r="K132" s="14"/>
      <c r="L132" s="14"/>
      <c r="M132" s="14"/>
      <c r="N132" s="14"/>
      <c r="O132" s="14"/>
      <c r="P132" s="14"/>
      <c r="Q132" s="14"/>
      <c r="R132" s="14"/>
      <c r="S132" s="14"/>
      <c r="T132" s="14"/>
      <c r="U132" s="14"/>
      <c r="V132" s="14"/>
      <c r="W132" s="14"/>
      <c r="X132" s="14"/>
      <c r="Y132" s="14"/>
      <c r="Z132" s="14"/>
      <c r="AA132" s="14"/>
      <c r="AB132" s="14"/>
      <c r="AC132" s="14"/>
    </row>
    <row r="133" spans="1:29" x14ac:dyDescent="0.3">
      <c r="A133" s="14"/>
      <c r="B133" s="14"/>
      <c r="C133" s="14"/>
      <c r="D133" s="14"/>
      <c r="E133" s="14"/>
      <c r="F133" s="14"/>
      <c r="G133" s="14"/>
      <c r="H133" s="14"/>
      <c r="I133" s="14"/>
      <c r="J133" s="14"/>
      <c r="K133" s="14"/>
      <c r="L133" s="14"/>
      <c r="M133" s="14"/>
      <c r="N133" s="14"/>
      <c r="O133" s="14"/>
      <c r="P133" s="14"/>
      <c r="Q133" s="14"/>
      <c r="R133" s="14"/>
      <c r="S133" s="14"/>
      <c r="T133" s="14"/>
      <c r="U133" s="14"/>
      <c r="V133" s="14"/>
      <c r="W133" s="14"/>
      <c r="X133" s="14"/>
      <c r="Y133" s="14"/>
      <c r="Z133" s="14"/>
      <c r="AA133" s="14"/>
      <c r="AB133" s="14"/>
      <c r="AC133" s="14"/>
    </row>
    <row r="134" spans="1:29" x14ac:dyDescent="0.3">
      <c r="A134" s="14"/>
      <c r="B134" s="14"/>
      <c r="C134" s="14"/>
      <c r="D134" s="14"/>
      <c r="E134" s="14"/>
      <c r="F134" s="14"/>
      <c r="G134" s="14"/>
      <c r="H134" s="14"/>
      <c r="I134" s="14"/>
      <c r="J134" s="14"/>
      <c r="K134" s="14"/>
      <c r="L134" s="14"/>
      <c r="M134" s="14"/>
      <c r="N134" s="14"/>
      <c r="O134" s="14"/>
      <c r="P134" s="14"/>
      <c r="Q134" s="14"/>
      <c r="R134" s="14"/>
      <c r="S134" s="14"/>
      <c r="T134" s="14"/>
      <c r="U134" s="14"/>
      <c r="V134" s="14"/>
      <c r="W134" s="14"/>
      <c r="X134" s="14"/>
      <c r="Y134" s="14"/>
      <c r="Z134" s="14"/>
      <c r="AA134" s="14"/>
      <c r="AB134" s="14"/>
      <c r="AC134" s="14"/>
    </row>
    <row r="135" spans="1:29" x14ac:dyDescent="0.3">
      <c r="A135" s="14"/>
      <c r="B135" s="14"/>
      <c r="C135" s="14"/>
      <c r="D135" s="14"/>
      <c r="E135" s="14"/>
      <c r="F135" s="14"/>
      <c r="G135" s="14"/>
      <c r="H135" s="14"/>
      <c r="I135" s="14"/>
      <c r="J135" s="14"/>
      <c r="K135" s="14"/>
      <c r="L135" s="14"/>
      <c r="M135" s="14"/>
      <c r="N135" s="14"/>
      <c r="O135" s="14"/>
      <c r="P135" s="14"/>
      <c r="Q135" s="14"/>
      <c r="R135" s="14"/>
      <c r="S135" s="14"/>
      <c r="T135" s="14"/>
      <c r="U135" s="14"/>
      <c r="V135" s="14"/>
      <c r="W135" s="14"/>
      <c r="X135" s="14"/>
      <c r="Y135" s="14"/>
      <c r="Z135" s="14"/>
      <c r="AA135" s="14"/>
      <c r="AB135" s="14"/>
      <c r="AC135" s="14"/>
    </row>
    <row r="136" spans="1:29" x14ac:dyDescent="0.3">
      <c r="A136" s="14"/>
      <c r="B136" s="14"/>
      <c r="C136" s="14"/>
      <c r="D136" s="14"/>
      <c r="E136" s="14"/>
      <c r="F136" s="14"/>
      <c r="G136" s="14"/>
      <c r="H136" s="14"/>
      <c r="I136" s="14"/>
      <c r="J136" s="14"/>
      <c r="K136" s="14"/>
      <c r="L136" s="14"/>
      <c r="M136" s="14"/>
      <c r="N136" s="14"/>
      <c r="O136" s="14"/>
      <c r="P136" s="14"/>
      <c r="Q136" s="14"/>
      <c r="R136" s="14"/>
      <c r="S136" s="14"/>
      <c r="T136" s="14"/>
      <c r="U136" s="14"/>
      <c r="V136" s="14"/>
      <c r="W136" s="14"/>
      <c r="X136" s="14"/>
      <c r="Y136" s="14"/>
      <c r="Z136" s="14"/>
      <c r="AA136" s="14"/>
      <c r="AB136" s="14"/>
      <c r="AC136" s="14"/>
    </row>
    <row r="137" spans="1:29" x14ac:dyDescent="0.3">
      <c r="A137" s="14"/>
      <c r="B137" s="14"/>
      <c r="C137" s="14"/>
      <c r="D137" s="14"/>
      <c r="E137" s="14"/>
      <c r="F137" s="14"/>
      <c r="G137" s="14"/>
      <c r="H137" s="14"/>
      <c r="I137" s="14"/>
      <c r="J137" s="14"/>
      <c r="K137" s="14"/>
      <c r="L137" s="14"/>
      <c r="M137" s="14"/>
      <c r="N137" s="14"/>
      <c r="O137" s="14"/>
      <c r="P137" s="14"/>
      <c r="Q137" s="14"/>
      <c r="R137" s="14"/>
      <c r="S137" s="14"/>
      <c r="T137" s="14"/>
      <c r="U137" s="14"/>
      <c r="V137" s="14"/>
      <c r="W137" s="14"/>
      <c r="X137" s="14"/>
      <c r="Y137" s="14"/>
      <c r="Z137" s="14"/>
      <c r="AA137" s="14"/>
      <c r="AB137" s="14"/>
      <c r="AC137" s="14"/>
    </row>
    <row r="138" spans="1:29" x14ac:dyDescent="0.3">
      <c r="A138" s="14"/>
      <c r="B138" s="14"/>
      <c r="C138" s="14"/>
      <c r="D138" s="14"/>
      <c r="E138" s="14"/>
      <c r="F138" s="14"/>
      <c r="G138" s="14"/>
      <c r="H138" s="14"/>
      <c r="I138" s="14"/>
      <c r="J138" s="14"/>
      <c r="K138" s="14"/>
      <c r="L138" s="14"/>
      <c r="M138" s="14"/>
      <c r="N138" s="14"/>
      <c r="O138" s="14"/>
      <c r="P138" s="14"/>
      <c r="Q138" s="14"/>
      <c r="R138" s="14"/>
      <c r="S138" s="14"/>
      <c r="T138" s="14"/>
      <c r="U138" s="14"/>
      <c r="V138" s="14"/>
      <c r="W138" s="14"/>
      <c r="X138" s="14"/>
      <c r="Y138" s="14"/>
      <c r="Z138" s="14"/>
      <c r="AA138" s="14"/>
      <c r="AB138" s="14"/>
      <c r="AC138" s="14"/>
    </row>
    <row r="139" spans="1:29" x14ac:dyDescent="0.3">
      <c r="A139" s="14"/>
      <c r="B139" s="14"/>
      <c r="C139" s="14"/>
      <c r="D139" s="14"/>
      <c r="E139" s="14"/>
      <c r="F139" s="14"/>
      <c r="G139" s="14"/>
      <c r="H139" s="14"/>
      <c r="I139" s="14"/>
      <c r="J139" s="14"/>
      <c r="K139" s="14"/>
      <c r="L139" s="14"/>
      <c r="M139" s="14"/>
      <c r="N139" s="14"/>
      <c r="O139" s="14"/>
      <c r="P139" s="14"/>
      <c r="Q139" s="14"/>
      <c r="R139" s="14"/>
      <c r="S139" s="14"/>
      <c r="T139" s="14"/>
      <c r="U139" s="14"/>
      <c r="V139" s="14"/>
      <c r="W139" s="14"/>
      <c r="X139" s="14"/>
      <c r="Y139" s="14"/>
      <c r="Z139" s="14"/>
      <c r="AA139" s="14"/>
      <c r="AB139" s="14"/>
      <c r="AC139" s="14"/>
    </row>
    <row r="140" spans="1:29" x14ac:dyDescent="0.3">
      <c r="A140" s="14"/>
      <c r="B140" s="14"/>
      <c r="C140" s="14"/>
      <c r="D140" s="14"/>
      <c r="E140" s="14"/>
      <c r="F140" s="14"/>
      <c r="G140" s="14"/>
      <c r="H140" s="14"/>
      <c r="I140" s="14"/>
      <c r="J140" s="14"/>
      <c r="K140" s="14"/>
      <c r="L140" s="14"/>
      <c r="M140" s="14"/>
      <c r="N140" s="14"/>
      <c r="O140" s="14"/>
      <c r="P140" s="14"/>
      <c r="Q140" s="14"/>
      <c r="R140" s="14"/>
      <c r="S140" s="14"/>
      <c r="T140" s="14"/>
      <c r="U140" s="14"/>
      <c r="V140" s="14"/>
      <c r="W140" s="14"/>
      <c r="X140" s="14"/>
      <c r="Y140" s="14"/>
      <c r="Z140" s="14"/>
      <c r="AA140" s="14"/>
      <c r="AB140" s="14"/>
      <c r="AC140" s="14"/>
    </row>
    <row r="141" spans="1:29" x14ac:dyDescent="0.3">
      <c r="A141" s="14"/>
      <c r="B141" s="14"/>
      <c r="C141" s="14"/>
      <c r="D141" s="14"/>
      <c r="E141" s="14"/>
      <c r="F141" s="14"/>
      <c r="G141" s="14"/>
      <c r="H141" s="14"/>
      <c r="I141" s="14"/>
      <c r="J141" s="14"/>
      <c r="K141" s="14"/>
      <c r="L141" s="14"/>
      <c r="M141" s="14"/>
      <c r="N141" s="14"/>
      <c r="O141" s="14"/>
      <c r="P141" s="14"/>
      <c r="Q141" s="14"/>
      <c r="R141" s="14"/>
      <c r="S141" s="14"/>
      <c r="T141" s="14"/>
      <c r="U141" s="14"/>
      <c r="V141" s="14"/>
      <c r="W141" s="14"/>
      <c r="X141" s="14"/>
      <c r="Y141" s="14"/>
      <c r="Z141" s="14"/>
      <c r="AA141" s="14"/>
      <c r="AB141" s="14"/>
      <c r="AC141" s="14"/>
    </row>
    <row r="142" spans="1:29" x14ac:dyDescent="0.3">
      <c r="A142" s="14"/>
      <c r="B142" s="14"/>
      <c r="C142" s="14"/>
      <c r="D142" s="14"/>
      <c r="E142" s="14"/>
      <c r="F142" s="14"/>
      <c r="G142" s="14"/>
      <c r="H142" s="14"/>
      <c r="I142" s="14"/>
      <c r="J142" s="14"/>
      <c r="K142" s="14"/>
      <c r="L142" s="14"/>
      <c r="M142" s="14"/>
      <c r="N142" s="14"/>
      <c r="O142" s="14"/>
      <c r="P142" s="14"/>
      <c r="Q142" s="14"/>
      <c r="R142" s="14"/>
      <c r="S142" s="14"/>
      <c r="T142" s="14"/>
      <c r="U142" s="14"/>
      <c r="V142" s="14"/>
      <c r="W142" s="14"/>
      <c r="X142" s="14"/>
      <c r="Y142" s="14"/>
      <c r="Z142" s="14"/>
      <c r="AA142" s="14"/>
      <c r="AB142" s="14"/>
      <c r="AC142" s="14"/>
    </row>
    <row r="143" spans="1:29" x14ac:dyDescent="0.3">
      <c r="A143" s="14"/>
      <c r="B143" s="14"/>
      <c r="C143" s="14"/>
      <c r="D143" s="14"/>
      <c r="E143" s="14"/>
      <c r="F143" s="14"/>
      <c r="G143" s="14"/>
      <c r="H143" s="14"/>
      <c r="I143" s="14"/>
      <c r="J143" s="14"/>
      <c r="K143" s="14"/>
      <c r="L143" s="14"/>
      <c r="M143" s="14"/>
      <c r="N143" s="14"/>
      <c r="O143" s="14"/>
      <c r="P143" s="14"/>
      <c r="Q143" s="14"/>
      <c r="R143" s="14"/>
      <c r="S143" s="14"/>
      <c r="T143" s="14"/>
      <c r="U143" s="14"/>
      <c r="V143" s="14"/>
      <c r="W143" s="14"/>
      <c r="X143" s="14"/>
      <c r="Y143" s="14"/>
      <c r="Z143" s="14"/>
      <c r="AA143" s="14"/>
      <c r="AB143" s="14"/>
      <c r="AC143" s="14"/>
    </row>
    <row r="144" spans="1:29" x14ac:dyDescent="0.3">
      <c r="A144" s="14"/>
      <c r="B144" s="14"/>
      <c r="C144" s="14"/>
      <c r="D144" s="14"/>
      <c r="E144" s="14"/>
      <c r="F144" s="14"/>
      <c r="G144" s="14"/>
      <c r="H144" s="14"/>
      <c r="I144" s="14"/>
      <c r="J144" s="14"/>
      <c r="K144" s="14"/>
      <c r="L144" s="14"/>
      <c r="M144" s="14"/>
      <c r="N144" s="14"/>
      <c r="O144" s="14"/>
      <c r="P144" s="14"/>
      <c r="Q144" s="14"/>
      <c r="R144" s="14"/>
      <c r="S144" s="14"/>
      <c r="T144" s="14"/>
      <c r="U144" s="14"/>
      <c r="V144" s="14"/>
      <c r="W144" s="14"/>
      <c r="X144" s="14"/>
      <c r="Y144" s="14"/>
      <c r="Z144" s="14"/>
      <c r="AA144" s="14"/>
      <c r="AB144" s="14"/>
      <c r="AC144" s="14"/>
    </row>
    <row r="145" spans="1:29" x14ac:dyDescent="0.3">
      <c r="A145" s="14"/>
      <c r="B145" s="14"/>
      <c r="C145" s="14"/>
      <c r="D145" s="14"/>
      <c r="E145" s="14"/>
      <c r="F145" s="14"/>
      <c r="G145" s="14"/>
      <c r="H145" s="14"/>
      <c r="I145" s="14"/>
      <c r="J145" s="14"/>
      <c r="K145" s="14"/>
      <c r="L145" s="14"/>
      <c r="M145" s="14"/>
      <c r="N145" s="14"/>
      <c r="O145" s="14"/>
      <c r="P145" s="14"/>
      <c r="Q145" s="14"/>
      <c r="R145" s="14"/>
      <c r="S145" s="14"/>
      <c r="T145" s="14"/>
      <c r="U145" s="14"/>
      <c r="V145" s="14"/>
      <c r="W145" s="14"/>
      <c r="X145" s="14"/>
      <c r="Y145" s="14"/>
      <c r="Z145" s="14"/>
      <c r="AA145" s="14"/>
      <c r="AB145" s="14"/>
      <c r="AC145" s="14"/>
    </row>
    <row r="146" spans="1:29" x14ac:dyDescent="0.3">
      <c r="A146" s="14"/>
      <c r="B146" s="14"/>
      <c r="C146" s="14"/>
      <c r="D146" s="14"/>
      <c r="E146" s="14"/>
      <c r="F146" s="14"/>
      <c r="G146" s="14"/>
      <c r="H146" s="14"/>
      <c r="I146" s="14"/>
      <c r="J146" s="14"/>
      <c r="K146" s="14"/>
      <c r="L146" s="14"/>
      <c r="M146" s="14"/>
      <c r="N146" s="14"/>
      <c r="O146" s="14"/>
      <c r="P146" s="14"/>
      <c r="Q146" s="14"/>
      <c r="R146" s="14"/>
      <c r="S146" s="14"/>
      <c r="T146" s="14"/>
      <c r="U146" s="14"/>
      <c r="V146" s="14"/>
      <c r="W146" s="14"/>
      <c r="X146" s="14"/>
      <c r="Y146" s="14"/>
      <c r="Z146" s="14"/>
      <c r="AA146" s="14"/>
      <c r="AB146" s="14"/>
      <c r="AC146" s="14"/>
    </row>
    <row r="147" spans="1:29" x14ac:dyDescent="0.3">
      <c r="A147" s="14"/>
      <c r="B147" s="14"/>
      <c r="C147" s="14"/>
      <c r="D147" s="14"/>
      <c r="E147" s="14"/>
      <c r="F147" s="14"/>
      <c r="G147" s="14"/>
      <c r="H147" s="14"/>
      <c r="I147" s="14"/>
      <c r="J147" s="14"/>
      <c r="K147" s="14"/>
      <c r="L147" s="14"/>
      <c r="M147" s="14"/>
      <c r="N147" s="14"/>
      <c r="O147" s="14"/>
      <c r="P147" s="14"/>
      <c r="Q147" s="14"/>
      <c r="R147" s="14"/>
      <c r="S147" s="14"/>
      <c r="T147" s="14"/>
      <c r="U147" s="14"/>
      <c r="V147" s="14"/>
      <c r="W147" s="14"/>
      <c r="X147" s="14"/>
      <c r="Y147" s="14"/>
      <c r="Z147" s="14"/>
      <c r="AA147" s="14"/>
      <c r="AB147" s="14"/>
      <c r="AC147" s="14"/>
    </row>
    <row r="148" spans="1:29" x14ac:dyDescent="0.3">
      <c r="A148" s="14"/>
      <c r="B148" s="14"/>
      <c r="C148" s="14"/>
      <c r="D148" s="14"/>
      <c r="E148" s="14"/>
      <c r="F148" s="14"/>
      <c r="G148" s="14"/>
      <c r="H148" s="14"/>
      <c r="I148" s="14"/>
      <c r="J148" s="14"/>
      <c r="K148" s="14"/>
      <c r="L148" s="14"/>
      <c r="M148" s="14"/>
      <c r="N148" s="14"/>
      <c r="O148" s="14"/>
      <c r="P148" s="14"/>
      <c r="Q148" s="14"/>
      <c r="R148" s="14"/>
      <c r="S148" s="14"/>
      <c r="T148" s="14"/>
      <c r="U148" s="14"/>
      <c r="V148" s="14"/>
      <c r="W148" s="14"/>
      <c r="X148" s="14"/>
      <c r="Y148" s="14"/>
      <c r="Z148" s="14"/>
      <c r="AA148" s="14"/>
      <c r="AB148" s="14"/>
      <c r="AC148" s="14"/>
    </row>
    <row r="149" spans="1:29" x14ac:dyDescent="0.3">
      <c r="A149" s="14"/>
      <c r="B149" s="14"/>
      <c r="C149" s="14"/>
      <c r="D149" s="14"/>
      <c r="E149" s="14"/>
      <c r="F149" s="14"/>
      <c r="G149" s="14"/>
      <c r="H149" s="14"/>
      <c r="I149" s="14"/>
      <c r="J149" s="14"/>
      <c r="K149" s="14"/>
      <c r="L149" s="14"/>
      <c r="M149" s="14"/>
      <c r="N149" s="14"/>
      <c r="O149" s="14"/>
      <c r="P149" s="14"/>
      <c r="Q149" s="14"/>
      <c r="R149" s="14"/>
      <c r="S149" s="14"/>
      <c r="T149" s="14"/>
      <c r="U149" s="14"/>
      <c r="V149" s="14"/>
      <c r="W149" s="14"/>
      <c r="X149" s="14"/>
      <c r="Y149" s="14"/>
      <c r="Z149" s="14"/>
      <c r="AA149" s="14"/>
      <c r="AB149" s="14"/>
      <c r="AC149" s="14"/>
    </row>
    <row r="150" spans="1:29" x14ac:dyDescent="0.3">
      <c r="A150" s="14"/>
      <c r="B150" s="14"/>
      <c r="C150" s="14"/>
      <c r="D150" s="14"/>
      <c r="E150" s="14"/>
      <c r="F150" s="14"/>
      <c r="G150" s="14"/>
      <c r="H150" s="14"/>
      <c r="I150" s="14"/>
      <c r="J150" s="14"/>
      <c r="K150" s="14"/>
      <c r="L150" s="14"/>
      <c r="M150" s="14"/>
      <c r="N150" s="14"/>
      <c r="O150" s="14"/>
      <c r="P150" s="14"/>
      <c r="Q150" s="14"/>
      <c r="R150" s="14"/>
      <c r="S150" s="14"/>
      <c r="T150" s="14"/>
      <c r="U150" s="14"/>
      <c r="V150" s="14"/>
      <c r="W150" s="14"/>
      <c r="X150" s="14"/>
      <c r="Y150" s="14"/>
      <c r="Z150" s="14"/>
      <c r="AA150" s="14"/>
      <c r="AB150" s="14"/>
      <c r="AC150" s="14"/>
    </row>
    <row r="151" spans="1:29" x14ac:dyDescent="0.3">
      <c r="A151" s="14"/>
      <c r="B151" s="14"/>
      <c r="C151" s="14"/>
      <c r="D151" s="14"/>
      <c r="E151" s="14"/>
      <c r="F151" s="14"/>
      <c r="G151" s="14"/>
      <c r="H151" s="14"/>
      <c r="I151" s="14"/>
      <c r="J151" s="14"/>
      <c r="K151" s="14"/>
      <c r="L151" s="14"/>
      <c r="M151" s="14"/>
      <c r="N151" s="14"/>
      <c r="O151" s="14"/>
      <c r="P151" s="14"/>
      <c r="Q151" s="14"/>
      <c r="R151" s="14"/>
      <c r="S151" s="14"/>
      <c r="T151" s="14"/>
      <c r="U151" s="14"/>
      <c r="V151" s="14"/>
      <c r="W151" s="14"/>
      <c r="X151" s="14"/>
      <c r="Y151" s="14"/>
      <c r="Z151" s="14"/>
      <c r="AA151" s="14"/>
      <c r="AB151" s="14"/>
      <c r="AC151" s="14"/>
    </row>
    <row r="152" spans="1:29" x14ac:dyDescent="0.3">
      <c r="A152" s="14"/>
      <c r="B152" s="14"/>
      <c r="C152" s="14"/>
      <c r="D152" s="14"/>
      <c r="E152" s="14"/>
      <c r="F152" s="14"/>
      <c r="G152" s="14"/>
      <c r="H152" s="14"/>
      <c r="I152" s="14"/>
      <c r="J152" s="14"/>
      <c r="K152" s="14"/>
      <c r="L152" s="14"/>
      <c r="M152" s="14"/>
      <c r="N152" s="14"/>
      <c r="O152" s="14"/>
      <c r="P152" s="14"/>
      <c r="Q152" s="14"/>
      <c r="R152" s="14"/>
      <c r="S152" s="14"/>
      <c r="T152" s="14"/>
      <c r="U152" s="14"/>
      <c r="V152" s="14"/>
      <c r="W152" s="14"/>
      <c r="X152" s="14"/>
      <c r="Y152" s="14"/>
      <c r="Z152" s="14"/>
      <c r="AA152" s="14"/>
      <c r="AB152" s="14"/>
      <c r="AC152" s="14"/>
    </row>
    <row r="153" spans="1:29" x14ac:dyDescent="0.3">
      <c r="A153" s="14"/>
      <c r="B153" s="14"/>
      <c r="C153" s="14"/>
      <c r="D153" s="14"/>
      <c r="E153" s="14"/>
      <c r="F153" s="14"/>
      <c r="G153" s="14"/>
      <c r="H153" s="14"/>
      <c r="I153" s="14"/>
      <c r="J153" s="14"/>
      <c r="K153" s="14"/>
      <c r="L153" s="14"/>
      <c r="M153" s="14"/>
      <c r="N153" s="14"/>
      <c r="O153" s="14"/>
      <c r="P153" s="14"/>
      <c r="Q153" s="14"/>
      <c r="R153" s="14"/>
      <c r="S153" s="14"/>
      <c r="T153" s="14"/>
      <c r="U153" s="14"/>
      <c r="V153" s="14"/>
      <c r="W153" s="14"/>
      <c r="X153" s="14"/>
      <c r="Y153" s="14"/>
      <c r="Z153" s="14"/>
      <c r="AA153" s="14"/>
      <c r="AB153" s="14"/>
      <c r="AC153" s="14"/>
    </row>
    <row r="154" spans="1:29" x14ac:dyDescent="0.3">
      <c r="A154" s="14"/>
      <c r="B154" s="14"/>
      <c r="C154" s="14"/>
      <c r="D154" s="14"/>
      <c r="E154" s="14"/>
      <c r="F154" s="14"/>
      <c r="G154" s="14"/>
      <c r="H154" s="14"/>
      <c r="I154" s="14"/>
      <c r="J154" s="14"/>
      <c r="K154" s="14"/>
      <c r="L154" s="14"/>
      <c r="M154" s="14"/>
      <c r="N154" s="14"/>
      <c r="O154" s="14"/>
      <c r="P154" s="14"/>
      <c r="Q154" s="14"/>
      <c r="R154" s="14"/>
      <c r="S154" s="14"/>
      <c r="T154" s="14"/>
      <c r="U154" s="14"/>
      <c r="V154" s="14"/>
      <c r="W154" s="14"/>
      <c r="X154" s="14"/>
      <c r="Y154" s="14"/>
      <c r="Z154" s="14"/>
      <c r="AA154" s="14"/>
      <c r="AB154" s="14"/>
      <c r="AC154" s="14"/>
    </row>
    <row r="155" spans="1:29" x14ac:dyDescent="0.3">
      <c r="A155" s="14"/>
      <c r="B155" s="14"/>
      <c r="C155" s="14"/>
      <c r="D155" s="14"/>
      <c r="E155" s="14"/>
      <c r="F155" s="14"/>
      <c r="G155" s="14"/>
      <c r="H155" s="14"/>
      <c r="I155" s="14"/>
      <c r="J155" s="14"/>
      <c r="K155" s="14"/>
      <c r="L155" s="14"/>
      <c r="M155" s="14"/>
      <c r="N155" s="14"/>
      <c r="O155" s="14"/>
      <c r="P155" s="14"/>
      <c r="Q155" s="14"/>
      <c r="R155" s="14"/>
      <c r="S155" s="14"/>
      <c r="T155" s="14"/>
      <c r="U155" s="14"/>
      <c r="V155" s="14"/>
      <c r="W155" s="14"/>
      <c r="X155" s="14"/>
      <c r="Y155" s="14"/>
      <c r="Z155" s="14"/>
      <c r="AA155" s="14"/>
      <c r="AB155" s="14"/>
      <c r="AC155" s="14"/>
    </row>
    <row r="156" spans="1:29" x14ac:dyDescent="0.3">
      <c r="A156" s="14"/>
      <c r="B156" s="14"/>
      <c r="C156" s="14"/>
      <c r="D156" s="14"/>
      <c r="E156" s="14"/>
      <c r="F156" s="14"/>
      <c r="G156" s="14"/>
      <c r="H156" s="14"/>
      <c r="I156" s="14"/>
      <c r="J156" s="14"/>
      <c r="K156" s="14"/>
      <c r="L156" s="14"/>
      <c r="M156" s="14"/>
      <c r="N156" s="14"/>
      <c r="O156" s="14"/>
      <c r="P156" s="14"/>
      <c r="Q156" s="14"/>
      <c r="R156" s="14"/>
      <c r="S156" s="14"/>
      <c r="T156" s="14"/>
      <c r="U156" s="14"/>
      <c r="V156" s="14"/>
      <c r="W156" s="14"/>
      <c r="X156" s="14"/>
      <c r="Y156" s="14"/>
      <c r="Z156" s="14"/>
      <c r="AA156" s="14"/>
      <c r="AB156" s="14"/>
      <c r="AC156" s="14"/>
    </row>
    <row r="157" spans="1:29" x14ac:dyDescent="0.3">
      <c r="A157" s="14"/>
      <c r="B157" s="14"/>
      <c r="C157" s="14"/>
      <c r="D157" s="14"/>
      <c r="E157" s="14"/>
      <c r="F157" s="14"/>
      <c r="G157" s="14"/>
      <c r="H157" s="14"/>
      <c r="I157" s="14"/>
      <c r="J157" s="14"/>
      <c r="K157" s="14"/>
      <c r="L157" s="14"/>
      <c r="M157" s="14"/>
      <c r="N157" s="14"/>
      <c r="O157" s="14"/>
      <c r="P157" s="14"/>
      <c r="Q157" s="14"/>
      <c r="R157" s="14"/>
      <c r="S157" s="14"/>
      <c r="T157" s="14"/>
      <c r="U157" s="14"/>
      <c r="V157" s="14"/>
      <c r="W157" s="14"/>
      <c r="X157" s="14"/>
      <c r="Y157" s="14"/>
      <c r="Z157" s="14"/>
      <c r="AA157" s="14"/>
      <c r="AB157" s="14"/>
      <c r="AC157" s="14"/>
    </row>
    <row r="158" spans="1:29" x14ac:dyDescent="0.3">
      <c r="A158" s="14"/>
      <c r="B158" s="14"/>
      <c r="C158" s="14"/>
      <c r="D158" s="14"/>
      <c r="E158" s="14"/>
      <c r="F158" s="14"/>
      <c r="G158" s="14"/>
      <c r="H158" s="14"/>
      <c r="I158" s="14"/>
      <c r="J158" s="14"/>
      <c r="K158" s="14"/>
      <c r="L158" s="14"/>
      <c r="M158" s="14"/>
      <c r="N158" s="14"/>
      <c r="O158" s="14"/>
      <c r="P158" s="14"/>
      <c r="Q158" s="14"/>
      <c r="R158" s="14"/>
      <c r="S158" s="14"/>
      <c r="T158" s="14"/>
      <c r="U158" s="14"/>
      <c r="V158" s="14"/>
      <c r="W158" s="14"/>
      <c r="X158" s="14"/>
      <c r="Y158" s="14"/>
      <c r="Z158" s="14"/>
      <c r="AA158" s="14"/>
      <c r="AB158" s="14"/>
      <c r="AC158" s="14"/>
    </row>
    <row r="159" spans="1:29" x14ac:dyDescent="0.3">
      <c r="A159" s="14"/>
      <c r="B159" s="14"/>
      <c r="C159" s="14"/>
      <c r="D159" s="14"/>
      <c r="E159" s="14"/>
      <c r="F159" s="14"/>
      <c r="G159" s="14"/>
      <c r="H159" s="14"/>
      <c r="I159" s="14"/>
      <c r="J159" s="14"/>
      <c r="K159" s="14"/>
      <c r="L159" s="14"/>
      <c r="M159" s="14"/>
      <c r="N159" s="14"/>
      <c r="O159" s="14"/>
      <c r="P159" s="14"/>
      <c r="Q159" s="14"/>
      <c r="R159" s="14"/>
      <c r="S159" s="14"/>
      <c r="T159" s="14"/>
      <c r="U159" s="14"/>
      <c r="V159" s="14"/>
      <c r="W159" s="14"/>
      <c r="X159" s="14"/>
      <c r="Y159" s="14"/>
      <c r="Z159" s="14"/>
      <c r="AA159" s="14"/>
      <c r="AB159" s="14"/>
      <c r="AC159" s="14"/>
    </row>
    <row r="160" spans="1:29" x14ac:dyDescent="0.3">
      <c r="A160" s="14"/>
      <c r="B160" s="14"/>
      <c r="C160" s="14"/>
      <c r="D160" s="14"/>
      <c r="E160" s="14"/>
      <c r="F160" s="14"/>
      <c r="G160" s="14"/>
      <c r="H160" s="14"/>
      <c r="I160" s="14"/>
      <c r="J160" s="14"/>
      <c r="K160" s="14"/>
      <c r="L160" s="14"/>
      <c r="M160" s="14"/>
      <c r="N160" s="14"/>
      <c r="O160" s="14"/>
      <c r="P160" s="14"/>
      <c r="Q160" s="14"/>
      <c r="R160" s="14"/>
      <c r="S160" s="14"/>
      <c r="T160" s="14"/>
      <c r="U160" s="14"/>
      <c r="V160" s="14"/>
      <c r="W160" s="14"/>
      <c r="X160" s="14"/>
      <c r="Y160" s="14"/>
      <c r="Z160" s="14"/>
      <c r="AA160" s="14"/>
      <c r="AB160" s="14"/>
      <c r="AC160" s="14"/>
    </row>
    <row r="161" spans="1:29" x14ac:dyDescent="0.3">
      <c r="A161" s="14"/>
      <c r="B161" s="14"/>
      <c r="C161" s="14"/>
      <c r="D161" s="14"/>
      <c r="E161" s="14"/>
      <c r="F161" s="14"/>
      <c r="G161" s="14"/>
      <c r="H161" s="14"/>
      <c r="I161" s="14"/>
      <c r="J161" s="14"/>
      <c r="K161" s="14"/>
      <c r="L161" s="14"/>
      <c r="M161" s="14"/>
      <c r="N161" s="14"/>
      <c r="O161" s="14"/>
      <c r="P161" s="14"/>
      <c r="Q161" s="14"/>
      <c r="R161" s="14"/>
      <c r="S161" s="14"/>
      <c r="T161" s="14"/>
      <c r="U161" s="14"/>
      <c r="V161" s="14"/>
      <c r="W161" s="14"/>
      <c r="X161" s="14"/>
      <c r="Y161" s="14"/>
      <c r="Z161" s="14"/>
      <c r="AA161" s="14"/>
      <c r="AB161" s="14"/>
      <c r="AC161" s="14"/>
    </row>
    <row r="162" spans="1:29" x14ac:dyDescent="0.3">
      <c r="A162" s="14"/>
      <c r="B162" s="14"/>
      <c r="C162" s="14"/>
      <c r="D162" s="14"/>
      <c r="E162" s="14"/>
      <c r="F162" s="14"/>
      <c r="G162" s="14"/>
      <c r="H162" s="14"/>
      <c r="I162" s="14"/>
      <c r="J162" s="14"/>
      <c r="K162" s="14"/>
      <c r="L162" s="14"/>
      <c r="M162" s="14"/>
      <c r="N162" s="14"/>
      <c r="O162" s="14"/>
      <c r="P162" s="14"/>
      <c r="Q162" s="14"/>
      <c r="R162" s="14"/>
      <c r="S162" s="14"/>
      <c r="T162" s="14"/>
      <c r="U162" s="14"/>
      <c r="V162" s="14"/>
      <c r="W162" s="14"/>
      <c r="X162" s="14"/>
      <c r="Y162" s="14"/>
      <c r="Z162" s="14"/>
      <c r="AA162" s="14"/>
      <c r="AB162" s="14"/>
      <c r="AC162" s="14"/>
    </row>
    <row r="163" spans="1:29" x14ac:dyDescent="0.3">
      <c r="A163" s="14"/>
      <c r="B163" s="14"/>
      <c r="C163" s="14"/>
      <c r="D163" s="14"/>
      <c r="E163" s="14"/>
      <c r="F163" s="14"/>
      <c r="G163" s="14"/>
      <c r="H163" s="14"/>
      <c r="I163" s="14"/>
      <c r="J163" s="14"/>
      <c r="K163" s="14"/>
      <c r="L163" s="14"/>
      <c r="M163" s="14"/>
      <c r="N163" s="14"/>
      <c r="O163" s="14"/>
      <c r="P163" s="14"/>
      <c r="Q163" s="14"/>
      <c r="R163" s="14"/>
      <c r="S163" s="14"/>
      <c r="T163" s="14"/>
      <c r="U163" s="14"/>
      <c r="V163" s="14"/>
      <c r="W163" s="14"/>
      <c r="X163" s="14"/>
      <c r="Y163" s="14"/>
      <c r="Z163" s="14"/>
      <c r="AA163" s="14"/>
      <c r="AB163" s="14"/>
      <c r="AC163" s="14"/>
    </row>
    <row r="164" spans="1:29" x14ac:dyDescent="0.3">
      <c r="A164" s="14"/>
      <c r="B164" s="14"/>
      <c r="C164" s="14"/>
      <c r="D164" s="14"/>
      <c r="E164" s="14"/>
      <c r="F164" s="14"/>
      <c r="G164" s="14"/>
      <c r="H164" s="14"/>
      <c r="I164" s="14"/>
      <c r="J164" s="14"/>
      <c r="K164" s="14"/>
      <c r="L164" s="14"/>
      <c r="M164" s="14"/>
      <c r="N164" s="14"/>
      <c r="O164" s="14"/>
      <c r="P164" s="14"/>
      <c r="Q164" s="14"/>
      <c r="R164" s="14"/>
      <c r="S164" s="14"/>
      <c r="T164" s="14"/>
      <c r="U164" s="14"/>
      <c r="V164" s="14"/>
      <c r="W164" s="14"/>
      <c r="X164" s="14"/>
      <c r="Y164" s="14"/>
      <c r="Z164" s="14"/>
      <c r="AA164" s="14"/>
      <c r="AB164" s="14"/>
      <c r="AC164" s="14"/>
    </row>
    <row r="165" spans="1:29" x14ac:dyDescent="0.3">
      <c r="A165" s="14"/>
      <c r="B165" s="14"/>
      <c r="C165" s="14"/>
      <c r="D165" s="14"/>
      <c r="E165" s="14"/>
      <c r="F165" s="14"/>
      <c r="G165" s="14"/>
      <c r="H165" s="14"/>
      <c r="I165" s="14"/>
      <c r="J165" s="14"/>
      <c r="K165" s="14"/>
      <c r="L165" s="14"/>
      <c r="M165" s="14"/>
      <c r="N165" s="14"/>
      <c r="O165" s="14"/>
      <c r="P165" s="14"/>
      <c r="Q165" s="14"/>
      <c r="R165" s="14"/>
      <c r="S165" s="14"/>
      <c r="T165" s="14"/>
      <c r="U165" s="14"/>
      <c r="V165" s="14"/>
      <c r="W165" s="14"/>
      <c r="X165" s="14"/>
      <c r="Y165" s="14"/>
      <c r="Z165" s="14"/>
      <c r="AA165" s="14"/>
      <c r="AB165" s="14"/>
      <c r="AC165" s="14"/>
    </row>
    <row r="166" spans="1:29" x14ac:dyDescent="0.3">
      <c r="A166" s="14"/>
      <c r="B166" s="14"/>
      <c r="C166" s="14"/>
      <c r="D166" s="14"/>
      <c r="E166" s="14"/>
      <c r="F166" s="14"/>
      <c r="G166" s="14"/>
      <c r="H166" s="14"/>
      <c r="I166" s="14"/>
      <c r="J166" s="14"/>
      <c r="K166" s="14"/>
      <c r="L166" s="14"/>
      <c r="M166" s="14"/>
      <c r="N166" s="14"/>
      <c r="O166" s="14"/>
      <c r="P166" s="14"/>
      <c r="Q166" s="14"/>
      <c r="R166" s="14"/>
      <c r="S166" s="14"/>
      <c r="T166" s="14"/>
      <c r="U166" s="14"/>
      <c r="V166" s="14"/>
      <c r="W166" s="14"/>
      <c r="X166" s="14"/>
      <c r="Y166" s="14"/>
      <c r="Z166" s="14"/>
      <c r="AA166" s="14"/>
      <c r="AB166" s="14"/>
      <c r="AC166" s="14"/>
    </row>
    <row r="167" spans="1:29" x14ac:dyDescent="0.3">
      <c r="A167" s="14"/>
      <c r="B167" s="14"/>
      <c r="C167" s="14"/>
      <c r="D167" s="14"/>
      <c r="E167" s="14"/>
      <c r="F167" s="14"/>
      <c r="G167" s="14"/>
      <c r="H167" s="14"/>
      <c r="I167" s="14"/>
      <c r="J167" s="14"/>
      <c r="K167" s="14"/>
      <c r="L167" s="14"/>
      <c r="M167" s="14"/>
      <c r="N167" s="14"/>
      <c r="O167" s="14"/>
      <c r="P167" s="14"/>
      <c r="Q167" s="14"/>
      <c r="R167" s="14"/>
      <c r="S167" s="14"/>
      <c r="T167" s="14"/>
      <c r="U167" s="14"/>
      <c r="V167" s="14"/>
      <c r="W167" s="14"/>
      <c r="X167" s="14"/>
      <c r="Y167" s="14"/>
      <c r="Z167" s="14"/>
      <c r="AA167" s="14"/>
      <c r="AB167" s="14"/>
      <c r="AC167" s="14"/>
    </row>
    <row r="168" spans="1:29" x14ac:dyDescent="0.3">
      <c r="A168" s="14"/>
      <c r="B168" s="14"/>
      <c r="C168" s="14"/>
      <c r="D168" s="14"/>
      <c r="E168" s="14"/>
      <c r="F168" s="14"/>
      <c r="G168" s="14"/>
      <c r="H168" s="14"/>
      <c r="I168" s="14"/>
      <c r="J168" s="14"/>
      <c r="K168" s="14"/>
      <c r="L168" s="14"/>
      <c r="M168" s="14"/>
      <c r="N168" s="14"/>
      <c r="O168" s="14"/>
      <c r="P168" s="14"/>
      <c r="Q168" s="14"/>
      <c r="R168" s="14"/>
      <c r="S168" s="14"/>
      <c r="T168" s="14"/>
      <c r="U168" s="14"/>
      <c r="V168" s="14"/>
      <c r="W168" s="14"/>
      <c r="X168" s="14"/>
      <c r="Y168" s="14"/>
      <c r="Z168" s="14"/>
      <c r="AA168" s="14"/>
      <c r="AB168" s="14"/>
      <c r="AC168" s="14"/>
    </row>
    <row r="169" spans="1:29" x14ac:dyDescent="0.3">
      <c r="A169" s="14"/>
      <c r="B169" s="14"/>
      <c r="C169" s="14"/>
      <c r="D169" s="14"/>
      <c r="E169" s="14"/>
      <c r="F169" s="14"/>
      <c r="G169" s="14"/>
      <c r="H169" s="14"/>
      <c r="I169" s="14"/>
      <c r="J169" s="14"/>
      <c r="K169" s="14"/>
      <c r="L169" s="14"/>
      <c r="M169" s="14"/>
      <c r="N169" s="14"/>
      <c r="O169" s="14"/>
      <c r="P169" s="14"/>
      <c r="Q169" s="14"/>
      <c r="R169" s="14"/>
      <c r="S169" s="14"/>
      <c r="T169" s="14"/>
      <c r="U169" s="14"/>
      <c r="V169" s="14"/>
      <c r="W169" s="14"/>
      <c r="X169" s="14"/>
      <c r="Y169" s="14"/>
      <c r="Z169" s="14"/>
      <c r="AA169" s="14"/>
      <c r="AB169" s="14"/>
      <c r="AC169" s="14"/>
    </row>
  </sheetData>
  <pageMargins left="0.7" right="0.7" top="0.75" bottom="0.75" header="0.3" footer="0.3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2289" r:id="rId4" name="Button 1">
              <controlPr defaultSize="0" print="0" autoFill="0" autoPict="0" macro="[0]!Actualiser_TCD_2">
                <anchor moveWithCells="1" sizeWithCells="1">
                  <from>
                    <xdr:col>6</xdr:col>
                    <xdr:colOff>0</xdr:colOff>
                    <xdr:row>6</xdr:row>
                    <xdr:rowOff>0</xdr:rowOff>
                  </from>
                  <to>
                    <xdr:col>8</xdr:col>
                    <xdr:colOff>0</xdr:colOff>
                    <xdr:row>10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AF357"/>
  <sheetViews>
    <sheetView workbookViewId="0">
      <selection activeCell="M1" sqref="M1:AF1"/>
    </sheetView>
  </sheetViews>
  <sheetFormatPr baseColWidth="10" defaultRowHeight="14.4" x14ac:dyDescent="0.3"/>
  <cols>
    <col min="1" max="2" width="33" customWidth="1"/>
    <col min="4" max="4" width="18.33203125" customWidth="1"/>
  </cols>
  <sheetData>
    <row r="1" spans="1:32" x14ac:dyDescent="0.3">
      <c r="A1" s="14"/>
      <c r="B1" s="14"/>
      <c r="C1" s="14"/>
      <c r="D1" s="11" t="s">
        <v>19</v>
      </c>
      <c r="E1" s="14"/>
      <c r="F1" s="11" t="s">
        <v>20</v>
      </c>
      <c r="G1" s="14"/>
      <c r="H1" s="14"/>
      <c r="I1" s="14"/>
      <c r="J1" s="14"/>
      <c r="K1" s="14"/>
      <c r="L1" s="14"/>
      <c r="M1" s="14"/>
      <c r="N1" s="14"/>
      <c r="O1" s="14"/>
      <c r="P1" s="14"/>
      <c r="Q1" s="14"/>
      <c r="R1" s="14"/>
      <c r="S1" s="14"/>
      <c r="T1" s="14"/>
      <c r="U1" s="14"/>
      <c r="V1" s="14"/>
      <c r="W1" s="14"/>
      <c r="X1" s="14"/>
      <c r="Y1" s="14"/>
      <c r="Z1" s="14"/>
      <c r="AA1" s="14"/>
      <c r="AB1" s="14"/>
      <c r="AC1" s="14"/>
      <c r="AD1" s="14"/>
      <c r="AE1" s="14"/>
      <c r="AF1" s="14"/>
    </row>
    <row r="2" spans="1:32" x14ac:dyDescent="0.3">
      <c r="A2" s="14"/>
      <c r="B2" s="14"/>
      <c r="C2" s="14"/>
      <c r="D2" s="10" t="s">
        <v>14</v>
      </c>
      <c r="E2" s="14"/>
      <c r="F2" s="10" t="s">
        <v>37</v>
      </c>
      <c r="G2" s="14"/>
      <c r="H2" s="14"/>
      <c r="I2" s="14"/>
      <c r="J2" s="14"/>
      <c r="K2" s="14"/>
      <c r="L2" s="14"/>
      <c r="M2" s="14"/>
      <c r="N2" s="14"/>
      <c r="O2" s="14"/>
      <c r="P2" s="14"/>
      <c r="Q2" s="14"/>
      <c r="R2" s="14"/>
      <c r="S2" s="14"/>
      <c r="T2" s="14"/>
      <c r="U2" s="14"/>
      <c r="V2" s="14"/>
      <c r="W2" s="14"/>
      <c r="X2" s="14"/>
      <c r="Y2" s="14"/>
      <c r="Z2" s="14"/>
      <c r="AA2" s="14"/>
      <c r="AB2" s="14"/>
      <c r="AC2" s="14"/>
      <c r="AD2" s="14"/>
      <c r="AE2" s="14"/>
      <c r="AF2" s="14"/>
    </row>
    <row r="3" spans="1:32" x14ac:dyDescent="0.3">
      <c r="A3" s="14"/>
      <c r="B3" s="14"/>
      <c r="C3" s="14"/>
      <c r="D3" s="10" t="s">
        <v>12</v>
      </c>
      <c r="E3" s="14"/>
      <c r="F3" s="12" t="s">
        <v>38</v>
      </c>
      <c r="G3" s="14"/>
      <c r="H3" s="14"/>
      <c r="I3" s="14"/>
      <c r="J3" s="14"/>
      <c r="K3" s="14"/>
      <c r="L3" s="14"/>
      <c r="M3" s="14"/>
      <c r="N3" s="14"/>
      <c r="O3" s="14"/>
      <c r="P3" s="14"/>
      <c r="Q3" s="14"/>
      <c r="R3" s="14"/>
      <c r="S3" s="14"/>
      <c r="T3" s="14"/>
      <c r="U3" s="14"/>
      <c r="V3" s="14"/>
      <c r="W3" s="14"/>
      <c r="X3" s="14"/>
      <c r="Y3" s="14"/>
      <c r="Z3" s="14"/>
      <c r="AA3" s="14"/>
      <c r="AB3" s="14"/>
      <c r="AC3" s="14"/>
      <c r="AD3" s="14"/>
      <c r="AE3" s="14"/>
      <c r="AF3" s="14"/>
    </row>
    <row r="4" spans="1:32" x14ac:dyDescent="0.3">
      <c r="A4" s="14"/>
      <c r="B4" s="14"/>
      <c r="C4" s="91"/>
      <c r="D4" s="10" t="s">
        <v>13</v>
      </c>
      <c r="E4" s="14"/>
      <c r="F4" s="14"/>
      <c r="G4" s="14"/>
      <c r="H4" s="14"/>
      <c r="I4" s="14"/>
      <c r="J4" s="14"/>
      <c r="K4" s="14"/>
      <c r="L4" s="14"/>
      <c r="M4" s="14"/>
      <c r="N4" s="14"/>
      <c r="O4" s="14"/>
      <c r="P4" s="14"/>
      <c r="Q4" s="14"/>
      <c r="R4" s="14"/>
      <c r="S4" s="14"/>
      <c r="T4" s="14"/>
      <c r="U4" s="14"/>
      <c r="V4" s="14"/>
      <c r="W4" s="14"/>
      <c r="X4" s="14"/>
      <c r="Y4" s="14"/>
      <c r="Z4" s="14"/>
      <c r="AA4" s="14"/>
      <c r="AB4" s="14"/>
      <c r="AC4" s="14"/>
      <c r="AD4" s="14"/>
      <c r="AE4" s="14"/>
      <c r="AF4" s="14"/>
    </row>
    <row r="5" spans="1:32" x14ac:dyDescent="0.3">
      <c r="A5" s="14"/>
      <c r="B5" s="14"/>
      <c r="C5" s="14"/>
      <c r="D5" s="10" t="s">
        <v>18</v>
      </c>
      <c r="E5" s="14"/>
      <c r="F5" s="14"/>
      <c r="G5" s="14"/>
      <c r="H5" s="14"/>
      <c r="I5" s="14"/>
      <c r="J5" s="14"/>
      <c r="K5" s="14"/>
      <c r="L5" s="14"/>
      <c r="M5" s="14"/>
      <c r="N5" s="14"/>
      <c r="O5" s="14"/>
      <c r="P5" s="14"/>
      <c r="Q5" s="14"/>
      <c r="R5" s="14"/>
      <c r="S5" s="14"/>
      <c r="T5" s="14"/>
      <c r="U5" s="14"/>
      <c r="V5" s="14"/>
      <c r="W5" s="14"/>
      <c r="X5" s="14"/>
      <c r="Y5" s="14"/>
      <c r="Z5" s="14"/>
      <c r="AA5" s="14"/>
      <c r="AB5" s="14"/>
      <c r="AC5" s="14"/>
      <c r="AD5" s="14"/>
      <c r="AE5" s="14"/>
      <c r="AF5" s="14"/>
    </row>
    <row r="6" spans="1:32" x14ac:dyDescent="0.3">
      <c r="A6" s="14"/>
      <c r="B6" s="14"/>
      <c r="C6" s="14"/>
      <c r="D6" s="10" t="s">
        <v>11</v>
      </c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</row>
    <row r="7" spans="1:32" x14ac:dyDescent="0.3">
      <c r="A7" s="14"/>
      <c r="B7" s="14"/>
      <c r="C7" s="14"/>
      <c r="D7" s="12" t="s">
        <v>10</v>
      </c>
      <c r="E7" s="14"/>
      <c r="F7" s="14"/>
      <c r="G7" s="14"/>
      <c r="H7" s="14"/>
      <c r="I7" s="14"/>
      <c r="J7" s="14"/>
      <c r="K7" s="14"/>
      <c r="L7" s="14"/>
      <c r="M7" s="14"/>
      <c r="N7" s="14"/>
      <c r="O7" s="14"/>
      <c r="P7" s="14"/>
      <c r="Q7" s="14"/>
      <c r="R7" s="14"/>
      <c r="S7" s="14"/>
      <c r="T7" s="14"/>
      <c r="U7" s="14"/>
      <c r="V7" s="14"/>
      <c r="W7" s="14"/>
      <c r="X7" s="14"/>
      <c r="Y7" s="14"/>
      <c r="Z7" s="14"/>
      <c r="AA7" s="14"/>
      <c r="AB7" s="14"/>
      <c r="AC7" s="14"/>
      <c r="AD7" s="14"/>
      <c r="AE7" s="14"/>
      <c r="AF7" s="14"/>
    </row>
    <row r="8" spans="1:32" x14ac:dyDescent="0.3">
      <c r="A8" s="14"/>
      <c r="B8" s="14"/>
      <c r="C8" s="14"/>
      <c r="D8" s="91"/>
      <c r="E8" s="14"/>
      <c r="F8" s="14"/>
      <c r="G8" s="14"/>
      <c r="H8" s="14"/>
      <c r="I8" s="14"/>
      <c r="J8" s="14"/>
      <c r="K8" s="14"/>
      <c r="L8" s="14"/>
      <c r="M8" s="14"/>
      <c r="N8" s="14"/>
      <c r="O8" s="14"/>
      <c r="P8" s="14"/>
      <c r="Q8" s="14"/>
      <c r="R8" s="14"/>
      <c r="S8" s="14"/>
      <c r="T8" s="14"/>
      <c r="U8" s="14"/>
      <c r="V8" s="14"/>
      <c r="W8" s="14"/>
      <c r="X8" s="14"/>
      <c r="Y8" s="14"/>
      <c r="Z8" s="14"/>
      <c r="AA8" s="14"/>
      <c r="AB8" s="14"/>
      <c r="AC8" s="14"/>
      <c r="AD8" s="14"/>
      <c r="AE8" s="14"/>
      <c r="AF8" s="14"/>
    </row>
    <row r="9" spans="1:32" x14ac:dyDescent="0.3">
      <c r="A9" s="14"/>
      <c r="B9" s="14"/>
      <c r="C9" s="14"/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4"/>
      <c r="P9" s="14"/>
      <c r="Q9" s="14"/>
      <c r="R9" s="14"/>
      <c r="S9" s="14"/>
      <c r="T9" s="14"/>
      <c r="U9" s="14"/>
      <c r="V9" s="14"/>
      <c r="W9" s="14"/>
      <c r="X9" s="14"/>
      <c r="Y9" s="14"/>
      <c r="Z9" s="14"/>
      <c r="AA9" s="14"/>
      <c r="AB9" s="14"/>
      <c r="AC9" s="14"/>
      <c r="AD9" s="14"/>
      <c r="AE9" s="14"/>
      <c r="AF9" s="14"/>
    </row>
    <row r="10" spans="1:32" x14ac:dyDescent="0.3">
      <c r="A10" s="14"/>
      <c r="B10" s="14"/>
      <c r="C10" s="14"/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4"/>
      <c r="P10" s="14"/>
      <c r="Q10" s="14"/>
      <c r="R10" s="14"/>
      <c r="S10" s="14"/>
      <c r="T10" s="14"/>
      <c r="U10" s="14"/>
      <c r="V10" s="14"/>
      <c r="W10" s="14"/>
      <c r="X10" s="14"/>
      <c r="Y10" s="14"/>
      <c r="Z10" s="14"/>
      <c r="AA10" s="14"/>
      <c r="AB10" s="14"/>
      <c r="AC10" s="14"/>
      <c r="AD10" s="14"/>
      <c r="AE10" s="14"/>
      <c r="AF10" s="14"/>
    </row>
    <row r="11" spans="1:32" x14ac:dyDescent="0.3">
      <c r="A11" s="14"/>
      <c r="B11" s="14"/>
      <c r="C11" s="14"/>
      <c r="D11" s="14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4"/>
      <c r="P11" s="14"/>
      <c r="Q11" s="14"/>
      <c r="R11" s="14"/>
      <c r="S11" s="14"/>
      <c r="T11" s="14"/>
      <c r="U11" s="14"/>
      <c r="V11" s="14"/>
      <c r="W11" s="14"/>
      <c r="X11" s="14"/>
      <c r="Y11" s="14"/>
      <c r="Z11" s="14"/>
      <c r="AA11" s="14"/>
      <c r="AB11" s="14"/>
      <c r="AC11" s="14"/>
      <c r="AD11" s="14"/>
      <c r="AE11" s="14"/>
      <c r="AF11" s="14"/>
    </row>
    <row r="12" spans="1:32" x14ac:dyDescent="0.3">
      <c r="A12" s="14"/>
      <c r="B12" s="14"/>
      <c r="C12" s="14"/>
      <c r="D12" s="14"/>
      <c r="E12" s="14"/>
      <c r="F12" s="14"/>
      <c r="G12" s="14"/>
      <c r="H12" s="14"/>
      <c r="I12" s="14"/>
      <c r="J12" s="14"/>
      <c r="K12" s="14"/>
      <c r="L12" s="14"/>
      <c r="M12" s="14"/>
      <c r="N12" s="14"/>
      <c r="O12" s="14"/>
      <c r="P12" s="14"/>
      <c r="Q12" s="14"/>
      <c r="R12" s="14"/>
      <c r="S12" s="14"/>
      <c r="T12" s="14"/>
      <c r="U12" s="14"/>
      <c r="V12" s="14"/>
      <c r="W12" s="14"/>
      <c r="X12" s="14"/>
      <c r="Y12" s="14"/>
      <c r="Z12" s="14"/>
      <c r="AA12" s="14"/>
      <c r="AB12" s="14"/>
      <c r="AC12" s="14"/>
      <c r="AD12" s="14"/>
      <c r="AE12" s="14"/>
      <c r="AF12" s="14"/>
    </row>
    <row r="13" spans="1:32" x14ac:dyDescent="0.3">
      <c r="A13" s="14"/>
      <c r="B13" s="14"/>
      <c r="C13" s="14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14"/>
      <c r="P13" s="14"/>
      <c r="Q13" s="14"/>
      <c r="R13" s="14"/>
      <c r="S13" s="14"/>
      <c r="T13" s="14"/>
      <c r="U13" s="14"/>
      <c r="V13" s="14"/>
      <c r="W13" s="14"/>
      <c r="X13" s="14"/>
      <c r="Y13" s="14"/>
      <c r="Z13" s="14"/>
      <c r="AA13" s="14"/>
      <c r="AB13" s="14"/>
      <c r="AC13" s="14"/>
      <c r="AD13" s="14"/>
      <c r="AE13" s="14"/>
      <c r="AF13" s="14"/>
    </row>
    <row r="14" spans="1:32" x14ac:dyDescent="0.3">
      <c r="A14" s="14"/>
      <c r="B14" s="14"/>
      <c r="C14" s="14"/>
      <c r="D14" s="14"/>
      <c r="E14" s="14"/>
      <c r="F14" s="14"/>
      <c r="G14" s="14"/>
      <c r="H14" s="14"/>
      <c r="I14" s="14"/>
      <c r="J14" s="14"/>
      <c r="K14" s="14"/>
      <c r="L14" s="14"/>
      <c r="M14" s="14"/>
      <c r="N14" s="14"/>
      <c r="O14" s="14"/>
      <c r="P14" s="14"/>
      <c r="Q14" s="14"/>
      <c r="R14" s="14"/>
      <c r="S14" s="14"/>
      <c r="T14" s="14"/>
      <c r="U14" s="14"/>
      <c r="V14" s="14"/>
      <c r="W14" s="14"/>
      <c r="X14" s="14"/>
      <c r="Y14" s="14"/>
      <c r="Z14" s="14"/>
      <c r="AA14" s="14"/>
      <c r="AB14" s="14"/>
      <c r="AC14" s="14"/>
      <c r="AD14" s="14"/>
      <c r="AE14" s="14"/>
      <c r="AF14" s="14"/>
    </row>
    <row r="15" spans="1:32" x14ac:dyDescent="0.3">
      <c r="A15" s="14"/>
      <c r="B15" s="14"/>
      <c r="C15" s="14"/>
      <c r="D15" s="14"/>
      <c r="E15" s="14"/>
      <c r="F15" s="14"/>
      <c r="G15" s="14"/>
      <c r="H15" s="14"/>
      <c r="I15" s="14"/>
      <c r="J15" s="14"/>
      <c r="K15" s="14"/>
      <c r="L15" s="14"/>
      <c r="M15" s="14"/>
      <c r="N15" s="14"/>
      <c r="O15" s="14"/>
      <c r="P15" s="14"/>
      <c r="Q15" s="14"/>
      <c r="R15" s="14"/>
      <c r="S15" s="14"/>
      <c r="T15" s="14"/>
      <c r="U15" s="14"/>
      <c r="V15" s="14"/>
      <c r="W15" s="14"/>
      <c r="X15" s="14"/>
      <c r="Y15" s="14"/>
      <c r="Z15" s="14"/>
      <c r="AA15" s="14"/>
      <c r="AB15" s="14"/>
      <c r="AC15" s="14"/>
      <c r="AD15" s="14"/>
      <c r="AE15" s="14"/>
      <c r="AF15" s="14"/>
    </row>
    <row r="16" spans="1:32" x14ac:dyDescent="0.3">
      <c r="A16" s="14"/>
      <c r="B16" s="14"/>
      <c r="C16" s="14"/>
      <c r="D16" s="14"/>
      <c r="E16" s="14"/>
      <c r="F16" s="14"/>
      <c r="G16" s="14"/>
      <c r="H16" s="14"/>
      <c r="I16" s="14"/>
      <c r="J16" s="14"/>
      <c r="K16" s="14"/>
      <c r="L16" s="14"/>
      <c r="M16" s="14"/>
      <c r="N16" s="14"/>
      <c r="O16" s="14"/>
      <c r="P16" s="14"/>
      <c r="Q16" s="14"/>
      <c r="R16" s="14"/>
      <c r="S16" s="14"/>
      <c r="T16" s="14"/>
      <c r="U16" s="14"/>
      <c r="V16" s="14"/>
      <c r="W16" s="14"/>
      <c r="X16" s="14"/>
      <c r="Y16" s="14"/>
      <c r="Z16" s="14"/>
      <c r="AA16" s="14"/>
      <c r="AB16" s="14"/>
      <c r="AC16" s="14"/>
      <c r="AD16" s="14"/>
      <c r="AE16" s="14"/>
      <c r="AF16" s="14"/>
    </row>
    <row r="17" spans="1:32" x14ac:dyDescent="0.3">
      <c r="A17" s="14"/>
      <c r="B17" s="14"/>
      <c r="C17" s="14"/>
      <c r="D17" s="14"/>
      <c r="E17" s="14"/>
      <c r="F17" s="14"/>
      <c r="G17" s="14"/>
      <c r="H17" s="14"/>
      <c r="I17" s="14"/>
      <c r="J17" s="14"/>
      <c r="K17" s="14"/>
      <c r="L17" s="14"/>
      <c r="M17" s="14"/>
      <c r="N17" s="14"/>
      <c r="O17" s="14"/>
      <c r="P17" s="14"/>
      <c r="Q17" s="14"/>
      <c r="R17" s="14"/>
      <c r="S17" s="14"/>
      <c r="T17" s="14"/>
      <c r="U17" s="14"/>
      <c r="V17" s="14"/>
      <c r="W17" s="14"/>
      <c r="X17" s="14"/>
      <c r="Y17" s="14"/>
      <c r="Z17" s="14"/>
      <c r="AA17" s="14"/>
      <c r="AB17" s="14"/>
      <c r="AC17" s="14"/>
      <c r="AD17" s="14"/>
      <c r="AE17" s="14"/>
      <c r="AF17" s="14"/>
    </row>
    <row r="18" spans="1:32" x14ac:dyDescent="0.3">
      <c r="A18" s="14"/>
      <c r="B18" s="14"/>
      <c r="C18" s="14"/>
      <c r="D18" s="14"/>
      <c r="E18" s="14"/>
      <c r="F18" s="14"/>
      <c r="G18" s="14"/>
      <c r="H18" s="14"/>
      <c r="I18" s="14"/>
      <c r="J18" s="14"/>
      <c r="K18" s="14"/>
      <c r="L18" s="14"/>
      <c r="M18" s="14"/>
      <c r="N18" s="14"/>
      <c r="O18" s="14"/>
      <c r="P18" s="14"/>
      <c r="Q18" s="14"/>
      <c r="R18" s="14"/>
      <c r="S18" s="14"/>
      <c r="T18" s="14"/>
      <c r="U18" s="14"/>
      <c r="V18" s="14"/>
      <c r="W18" s="14"/>
      <c r="X18" s="14"/>
      <c r="Y18" s="14"/>
      <c r="Z18" s="14"/>
      <c r="AA18" s="14"/>
      <c r="AB18" s="14"/>
      <c r="AC18" s="14"/>
      <c r="AD18" s="14"/>
      <c r="AE18" s="14"/>
      <c r="AF18" s="14"/>
    </row>
    <row r="19" spans="1:32" x14ac:dyDescent="0.3">
      <c r="A19" s="14"/>
      <c r="B19" s="14"/>
      <c r="C19" s="14"/>
      <c r="D19" s="14"/>
      <c r="E19" s="14"/>
      <c r="F19" s="14"/>
      <c r="G19" s="14"/>
      <c r="H19" s="14"/>
      <c r="I19" s="14"/>
      <c r="J19" s="14"/>
      <c r="K19" s="14"/>
      <c r="L19" s="14"/>
      <c r="M19" s="14"/>
      <c r="N19" s="14"/>
      <c r="O19" s="14"/>
      <c r="P19" s="14"/>
      <c r="Q19" s="14"/>
      <c r="R19" s="14"/>
      <c r="S19" s="14"/>
      <c r="T19" s="14"/>
      <c r="U19" s="14"/>
      <c r="V19" s="14"/>
      <c r="W19" s="14"/>
      <c r="X19" s="14"/>
      <c r="Y19" s="14"/>
      <c r="Z19" s="14"/>
      <c r="AA19" s="14"/>
      <c r="AB19" s="14"/>
      <c r="AC19" s="14"/>
      <c r="AD19" s="14"/>
      <c r="AE19" s="14"/>
      <c r="AF19" s="14"/>
    </row>
    <row r="20" spans="1:32" x14ac:dyDescent="0.3">
      <c r="A20" s="14"/>
      <c r="B20" s="14"/>
      <c r="C20" s="14"/>
      <c r="D20" s="14"/>
      <c r="E20" s="14"/>
      <c r="F20" s="14"/>
      <c r="G20" s="14"/>
      <c r="H20" s="14"/>
      <c r="I20" s="14"/>
      <c r="J20" s="14"/>
      <c r="K20" s="14"/>
      <c r="L20" s="14"/>
      <c r="M20" s="14"/>
      <c r="N20" s="14"/>
      <c r="O20" s="14"/>
      <c r="P20" s="14"/>
      <c r="Q20" s="14"/>
      <c r="R20" s="14"/>
      <c r="S20" s="14"/>
      <c r="T20" s="14"/>
      <c r="U20" s="14"/>
      <c r="V20" s="14"/>
      <c r="W20" s="14"/>
      <c r="X20" s="14"/>
      <c r="Y20" s="14"/>
      <c r="Z20" s="14"/>
      <c r="AA20" s="14"/>
      <c r="AB20" s="14"/>
      <c r="AC20" s="14"/>
      <c r="AD20" s="14"/>
      <c r="AE20" s="14"/>
      <c r="AF20" s="14"/>
    </row>
    <row r="21" spans="1:32" x14ac:dyDescent="0.3">
      <c r="A21" s="14"/>
      <c r="B21" s="14"/>
      <c r="C21" s="14"/>
      <c r="D21" s="14"/>
      <c r="E21" s="14"/>
      <c r="F21" s="14"/>
      <c r="G21" s="14"/>
      <c r="H21" s="14"/>
      <c r="I21" s="14"/>
      <c r="J21" s="14"/>
      <c r="K21" s="14"/>
      <c r="L21" s="14"/>
      <c r="M21" s="14"/>
      <c r="N21" s="14"/>
      <c r="O21" s="14"/>
      <c r="P21" s="14"/>
      <c r="Q21" s="14"/>
      <c r="R21" s="14"/>
      <c r="S21" s="14"/>
      <c r="T21" s="14"/>
      <c r="U21" s="14"/>
      <c r="V21" s="14"/>
      <c r="W21" s="14"/>
      <c r="X21" s="14"/>
      <c r="Y21" s="14"/>
      <c r="Z21" s="14"/>
      <c r="AA21" s="14"/>
      <c r="AB21" s="14"/>
      <c r="AC21" s="14"/>
      <c r="AD21" s="14"/>
      <c r="AE21" s="14"/>
      <c r="AF21" s="14"/>
    </row>
    <row r="22" spans="1:32" x14ac:dyDescent="0.3">
      <c r="A22" s="14"/>
      <c r="B22" s="14"/>
      <c r="C22" s="14"/>
      <c r="D22" s="14"/>
      <c r="E22" s="14"/>
      <c r="F22" s="14"/>
      <c r="G22" s="14"/>
      <c r="H22" s="14"/>
      <c r="I22" s="14"/>
      <c r="J22" s="14"/>
      <c r="K22" s="14"/>
      <c r="L22" s="14"/>
      <c r="M22" s="14"/>
      <c r="N22" s="14"/>
      <c r="O22" s="14"/>
      <c r="P22" s="14"/>
      <c r="Q22" s="14"/>
      <c r="R22" s="14"/>
      <c r="S22" s="14"/>
      <c r="T22" s="14"/>
      <c r="U22" s="14"/>
      <c r="V22" s="14"/>
      <c r="W22" s="14"/>
      <c r="X22" s="14"/>
      <c r="Y22" s="14"/>
      <c r="Z22" s="14"/>
      <c r="AA22" s="14"/>
      <c r="AB22" s="14"/>
      <c r="AC22" s="14"/>
      <c r="AD22" s="14"/>
      <c r="AE22" s="14"/>
      <c r="AF22" s="14"/>
    </row>
    <row r="23" spans="1:32" x14ac:dyDescent="0.3">
      <c r="A23" s="14"/>
      <c r="B23" s="14"/>
      <c r="C23" s="14"/>
      <c r="D23" s="14"/>
      <c r="E23" s="14"/>
      <c r="F23" s="14"/>
      <c r="G23" s="14"/>
      <c r="H23" s="14"/>
      <c r="I23" s="14"/>
      <c r="J23" s="14"/>
      <c r="K23" s="14"/>
      <c r="L23" s="14"/>
      <c r="M23" s="14"/>
      <c r="N23" s="14"/>
      <c r="O23" s="14"/>
      <c r="P23" s="14"/>
      <c r="Q23" s="14"/>
      <c r="R23" s="14"/>
      <c r="S23" s="14"/>
      <c r="T23" s="14"/>
      <c r="U23" s="14"/>
      <c r="V23" s="14"/>
      <c r="W23" s="14"/>
      <c r="X23" s="14"/>
      <c r="Y23" s="14"/>
      <c r="Z23" s="14"/>
      <c r="AA23" s="14"/>
      <c r="AB23" s="14"/>
      <c r="AC23" s="14"/>
      <c r="AD23" s="14"/>
      <c r="AE23" s="14"/>
      <c r="AF23" s="14"/>
    </row>
    <row r="24" spans="1:32" x14ac:dyDescent="0.3">
      <c r="A24" s="14"/>
      <c r="B24" s="14"/>
      <c r="C24" s="14"/>
      <c r="D24" s="14"/>
      <c r="E24" s="14"/>
      <c r="F24" s="14"/>
      <c r="G24" s="14"/>
      <c r="H24" s="14"/>
      <c r="I24" s="14"/>
      <c r="J24" s="14"/>
      <c r="K24" s="14"/>
      <c r="L24" s="14"/>
      <c r="M24" s="14"/>
      <c r="N24" s="14"/>
      <c r="O24" s="14"/>
      <c r="P24" s="14"/>
      <c r="Q24" s="14"/>
      <c r="R24" s="14"/>
      <c r="S24" s="14"/>
      <c r="T24" s="14"/>
      <c r="U24" s="14"/>
      <c r="V24" s="14"/>
      <c r="W24" s="14"/>
      <c r="X24" s="14"/>
      <c r="Y24" s="14"/>
      <c r="Z24" s="14"/>
      <c r="AA24" s="14"/>
      <c r="AB24" s="14"/>
      <c r="AC24" s="14"/>
      <c r="AD24" s="14"/>
      <c r="AE24" s="14"/>
      <c r="AF24" s="14"/>
    </row>
    <row r="25" spans="1:32" x14ac:dyDescent="0.3">
      <c r="A25" s="14"/>
      <c r="B25" s="14"/>
      <c r="C25" s="14"/>
      <c r="D25" s="14"/>
      <c r="E25" s="14"/>
      <c r="F25" s="14"/>
      <c r="G25" s="14"/>
      <c r="H25" s="14"/>
      <c r="I25" s="14"/>
      <c r="J25" s="14"/>
      <c r="K25" s="14"/>
      <c r="L25" s="14"/>
      <c r="M25" s="14"/>
      <c r="N25" s="14"/>
      <c r="O25" s="14"/>
      <c r="P25" s="14"/>
      <c r="Q25" s="14"/>
      <c r="R25" s="14"/>
      <c r="S25" s="14"/>
      <c r="T25" s="14"/>
      <c r="U25" s="14"/>
      <c r="V25" s="14"/>
      <c r="W25" s="14"/>
      <c r="X25" s="14"/>
      <c r="Y25" s="14"/>
      <c r="Z25" s="14"/>
      <c r="AA25" s="14"/>
      <c r="AB25" s="14"/>
      <c r="AC25" s="14"/>
      <c r="AD25" s="14"/>
      <c r="AE25" s="14"/>
      <c r="AF25" s="14"/>
    </row>
    <row r="26" spans="1:32" x14ac:dyDescent="0.3">
      <c r="A26" s="14"/>
      <c r="B26" s="14"/>
      <c r="C26" s="14"/>
      <c r="D26" s="14"/>
      <c r="E26" s="14"/>
      <c r="F26" s="14"/>
      <c r="G26" s="14"/>
      <c r="H26" s="14"/>
      <c r="I26" s="14"/>
      <c r="J26" s="14"/>
      <c r="K26" s="14"/>
      <c r="L26" s="14"/>
      <c r="M26" s="14"/>
      <c r="N26" s="14"/>
      <c r="O26" s="14"/>
      <c r="P26" s="14"/>
      <c r="Q26" s="14"/>
      <c r="R26" s="14"/>
      <c r="S26" s="14"/>
      <c r="T26" s="14"/>
      <c r="U26" s="14"/>
      <c r="V26" s="14"/>
      <c r="W26" s="14"/>
      <c r="X26" s="14"/>
      <c r="Y26" s="14"/>
      <c r="Z26" s="14"/>
      <c r="AA26" s="14"/>
      <c r="AB26" s="14"/>
      <c r="AC26" s="14"/>
      <c r="AD26" s="14"/>
      <c r="AE26" s="14"/>
      <c r="AF26" s="14"/>
    </row>
    <row r="27" spans="1:32" x14ac:dyDescent="0.3">
      <c r="A27" s="14"/>
      <c r="B27" s="14"/>
      <c r="C27" s="14"/>
      <c r="D27" s="14"/>
      <c r="E27" s="14"/>
      <c r="F27" s="14"/>
      <c r="G27" s="14"/>
      <c r="H27" s="14"/>
      <c r="I27" s="14"/>
      <c r="J27" s="14"/>
      <c r="K27" s="14"/>
      <c r="L27" s="14"/>
      <c r="M27" s="14"/>
      <c r="N27" s="14"/>
      <c r="O27" s="14"/>
      <c r="P27" s="14"/>
      <c r="Q27" s="14"/>
      <c r="R27" s="14"/>
      <c r="S27" s="14"/>
      <c r="T27" s="14"/>
      <c r="U27" s="14"/>
      <c r="V27" s="14"/>
      <c r="W27" s="14"/>
      <c r="X27" s="14"/>
      <c r="Y27" s="14"/>
      <c r="Z27" s="14"/>
      <c r="AA27" s="14"/>
      <c r="AB27" s="14"/>
      <c r="AC27" s="14"/>
      <c r="AD27" s="14"/>
      <c r="AE27" s="14"/>
      <c r="AF27" s="14"/>
    </row>
    <row r="28" spans="1:32" x14ac:dyDescent="0.3">
      <c r="A28" s="14"/>
      <c r="B28" s="14"/>
      <c r="C28" s="14"/>
      <c r="D28" s="14"/>
      <c r="E28" s="14"/>
      <c r="F28" s="14"/>
      <c r="G28" s="14"/>
      <c r="H28" s="14"/>
      <c r="I28" s="14"/>
      <c r="J28" s="14"/>
      <c r="K28" s="14"/>
      <c r="L28" s="14"/>
      <c r="M28" s="14"/>
      <c r="N28" s="14"/>
      <c r="O28" s="14"/>
      <c r="P28" s="14"/>
      <c r="Q28" s="14"/>
      <c r="R28" s="14"/>
      <c r="S28" s="14"/>
      <c r="T28" s="14"/>
      <c r="U28" s="14"/>
      <c r="V28" s="14"/>
      <c r="W28" s="14"/>
      <c r="X28" s="14"/>
      <c r="Y28" s="14"/>
      <c r="Z28" s="14"/>
      <c r="AA28" s="14"/>
      <c r="AB28" s="14"/>
      <c r="AC28" s="14"/>
      <c r="AD28" s="14"/>
      <c r="AE28" s="14"/>
      <c r="AF28" s="14"/>
    </row>
    <row r="29" spans="1:32" x14ac:dyDescent="0.3">
      <c r="A29" s="14"/>
      <c r="B29" s="14"/>
      <c r="C29" s="14"/>
      <c r="D29" s="14"/>
      <c r="E29" s="14"/>
      <c r="F29" s="14"/>
      <c r="G29" s="14"/>
      <c r="H29" s="14"/>
      <c r="I29" s="14"/>
      <c r="J29" s="14"/>
      <c r="K29" s="14"/>
      <c r="L29" s="14"/>
      <c r="M29" s="14"/>
      <c r="N29" s="14"/>
      <c r="O29" s="14"/>
      <c r="P29" s="14"/>
      <c r="Q29" s="14"/>
      <c r="R29" s="14"/>
      <c r="S29" s="14"/>
      <c r="T29" s="14"/>
      <c r="U29" s="14"/>
      <c r="V29" s="14"/>
      <c r="W29" s="14"/>
      <c r="X29" s="14"/>
      <c r="Y29" s="14"/>
      <c r="Z29" s="14"/>
      <c r="AA29" s="14"/>
      <c r="AB29" s="14"/>
      <c r="AC29" s="14"/>
      <c r="AD29" s="14"/>
      <c r="AE29" s="14"/>
      <c r="AF29" s="14"/>
    </row>
    <row r="30" spans="1:32" x14ac:dyDescent="0.3">
      <c r="A30" s="14"/>
      <c r="B30" s="14"/>
      <c r="C30" s="14"/>
      <c r="D30" s="14"/>
      <c r="E30" s="14"/>
      <c r="F30" s="14"/>
      <c r="G30" s="14"/>
      <c r="H30" s="14"/>
      <c r="I30" s="14"/>
      <c r="J30" s="14"/>
      <c r="K30" s="14"/>
      <c r="L30" s="14"/>
      <c r="M30" s="14"/>
      <c r="N30" s="14"/>
      <c r="O30" s="14"/>
      <c r="P30" s="14"/>
      <c r="Q30" s="14"/>
      <c r="R30" s="14"/>
      <c r="S30" s="14"/>
      <c r="T30" s="14"/>
      <c r="U30" s="14"/>
      <c r="V30" s="14"/>
      <c r="W30" s="14"/>
      <c r="X30" s="14"/>
      <c r="Y30" s="14"/>
      <c r="Z30" s="14"/>
      <c r="AA30" s="14"/>
      <c r="AB30" s="14"/>
      <c r="AC30" s="14"/>
      <c r="AD30" s="14"/>
      <c r="AE30" s="14"/>
      <c r="AF30" s="14"/>
    </row>
    <row r="31" spans="1:32" x14ac:dyDescent="0.3">
      <c r="A31" s="14"/>
      <c r="B31" s="14"/>
      <c r="C31" s="14"/>
      <c r="D31" s="14"/>
      <c r="E31" s="14"/>
      <c r="F31" s="14"/>
      <c r="G31" s="14"/>
      <c r="H31" s="14"/>
      <c r="I31" s="14"/>
      <c r="J31" s="14"/>
      <c r="K31" s="14"/>
      <c r="L31" s="14"/>
      <c r="M31" s="14"/>
      <c r="N31" s="14"/>
      <c r="O31" s="14"/>
      <c r="P31" s="14"/>
      <c r="Q31" s="14"/>
      <c r="R31" s="14"/>
      <c r="S31" s="14"/>
      <c r="T31" s="14"/>
      <c r="U31" s="14"/>
      <c r="V31" s="14"/>
      <c r="W31" s="14"/>
      <c r="X31" s="14"/>
      <c r="Y31" s="14"/>
      <c r="Z31" s="14"/>
      <c r="AA31" s="14"/>
      <c r="AB31" s="14"/>
      <c r="AC31" s="14"/>
      <c r="AD31" s="14"/>
      <c r="AE31" s="14"/>
      <c r="AF31" s="14"/>
    </row>
    <row r="32" spans="1:32" x14ac:dyDescent="0.3">
      <c r="A32" s="14"/>
      <c r="B32" s="14"/>
      <c r="C32" s="14"/>
      <c r="D32" s="14"/>
      <c r="E32" s="14"/>
      <c r="F32" s="14"/>
      <c r="G32" s="14"/>
      <c r="H32" s="14"/>
      <c r="I32" s="14"/>
      <c r="J32" s="14"/>
      <c r="K32" s="14"/>
      <c r="L32" s="14"/>
      <c r="M32" s="14"/>
      <c r="N32" s="14"/>
      <c r="O32" s="14"/>
      <c r="P32" s="14"/>
      <c r="Q32" s="14"/>
      <c r="R32" s="14"/>
      <c r="S32" s="14"/>
      <c r="T32" s="14"/>
      <c r="U32" s="14"/>
      <c r="V32" s="14"/>
      <c r="W32" s="14"/>
      <c r="X32" s="14"/>
      <c r="Y32" s="14"/>
      <c r="Z32" s="14"/>
      <c r="AA32" s="14"/>
      <c r="AB32" s="14"/>
      <c r="AC32" s="14"/>
      <c r="AD32" s="14"/>
      <c r="AE32" s="14"/>
      <c r="AF32" s="14"/>
    </row>
    <row r="33" spans="1:32" x14ac:dyDescent="0.3">
      <c r="A33" s="14"/>
      <c r="B33" s="14"/>
      <c r="C33" s="14"/>
      <c r="D33" s="14"/>
      <c r="E33" s="14"/>
      <c r="F33" s="14"/>
      <c r="G33" s="14"/>
      <c r="H33" s="14"/>
      <c r="I33" s="14"/>
      <c r="J33" s="14"/>
      <c r="K33" s="14"/>
      <c r="L33" s="14"/>
      <c r="M33" s="14"/>
      <c r="N33" s="14"/>
      <c r="O33" s="14"/>
      <c r="P33" s="14"/>
      <c r="Q33" s="14"/>
      <c r="R33" s="14"/>
      <c r="S33" s="14"/>
      <c r="T33" s="14"/>
      <c r="U33" s="14"/>
      <c r="V33" s="14"/>
      <c r="W33" s="14"/>
      <c r="X33" s="14"/>
      <c r="Y33" s="14"/>
      <c r="Z33" s="14"/>
      <c r="AA33" s="14"/>
      <c r="AB33" s="14"/>
      <c r="AC33" s="14"/>
      <c r="AD33" s="14"/>
      <c r="AE33" s="14"/>
      <c r="AF33" s="14"/>
    </row>
    <row r="34" spans="1:32" x14ac:dyDescent="0.3">
      <c r="A34" s="14"/>
      <c r="B34" s="14"/>
      <c r="C34" s="14"/>
      <c r="D34" s="14"/>
      <c r="E34" s="14"/>
      <c r="F34" s="14"/>
      <c r="G34" s="14"/>
      <c r="H34" s="14"/>
      <c r="I34" s="14"/>
      <c r="J34" s="14"/>
      <c r="K34" s="14"/>
      <c r="L34" s="14"/>
      <c r="M34" s="14"/>
      <c r="N34" s="14"/>
      <c r="O34" s="14"/>
      <c r="P34" s="14"/>
      <c r="Q34" s="14"/>
      <c r="R34" s="14"/>
      <c r="S34" s="14"/>
      <c r="T34" s="14"/>
      <c r="U34" s="14"/>
      <c r="V34" s="14"/>
      <c r="W34" s="14"/>
      <c r="X34" s="14"/>
      <c r="Y34" s="14"/>
      <c r="Z34" s="14"/>
      <c r="AA34" s="14"/>
      <c r="AB34" s="14"/>
      <c r="AC34" s="14"/>
      <c r="AD34" s="14"/>
      <c r="AE34" s="14"/>
      <c r="AF34" s="14"/>
    </row>
    <row r="35" spans="1:32" x14ac:dyDescent="0.3">
      <c r="A35" s="14"/>
      <c r="B35" s="14"/>
      <c r="C35" s="14"/>
      <c r="D35" s="14"/>
      <c r="E35" s="14"/>
      <c r="F35" s="14"/>
      <c r="G35" s="14"/>
      <c r="H35" s="14"/>
      <c r="I35" s="14"/>
      <c r="J35" s="14"/>
      <c r="K35" s="14"/>
      <c r="L35" s="14"/>
      <c r="M35" s="14"/>
      <c r="N35" s="14"/>
      <c r="O35" s="14"/>
      <c r="P35" s="14"/>
      <c r="Q35" s="14"/>
      <c r="R35" s="14"/>
      <c r="S35" s="14"/>
      <c r="T35" s="14"/>
      <c r="U35" s="14"/>
      <c r="V35" s="14"/>
      <c r="W35" s="14"/>
      <c r="X35" s="14"/>
      <c r="Y35" s="14"/>
      <c r="Z35" s="14"/>
      <c r="AA35" s="14"/>
      <c r="AB35" s="14"/>
      <c r="AC35" s="14"/>
      <c r="AD35" s="14"/>
      <c r="AE35" s="14"/>
      <c r="AF35" s="14"/>
    </row>
    <row r="36" spans="1:32" x14ac:dyDescent="0.3">
      <c r="A36" s="14"/>
      <c r="B36" s="14"/>
      <c r="C36" s="14"/>
      <c r="D36" s="14"/>
      <c r="E36" s="14"/>
      <c r="F36" s="14"/>
      <c r="G36" s="14"/>
      <c r="H36" s="14"/>
      <c r="I36" s="14"/>
      <c r="J36" s="14"/>
      <c r="K36" s="14"/>
      <c r="L36" s="14"/>
      <c r="M36" s="14"/>
      <c r="N36" s="14"/>
      <c r="O36" s="14"/>
      <c r="P36" s="14"/>
      <c r="Q36" s="14"/>
      <c r="R36" s="14"/>
      <c r="S36" s="14"/>
      <c r="T36" s="14"/>
      <c r="U36" s="14"/>
      <c r="V36" s="14"/>
      <c r="W36" s="14"/>
      <c r="X36" s="14"/>
      <c r="Y36" s="14"/>
      <c r="Z36" s="14"/>
      <c r="AA36" s="14"/>
      <c r="AB36" s="14"/>
      <c r="AC36" s="14"/>
      <c r="AD36" s="14"/>
      <c r="AE36" s="14"/>
      <c r="AF36" s="14"/>
    </row>
    <row r="37" spans="1:32" x14ac:dyDescent="0.3">
      <c r="A37" s="14"/>
      <c r="B37" s="14"/>
      <c r="C37" s="14"/>
      <c r="D37" s="14"/>
      <c r="E37" s="14"/>
      <c r="F37" s="14"/>
      <c r="G37" s="14"/>
      <c r="H37" s="14"/>
      <c r="I37" s="14"/>
      <c r="J37" s="14"/>
      <c r="K37" s="14"/>
      <c r="L37" s="14"/>
      <c r="M37" s="14"/>
      <c r="N37" s="14"/>
      <c r="O37" s="14"/>
      <c r="P37" s="14"/>
      <c r="Q37" s="14"/>
      <c r="R37" s="14"/>
      <c r="S37" s="14"/>
      <c r="T37" s="14"/>
      <c r="U37" s="14"/>
      <c r="V37" s="14"/>
      <c r="W37" s="14"/>
      <c r="X37" s="14"/>
      <c r="Y37" s="14"/>
      <c r="Z37" s="14"/>
      <c r="AA37" s="14"/>
      <c r="AB37" s="14"/>
      <c r="AC37" s="14"/>
      <c r="AD37" s="14"/>
      <c r="AE37" s="14"/>
      <c r="AF37" s="14"/>
    </row>
    <row r="38" spans="1:32" x14ac:dyDescent="0.3">
      <c r="A38" s="14"/>
      <c r="B38" s="14"/>
      <c r="C38" s="14"/>
      <c r="D38" s="14"/>
      <c r="E38" s="14"/>
      <c r="F38" s="14"/>
      <c r="G38" s="14"/>
      <c r="H38" s="14"/>
      <c r="I38" s="14"/>
      <c r="J38" s="14"/>
      <c r="K38" s="14"/>
      <c r="L38" s="14"/>
      <c r="M38" s="14"/>
      <c r="N38" s="14"/>
      <c r="O38" s="14"/>
      <c r="P38" s="14"/>
      <c r="Q38" s="14"/>
      <c r="R38" s="14"/>
      <c r="S38" s="14"/>
      <c r="T38" s="14"/>
      <c r="U38" s="14"/>
      <c r="V38" s="14"/>
      <c r="W38" s="14"/>
      <c r="X38" s="14"/>
      <c r="Y38" s="14"/>
      <c r="Z38" s="14"/>
      <c r="AA38" s="14"/>
      <c r="AB38" s="14"/>
      <c r="AC38" s="14"/>
      <c r="AD38" s="14"/>
      <c r="AE38" s="14"/>
      <c r="AF38" s="14"/>
    </row>
    <row r="39" spans="1:32" x14ac:dyDescent="0.3">
      <c r="A39" s="14"/>
      <c r="B39" s="14"/>
      <c r="C39" s="14"/>
      <c r="D39" s="14"/>
      <c r="E39" s="14"/>
      <c r="F39" s="14"/>
      <c r="G39" s="14"/>
      <c r="H39" s="14"/>
      <c r="I39" s="14"/>
      <c r="J39" s="14"/>
      <c r="K39" s="14"/>
      <c r="L39" s="14"/>
      <c r="M39" s="14"/>
      <c r="N39" s="14"/>
      <c r="O39" s="14"/>
      <c r="P39" s="14"/>
      <c r="Q39" s="14"/>
      <c r="R39" s="14"/>
      <c r="S39" s="14"/>
      <c r="T39" s="14"/>
      <c r="U39" s="14"/>
      <c r="V39" s="14"/>
      <c r="W39" s="14"/>
      <c r="X39" s="14"/>
      <c r="Y39" s="14"/>
      <c r="Z39" s="14"/>
      <c r="AA39" s="14"/>
      <c r="AB39" s="14"/>
      <c r="AC39" s="14"/>
      <c r="AD39" s="14"/>
      <c r="AE39" s="14"/>
      <c r="AF39" s="14"/>
    </row>
    <row r="40" spans="1:32" x14ac:dyDescent="0.3">
      <c r="A40" s="14"/>
      <c r="B40" s="14"/>
      <c r="C40" s="14"/>
      <c r="D40" s="14"/>
      <c r="E40" s="14"/>
      <c r="F40" s="14"/>
      <c r="G40" s="14"/>
      <c r="H40" s="14"/>
      <c r="I40" s="14"/>
      <c r="J40" s="14"/>
      <c r="K40" s="14"/>
      <c r="L40" s="14"/>
      <c r="M40" s="14"/>
      <c r="N40" s="14"/>
      <c r="O40" s="14"/>
      <c r="P40" s="14"/>
      <c r="Q40" s="14"/>
      <c r="R40" s="14"/>
      <c r="S40" s="14"/>
      <c r="T40" s="14"/>
      <c r="U40" s="14"/>
      <c r="V40" s="14"/>
      <c r="W40" s="14"/>
      <c r="X40" s="14"/>
      <c r="Y40" s="14"/>
      <c r="Z40" s="14"/>
      <c r="AA40" s="14"/>
      <c r="AB40" s="14"/>
      <c r="AC40" s="14"/>
      <c r="AD40" s="14"/>
      <c r="AE40" s="14"/>
      <c r="AF40" s="14"/>
    </row>
    <row r="41" spans="1:32" x14ac:dyDescent="0.3">
      <c r="A41" s="14"/>
      <c r="B41" s="14"/>
      <c r="C41" s="14"/>
      <c r="D41" s="14"/>
      <c r="E41" s="14"/>
      <c r="F41" s="14"/>
      <c r="G41" s="14"/>
      <c r="H41" s="14"/>
      <c r="I41" s="14"/>
      <c r="J41" s="14"/>
      <c r="K41" s="14"/>
      <c r="L41" s="14"/>
      <c r="M41" s="14"/>
      <c r="N41" s="14"/>
      <c r="O41" s="14"/>
      <c r="P41" s="14"/>
      <c r="Q41" s="14"/>
      <c r="R41" s="14"/>
      <c r="S41" s="14"/>
      <c r="T41" s="14"/>
      <c r="U41" s="14"/>
      <c r="V41" s="14"/>
      <c r="W41" s="14"/>
      <c r="X41" s="14"/>
      <c r="Y41" s="14"/>
      <c r="Z41" s="14"/>
      <c r="AA41" s="14"/>
      <c r="AB41" s="14"/>
      <c r="AC41" s="14"/>
      <c r="AD41" s="14"/>
      <c r="AE41" s="14"/>
      <c r="AF41" s="14"/>
    </row>
    <row r="42" spans="1:32" x14ac:dyDescent="0.3">
      <c r="A42" s="14"/>
      <c r="B42" s="14"/>
      <c r="C42" s="14"/>
      <c r="D42" s="14"/>
      <c r="E42" s="14"/>
      <c r="F42" s="14"/>
      <c r="G42" s="14"/>
      <c r="H42" s="14"/>
      <c r="I42" s="14"/>
      <c r="J42" s="14"/>
      <c r="K42" s="14"/>
      <c r="L42" s="14"/>
      <c r="M42" s="14"/>
      <c r="N42" s="14"/>
      <c r="O42" s="14"/>
      <c r="P42" s="14"/>
      <c r="Q42" s="14"/>
      <c r="R42" s="14"/>
      <c r="S42" s="14"/>
      <c r="T42" s="14"/>
      <c r="U42" s="14"/>
      <c r="V42" s="14"/>
      <c r="W42" s="14"/>
      <c r="X42" s="14"/>
      <c r="Y42" s="14"/>
      <c r="Z42" s="14"/>
      <c r="AA42" s="14"/>
      <c r="AB42" s="14"/>
      <c r="AC42" s="14"/>
      <c r="AD42" s="14"/>
      <c r="AE42" s="14"/>
      <c r="AF42" s="14"/>
    </row>
    <row r="43" spans="1:32" x14ac:dyDescent="0.3">
      <c r="A43" s="14"/>
      <c r="B43" s="14"/>
      <c r="C43" s="14"/>
      <c r="D43" s="14"/>
      <c r="E43" s="14"/>
      <c r="F43" s="14"/>
      <c r="G43" s="14"/>
      <c r="H43" s="14"/>
      <c r="I43" s="14"/>
      <c r="J43" s="14"/>
      <c r="K43" s="14"/>
      <c r="L43" s="14"/>
      <c r="M43" s="14"/>
      <c r="N43" s="14"/>
      <c r="O43" s="14"/>
      <c r="P43" s="14"/>
      <c r="Q43" s="14"/>
      <c r="R43" s="14"/>
      <c r="S43" s="14"/>
      <c r="T43" s="14"/>
      <c r="U43" s="14"/>
      <c r="V43" s="14"/>
      <c r="W43" s="14"/>
      <c r="X43" s="14"/>
      <c r="Y43" s="14"/>
      <c r="Z43" s="14"/>
      <c r="AA43" s="14"/>
      <c r="AB43" s="14"/>
      <c r="AC43" s="14"/>
      <c r="AD43" s="14"/>
      <c r="AE43" s="14"/>
      <c r="AF43" s="14"/>
    </row>
    <row r="44" spans="1:32" x14ac:dyDescent="0.3">
      <c r="A44" s="14"/>
      <c r="B44" s="14"/>
      <c r="C44" s="14"/>
      <c r="D44" s="14"/>
      <c r="E44" s="14"/>
      <c r="F44" s="14"/>
      <c r="G44" s="14"/>
      <c r="H44" s="14"/>
      <c r="I44" s="14"/>
      <c r="J44" s="14"/>
      <c r="K44" s="14"/>
      <c r="L44" s="14"/>
      <c r="M44" s="14"/>
      <c r="N44" s="14"/>
      <c r="O44" s="14"/>
      <c r="P44" s="14"/>
      <c r="Q44" s="14"/>
      <c r="R44" s="14"/>
      <c r="S44" s="14"/>
      <c r="T44" s="14"/>
      <c r="U44" s="14"/>
      <c r="V44" s="14"/>
      <c r="W44" s="14"/>
      <c r="X44" s="14"/>
      <c r="Y44" s="14"/>
      <c r="Z44" s="14"/>
      <c r="AA44" s="14"/>
      <c r="AB44" s="14"/>
      <c r="AC44" s="14"/>
      <c r="AD44" s="14"/>
      <c r="AE44" s="14"/>
      <c r="AF44" s="14"/>
    </row>
    <row r="45" spans="1:32" x14ac:dyDescent="0.3">
      <c r="A45" s="14"/>
      <c r="B45" s="14"/>
      <c r="C45" s="14"/>
      <c r="D45" s="14"/>
      <c r="E45" s="14"/>
      <c r="F45" s="14"/>
      <c r="G45" s="14"/>
      <c r="H45" s="14"/>
      <c r="I45" s="14"/>
      <c r="J45" s="14"/>
      <c r="K45" s="14"/>
      <c r="L45" s="14"/>
      <c r="M45" s="14"/>
      <c r="N45" s="14"/>
      <c r="O45" s="14"/>
      <c r="P45" s="14"/>
      <c r="Q45" s="14"/>
      <c r="R45" s="14"/>
      <c r="S45" s="14"/>
      <c r="T45" s="14"/>
      <c r="U45" s="14"/>
      <c r="V45" s="14"/>
      <c r="W45" s="14"/>
      <c r="X45" s="14"/>
      <c r="Y45" s="14"/>
      <c r="Z45" s="14"/>
      <c r="AA45" s="14"/>
      <c r="AB45" s="14"/>
      <c r="AC45" s="14"/>
      <c r="AD45" s="14"/>
      <c r="AE45" s="14"/>
      <c r="AF45" s="14"/>
    </row>
    <row r="46" spans="1:32" x14ac:dyDescent="0.3">
      <c r="A46" s="14"/>
      <c r="B46" s="14"/>
      <c r="C46" s="14"/>
      <c r="D46" s="14"/>
      <c r="E46" s="14"/>
      <c r="F46" s="14"/>
      <c r="G46" s="14"/>
      <c r="H46" s="14"/>
      <c r="I46" s="14"/>
      <c r="J46" s="14"/>
      <c r="K46" s="14"/>
      <c r="L46" s="14"/>
      <c r="M46" s="14"/>
      <c r="N46" s="14"/>
      <c r="O46" s="14"/>
      <c r="P46" s="14"/>
      <c r="Q46" s="14"/>
      <c r="R46" s="14"/>
      <c r="S46" s="14"/>
      <c r="T46" s="14"/>
      <c r="U46" s="14"/>
      <c r="V46" s="14"/>
      <c r="W46" s="14"/>
      <c r="X46" s="14"/>
      <c r="Y46" s="14"/>
      <c r="Z46" s="14"/>
      <c r="AA46" s="14"/>
      <c r="AB46" s="14"/>
      <c r="AC46" s="14"/>
      <c r="AD46" s="14"/>
      <c r="AE46" s="14"/>
      <c r="AF46" s="14"/>
    </row>
    <row r="47" spans="1:32" x14ac:dyDescent="0.3">
      <c r="A47" s="14"/>
      <c r="B47" s="14"/>
      <c r="C47" s="14"/>
      <c r="D47" s="14"/>
      <c r="E47" s="14"/>
      <c r="F47" s="14"/>
      <c r="G47" s="14"/>
      <c r="H47" s="14"/>
      <c r="I47" s="14"/>
      <c r="J47" s="14"/>
      <c r="K47" s="14"/>
      <c r="L47" s="14"/>
      <c r="M47" s="14"/>
      <c r="N47" s="14"/>
      <c r="O47" s="14"/>
      <c r="P47" s="14"/>
      <c r="Q47" s="14"/>
      <c r="R47" s="14"/>
      <c r="S47" s="14"/>
      <c r="T47" s="14"/>
      <c r="U47" s="14"/>
      <c r="V47" s="14"/>
      <c r="W47" s="14"/>
      <c r="X47" s="14"/>
      <c r="Y47" s="14"/>
      <c r="Z47" s="14"/>
      <c r="AA47" s="14"/>
      <c r="AB47" s="14"/>
      <c r="AC47" s="14"/>
      <c r="AD47" s="14"/>
      <c r="AE47" s="14"/>
      <c r="AF47" s="14"/>
    </row>
    <row r="48" spans="1:32" x14ac:dyDescent="0.3">
      <c r="A48" s="14"/>
      <c r="B48" s="14"/>
      <c r="C48" s="14"/>
      <c r="D48" s="14"/>
      <c r="E48" s="14"/>
      <c r="F48" s="14"/>
      <c r="G48" s="14"/>
      <c r="H48" s="14"/>
      <c r="I48" s="14"/>
      <c r="J48" s="14"/>
      <c r="K48" s="14"/>
      <c r="L48" s="14"/>
      <c r="M48" s="14"/>
      <c r="N48" s="14"/>
      <c r="O48" s="14"/>
      <c r="P48" s="14"/>
      <c r="Q48" s="14"/>
      <c r="R48" s="14"/>
      <c r="S48" s="14"/>
      <c r="T48" s="14"/>
      <c r="U48" s="14"/>
      <c r="V48" s="14"/>
      <c r="W48" s="14"/>
      <c r="X48" s="14"/>
      <c r="Y48" s="14"/>
      <c r="Z48" s="14"/>
      <c r="AA48" s="14"/>
      <c r="AB48" s="14"/>
      <c r="AC48" s="14"/>
      <c r="AD48" s="14"/>
      <c r="AE48" s="14"/>
      <c r="AF48" s="14"/>
    </row>
    <row r="49" spans="1:32" x14ac:dyDescent="0.3">
      <c r="A49" s="14"/>
      <c r="B49" s="14"/>
      <c r="C49" s="14"/>
      <c r="D49" s="14"/>
      <c r="E49" s="14"/>
      <c r="F49" s="14"/>
      <c r="G49" s="14"/>
      <c r="H49" s="14"/>
      <c r="I49" s="14"/>
      <c r="J49" s="14"/>
      <c r="K49" s="14"/>
      <c r="L49" s="14"/>
      <c r="M49" s="14"/>
      <c r="N49" s="14"/>
      <c r="O49" s="14"/>
      <c r="P49" s="14"/>
      <c r="Q49" s="14"/>
      <c r="R49" s="14"/>
      <c r="S49" s="14"/>
      <c r="T49" s="14"/>
      <c r="U49" s="14"/>
      <c r="V49" s="14"/>
      <c r="W49" s="14"/>
      <c r="X49" s="14"/>
      <c r="Y49" s="14"/>
      <c r="Z49" s="14"/>
      <c r="AA49" s="14"/>
      <c r="AB49" s="14"/>
      <c r="AC49" s="14"/>
      <c r="AD49" s="14"/>
      <c r="AE49" s="14"/>
      <c r="AF49" s="14"/>
    </row>
    <row r="50" spans="1:32" x14ac:dyDescent="0.3">
      <c r="A50" s="14"/>
      <c r="B50" s="14"/>
      <c r="C50" s="14"/>
      <c r="D50" s="14"/>
      <c r="E50" s="14"/>
      <c r="F50" s="14"/>
      <c r="G50" s="14"/>
      <c r="H50" s="14"/>
      <c r="I50" s="14"/>
      <c r="J50" s="14"/>
      <c r="K50" s="14"/>
      <c r="L50" s="14"/>
      <c r="M50" s="14"/>
      <c r="N50" s="14"/>
      <c r="O50" s="14"/>
      <c r="P50" s="14"/>
      <c r="Q50" s="14"/>
      <c r="R50" s="14"/>
      <c r="S50" s="14"/>
      <c r="T50" s="14"/>
      <c r="U50" s="14"/>
      <c r="V50" s="14"/>
      <c r="W50" s="14"/>
      <c r="X50" s="14"/>
      <c r="Y50" s="14"/>
      <c r="Z50" s="14"/>
      <c r="AA50" s="14"/>
      <c r="AB50" s="14"/>
      <c r="AC50" s="14"/>
      <c r="AD50" s="14"/>
      <c r="AE50" s="14"/>
      <c r="AF50" s="14"/>
    </row>
    <row r="51" spans="1:32" x14ac:dyDescent="0.3">
      <c r="A51" s="14"/>
      <c r="B51" s="14"/>
      <c r="C51" s="14"/>
      <c r="D51" s="14"/>
      <c r="E51" s="14"/>
      <c r="F51" s="14"/>
      <c r="G51" s="14"/>
      <c r="H51" s="14"/>
      <c r="I51" s="14"/>
      <c r="J51" s="14"/>
      <c r="K51" s="14"/>
      <c r="L51" s="14"/>
      <c r="M51" s="14"/>
      <c r="N51" s="14"/>
      <c r="O51" s="14"/>
      <c r="P51" s="14"/>
      <c r="Q51" s="14"/>
      <c r="R51" s="14"/>
      <c r="S51" s="14"/>
      <c r="T51" s="14"/>
      <c r="U51" s="14"/>
      <c r="V51" s="14"/>
      <c r="W51" s="14"/>
      <c r="X51" s="14"/>
      <c r="Y51" s="14"/>
      <c r="Z51" s="14"/>
      <c r="AA51" s="14"/>
      <c r="AB51" s="14"/>
      <c r="AC51" s="14"/>
      <c r="AD51" s="14"/>
      <c r="AE51" s="14"/>
      <c r="AF51" s="14"/>
    </row>
    <row r="52" spans="1:32" x14ac:dyDescent="0.3">
      <c r="A52" s="14"/>
      <c r="B52" s="14"/>
      <c r="C52" s="14"/>
      <c r="D52" s="14"/>
      <c r="E52" s="14"/>
      <c r="F52" s="14"/>
      <c r="G52" s="14"/>
      <c r="H52" s="14"/>
      <c r="I52" s="14"/>
      <c r="J52" s="14"/>
      <c r="K52" s="14"/>
      <c r="L52" s="14"/>
      <c r="M52" s="14"/>
      <c r="N52" s="14"/>
      <c r="O52" s="14"/>
      <c r="P52" s="14"/>
      <c r="Q52" s="14"/>
      <c r="R52" s="14"/>
      <c r="S52" s="14"/>
      <c r="T52" s="14"/>
      <c r="U52" s="14"/>
      <c r="V52" s="14"/>
      <c r="W52" s="14"/>
      <c r="X52" s="14"/>
      <c r="Y52" s="14"/>
      <c r="Z52" s="14"/>
      <c r="AA52" s="14"/>
      <c r="AB52" s="14"/>
      <c r="AC52" s="14"/>
      <c r="AD52" s="14"/>
      <c r="AE52" s="14"/>
      <c r="AF52" s="14"/>
    </row>
    <row r="53" spans="1:32" x14ac:dyDescent="0.3">
      <c r="A53" s="14"/>
      <c r="B53" s="14"/>
      <c r="C53" s="14"/>
      <c r="D53" s="14"/>
      <c r="E53" s="14"/>
      <c r="F53" s="14"/>
      <c r="G53" s="14"/>
      <c r="H53" s="14"/>
      <c r="I53" s="14"/>
      <c r="J53" s="14"/>
      <c r="K53" s="14"/>
      <c r="L53" s="14"/>
      <c r="M53" s="14"/>
      <c r="N53" s="14"/>
      <c r="O53" s="14"/>
      <c r="P53" s="14"/>
      <c r="Q53" s="14"/>
      <c r="R53" s="14"/>
      <c r="S53" s="14"/>
      <c r="T53" s="14"/>
      <c r="U53" s="14"/>
      <c r="V53" s="14"/>
      <c r="W53" s="14"/>
      <c r="X53" s="14"/>
      <c r="Y53" s="14"/>
      <c r="Z53" s="14"/>
      <c r="AA53" s="14"/>
      <c r="AB53" s="14"/>
      <c r="AC53" s="14"/>
      <c r="AD53" s="14"/>
      <c r="AE53" s="14"/>
      <c r="AF53" s="14"/>
    </row>
    <row r="54" spans="1:32" x14ac:dyDescent="0.3">
      <c r="A54" s="14"/>
      <c r="B54" s="14"/>
      <c r="C54" s="14"/>
      <c r="D54" s="14"/>
      <c r="E54" s="14"/>
      <c r="F54" s="14"/>
      <c r="G54" s="14"/>
      <c r="H54" s="14"/>
      <c r="I54" s="14"/>
      <c r="J54" s="14"/>
      <c r="K54" s="14"/>
      <c r="L54" s="14"/>
      <c r="M54" s="14"/>
      <c r="N54" s="14"/>
      <c r="O54" s="14"/>
      <c r="P54" s="14"/>
      <c r="Q54" s="14"/>
      <c r="R54" s="14"/>
      <c r="S54" s="14"/>
      <c r="T54" s="14"/>
      <c r="U54" s="14"/>
      <c r="V54" s="14"/>
      <c r="W54" s="14"/>
      <c r="X54" s="14"/>
      <c r="Y54" s="14"/>
      <c r="Z54" s="14"/>
      <c r="AA54" s="14"/>
      <c r="AB54" s="14"/>
      <c r="AC54" s="14"/>
      <c r="AD54" s="14"/>
      <c r="AE54" s="14"/>
      <c r="AF54" s="14"/>
    </row>
    <row r="55" spans="1:32" x14ac:dyDescent="0.3">
      <c r="A55" s="14"/>
      <c r="B55" s="14"/>
      <c r="C55" s="14"/>
      <c r="D55" s="14"/>
      <c r="E55" s="14"/>
      <c r="F55" s="14"/>
      <c r="G55" s="14"/>
      <c r="H55" s="14"/>
      <c r="I55" s="14"/>
      <c r="J55" s="14"/>
      <c r="K55" s="14"/>
      <c r="L55" s="14"/>
      <c r="M55" s="14"/>
      <c r="N55" s="14"/>
      <c r="O55" s="14"/>
      <c r="P55" s="14"/>
      <c r="Q55" s="14"/>
      <c r="R55" s="14"/>
      <c r="S55" s="14"/>
      <c r="T55" s="14"/>
      <c r="U55" s="14"/>
      <c r="V55" s="14"/>
      <c r="W55" s="14"/>
      <c r="X55" s="14"/>
      <c r="Y55" s="14"/>
      <c r="Z55" s="14"/>
      <c r="AA55" s="14"/>
      <c r="AB55" s="14"/>
      <c r="AC55" s="14"/>
      <c r="AD55" s="14"/>
      <c r="AE55" s="14"/>
      <c r="AF55" s="14"/>
    </row>
    <row r="56" spans="1:32" x14ac:dyDescent="0.3">
      <c r="A56" s="14"/>
      <c r="B56" s="14"/>
      <c r="C56" s="14"/>
      <c r="D56" s="14"/>
      <c r="E56" s="14"/>
      <c r="F56" s="14"/>
      <c r="G56" s="14"/>
      <c r="H56" s="14"/>
      <c r="I56" s="14"/>
      <c r="J56" s="14"/>
      <c r="K56" s="14"/>
      <c r="L56" s="14"/>
      <c r="M56" s="14"/>
      <c r="N56" s="14"/>
      <c r="O56" s="14"/>
      <c r="P56" s="14"/>
      <c r="Q56" s="14"/>
      <c r="R56" s="14"/>
      <c r="S56" s="14"/>
      <c r="T56" s="14"/>
      <c r="U56" s="14"/>
      <c r="V56" s="14"/>
      <c r="W56" s="14"/>
      <c r="X56" s="14"/>
      <c r="Y56" s="14"/>
      <c r="Z56" s="14"/>
      <c r="AA56" s="14"/>
      <c r="AB56" s="14"/>
      <c r="AC56" s="14"/>
      <c r="AD56" s="14"/>
      <c r="AE56" s="14"/>
      <c r="AF56" s="14"/>
    </row>
    <row r="57" spans="1:32" x14ac:dyDescent="0.3">
      <c r="A57" s="14"/>
      <c r="B57" s="14"/>
      <c r="C57" s="14"/>
      <c r="D57" s="14"/>
      <c r="E57" s="14"/>
      <c r="F57" s="14"/>
      <c r="G57" s="14"/>
      <c r="H57" s="14"/>
      <c r="I57" s="14"/>
      <c r="J57" s="14"/>
      <c r="K57" s="14"/>
      <c r="L57" s="14"/>
      <c r="M57" s="14"/>
      <c r="N57" s="14"/>
      <c r="O57" s="14"/>
      <c r="P57" s="14"/>
      <c r="Q57" s="14"/>
      <c r="R57" s="14"/>
      <c r="S57" s="14"/>
      <c r="T57" s="14"/>
      <c r="U57" s="14"/>
      <c r="V57" s="14"/>
      <c r="W57" s="14"/>
      <c r="X57" s="14"/>
      <c r="Y57" s="14"/>
      <c r="Z57" s="14"/>
      <c r="AA57" s="14"/>
      <c r="AB57" s="14"/>
      <c r="AC57" s="14"/>
      <c r="AD57" s="14"/>
      <c r="AE57" s="14"/>
      <c r="AF57" s="14"/>
    </row>
    <row r="58" spans="1:32" x14ac:dyDescent="0.3">
      <c r="A58" s="14"/>
      <c r="B58" s="14"/>
      <c r="C58" s="14"/>
      <c r="D58" s="14"/>
      <c r="E58" s="14"/>
      <c r="F58" s="14"/>
      <c r="G58" s="14"/>
      <c r="H58" s="14"/>
      <c r="I58" s="14"/>
      <c r="J58" s="14"/>
      <c r="K58" s="14"/>
      <c r="L58" s="14"/>
      <c r="M58" s="14"/>
      <c r="N58" s="14"/>
      <c r="O58" s="14"/>
      <c r="P58" s="14"/>
      <c r="Q58" s="14"/>
      <c r="R58" s="14"/>
      <c r="S58" s="14"/>
      <c r="T58" s="14"/>
      <c r="U58" s="14"/>
      <c r="V58" s="14"/>
      <c r="W58" s="14"/>
      <c r="X58" s="14"/>
      <c r="Y58" s="14"/>
      <c r="Z58" s="14"/>
      <c r="AA58" s="14"/>
      <c r="AB58" s="14"/>
      <c r="AC58" s="14"/>
      <c r="AD58" s="14"/>
      <c r="AE58" s="14"/>
      <c r="AF58" s="14"/>
    </row>
    <row r="59" spans="1:32" x14ac:dyDescent="0.3">
      <c r="A59" s="14"/>
      <c r="B59" s="14"/>
      <c r="C59" s="14"/>
      <c r="D59" s="14"/>
      <c r="E59" s="14"/>
      <c r="F59" s="14"/>
      <c r="G59" s="14"/>
      <c r="H59" s="14"/>
      <c r="I59" s="14"/>
      <c r="J59" s="14"/>
      <c r="K59" s="14"/>
      <c r="L59" s="14"/>
      <c r="M59" s="14"/>
      <c r="N59" s="14"/>
      <c r="O59" s="14"/>
      <c r="P59" s="14"/>
      <c r="Q59" s="14"/>
      <c r="R59" s="14"/>
      <c r="S59" s="14"/>
      <c r="T59" s="14"/>
      <c r="U59" s="14"/>
      <c r="V59" s="14"/>
      <c r="W59" s="14"/>
      <c r="X59" s="14"/>
      <c r="Y59" s="14"/>
      <c r="Z59" s="14"/>
      <c r="AA59" s="14"/>
      <c r="AB59" s="14"/>
      <c r="AC59" s="14"/>
      <c r="AD59" s="14"/>
      <c r="AE59" s="14"/>
      <c r="AF59" s="14"/>
    </row>
    <row r="60" spans="1:32" x14ac:dyDescent="0.3">
      <c r="A60" s="14"/>
      <c r="B60" s="14"/>
      <c r="C60" s="14"/>
      <c r="D60" s="14"/>
      <c r="E60" s="14"/>
      <c r="F60" s="14"/>
      <c r="G60" s="14"/>
      <c r="H60" s="14"/>
      <c r="I60" s="14"/>
      <c r="J60" s="14"/>
      <c r="K60" s="14"/>
      <c r="L60" s="14"/>
      <c r="M60" s="14"/>
      <c r="N60" s="14"/>
      <c r="O60" s="14"/>
      <c r="P60" s="14"/>
      <c r="Q60" s="14"/>
      <c r="R60" s="14"/>
      <c r="S60" s="14"/>
      <c r="T60" s="14"/>
      <c r="U60" s="14"/>
      <c r="V60" s="14"/>
      <c r="W60" s="14"/>
      <c r="X60" s="14"/>
      <c r="Y60" s="14"/>
      <c r="Z60" s="14"/>
      <c r="AA60" s="14"/>
      <c r="AB60" s="14"/>
      <c r="AC60" s="14"/>
      <c r="AD60" s="14"/>
      <c r="AE60" s="14"/>
      <c r="AF60" s="14"/>
    </row>
    <row r="61" spans="1:32" x14ac:dyDescent="0.3">
      <c r="A61" s="14"/>
      <c r="B61" s="14"/>
      <c r="C61" s="14"/>
      <c r="D61" s="14"/>
      <c r="E61" s="14"/>
      <c r="F61" s="14"/>
      <c r="G61" s="14"/>
      <c r="H61" s="14"/>
      <c r="I61" s="14"/>
      <c r="J61" s="14"/>
      <c r="K61" s="14"/>
      <c r="L61" s="14"/>
      <c r="M61" s="14"/>
      <c r="N61" s="14"/>
      <c r="O61" s="14"/>
      <c r="P61" s="14"/>
      <c r="Q61" s="14"/>
      <c r="R61" s="14"/>
      <c r="S61" s="14"/>
      <c r="T61" s="14"/>
      <c r="U61" s="14"/>
      <c r="V61" s="14"/>
      <c r="W61" s="14"/>
      <c r="X61" s="14"/>
      <c r="Y61" s="14"/>
      <c r="Z61" s="14"/>
      <c r="AA61" s="14"/>
      <c r="AB61" s="14"/>
      <c r="AC61" s="14"/>
      <c r="AD61" s="14"/>
      <c r="AE61" s="14"/>
      <c r="AF61" s="14"/>
    </row>
    <row r="62" spans="1:32" x14ac:dyDescent="0.3">
      <c r="A62" s="14"/>
      <c r="B62" s="14"/>
      <c r="C62" s="14"/>
      <c r="D62" s="14"/>
      <c r="E62" s="14"/>
      <c r="F62" s="14"/>
      <c r="G62" s="14"/>
      <c r="H62" s="14"/>
      <c r="I62" s="14"/>
      <c r="J62" s="14"/>
      <c r="K62" s="14"/>
      <c r="L62" s="14"/>
      <c r="M62" s="14"/>
      <c r="N62" s="14"/>
      <c r="O62" s="14"/>
      <c r="P62" s="14"/>
      <c r="Q62" s="14"/>
      <c r="R62" s="14"/>
      <c r="S62" s="14"/>
      <c r="T62" s="14"/>
      <c r="U62" s="14"/>
      <c r="V62" s="14"/>
      <c r="W62" s="14"/>
      <c r="X62" s="14"/>
      <c r="Y62" s="14"/>
      <c r="Z62" s="14"/>
      <c r="AA62" s="14"/>
      <c r="AB62" s="14"/>
      <c r="AC62" s="14"/>
      <c r="AD62" s="14"/>
      <c r="AE62" s="14"/>
      <c r="AF62" s="14"/>
    </row>
    <row r="63" spans="1:32" x14ac:dyDescent="0.3">
      <c r="A63" s="14"/>
      <c r="B63" s="14"/>
      <c r="C63" s="14"/>
      <c r="D63" s="14"/>
      <c r="E63" s="14"/>
      <c r="F63" s="14"/>
      <c r="G63" s="14"/>
      <c r="H63" s="14"/>
      <c r="I63" s="14"/>
      <c r="J63" s="14"/>
      <c r="K63" s="14"/>
      <c r="L63" s="14"/>
      <c r="M63" s="14"/>
      <c r="N63" s="14"/>
      <c r="O63" s="14"/>
      <c r="P63" s="14"/>
      <c r="Q63" s="14"/>
      <c r="R63" s="14"/>
      <c r="S63" s="14"/>
      <c r="T63" s="14"/>
      <c r="U63" s="14"/>
      <c r="V63" s="14"/>
      <c r="W63" s="14"/>
      <c r="X63" s="14"/>
      <c r="Y63" s="14"/>
      <c r="Z63" s="14"/>
      <c r="AA63" s="14"/>
      <c r="AB63" s="14"/>
      <c r="AC63" s="14"/>
      <c r="AD63" s="14"/>
      <c r="AE63" s="14"/>
      <c r="AF63" s="14"/>
    </row>
    <row r="64" spans="1:32" x14ac:dyDescent="0.3">
      <c r="A64" s="14"/>
      <c r="B64" s="14"/>
      <c r="C64" s="14"/>
      <c r="D64" s="14"/>
      <c r="E64" s="14"/>
      <c r="F64" s="14"/>
      <c r="G64" s="14"/>
      <c r="H64" s="14"/>
      <c r="I64" s="14"/>
      <c r="J64" s="14"/>
      <c r="K64" s="14"/>
      <c r="L64" s="14"/>
      <c r="M64" s="14"/>
      <c r="N64" s="14"/>
      <c r="O64" s="14"/>
      <c r="P64" s="14"/>
      <c r="Q64" s="14"/>
      <c r="R64" s="14"/>
      <c r="S64" s="14"/>
      <c r="T64" s="14"/>
      <c r="U64" s="14"/>
      <c r="V64" s="14"/>
      <c r="W64" s="14"/>
      <c r="X64" s="14"/>
      <c r="Y64" s="14"/>
      <c r="Z64" s="14"/>
      <c r="AA64" s="14"/>
      <c r="AB64" s="14"/>
      <c r="AC64" s="14"/>
      <c r="AD64" s="14"/>
      <c r="AE64" s="14"/>
      <c r="AF64" s="14"/>
    </row>
    <row r="65" spans="1:32" x14ac:dyDescent="0.3">
      <c r="A65" s="14"/>
      <c r="B65" s="14"/>
      <c r="C65" s="14"/>
      <c r="D65" s="14"/>
      <c r="E65" s="14"/>
      <c r="F65" s="14"/>
      <c r="G65" s="14"/>
      <c r="H65" s="14"/>
      <c r="I65" s="14"/>
      <c r="J65" s="14"/>
      <c r="K65" s="14"/>
      <c r="L65" s="14"/>
      <c r="M65" s="14"/>
      <c r="N65" s="14"/>
      <c r="O65" s="14"/>
      <c r="P65" s="14"/>
      <c r="Q65" s="14"/>
      <c r="R65" s="14"/>
      <c r="S65" s="14"/>
      <c r="T65" s="14"/>
      <c r="U65" s="14"/>
      <c r="V65" s="14"/>
      <c r="W65" s="14"/>
      <c r="X65" s="14"/>
      <c r="Y65" s="14"/>
      <c r="Z65" s="14"/>
      <c r="AA65" s="14"/>
      <c r="AB65" s="14"/>
      <c r="AC65" s="14"/>
      <c r="AD65" s="14"/>
      <c r="AE65" s="14"/>
      <c r="AF65" s="14"/>
    </row>
    <row r="66" spans="1:32" x14ac:dyDescent="0.3">
      <c r="A66" s="14"/>
      <c r="B66" s="14"/>
      <c r="C66" s="14"/>
      <c r="D66" s="14"/>
      <c r="E66" s="14"/>
      <c r="F66" s="14"/>
      <c r="G66" s="14"/>
      <c r="H66" s="14"/>
      <c r="I66" s="14"/>
      <c r="J66" s="14"/>
      <c r="K66" s="14"/>
      <c r="L66" s="14"/>
      <c r="M66" s="14"/>
      <c r="N66" s="14"/>
      <c r="O66" s="14"/>
      <c r="P66" s="14"/>
      <c r="Q66" s="14"/>
      <c r="R66" s="14"/>
      <c r="S66" s="14"/>
      <c r="T66" s="14"/>
      <c r="U66" s="14"/>
      <c r="V66" s="14"/>
      <c r="W66" s="14"/>
      <c r="X66" s="14"/>
      <c r="Y66" s="14"/>
      <c r="Z66" s="14"/>
      <c r="AA66" s="14"/>
      <c r="AB66" s="14"/>
      <c r="AC66" s="14"/>
      <c r="AD66" s="14"/>
      <c r="AE66" s="14"/>
      <c r="AF66" s="14"/>
    </row>
    <row r="67" spans="1:32" x14ac:dyDescent="0.3">
      <c r="A67" s="14"/>
      <c r="B67" s="14"/>
      <c r="C67" s="14"/>
      <c r="D67" s="14"/>
      <c r="E67" s="14"/>
      <c r="F67" s="14"/>
      <c r="G67" s="14"/>
      <c r="H67" s="14"/>
      <c r="I67" s="14"/>
      <c r="J67" s="14"/>
      <c r="K67" s="14"/>
      <c r="L67" s="14"/>
      <c r="M67" s="14"/>
      <c r="N67" s="14"/>
      <c r="O67" s="14"/>
      <c r="P67" s="14"/>
      <c r="Q67" s="14"/>
      <c r="R67" s="14"/>
      <c r="S67" s="14"/>
      <c r="T67" s="14"/>
      <c r="U67" s="14"/>
      <c r="V67" s="14"/>
      <c r="W67" s="14"/>
      <c r="X67" s="14"/>
      <c r="Y67" s="14"/>
      <c r="Z67" s="14"/>
      <c r="AA67" s="14"/>
      <c r="AB67" s="14"/>
      <c r="AC67" s="14"/>
      <c r="AD67" s="14"/>
      <c r="AE67" s="14"/>
      <c r="AF67" s="14"/>
    </row>
    <row r="68" spans="1:32" x14ac:dyDescent="0.3">
      <c r="A68" s="14"/>
      <c r="B68" s="14"/>
      <c r="C68" s="14"/>
      <c r="D68" s="14"/>
      <c r="E68" s="14"/>
      <c r="F68" s="14"/>
      <c r="G68" s="14"/>
      <c r="H68" s="14"/>
      <c r="I68" s="14"/>
      <c r="J68" s="14"/>
      <c r="K68" s="14"/>
      <c r="L68" s="14"/>
      <c r="M68" s="14"/>
      <c r="N68" s="14"/>
      <c r="O68" s="14"/>
      <c r="P68" s="14"/>
      <c r="Q68" s="14"/>
      <c r="R68" s="14"/>
      <c r="S68" s="14"/>
      <c r="T68" s="14"/>
      <c r="U68" s="14"/>
      <c r="V68" s="14"/>
      <c r="W68" s="14"/>
      <c r="X68" s="14"/>
      <c r="Y68" s="14"/>
      <c r="Z68" s="14"/>
      <c r="AA68" s="14"/>
      <c r="AB68" s="14"/>
      <c r="AC68" s="14"/>
      <c r="AD68" s="14"/>
      <c r="AE68" s="14"/>
      <c r="AF68" s="14"/>
    </row>
    <row r="69" spans="1:32" x14ac:dyDescent="0.3">
      <c r="A69" s="14"/>
      <c r="B69" s="14"/>
      <c r="C69" s="14"/>
      <c r="D69" s="14"/>
      <c r="E69" s="14"/>
      <c r="F69" s="14"/>
      <c r="G69" s="14"/>
      <c r="H69" s="14"/>
      <c r="I69" s="14"/>
      <c r="J69" s="14"/>
      <c r="K69" s="14"/>
      <c r="L69" s="14"/>
      <c r="M69" s="14"/>
      <c r="N69" s="14"/>
      <c r="O69" s="14"/>
      <c r="P69" s="14"/>
      <c r="Q69" s="14"/>
      <c r="R69" s="14"/>
      <c r="S69" s="14"/>
      <c r="T69" s="14"/>
      <c r="U69" s="14"/>
      <c r="V69" s="14"/>
      <c r="W69" s="14"/>
      <c r="X69" s="14"/>
      <c r="Y69" s="14"/>
      <c r="Z69" s="14"/>
      <c r="AA69" s="14"/>
      <c r="AB69" s="14"/>
      <c r="AC69" s="14"/>
      <c r="AD69" s="14"/>
      <c r="AE69" s="14"/>
      <c r="AF69" s="14"/>
    </row>
    <row r="70" spans="1:32" x14ac:dyDescent="0.3">
      <c r="A70" s="14"/>
      <c r="B70" s="14"/>
      <c r="C70" s="14"/>
      <c r="D70" s="14"/>
      <c r="E70" s="14"/>
      <c r="F70" s="14"/>
      <c r="G70" s="14"/>
      <c r="H70" s="14"/>
      <c r="I70" s="14"/>
      <c r="J70" s="14"/>
      <c r="K70" s="14"/>
      <c r="L70" s="14"/>
      <c r="M70" s="14"/>
      <c r="N70" s="14"/>
      <c r="O70" s="14"/>
      <c r="P70" s="14"/>
      <c r="Q70" s="14"/>
      <c r="R70" s="14"/>
      <c r="S70" s="14"/>
      <c r="T70" s="14"/>
      <c r="U70" s="14"/>
      <c r="V70" s="14"/>
      <c r="W70" s="14"/>
      <c r="X70" s="14"/>
      <c r="Y70" s="14"/>
      <c r="Z70" s="14"/>
      <c r="AA70" s="14"/>
      <c r="AB70" s="14"/>
      <c r="AC70" s="14"/>
      <c r="AD70" s="14"/>
      <c r="AE70" s="14"/>
      <c r="AF70" s="14"/>
    </row>
    <row r="71" spans="1:32" x14ac:dyDescent="0.3">
      <c r="A71" s="14"/>
      <c r="B71" s="14"/>
      <c r="C71" s="14"/>
      <c r="D71" s="14"/>
      <c r="E71" s="14"/>
      <c r="F71" s="14"/>
      <c r="G71" s="14"/>
      <c r="H71" s="14"/>
      <c r="I71" s="14"/>
      <c r="J71" s="14"/>
      <c r="K71" s="14"/>
      <c r="L71" s="14"/>
      <c r="M71" s="14"/>
      <c r="N71" s="14"/>
      <c r="O71" s="14"/>
      <c r="P71" s="14"/>
      <c r="Q71" s="14"/>
      <c r="R71" s="14"/>
      <c r="S71" s="14"/>
      <c r="T71" s="14"/>
      <c r="U71" s="14"/>
      <c r="V71" s="14"/>
      <c r="W71" s="14"/>
      <c r="X71" s="14"/>
      <c r="Y71" s="14"/>
      <c r="Z71" s="14"/>
      <c r="AA71" s="14"/>
      <c r="AB71" s="14"/>
      <c r="AC71" s="14"/>
      <c r="AD71" s="14"/>
      <c r="AE71" s="14"/>
      <c r="AF71" s="14"/>
    </row>
    <row r="72" spans="1:32" x14ac:dyDescent="0.3">
      <c r="A72" s="14"/>
      <c r="B72" s="14"/>
      <c r="C72" s="14"/>
      <c r="D72" s="14"/>
      <c r="E72" s="14"/>
      <c r="F72" s="14"/>
      <c r="G72" s="14"/>
      <c r="H72" s="14"/>
      <c r="I72" s="14"/>
      <c r="J72" s="14"/>
      <c r="K72" s="14"/>
      <c r="L72" s="14"/>
      <c r="M72" s="14"/>
      <c r="N72" s="14"/>
      <c r="O72" s="14"/>
      <c r="P72" s="14"/>
      <c r="Q72" s="14"/>
      <c r="R72" s="14"/>
      <c r="S72" s="14"/>
      <c r="T72" s="14"/>
      <c r="U72" s="14"/>
      <c r="V72" s="14"/>
      <c r="W72" s="14"/>
      <c r="X72" s="14"/>
      <c r="Y72" s="14"/>
      <c r="Z72" s="14"/>
      <c r="AA72" s="14"/>
      <c r="AB72" s="14"/>
      <c r="AC72" s="14"/>
      <c r="AD72" s="14"/>
      <c r="AE72" s="14"/>
      <c r="AF72" s="14"/>
    </row>
    <row r="73" spans="1:32" x14ac:dyDescent="0.3">
      <c r="A73" s="14"/>
      <c r="B73" s="14"/>
      <c r="C73" s="14"/>
      <c r="D73" s="14"/>
      <c r="E73" s="14"/>
      <c r="F73" s="14"/>
      <c r="G73" s="14"/>
      <c r="H73" s="14"/>
      <c r="I73" s="14"/>
      <c r="J73" s="14"/>
      <c r="K73" s="14"/>
      <c r="L73" s="14"/>
      <c r="M73" s="14"/>
      <c r="N73" s="14"/>
      <c r="O73" s="14"/>
      <c r="P73" s="14"/>
      <c r="Q73" s="14"/>
      <c r="R73" s="14"/>
      <c r="S73" s="14"/>
      <c r="T73" s="14"/>
      <c r="U73" s="14"/>
      <c r="V73" s="14"/>
      <c r="W73" s="14"/>
      <c r="X73" s="14"/>
      <c r="Y73" s="14"/>
      <c r="Z73" s="14"/>
      <c r="AA73" s="14"/>
      <c r="AB73" s="14"/>
      <c r="AC73" s="14"/>
      <c r="AD73" s="14"/>
      <c r="AE73" s="14"/>
      <c r="AF73" s="14"/>
    </row>
    <row r="74" spans="1:32" x14ac:dyDescent="0.3">
      <c r="A74" s="14"/>
      <c r="B74" s="14"/>
      <c r="C74" s="14"/>
      <c r="D74" s="14"/>
      <c r="E74" s="14"/>
      <c r="F74" s="14"/>
      <c r="G74" s="14"/>
      <c r="H74" s="14"/>
      <c r="I74" s="14"/>
      <c r="J74" s="14"/>
      <c r="K74" s="14"/>
      <c r="L74" s="14"/>
      <c r="M74" s="14"/>
      <c r="N74" s="14"/>
      <c r="O74" s="14"/>
      <c r="P74" s="14"/>
      <c r="Q74" s="14"/>
      <c r="R74" s="14"/>
      <c r="S74" s="14"/>
      <c r="T74" s="14"/>
      <c r="U74" s="14"/>
      <c r="V74" s="14"/>
      <c r="W74" s="14"/>
      <c r="X74" s="14"/>
      <c r="Y74" s="14"/>
      <c r="Z74" s="14"/>
      <c r="AA74" s="14"/>
      <c r="AB74" s="14"/>
      <c r="AC74" s="14"/>
      <c r="AD74" s="14"/>
      <c r="AE74" s="14"/>
      <c r="AF74" s="14"/>
    </row>
    <row r="75" spans="1:32" x14ac:dyDescent="0.3">
      <c r="A75" s="14"/>
      <c r="B75" s="14"/>
      <c r="C75" s="14"/>
      <c r="D75" s="14"/>
      <c r="E75" s="14"/>
      <c r="F75" s="14"/>
      <c r="G75" s="14"/>
      <c r="H75" s="14"/>
      <c r="I75" s="14"/>
      <c r="J75" s="14"/>
      <c r="K75" s="14"/>
      <c r="L75" s="14"/>
      <c r="M75" s="14"/>
      <c r="N75" s="14"/>
      <c r="O75" s="14"/>
      <c r="P75" s="14"/>
      <c r="Q75" s="14"/>
      <c r="R75" s="14"/>
      <c r="S75" s="14"/>
      <c r="T75" s="14"/>
      <c r="U75" s="14"/>
      <c r="V75" s="14"/>
      <c r="W75" s="14"/>
      <c r="X75" s="14"/>
      <c r="Y75" s="14"/>
      <c r="Z75" s="14"/>
      <c r="AA75" s="14"/>
      <c r="AB75" s="14"/>
      <c r="AC75" s="14"/>
      <c r="AD75" s="14"/>
      <c r="AE75" s="14"/>
      <c r="AF75" s="14"/>
    </row>
    <row r="76" spans="1:32" x14ac:dyDescent="0.3">
      <c r="A76" s="14"/>
      <c r="B76" s="14"/>
      <c r="C76" s="14"/>
      <c r="D76" s="14"/>
      <c r="E76" s="14"/>
      <c r="F76" s="14"/>
      <c r="G76" s="14"/>
      <c r="H76" s="14"/>
      <c r="I76" s="14"/>
      <c r="J76" s="14"/>
      <c r="K76" s="14"/>
      <c r="L76" s="14"/>
      <c r="M76" s="14"/>
      <c r="N76" s="14"/>
      <c r="O76" s="14"/>
      <c r="P76" s="14"/>
      <c r="Q76" s="14"/>
      <c r="R76" s="14"/>
      <c r="S76" s="14"/>
      <c r="T76" s="14"/>
      <c r="U76" s="14"/>
      <c r="V76" s="14"/>
      <c r="W76" s="14"/>
      <c r="X76" s="14"/>
      <c r="Y76" s="14"/>
      <c r="Z76" s="14"/>
      <c r="AA76" s="14"/>
      <c r="AB76" s="14"/>
      <c r="AC76" s="14"/>
      <c r="AD76" s="14"/>
      <c r="AE76" s="14"/>
      <c r="AF76" s="14"/>
    </row>
    <row r="77" spans="1:32" x14ac:dyDescent="0.3">
      <c r="A77" s="14"/>
      <c r="B77" s="14"/>
      <c r="C77" s="14"/>
      <c r="D77" s="14"/>
      <c r="E77" s="14"/>
      <c r="F77" s="14"/>
      <c r="G77" s="14"/>
      <c r="H77" s="14"/>
      <c r="I77" s="14"/>
      <c r="J77" s="14"/>
      <c r="K77" s="14"/>
      <c r="L77" s="14"/>
      <c r="M77" s="14"/>
      <c r="N77" s="14"/>
      <c r="O77" s="14"/>
      <c r="P77" s="14"/>
      <c r="Q77" s="14"/>
      <c r="R77" s="14"/>
      <c r="S77" s="14"/>
      <c r="T77" s="14"/>
      <c r="U77" s="14"/>
      <c r="V77" s="14"/>
      <c r="W77" s="14"/>
      <c r="X77" s="14"/>
      <c r="Y77" s="14"/>
      <c r="Z77" s="14"/>
      <c r="AA77" s="14"/>
      <c r="AB77" s="14"/>
      <c r="AC77" s="14"/>
      <c r="AD77" s="14"/>
      <c r="AE77" s="14"/>
      <c r="AF77" s="14"/>
    </row>
    <row r="78" spans="1:32" x14ac:dyDescent="0.3">
      <c r="A78" s="14"/>
      <c r="B78" s="14"/>
      <c r="C78" s="14"/>
      <c r="D78" s="14"/>
      <c r="E78" s="14"/>
      <c r="F78" s="14"/>
      <c r="G78" s="14"/>
      <c r="H78" s="14"/>
      <c r="I78" s="14"/>
      <c r="J78" s="14"/>
      <c r="K78" s="14"/>
      <c r="L78" s="14"/>
      <c r="M78" s="14"/>
      <c r="N78" s="14"/>
      <c r="O78" s="14"/>
      <c r="P78" s="14"/>
      <c r="Q78" s="14"/>
      <c r="R78" s="14"/>
      <c r="S78" s="14"/>
      <c r="T78" s="14"/>
      <c r="U78" s="14"/>
      <c r="V78" s="14"/>
      <c r="W78" s="14"/>
      <c r="X78" s="14"/>
      <c r="Y78" s="14"/>
      <c r="Z78" s="14"/>
      <c r="AA78" s="14"/>
      <c r="AB78" s="14"/>
      <c r="AC78" s="14"/>
      <c r="AD78" s="14"/>
      <c r="AE78" s="14"/>
      <c r="AF78" s="14"/>
    </row>
    <row r="79" spans="1:32" x14ac:dyDescent="0.3">
      <c r="A79" s="14"/>
      <c r="B79" s="14"/>
      <c r="C79" s="14"/>
      <c r="D79" s="14"/>
      <c r="E79" s="14"/>
      <c r="F79" s="14"/>
      <c r="G79" s="14"/>
      <c r="H79" s="14"/>
      <c r="I79" s="14"/>
      <c r="J79" s="14"/>
      <c r="K79" s="14"/>
      <c r="L79" s="14"/>
      <c r="M79" s="14"/>
      <c r="N79" s="14"/>
      <c r="O79" s="14"/>
      <c r="P79" s="14"/>
      <c r="Q79" s="14"/>
      <c r="R79" s="14"/>
      <c r="S79" s="14"/>
      <c r="T79" s="14"/>
      <c r="U79" s="14"/>
      <c r="V79" s="14"/>
      <c r="W79" s="14"/>
      <c r="X79" s="14"/>
      <c r="Y79" s="14"/>
      <c r="Z79" s="14"/>
      <c r="AA79" s="14"/>
      <c r="AB79" s="14"/>
      <c r="AC79" s="14"/>
      <c r="AD79" s="14"/>
      <c r="AE79" s="14"/>
      <c r="AF79" s="14"/>
    </row>
    <row r="80" spans="1:32" x14ac:dyDescent="0.3">
      <c r="A80" s="14"/>
      <c r="B80" s="14"/>
      <c r="C80" s="14"/>
      <c r="D80" s="14"/>
      <c r="E80" s="14"/>
      <c r="F80" s="14"/>
      <c r="G80" s="14"/>
      <c r="H80" s="14"/>
      <c r="I80" s="14"/>
      <c r="J80" s="14"/>
      <c r="K80" s="14"/>
      <c r="L80" s="14"/>
      <c r="M80" s="14"/>
      <c r="N80" s="14"/>
      <c r="O80" s="14"/>
      <c r="P80" s="14"/>
      <c r="Q80" s="14"/>
      <c r="R80" s="14"/>
      <c r="S80" s="14"/>
      <c r="T80" s="14"/>
      <c r="U80" s="14"/>
      <c r="V80" s="14"/>
      <c r="W80" s="14"/>
      <c r="X80" s="14"/>
      <c r="Y80" s="14"/>
      <c r="Z80" s="14"/>
      <c r="AA80" s="14"/>
      <c r="AB80" s="14"/>
      <c r="AC80" s="14"/>
      <c r="AD80" s="14"/>
      <c r="AE80" s="14"/>
      <c r="AF80" s="14"/>
    </row>
    <row r="81" spans="1:32" x14ac:dyDescent="0.3">
      <c r="A81" s="14"/>
      <c r="B81" s="14"/>
      <c r="C81" s="14"/>
      <c r="D81" s="14"/>
      <c r="E81" s="14"/>
      <c r="F81" s="14"/>
      <c r="G81" s="14"/>
      <c r="H81" s="14"/>
      <c r="I81" s="14"/>
      <c r="J81" s="14"/>
      <c r="K81" s="14"/>
      <c r="L81" s="14"/>
      <c r="M81" s="14"/>
      <c r="N81" s="14"/>
      <c r="O81" s="14"/>
      <c r="P81" s="14"/>
      <c r="Q81" s="14"/>
      <c r="R81" s="14"/>
      <c r="S81" s="14"/>
      <c r="T81" s="14"/>
      <c r="U81" s="14"/>
      <c r="V81" s="14"/>
      <c r="W81" s="14"/>
      <c r="X81" s="14"/>
      <c r="Y81" s="14"/>
      <c r="Z81" s="14"/>
      <c r="AA81" s="14"/>
      <c r="AB81" s="14"/>
      <c r="AC81" s="14"/>
      <c r="AD81" s="14"/>
      <c r="AE81" s="14"/>
      <c r="AF81" s="14"/>
    </row>
    <row r="82" spans="1:32" x14ac:dyDescent="0.3">
      <c r="A82" s="14"/>
      <c r="B82" s="14"/>
      <c r="C82" s="14"/>
      <c r="D82" s="14"/>
      <c r="E82" s="14"/>
      <c r="F82" s="14"/>
      <c r="G82" s="14"/>
      <c r="H82" s="14"/>
      <c r="I82" s="14"/>
      <c r="J82" s="14"/>
      <c r="K82" s="14"/>
      <c r="L82" s="14"/>
      <c r="M82" s="14"/>
      <c r="N82" s="14"/>
      <c r="O82" s="14"/>
      <c r="P82" s="14"/>
      <c r="Q82" s="14"/>
      <c r="R82" s="14"/>
      <c r="S82" s="14"/>
      <c r="T82" s="14"/>
      <c r="U82" s="14"/>
      <c r="V82" s="14"/>
      <c r="W82" s="14"/>
      <c r="X82" s="14"/>
      <c r="Y82" s="14"/>
      <c r="Z82" s="14"/>
      <c r="AA82" s="14"/>
      <c r="AB82" s="14"/>
      <c r="AC82" s="14"/>
      <c r="AD82" s="14"/>
      <c r="AE82" s="14"/>
      <c r="AF82" s="14"/>
    </row>
    <row r="83" spans="1:32" x14ac:dyDescent="0.3">
      <c r="A83" s="14"/>
      <c r="B83" s="14"/>
      <c r="C83" s="14"/>
      <c r="D83" s="14"/>
      <c r="E83" s="14"/>
      <c r="F83" s="14"/>
      <c r="G83" s="14"/>
      <c r="H83" s="14"/>
      <c r="I83" s="14"/>
      <c r="J83" s="14"/>
      <c r="K83" s="14"/>
      <c r="L83" s="14"/>
      <c r="M83" s="14"/>
      <c r="N83" s="14"/>
      <c r="O83" s="14"/>
      <c r="P83" s="14"/>
      <c r="Q83" s="14"/>
      <c r="R83" s="14"/>
      <c r="S83" s="14"/>
      <c r="T83" s="14"/>
      <c r="U83" s="14"/>
      <c r="V83" s="14"/>
      <c r="W83" s="14"/>
      <c r="X83" s="14"/>
      <c r="Y83" s="14"/>
      <c r="Z83" s="14"/>
      <c r="AA83" s="14"/>
      <c r="AB83" s="14"/>
      <c r="AC83" s="14"/>
      <c r="AD83" s="14"/>
      <c r="AE83" s="14"/>
      <c r="AF83" s="14"/>
    </row>
    <row r="84" spans="1:32" x14ac:dyDescent="0.3">
      <c r="A84" s="14"/>
      <c r="B84" s="14"/>
      <c r="C84" s="14"/>
      <c r="D84" s="14"/>
      <c r="E84" s="14"/>
      <c r="F84" s="14"/>
      <c r="G84" s="14"/>
      <c r="H84" s="14"/>
      <c r="I84" s="14"/>
      <c r="J84" s="14"/>
      <c r="K84" s="14"/>
      <c r="L84" s="14"/>
      <c r="M84" s="14"/>
      <c r="N84" s="14"/>
      <c r="O84" s="14"/>
      <c r="P84" s="14"/>
      <c r="Q84" s="14"/>
      <c r="R84" s="14"/>
      <c r="S84" s="14"/>
      <c r="T84" s="14"/>
      <c r="U84" s="14"/>
      <c r="V84" s="14"/>
      <c r="W84" s="14"/>
      <c r="X84" s="14"/>
      <c r="Y84" s="14"/>
      <c r="Z84" s="14"/>
      <c r="AA84" s="14"/>
      <c r="AB84" s="14"/>
      <c r="AC84" s="14"/>
      <c r="AD84" s="14"/>
      <c r="AE84" s="14"/>
      <c r="AF84" s="14"/>
    </row>
    <row r="85" spans="1:32" x14ac:dyDescent="0.3">
      <c r="A85" s="14"/>
      <c r="B85" s="14"/>
      <c r="C85" s="14"/>
      <c r="D85" s="14"/>
      <c r="E85" s="14"/>
      <c r="F85" s="14"/>
      <c r="G85" s="14"/>
      <c r="H85" s="14"/>
      <c r="I85" s="14"/>
      <c r="J85" s="14"/>
      <c r="K85" s="14"/>
      <c r="L85" s="14"/>
      <c r="M85" s="14"/>
      <c r="N85" s="14"/>
      <c r="O85" s="14"/>
      <c r="P85" s="14"/>
      <c r="Q85" s="14"/>
      <c r="R85" s="14"/>
      <c r="S85" s="14"/>
      <c r="T85" s="14"/>
      <c r="U85" s="14"/>
      <c r="V85" s="14"/>
      <c r="W85" s="14"/>
      <c r="X85" s="14"/>
      <c r="Y85" s="14"/>
      <c r="Z85" s="14"/>
      <c r="AA85" s="14"/>
      <c r="AB85" s="14"/>
      <c r="AC85" s="14"/>
      <c r="AD85" s="14"/>
      <c r="AE85" s="14"/>
      <c r="AF85" s="14"/>
    </row>
    <row r="86" spans="1:32" x14ac:dyDescent="0.3">
      <c r="A86" s="14"/>
      <c r="B86" s="14"/>
      <c r="C86" s="14"/>
      <c r="D86" s="14"/>
      <c r="E86" s="14"/>
      <c r="F86" s="14"/>
      <c r="G86" s="14"/>
      <c r="H86" s="14"/>
      <c r="I86" s="14"/>
      <c r="J86" s="14"/>
      <c r="K86" s="14"/>
      <c r="L86" s="14"/>
      <c r="M86" s="14"/>
      <c r="N86" s="14"/>
      <c r="O86" s="14"/>
      <c r="P86" s="14"/>
      <c r="Q86" s="14"/>
      <c r="R86" s="14"/>
      <c r="S86" s="14"/>
      <c r="T86" s="14"/>
      <c r="U86" s="14"/>
      <c r="V86" s="14"/>
      <c r="W86" s="14"/>
      <c r="X86" s="14"/>
      <c r="Y86" s="14"/>
      <c r="Z86" s="14"/>
      <c r="AA86" s="14"/>
      <c r="AB86" s="14"/>
      <c r="AC86" s="14"/>
      <c r="AD86" s="14"/>
      <c r="AE86" s="14"/>
      <c r="AF86" s="14"/>
    </row>
    <row r="87" spans="1:32" x14ac:dyDescent="0.3">
      <c r="A87" s="14"/>
      <c r="B87" s="14"/>
      <c r="C87" s="14"/>
      <c r="D87" s="14"/>
      <c r="E87" s="14"/>
      <c r="F87" s="14"/>
      <c r="G87" s="14"/>
      <c r="H87" s="14"/>
      <c r="I87" s="14"/>
      <c r="J87" s="14"/>
      <c r="K87" s="14"/>
      <c r="L87" s="14"/>
      <c r="M87" s="14"/>
      <c r="N87" s="14"/>
      <c r="O87" s="14"/>
      <c r="P87" s="14"/>
      <c r="Q87" s="14"/>
      <c r="R87" s="14"/>
      <c r="S87" s="14"/>
      <c r="T87" s="14"/>
      <c r="U87" s="14"/>
      <c r="V87" s="14"/>
      <c r="W87" s="14"/>
      <c r="X87" s="14"/>
      <c r="Y87" s="14"/>
      <c r="Z87" s="14"/>
      <c r="AA87" s="14"/>
      <c r="AB87" s="14"/>
      <c r="AC87" s="14"/>
      <c r="AD87" s="14"/>
      <c r="AE87" s="14"/>
      <c r="AF87" s="14"/>
    </row>
    <row r="88" spans="1:32" x14ac:dyDescent="0.3">
      <c r="A88" s="14"/>
      <c r="B88" s="14"/>
      <c r="C88" s="14"/>
      <c r="D88" s="14"/>
      <c r="E88" s="14"/>
      <c r="F88" s="14"/>
      <c r="G88" s="14"/>
      <c r="H88" s="14"/>
      <c r="I88" s="14"/>
      <c r="J88" s="14"/>
      <c r="K88" s="14"/>
      <c r="L88" s="14"/>
      <c r="M88" s="14"/>
      <c r="N88" s="14"/>
      <c r="O88" s="14"/>
      <c r="P88" s="14"/>
      <c r="Q88" s="14"/>
      <c r="R88" s="14"/>
      <c r="S88" s="14"/>
      <c r="T88" s="14"/>
      <c r="U88" s="14"/>
      <c r="V88" s="14"/>
      <c r="W88" s="14"/>
      <c r="X88" s="14"/>
      <c r="Y88" s="14"/>
      <c r="Z88" s="14"/>
      <c r="AA88" s="14"/>
      <c r="AB88" s="14"/>
      <c r="AC88" s="14"/>
      <c r="AD88" s="14"/>
      <c r="AE88" s="14"/>
      <c r="AF88" s="14"/>
    </row>
    <row r="89" spans="1:32" x14ac:dyDescent="0.3">
      <c r="A89" s="14"/>
      <c r="B89" s="14"/>
      <c r="C89" s="14"/>
      <c r="D89" s="14"/>
      <c r="E89" s="14"/>
      <c r="F89" s="14"/>
      <c r="G89" s="14"/>
      <c r="H89" s="14"/>
      <c r="I89" s="14"/>
      <c r="J89" s="14"/>
      <c r="K89" s="14"/>
      <c r="L89" s="14"/>
      <c r="M89" s="14"/>
      <c r="N89" s="14"/>
      <c r="O89" s="14"/>
      <c r="P89" s="14"/>
      <c r="Q89" s="14"/>
      <c r="R89" s="14"/>
      <c r="S89" s="14"/>
      <c r="T89" s="14"/>
      <c r="U89" s="14"/>
      <c r="V89" s="14"/>
      <c r="W89" s="14"/>
      <c r="X89" s="14"/>
      <c r="Y89" s="14"/>
      <c r="Z89" s="14"/>
      <c r="AA89" s="14"/>
      <c r="AB89" s="14"/>
      <c r="AC89" s="14"/>
      <c r="AD89" s="14"/>
      <c r="AE89" s="14"/>
      <c r="AF89" s="14"/>
    </row>
    <row r="90" spans="1:32" x14ac:dyDescent="0.3">
      <c r="A90" s="14"/>
      <c r="B90" s="14"/>
      <c r="C90" s="14"/>
      <c r="D90" s="14"/>
      <c r="E90" s="14"/>
      <c r="F90" s="14"/>
      <c r="G90" s="14"/>
      <c r="H90" s="14"/>
      <c r="I90" s="14"/>
      <c r="J90" s="14"/>
      <c r="K90" s="14"/>
      <c r="L90" s="14"/>
      <c r="M90" s="14"/>
      <c r="N90" s="14"/>
      <c r="O90" s="14"/>
      <c r="P90" s="14"/>
      <c r="Q90" s="14"/>
      <c r="R90" s="14"/>
      <c r="S90" s="14"/>
      <c r="T90" s="14"/>
      <c r="U90" s="14"/>
      <c r="V90" s="14"/>
      <c r="W90" s="14"/>
      <c r="X90" s="14"/>
      <c r="Y90" s="14"/>
      <c r="Z90" s="14"/>
      <c r="AA90" s="14"/>
      <c r="AB90" s="14"/>
      <c r="AC90" s="14"/>
      <c r="AD90" s="14"/>
      <c r="AE90" s="14"/>
      <c r="AF90" s="14"/>
    </row>
    <row r="91" spans="1:32" x14ac:dyDescent="0.3">
      <c r="A91" s="14"/>
      <c r="B91" s="14"/>
      <c r="C91" s="14"/>
      <c r="D91" s="14"/>
      <c r="E91" s="14"/>
      <c r="F91" s="14"/>
      <c r="G91" s="14"/>
      <c r="H91" s="14"/>
      <c r="I91" s="14"/>
      <c r="J91" s="14"/>
      <c r="K91" s="14"/>
      <c r="L91" s="14"/>
      <c r="M91" s="14"/>
      <c r="N91" s="14"/>
      <c r="O91" s="14"/>
      <c r="P91" s="14"/>
      <c r="Q91" s="14"/>
      <c r="R91" s="14"/>
      <c r="S91" s="14"/>
      <c r="T91" s="14"/>
      <c r="U91" s="14"/>
      <c r="V91" s="14"/>
      <c r="W91" s="14"/>
      <c r="X91" s="14"/>
      <c r="Y91" s="14"/>
      <c r="Z91" s="14"/>
      <c r="AA91" s="14"/>
      <c r="AB91" s="14"/>
      <c r="AC91" s="14"/>
      <c r="AD91" s="14"/>
      <c r="AE91" s="14"/>
      <c r="AF91" s="14"/>
    </row>
    <row r="92" spans="1:32" x14ac:dyDescent="0.3">
      <c r="A92" s="14"/>
      <c r="B92" s="14"/>
      <c r="C92" s="14"/>
      <c r="D92" s="14"/>
      <c r="E92" s="14"/>
      <c r="F92" s="14"/>
      <c r="G92" s="14"/>
      <c r="H92" s="14"/>
      <c r="I92" s="14"/>
      <c r="J92" s="14"/>
      <c r="K92" s="14"/>
      <c r="L92" s="14"/>
      <c r="M92" s="14"/>
      <c r="N92" s="14"/>
      <c r="O92" s="14"/>
      <c r="P92" s="14"/>
      <c r="Q92" s="14"/>
      <c r="R92" s="14"/>
      <c r="S92" s="14"/>
      <c r="T92" s="14"/>
      <c r="U92" s="14"/>
      <c r="V92" s="14"/>
      <c r="W92" s="14"/>
      <c r="X92" s="14"/>
      <c r="Y92" s="14"/>
      <c r="Z92" s="14"/>
      <c r="AA92" s="14"/>
      <c r="AB92" s="14"/>
      <c r="AC92" s="14"/>
      <c r="AD92" s="14"/>
      <c r="AE92" s="14"/>
      <c r="AF92" s="14"/>
    </row>
    <row r="93" spans="1:32" x14ac:dyDescent="0.3">
      <c r="A93" s="14"/>
      <c r="B93" s="14"/>
      <c r="C93" s="14"/>
      <c r="D93" s="14"/>
      <c r="E93" s="14"/>
      <c r="F93" s="14"/>
      <c r="G93" s="14"/>
      <c r="H93" s="14"/>
      <c r="I93" s="14"/>
      <c r="J93" s="14"/>
      <c r="K93" s="14"/>
      <c r="L93" s="14"/>
      <c r="M93" s="14"/>
      <c r="N93" s="14"/>
      <c r="O93" s="14"/>
      <c r="P93" s="14"/>
      <c r="Q93" s="14"/>
      <c r="R93" s="14"/>
      <c r="S93" s="14"/>
      <c r="T93" s="14"/>
      <c r="U93" s="14"/>
      <c r="V93" s="14"/>
      <c r="W93" s="14"/>
      <c r="X93" s="14"/>
      <c r="Y93" s="14"/>
      <c r="Z93" s="14"/>
      <c r="AA93" s="14"/>
      <c r="AB93" s="14"/>
      <c r="AC93" s="14"/>
      <c r="AD93" s="14"/>
      <c r="AE93" s="14"/>
      <c r="AF93" s="14"/>
    </row>
    <row r="94" spans="1:32" x14ac:dyDescent="0.3">
      <c r="A94" s="14"/>
      <c r="B94" s="14"/>
      <c r="C94" s="14"/>
      <c r="D94" s="14"/>
      <c r="E94" s="14"/>
      <c r="F94" s="14"/>
      <c r="G94" s="14"/>
      <c r="H94" s="14"/>
      <c r="I94" s="14"/>
      <c r="J94" s="14"/>
      <c r="K94" s="14"/>
      <c r="L94" s="14"/>
      <c r="M94" s="14"/>
      <c r="N94" s="14"/>
      <c r="O94" s="14"/>
      <c r="P94" s="14"/>
      <c r="Q94" s="14"/>
      <c r="R94" s="14"/>
      <c r="S94" s="14"/>
      <c r="T94" s="14"/>
      <c r="U94" s="14"/>
      <c r="V94" s="14"/>
      <c r="W94" s="14"/>
      <c r="X94" s="14"/>
      <c r="Y94" s="14"/>
      <c r="Z94" s="14"/>
      <c r="AA94" s="14"/>
      <c r="AB94" s="14"/>
      <c r="AC94" s="14"/>
      <c r="AD94" s="14"/>
      <c r="AE94" s="14"/>
      <c r="AF94" s="14"/>
    </row>
    <row r="95" spans="1:32" x14ac:dyDescent="0.3">
      <c r="A95" s="14"/>
      <c r="B95" s="14"/>
      <c r="C95" s="14"/>
      <c r="D95" s="14"/>
      <c r="E95" s="14"/>
      <c r="F95" s="14"/>
      <c r="G95" s="14"/>
      <c r="H95" s="14"/>
      <c r="I95" s="14"/>
      <c r="J95" s="14"/>
      <c r="K95" s="14"/>
      <c r="L95" s="14"/>
      <c r="M95" s="14"/>
      <c r="N95" s="14"/>
      <c r="O95" s="14"/>
      <c r="P95" s="14"/>
      <c r="Q95" s="14"/>
      <c r="R95" s="14"/>
      <c r="S95" s="14"/>
      <c r="T95" s="14"/>
      <c r="U95" s="14"/>
      <c r="V95" s="14"/>
      <c r="W95" s="14"/>
      <c r="X95" s="14"/>
      <c r="Y95" s="14"/>
      <c r="Z95" s="14"/>
      <c r="AA95" s="14"/>
      <c r="AB95" s="14"/>
      <c r="AC95" s="14"/>
      <c r="AD95" s="14"/>
      <c r="AE95" s="14"/>
      <c r="AF95" s="14"/>
    </row>
    <row r="96" spans="1:32" x14ac:dyDescent="0.3">
      <c r="A96" s="14"/>
      <c r="B96" s="14"/>
      <c r="C96" s="14"/>
      <c r="D96" s="14"/>
      <c r="E96" s="14"/>
      <c r="F96" s="14"/>
      <c r="G96" s="14"/>
      <c r="H96" s="14"/>
      <c r="I96" s="14"/>
      <c r="J96" s="14"/>
      <c r="K96" s="14"/>
      <c r="L96" s="14"/>
      <c r="M96" s="14"/>
      <c r="N96" s="14"/>
      <c r="O96" s="14"/>
      <c r="P96" s="14"/>
      <c r="Q96" s="14"/>
      <c r="R96" s="14"/>
      <c r="S96" s="14"/>
      <c r="T96" s="14"/>
      <c r="U96" s="14"/>
      <c r="V96" s="14"/>
      <c r="W96" s="14"/>
      <c r="X96" s="14"/>
      <c r="Y96" s="14"/>
      <c r="Z96" s="14"/>
      <c r="AA96" s="14"/>
      <c r="AB96" s="14"/>
      <c r="AC96" s="14"/>
      <c r="AD96" s="14"/>
      <c r="AE96" s="14"/>
      <c r="AF96" s="14"/>
    </row>
    <row r="97" spans="1:32" x14ac:dyDescent="0.3">
      <c r="A97" s="14"/>
      <c r="B97" s="14"/>
      <c r="C97" s="14"/>
      <c r="D97" s="14"/>
      <c r="E97" s="14"/>
      <c r="F97" s="14"/>
      <c r="G97" s="14"/>
      <c r="H97" s="14"/>
      <c r="I97" s="14"/>
      <c r="J97" s="14"/>
      <c r="K97" s="14"/>
      <c r="L97" s="14"/>
      <c r="M97" s="14"/>
      <c r="N97" s="14"/>
      <c r="O97" s="14"/>
      <c r="P97" s="14"/>
      <c r="Q97" s="14"/>
      <c r="R97" s="14"/>
      <c r="S97" s="14"/>
      <c r="T97" s="14"/>
      <c r="U97" s="14"/>
      <c r="V97" s="14"/>
      <c r="W97" s="14"/>
      <c r="X97" s="14"/>
      <c r="Y97" s="14"/>
      <c r="Z97" s="14"/>
      <c r="AA97" s="14"/>
      <c r="AB97" s="14"/>
      <c r="AC97" s="14"/>
      <c r="AD97" s="14"/>
      <c r="AE97" s="14"/>
      <c r="AF97" s="14"/>
    </row>
    <row r="98" spans="1:32" x14ac:dyDescent="0.3">
      <c r="A98" s="14"/>
      <c r="B98" s="14"/>
      <c r="C98" s="14"/>
      <c r="D98" s="14"/>
      <c r="E98" s="14"/>
      <c r="F98" s="14"/>
      <c r="G98" s="14"/>
      <c r="H98" s="14"/>
      <c r="I98" s="14"/>
      <c r="J98" s="14"/>
      <c r="K98" s="14"/>
      <c r="L98" s="14"/>
      <c r="M98" s="14"/>
      <c r="N98" s="14"/>
      <c r="O98" s="14"/>
      <c r="P98" s="14"/>
      <c r="Q98" s="14"/>
      <c r="R98" s="14"/>
      <c r="S98" s="14"/>
      <c r="T98" s="14"/>
      <c r="U98" s="14"/>
      <c r="V98" s="14"/>
      <c r="W98" s="14"/>
      <c r="X98" s="14"/>
      <c r="Y98" s="14"/>
      <c r="Z98" s="14"/>
      <c r="AA98" s="14"/>
      <c r="AB98" s="14"/>
      <c r="AC98" s="14"/>
      <c r="AD98" s="14"/>
      <c r="AE98" s="14"/>
      <c r="AF98" s="14"/>
    </row>
    <row r="99" spans="1:32" x14ac:dyDescent="0.3">
      <c r="A99" s="14"/>
      <c r="B99" s="14"/>
      <c r="C99" s="14"/>
      <c r="D99" s="14"/>
      <c r="E99" s="14"/>
      <c r="F99" s="14"/>
      <c r="G99" s="14"/>
      <c r="H99" s="14"/>
      <c r="I99" s="14"/>
      <c r="J99" s="14"/>
      <c r="K99" s="14"/>
      <c r="L99" s="14"/>
      <c r="M99" s="14"/>
      <c r="N99" s="14"/>
      <c r="O99" s="14"/>
      <c r="P99" s="14"/>
      <c r="Q99" s="14"/>
      <c r="R99" s="14"/>
      <c r="S99" s="14"/>
      <c r="T99" s="14"/>
      <c r="U99" s="14"/>
      <c r="V99" s="14"/>
      <c r="W99" s="14"/>
      <c r="X99" s="14"/>
      <c r="Y99" s="14"/>
      <c r="Z99" s="14"/>
      <c r="AA99" s="14"/>
      <c r="AB99" s="14"/>
      <c r="AC99" s="14"/>
      <c r="AD99" s="14"/>
      <c r="AE99" s="14"/>
      <c r="AF99" s="14"/>
    </row>
    <row r="100" spans="1:32" x14ac:dyDescent="0.3">
      <c r="A100" s="14"/>
      <c r="B100" s="14"/>
      <c r="C100" s="14"/>
      <c r="D100" s="14"/>
      <c r="E100" s="14"/>
      <c r="F100" s="14"/>
      <c r="G100" s="14"/>
      <c r="H100" s="14"/>
      <c r="I100" s="14"/>
      <c r="J100" s="14"/>
      <c r="K100" s="14"/>
      <c r="L100" s="14"/>
      <c r="M100" s="14"/>
      <c r="N100" s="14"/>
      <c r="O100" s="14"/>
      <c r="P100" s="14"/>
      <c r="Q100" s="14"/>
      <c r="R100" s="14"/>
      <c r="S100" s="14"/>
      <c r="T100" s="14"/>
      <c r="U100" s="14"/>
      <c r="V100" s="14"/>
      <c r="W100" s="14"/>
      <c r="X100" s="14"/>
      <c r="Y100" s="14"/>
      <c r="Z100" s="14"/>
      <c r="AA100" s="14"/>
      <c r="AB100" s="14"/>
      <c r="AC100" s="14"/>
      <c r="AD100" s="14"/>
      <c r="AE100" s="14"/>
      <c r="AF100" s="14"/>
    </row>
    <row r="101" spans="1:32" x14ac:dyDescent="0.3">
      <c r="A101" s="14"/>
      <c r="B101" s="14"/>
      <c r="C101" s="14"/>
      <c r="D101" s="14"/>
      <c r="E101" s="14"/>
      <c r="F101" s="14"/>
      <c r="G101" s="14"/>
      <c r="H101" s="14"/>
      <c r="I101" s="14"/>
      <c r="J101" s="14"/>
      <c r="K101" s="14"/>
      <c r="L101" s="14"/>
      <c r="M101" s="14"/>
      <c r="N101" s="14"/>
      <c r="O101" s="14"/>
      <c r="P101" s="14"/>
      <c r="Q101" s="14"/>
      <c r="R101" s="14"/>
      <c r="S101" s="14"/>
      <c r="T101" s="14"/>
      <c r="U101" s="14"/>
      <c r="V101" s="14"/>
      <c r="W101" s="14"/>
      <c r="X101" s="14"/>
      <c r="Y101" s="14"/>
      <c r="Z101" s="14"/>
      <c r="AA101" s="14"/>
      <c r="AB101" s="14"/>
      <c r="AC101" s="14"/>
      <c r="AD101" s="14"/>
      <c r="AE101" s="14"/>
      <c r="AF101" s="14"/>
    </row>
    <row r="102" spans="1:32" x14ac:dyDescent="0.3">
      <c r="A102" s="14"/>
      <c r="B102" s="14"/>
      <c r="C102" s="14"/>
      <c r="D102" s="14"/>
      <c r="E102" s="14"/>
      <c r="F102" s="14"/>
      <c r="G102" s="14"/>
      <c r="H102" s="14"/>
      <c r="I102" s="14"/>
      <c r="J102" s="14"/>
      <c r="K102" s="14"/>
      <c r="L102" s="14"/>
      <c r="M102" s="14"/>
      <c r="N102" s="14"/>
      <c r="O102" s="14"/>
      <c r="P102" s="14"/>
      <c r="Q102" s="14"/>
      <c r="R102" s="14"/>
      <c r="S102" s="14"/>
      <c r="T102" s="14"/>
      <c r="U102" s="14"/>
      <c r="V102" s="14"/>
      <c r="W102" s="14"/>
      <c r="X102" s="14"/>
      <c r="Y102" s="14"/>
      <c r="Z102" s="14"/>
      <c r="AA102" s="14"/>
      <c r="AB102" s="14"/>
      <c r="AC102" s="14"/>
      <c r="AD102" s="14"/>
      <c r="AE102" s="14"/>
      <c r="AF102" s="14"/>
    </row>
    <row r="103" spans="1:32" x14ac:dyDescent="0.3">
      <c r="A103" s="14"/>
      <c r="B103" s="14"/>
      <c r="C103" s="14"/>
      <c r="D103" s="14"/>
      <c r="E103" s="14"/>
      <c r="F103" s="14"/>
      <c r="G103" s="14"/>
      <c r="H103" s="14"/>
      <c r="I103" s="14"/>
      <c r="J103" s="14"/>
      <c r="K103" s="14"/>
      <c r="L103" s="14"/>
      <c r="M103" s="14"/>
      <c r="N103" s="14"/>
      <c r="O103" s="14"/>
      <c r="P103" s="14"/>
      <c r="Q103" s="14"/>
      <c r="R103" s="14"/>
      <c r="S103" s="14"/>
      <c r="T103" s="14"/>
      <c r="U103" s="14"/>
      <c r="V103" s="14"/>
      <c r="W103" s="14"/>
      <c r="X103" s="14"/>
      <c r="Y103" s="14"/>
      <c r="Z103" s="14"/>
      <c r="AA103" s="14"/>
      <c r="AB103" s="14"/>
      <c r="AC103" s="14"/>
      <c r="AD103" s="14"/>
      <c r="AE103" s="14"/>
      <c r="AF103" s="14"/>
    </row>
    <row r="104" spans="1:32" x14ac:dyDescent="0.3">
      <c r="A104" s="14"/>
      <c r="B104" s="14"/>
      <c r="C104" s="14"/>
      <c r="D104" s="14"/>
      <c r="E104" s="14"/>
      <c r="F104" s="14"/>
      <c r="G104" s="14"/>
      <c r="H104" s="14"/>
      <c r="I104" s="14"/>
      <c r="J104" s="14"/>
      <c r="K104" s="14"/>
      <c r="L104" s="14"/>
      <c r="M104" s="14"/>
      <c r="N104" s="14"/>
      <c r="O104" s="14"/>
      <c r="P104" s="14"/>
      <c r="Q104" s="14"/>
      <c r="R104" s="14"/>
      <c r="S104" s="14"/>
      <c r="T104" s="14"/>
      <c r="U104" s="14"/>
      <c r="V104" s="14"/>
      <c r="W104" s="14"/>
      <c r="X104" s="14"/>
      <c r="Y104" s="14"/>
      <c r="Z104" s="14"/>
      <c r="AA104" s="14"/>
      <c r="AB104" s="14"/>
      <c r="AC104" s="14"/>
      <c r="AD104" s="14"/>
      <c r="AE104" s="14"/>
      <c r="AF104" s="14"/>
    </row>
    <row r="105" spans="1:32" x14ac:dyDescent="0.3">
      <c r="A105" s="14"/>
      <c r="B105" s="14"/>
      <c r="C105" s="14"/>
      <c r="D105" s="14"/>
      <c r="E105" s="14"/>
      <c r="F105" s="14"/>
      <c r="G105" s="14"/>
      <c r="H105" s="14"/>
      <c r="I105" s="14"/>
      <c r="J105" s="14"/>
      <c r="K105" s="14"/>
      <c r="L105" s="14"/>
      <c r="M105" s="14"/>
      <c r="N105" s="14"/>
      <c r="O105" s="14"/>
      <c r="P105" s="14"/>
      <c r="Q105" s="14"/>
      <c r="R105" s="14"/>
      <c r="S105" s="14"/>
      <c r="T105" s="14"/>
      <c r="U105" s="14"/>
      <c r="V105" s="14"/>
      <c r="W105" s="14"/>
      <c r="X105" s="14"/>
      <c r="Y105" s="14"/>
      <c r="Z105" s="14"/>
      <c r="AA105" s="14"/>
      <c r="AB105" s="14"/>
      <c r="AC105" s="14"/>
      <c r="AD105" s="14"/>
      <c r="AE105" s="14"/>
      <c r="AF105" s="14"/>
    </row>
    <row r="106" spans="1:32" x14ac:dyDescent="0.3">
      <c r="A106" s="14"/>
      <c r="B106" s="14"/>
      <c r="C106" s="14"/>
      <c r="D106" s="14"/>
      <c r="E106" s="14"/>
      <c r="F106" s="14"/>
      <c r="G106" s="14"/>
      <c r="H106" s="14"/>
      <c r="I106" s="14"/>
      <c r="J106" s="14"/>
      <c r="K106" s="14"/>
      <c r="L106" s="14"/>
      <c r="M106" s="14"/>
      <c r="N106" s="14"/>
      <c r="O106" s="14"/>
      <c r="P106" s="14"/>
      <c r="Q106" s="14"/>
      <c r="R106" s="14"/>
      <c r="S106" s="14"/>
      <c r="T106" s="14"/>
      <c r="U106" s="14"/>
      <c r="V106" s="14"/>
      <c r="W106" s="14"/>
      <c r="X106" s="14"/>
      <c r="Y106" s="14"/>
      <c r="Z106" s="14"/>
      <c r="AA106" s="14"/>
      <c r="AB106" s="14"/>
      <c r="AC106" s="14"/>
      <c r="AD106" s="14"/>
      <c r="AE106" s="14"/>
      <c r="AF106" s="14"/>
    </row>
    <row r="107" spans="1:32" x14ac:dyDescent="0.3">
      <c r="A107" s="14"/>
      <c r="B107" s="14"/>
      <c r="C107" s="14"/>
      <c r="D107" s="14"/>
      <c r="E107" s="14"/>
      <c r="F107" s="14"/>
      <c r="G107" s="14"/>
      <c r="H107" s="14"/>
      <c r="I107" s="14"/>
      <c r="J107" s="14"/>
      <c r="K107" s="14"/>
      <c r="L107" s="14"/>
      <c r="M107" s="14"/>
      <c r="N107" s="14"/>
      <c r="O107" s="14"/>
      <c r="P107" s="14"/>
      <c r="Q107" s="14"/>
      <c r="R107" s="14"/>
      <c r="S107" s="14"/>
      <c r="T107" s="14"/>
      <c r="U107" s="14"/>
      <c r="V107" s="14"/>
      <c r="W107" s="14"/>
      <c r="X107" s="14"/>
      <c r="Y107" s="14"/>
      <c r="Z107" s="14"/>
      <c r="AA107" s="14"/>
      <c r="AB107" s="14"/>
      <c r="AC107" s="14"/>
      <c r="AD107" s="14"/>
      <c r="AE107" s="14"/>
      <c r="AF107" s="14"/>
    </row>
    <row r="108" spans="1:32" x14ac:dyDescent="0.3">
      <c r="A108" s="14"/>
      <c r="B108" s="14"/>
      <c r="C108" s="14"/>
      <c r="D108" s="14"/>
      <c r="E108" s="14"/>
      <c r="F108" s="14"/>
      <c r="G108" s="14"/>
      <c r="H108" s="14"/>
      <c r="I108" s="14"/>
      <c r="J108" s="14"/>
      <c r="K108" s="14"/>
      <c r="L108" s="14"/>
      <c r="M108" s="14"/>
      <c r="N108" s="14"/>
      <c r="O108" s="14"/>
      <c r="P108" s="14"/>
      <c r="Q108" s="14"/>
      <c r="R108" s="14"/>
      <c r="S108" s="14"/>
      <c r="T108" s="14"/>
      <c r="U108" s="14"/>
      <c r="V108" s="14"/>
      <c r="W108" s="14"/>
      <c r="X108" s="14"/>
      <c r="Y108" s="14"/>
      <c r="Z108" s="14"/>
      <c r="AA108" s="14"/>
      <c r="AB108" s="14"/>
      <c r="AC108" s="14"/>
      <c r="AD108" s="14"/>
      <c r="AE108" s="14"/>
      <c r="AF108" s="14"/>
    </row>
    <row r="109" spans="1:32" x14ac:dyDescent="0.3">
      <c r="A109" s="14"/>
      <c r="B109" s="14"/>
      <c r="C109" s="14"/>
      <c r="D109" s="14"/>
      <c r="E109" s="14"/>
      <c r="F109" s="14"/>
      <c r="G109" s="14"/>
      <c r="H109" s="14"/>
      <c r="I109" s="14"/>
      <c r="J109" s="14"/>
      <c r="K109" s="14"/>
      <c r="L109" s="14"/>
      <c r="M109" s="14"/>
      <c r="N109" s="14"/>
      <c r="O109" s="14"/>
      <c r="P109" s="14"/>
      <c r="Q109" s="14"/>
      <c r="R109" s="14"/>
      <c r="S109" s="14"/>
      <c r="T109" s="14"/>
      <c r="U109" s="14"/>
      <c r="V109" s="14"/>
      <c r="W109" s="14"/>
      <c r="X109" s="14"/>
      <c r="Y109" s="14"/>
      <c r="Z109" s="14"/>
      <c r="AA109" s="14"/>
      <c r="AB109" s="14"/>
      <c r="AC109" s="14"/>
      <c r="AD109" s="14"/>
      <c r="AE109" s="14"/>
      <c r="AF109" s="14"/>
    </row>
    <row r="110" spans="1:32" x14ac:dyDescent="0.3">
      <c r="A110" s="14"/>
      <c r="B110" s="14"/>
      <c r="C110" s="14"/>
      <c r="D110" s="14"/>
      <c r="E110" s="14"/>
      <c r="F110" s="14"/>
      <c r="G110" s="14"/>
      <c r="H110" s="14"/>
      <c r="I110" s="14"/>
      <c r="J110" s="14"/>
      <c r="K110" s="14"/>
      <c r="L110" s="14"/>
      <c r="M110" s="14"/>
      <c r="N110" s="14"/>
      <c r="O110" s="14"/>
      <c r="P110" s="14"/>
      <c r="Q110" s="14"/>
      <c r="R110" s="14"/>
      <c r="S110" s="14"/>
      <c r="T110" s="14"/>
      <c r="U110" s="14"/>
      <c r="V110" s="14"/>
      <c r="W110" s="14"/>
      <c r="X110" s="14"/>
      <c r="Y110" s="14"/>
      <c r="Z110" s="14"/>
      <c r="AA110" s="14"/>
      <c r="AB110" s="14"/>
      <c r="AC110" s="14"/>
      <c r="AD110" s="14"/>
      <c r="AE110" s="14"/>
      <c r="AF110" s="14"/>
    </row>
    <row r="111" spans="1:32" x14ac:dyDescent="0.3">
      <c r="A111" s="14"/>
      <c r="B111" s="14"/>
      <c r="C111" s="14"/>
      <c r="D111" s="14"/>
      <c r="E111" s="14"/>
      <c r="F111" s="14"/>
      <c r="G111" s="14"/>
      <c r="H111" s="14"/>
      <c r="I111" s="14"/>
      <c r="J111" s="14"/>
      <c r="K111" s="14"/>
      <c r="L111" s="14"/>
      <c r="M111" s="14"/>
      <c r="N111" s="14"/>
      <c r="O111" s="14"/>
      <c r="P111" s="14"/>
      <c r="Q111" s="14"/>
      <c r="R111" s="14"/>
      <c r="S111" s="14"/>
      <c r="T111" s="14"/>
      <c r="U111" s="14"/>
      <c r="V111" s="14"/>
      <c r="W111" s="14"/>
      <c r="X111" s="14"/>
      <c r="Y111" s="14"/>
      <c r="Z111" s="14"/>
      <c r="AA111" s="14"/>
      <c r="AB111" s="14"/>
      <c r="AC111" s="14"/>
      <c r="AD111" s="14"/>
      <c r="AE111" s="14"/>
      <c r="AF111" s="14"/>
    </row>
    <row r="112" spans="1:32" x14ac:dyDescent="0.3">
      <c r="A112" s="14"/>
      <c r="B112" s="14"/>
      <c r="C112" s="14"/>
      <c r="D112" s="14"/>
      <c r="E112" s="14"/>
      <c r="F112" s="14"/>
      <c r="G112" s="14"/>
      <c r="H112" s="14"/>
      <c r="I112" s="14"/>
      <c r="J112" s="14"/>
      <c r="K112" s="14"/>
      <c r="L112" s="14"/>
      <c r="M112" s="14"/>
      <c r="N112" s="14"/>
      <c r="O112" s="14"/>
      <c r="P112" s="14"/>
      <c r="Q112" s="14"/>
      <c r="R112" s="14"/>
      <c r="S112" s="14"/>
      <c r="T112" s="14"/>
      <c r="U112" s="14"/>
      <c r="V112" s="14"/>
      <c r="W112" s="14"/>
      <c r="X112" s="14"/>
      <c r="Y112" s="14"/>
      <c r="Z112" s="14"/>
      <c r="AA112" s="14"/>
      <c r="AB112" s="14"/>
      <c r="AC112" s="14"/>
      <c r="AD112" s="14"/>
      <c r="AE112" s="14"/>
      <c r="AF112" s="14"/>
    </row>
    <row r="113" spans="1:32" x14ac:dyDescent="0.3">
      <c r="A113" s="14"/>
      <c r="B113" s="14"/>
      <c r="C113" s="14"/>
      <c r="D113" s="14"/>
      <c r="E113" s="14"/>
      <c r="F113" s="14"/>
      <c r="G113" s="14"/>
      <c r="H113" s="14"/>
      <c r="I113" s="14"/>
      <c r="J113" s="14"/>
      <c r="K113" s="14"/>
      <c r="L113" s="14"/>
      <c r="M113" s="14"/>
      <c r="N113" s="14"/>
      <c r="O113" s="14"/>
      <c r="P113" s="14"/>
      <c r="Q113" s="14"/>
      <c r="R113" s="14"/>
      <c r="S113" s="14"/>
      <c r="T113" s="14"/>
      <c r="U113" s="14"/>
      <c r="V113" s="14"/>
      <c r="W113" s="14"/>
      <c r="X113" s="14"/>
      <c r="Y113" s="14"/>
      <c r="Z113" s="14"/>
      <c r="AA113" s="14"/>
      <c r="AB113" s="14"/>
      <c r="AC113" s="14"/>
      <c r="AD113" s="14"/>
      <c r="AE113" s="14"/>
      <c r="AF113" s="14"/>
    </row>
    <row r="114" spans="1:32" x14ac:dyDescent="0.3">
      <c r="A114" s="14"/>
      <c r="B114" s="14"/>
      <c r="C114" s="14"/>
      <c r="D114" s="14"/>
      <c r="E114" s="14"/>
      <c r="F114" s="14"/>
      <c r="G114" s="14"/>
      <c r="H114" s="14"/>
      <c r="I114" s="14"/>
      <c r="J114" s="14"/>
      <c r="K114" s="14"/>
      <c r="L114" s="14"/>
      <c r="M114" s="14"/>
      <c r="N114" s="14"/>
      <c r="O114" s="14"/>
      <c r="P114" s="14"/>
      <c r="Q114" s="14"/>
      <c r="R114" s="14"/>
      <c r="S114" s="14"/>
      <c r="T114" s="14"/>
      <c r="U114" s="14"/>
      <c r="V114" s="14"/>
      <c r="W114" s="14"/>
      <c r="X114" s="14"/>
      <c r="Y114" s="14"/>
      <c r="Z114" s="14"/>
      <c r="AA114" s="14"/>
      <c r="AB114" s="14"/>
      <c r="AC114" s="14"/>
      <c r="AD114" s="14"/>
      <c r="AE114" s="14"/>
      <c r="AF114" s="14"/>
    </row>
    <row r="115" spans="1:32" x14ac:dyDescent="0.3">
      <c r="A115" s="14"/>
      <c r="B115" s="14"/>
      <c r="C115" s="14"/>
      <c r="D115" s="14"/>
      <c r="E115" s="14"/>
      <c r="F115" s="14"/>
      <c r="G115" s="14"/>
      <c r="H115" s="14"/>
      <c r="I115" s="14"/>
      <c r="J115" s="14"/>
      <c r="K115" s="14"/>
      <c r="L115" s="14"/>
      <c r="M115" s="14"/>
      <c r="N115" s="14"/>
      <c r="O115" s="14"/>
      <c r="P115" s="14"/>
      <c r="Q115" s="14"/>
      <c r="R115" s="14"/>
      <c r="S115" s="14"/>
      <c r="T115" s="14"/>
      <c r="U115" s="14"/>
      <c r="V115" s="14"/>
      <c r="W115" s="14"/>
      <c r="X115" s="14"/>
      <c r="Y115" s="14"/>
      <c r="Z115" s="14"/>
      <c r="AA115" s="14"/>
      <c r="AB115" s="14"/>
      <c r="AC115" s="14"/>
      <c r="AD115" s="14"/>
      <c r="AE115" s="14"/>
      <c r="AF115" s="14"/>
    </row>
    <row r="116" spans="1:32" x14ac:dyDescent="0.3">
      <c r="A116" s="14"/>
      <c r="B116" s="14"/>
      <c r="C116" s="14"/>
      <c r="D116" s="14"/>
      <c r="E116" s="14"/>
      <c r="F116" s="14"/>
      <c r="G116" s="14"/>
      <c r="H116" s="14"/>
      <c r="I116" s="14"/>
      <c r="J116" s="14"/>
      <c r="K116" s="14"/>
      <c r="L116" s="14"/>
      <c r="M116" s="14"/>
      <c r="N116" s="14"/>
      <c r="O116" s="14"/>
      <c r="P116" s="14"/>
      <c r="Q116" s="14"/>
      <c r="R116" s="14"/>
      <c r="S116" s="14"/>
      <c r="T116" s="14"/>
      <c r="U116" s="14"/>
      <c r="V116" s="14"/>
      <c r="W116" s="14"/>
      <c r="X116" s="14"/>
      <c r="Y116" s="14"/>
      <c r="Z116" s="14"/>
      <c r="AA116" s="14"/>
      <c r="AB116" s="14"/>
      <c r="AC116" s="14"/>
      <c r="AD116" s="14"/>
      <c r="AE116" s="14"/>
      <c r="AF116" s="14"/>
    </row>
    <row r="117" spans="1:32" x14ac:dyDescent="0.3">
      <c r="A117" s="14"/>
      <c r="B117" s="14"/>
      <c r="C117" s="14"/>
      <c r="D117" s="14"/>
      <c r="E117" s="14"/>
      <c r="F117" s="14"/>
      <c r="G117" s="14"/>
      <c r="H117" s="14"/>
      <c r="I117" s="14"/>
      <c r="J117" s="14"/>
      <c r="K117" s="14"/>
      <c r="L117" s="14"/>
      <c r="M117" s="14"/>
      <c r="N117" s="14"/>
      <c r="O117" s="14"/>
      <c r="P117" s="14"/>
      <c r="Q117" s="14"/>
      <c r="R117" s="14"/>
      <c r="S117" s="14"/>
      <c r="T117" s="14"/>
      <c r="U117" s="14"/>
      <c r="V117" s="14"/>
      <c r="W117" s="14"/>
      <c r="X117" s="14"/>
      <c r="Y117" s="14"/>
      <c r="Z117" s="14"/>
      <c r="AA117" s="14"/>
      <c r="AB117" s="14"/>
      <c r="AC117" s="14"/>
      <c r="AD117" s="14"/>
      <c r="AE117" s="14"/>
      <c r="AF117" s="14"/>
    </row>
    <row r="118" spans="1:32" x14ac:dyDescent="0.3">
      <c r="A118" s="14"/>
      <c r="B118" s="14"/>
      <c r="C118" s="14"/>
      <c r="D118" s="14"/>
      <c r="E118" s="14"/>
      <c r="F118" s="14"/>
      <c r="G118" s="14"/>
      <c r="H118" s="14"/>
      <c r="I118" s="14"/>
      <c r="J118" s="14"/>
      <c r="K118" s="14"/>
      <c r="L118" s="14"/>
      <c r="M118" s="14"/>
      <c r="N118" s="14"/>
      <c r="O118" s="14"/>
      <c r="P118" s="14"/>
      <c r="Q118" s="14"/>
      <c r="R118" s="14"/>
      <c r="S118" s="14"/>
      <c r="T118" s="14"/>
      <c r="U118" s="14"/>
      <c r="V118" s="14"/>
      <c r="W118" s="14"/>
      <c r="X118" s="14"/>
      <c r="Y118" s="14"/>
      <c r="Z118" s="14"/>
      <c r="AA118" s="14"/>
      <c r="AB118" s="14"/>
      <c r="AC118" s="14"/>
      <c r="AD118" s="14"/>
      <c r="AE118" s="14"/>
      <c r="AF118" s="14"/>
    </row>
    <row r="119" spans="1:32" x14ac:dyDescent="0.3">
      <c r="A119" s="14"/>
      <c r="B119" s="14"/>
      <c r="C119" s="14"/>
      <c r="D119" s="14"/>
      <c r="E119" s="14"/>
      <c r="F119" s="14"/>
      <c r="G119" s="14"/>
      <c r="H119" s="14"/>
      <c r="I119" s="14"/>
      <c r="J119" s="14"/>
      <c r="K119" s="14"/>
      <c r="L119" s="14"/>
      <c r="M119" s="14"/>
      <c r="N119" s="14"/>
      <c r="O119" s="14"/>
      <c r="P119" s="14"/>
      <c r="Q119" s="14"/>
      <c r="R119" s="14"/>
      <c r="S119" s="14"/>
      <c r="T119" s="14"/>
      <c r="U119" s="14"/>
      <c r="V119" s="14"/>
      <c r="W119" s="14"/>
      <c r="X119" s="14"/>
      <c r="Y119" s="14"/>
      <c r="Z119" s="14"/>
      <c r="AA119" s="14"/>
      <c r="AB119" s="14"/>
      <c r="AC119" s="14"/>
      <c r="AD119" s="14"/>
      <c r="AE119" s="14"/>
      <c r="AF119" s="14"/>
    </row>
    <row r="120" spans="1:32" x14ac:dyDescent="0.3">
      <c r="A120" s="14"/>
      <c r="B120" s="14"/>
      <c r="C120" s="14"/>
      <c r="D120" s="14"/>
      <c r="E120" s="14"/>
      <c r="F120" s="14"/>
      <c r="G120" s="14"/>
      <c r="H120" s="14"/>
      <c r="I120" s="14"/>
      <c r="J120" s="14"/>
      <c r="K120" s="14"/>
      <c r="L120" s="14"/>
      <c r="M120" s="14"/>
      <c r="N120" s="14"/>
      <c r="O120" s="14"/>
      <c r="P120" s="14"/>
      <c r="Q120" s="14"/>
      <c r="R120" s="14"/>
      <c r="S120" s="14"/>
      <c r="T120" s="14"/>
      <c r="U120" s="14"/>
      <c r="V120" s="14"/>
      <c r="W120" s="14"/>
      <c r="X120" s="14"/>
      <c r="Y120" s="14"/>
      <c r="Z120" s="14"/>
      <c r="AA120" s="14"/>
      <c r="AB120" s="14"/>
      <c r="AC120" s="14"/>
      <c r="AD120" s="14"/>
      <c r="AE120" s="14"/>
      <c r="AF120" s="14"/>
    </row>
    <row r="121" spans="1:32" x14ac:dyDescent="0.3">
      <c r="A121" s="14"/>
      <c r="B121" s="14"/>
      <c r="C121" s="14"/>
      <c r="D121" s="14"/>
      <c r="E121" s="14"/>
      <c r="F121" s="14"/>
      <c r="G121" s="14"/>
      <c r="H121" s="14"/>
      <c r="I121" s="14"/>
      <c r="J121" s="14"/>
      <c r="K121" s="14"/>
      <c r="L121" s="14"/>
      <c r="M121" s="14"/>
      <c r="N121" s="14"/>
      <c r="O121" s="14"/>
      <c r="P121" s="14"/>
      <c r="Q121" s="14"/>
      <c r="R121" s="14"/>
      <c r="S121" s="14"/>
      <c r="T121" s="14"/>
      <c r="U121" s="14"/>
      <c r="V121" s="14"/>
      <c r="W121" s="14"/>
      <c r="X121" s="14"/>
      <c r="Y121" s="14"/>
      <c r="Z121" s="14"/>
      <c r="AA121" s="14"/>
      <c r="AB121" s="14"/>
      <c r="AC121" s="14"/>
      <c r="AD121" s="14"/>
      <c r="AE121" s="14"/>
      <c r="AF121" s="14"/>
    </row>
    <row r="122" spans="1:32" x14ac:dyDescent="0.3">
      <c r="A122" s="14"/>
      <c r="B122" s="14"/>
      <c r="C122" s="14"/>
      <c r="D122" s="14"/>
      <c r="E122" s="14"/>
      <c r="F122" s="14"/>
      <c r="G122" s="14"/>
      <c r="H122" s="14"/>
      <c r="I122" s="14"/>
      <c r="J122" s="14"/>
      <c r="K122" s="14"/>
      <c r="L122" s="14"/>
      <c r="M122" s="14"/>
      <c r="N122" s="14"/>
      <c r="O122" s="14"/>
      <c r="P122" s="14"/>
      <c r="Q122" s="14"/>
      <c r="R122" s="14"/>
      <c r="S122" s="14"/>
      <c r="T122" s="14"/>
      <c r="U122" s="14"/>
      <c r="V122" s="14"/>
      <c r="W122" s="14"/>
      <c r="X122" s="14"/>
      <c r="Y122" s="14"/>
      <c r="Z122" s="14"/>
      <c r="AA122" s="14"/>
      <c r="AB122" s="14"/>
      <c r="AC122" s="14"/>
      <c r="AD122" s="14"/>
      <c r="AE122" s="14"/>
      <c r="AF122" s="14"/>
    </row>
    <row r="123" spans="1:32" x14ac:dyDescent="0.3">
      <c r="A123" s="14"/>
      <c r="B123" s="14"/>
      <c r="C123" s="14"/>
      <c r="D123" s="14"/>
      <c r="E123" s="14"/>
      <c r="F123" s="14"/>
      <c r="G123" s="14"/>
      <c r="H123" s="14"/>
      <c r="I123" s="14"/>
      <c r="J123" s="14"/>
      <c r="K123" s="14"/>
      <c r="L123" s="14"/>
      <c r="M123" s="14"/>
      <c r="N123" s="14"/>
      <c r="O123" s="14"/>
      <c r="P123" s="14"/>
      <c r="Q123" s="14"/>
      <c r="R123" s="14"/>
      <c r="S123" s="14"/>
      <c r="T123" s="14"/>
      <c r="U123" s="14"/>
      <c r="V123" s="14"/>
      <c r="W123" s="14"/>
      <c r="X123" s="14"/>
      <c r="Y123" s="14"/>
      <c r="Z123" s="14"/>
      <c r="AA123" s="14"/>
      <c r="AB123" s="14"/>
      <c r="AC123" s="14"/>
      <c r="AD123" s="14"/>
      <c r="AE123" s="14"/>
      <c r="AF123" s="14"/>
    </row>
    <row r="124" spans="1:32" x14ac:dyDescent="0.3">
      <c r="A124" s="14"/>
      <c r="B124" s="14"/>
      <c r="C124" s="14"/>
      <c r="D124" s="14"/>
      <c r="E124" s="14"/>
      <c r="F124" s="14"/>
      <c r="G124" s="14"/>
      <c r="H124" s="14"/>
      <c r="I124" s="14"/>
      <c r="J124" s="14"/>
      <c r="K124" s="14"/>
      <c r="L124" s="14"/>
      <c r="M124" s="14"/>
      <c r="N124" s="14"/>
      <c r="O124" s="14"/>
      <c r="P124" s="14"/>
      <c r="Q124" s="14"/>
      <c r="R124" s="14"/>
      <c r="S124" s="14"/>
      <c r="T124" s="14"/>
      <c r="U124" s="14"/>
      <c r="V124" s="14"/>
      <c r="W124" s="14"/>
      <c r="X124" s="14"/>
      <c r="Y124" s="14"/>
      <c r="Z124" s="14"/>
      <c r="AA124" s="14"/>
      <c r="AB124" s="14"/>
      <c r="AC124" s="14"/>
      <c r="AD124" s="14"/>
      <c r="AE124" s="14"/>
      <c r="AF124" s="14"/>
    </row>
    <row r="125" spans="1:32" x14ac:dyDescent="0.3">
      <c r="A125" s="14"/>
      <c r="B125" s="14"/>
      <c r="C125" s="14"/>
      <c r="D125" s="14"/>
      <c r="E125" s="14"/>
      <c r="F125" s="14"/>
      <c r="G125" s="14"/>
      <c r="H125" s="14"/>
      <c r="I125" s="14"/>
      <c r="J125" s="14"/>
      <c r="K125" s="14"/>
      <c r="L125" s="14"/>
      <c r="M125" s="14"/>
      <c r="N125" s="14"/>
      <c r="O125" s="14"/>
      <c r="P125" s="14"/>
      <c r="Q125" s="14"/>
      <c r="R125" s="14"/>
      <c r="S125" s="14"/>
      <c r="T125" s="14"/>
      <c r="U125" s="14"/>
      <c r="V125" s="14"/>
      <c r="W125" s="14"/>
      <c r="X125" s="14"/>
      <c r="Y125" s="14"/>
      <c r="Z125" s="14"/>
      <c r="AA125" s="14"/>
      <c r="AB125" s="14"/>
      <c r="AC125" s="14"/>
      <c r="AD125" s="14"/>
      <c r="AE125" s="14"/>
      <c r="AF125" s="14"/>
    </row>
    <row r="126" spans="1:32" x14ac:dyDescent="0.3">
      <c r="A126" s="14"/>
      <c r="B126" s="14"/>
      <c r="C126" s="14"/>
      <c r="D126" s="14"/>
      <c r="E126" s="14"/>
      <c r="F126" s="14"/>
      <c r="G126" s="14"/>
      <c r="H126" s="14"/>
      <c r="I126" s="14"/>
      <c r="J126" s="14"/>
      <c r="K126" s="14"/>
      <c r="L126" s="14"/>
      <c r="M126" s="14"/>
      <c r="N126" s="14"/>
      <c r="O126" s="14"/>
      <c r="P126" s="14"/>
      <c r="Q126" s="14"/>
      <c r="R126" s="14"/>
      <c r="S126" s="14"/>
      <c r="T126" s="14"/>
      <c r="U126" s="14"/>
      <c r="V126" s="14"/>
      <c r="W126" s="14"/>
      <c r="X126" s="14"/>
      <c r="Y126" s="14"/>
      <c r="Z126" s="14"/>
      <c r="AA126" s="14"/>
      <c r="AB126" s="14"/>
      <c r="AC126" s="14"/>
      <c r="AD126" s="14"/>
      <c r="AE126" s="14"/>
      <c r="AF126" s="14"/>
    </row>
    <row r="127" spans="1:32" x14ac:dyDescent="0.3">
      <c r="A127" s="14"/>
      <c r="B127" s="14"/>
      <c r="C127" s="14"/>
      <c r="D127" s="14"/>
      <c r="E127" s="14"/>
      <c r="F127" s="14"/>
      <c r="G127" s="14"/>
      <c r="H127" s="14"/>
      <c r="I127" s="14"/>
      <c r="J127" s="14"/>
      <c r="K127" s="14"/>
      <c r="L127" s="14"/>
      <c r="M127" s="14"/>
      <c r="N127" s="14"/>
      <c r="O127" s="14"/>
      <c r="P127" s="14"/>
      <c r="Q127" s="14"/>
      <c r="R127" s="14"/>
      <c r="S127" s="14"/>
      <c r="T127" s="14"/>
      <c r="U127" s="14"/>
      <c r="V127" s="14"/>
      <c r="W127" s="14"/>
      <c r="X127" s="14"/>
      <c r="Y127" s="14"/>
      <c r="Z127" s="14"/>
      <c r="AA127" s="14"/>
      <c r="AB127" s="14"/>
      <c r="AC127" s="14"/>
      <c r="AD127" s="14"/>
      <c r="AE127" s="14"/>
      <c r="AF127" s="14"/>
    </row>
    <row r="128" spans="1:32" x14ac:dyDescent="0.3">
      <c r="A128" s="14"/>
      <c r="B128" s="14"/>
      <c r="C128" s="14"/>
      <c r="D128" s="14"/>
      <c r="E128" s="14"/>
      <c r="F128" s="14"/>
      <c r="G128" s="14"/>
      <c r="H128" s="14"/>
      <c r="I128" s="14"/>
      <c r="J128" s="14"/>
      <c r="K128" s="14"/>
      <c r="L128" s="14"/>
      <c r="M128" s="14"/>
      <c r="N128" s="14"/>
      <c r="O128" s="14"/>
      <c r="P128" s="14"/>
      <c r="Q128" s="14"/>
      <c r="R128" s="14"/>
      <c r="S128" s="14"/>
      <c r="T128" s="14"/>
      <c r="U128" s="14"/>
      <c r="V128" s="14"/>
      <c r="W128" s="14"/>
      <c r="X128" s="14"/>
      <c r="Y128" s="14"/>
      <c r="Z128" s="14"/>
      <c r="AA128" s="14"/>
      <c r="AB128" s="14"/>
      <c r="AC128" s="14"/>
      <c r="AD128" s="14"/>
      <c r="AE128" s="14"/>
      <c r="AF128" s="14"/>
    </row>
    <row r="129" spans="1:32" x14ac:dyDescent="0.3">
      <c r="A129" s="14"/>
      <c r="B129" s="14"/>
      <c r="C129" s="14"/>
      <c r="D129" s="14"/>
      <c r="E129" s="14"/>
      <c r="F129" s="14"/>
      <c r="G129" s="14"/>
      <c r="H129" s="14"/>
      <c r="I129" s="14"/>
      <c r="J129" s="14"/>
      <c r="K129" s="14"/>
      <c r="L129" s="14"/>
      <c r="M129" s="14"/>
      <c r="N129" s="14"/>
      <c r="O129" s="14"/>
      <c r="P129" s="14"/>
      <c r="Q129" s="14"/>
      <c r="R129" s="14"/>
      <c r="S129" s="14"/>
      <c r="T129" s="14"/>
      <c r="U129" s="14"/>
      <c r="V129" s="14"/>
      <c r="W129" s="14"/>
      <c r="X129" s="14"/>
      <c r="Y129" s="14"/>
      <c r="Z129" s="14"/>
      <c r="AA129" s="14"/>
      <c r="AB129" s="14"/>
      <c r="AC129" s="14"/>
      <c r="AD129" s="14"/>
      <c r="AE129" s="14"/>
      <c r="AF129" s="14"/>
    </row>
    <row r="130" spans="1:32" x14ac:dyDescent="0.3">
      <c r="A130" s="14"/>
      <c r="B130" s="14"/>
      <c r="C130" s="14"/>
      <c r="D130" s="14"/>
      <c r="E130" s="14"/>
      <c r="F130" s="14"/>
      <c r="G130" s="14"/>
      <c r="H130" s="14"/>
      <c r="I130" s="14"/>
      <c r="J130" s="14"/>
      <c r="K130" s="14"/>
      <c r="L130" s="14"/>
      <c r="M130" s="14"/>
      <c r="N130" s="14"/>
      <c r="O130" s="14"/>
      <c r="P130" s="14"/>
      <c r="Q130" s="14"/>
      <c r="R130" s="14"/>
      <c r="S130" s="14"/>
      <c r="T130" s="14"/>
      <c r="U130" s="14"/>
      <c r="V130" s="14"/>
      <c r="W130" s="14"/>
      <c r="X130" s="14"/>
      <c r="Y130" s="14"/>
      <c r="Z130" s="14"/>
      <c r="AA130" s="14"/>
      <c r="AB130" s="14"/>
      <c r="AC130" s="14"/>
      <c r="AD130" s="14"/>
      <c r="AE130" s="14"/>
      <c r="AF130" s="14"/>
    </row>
    <row r="131" spans="1:32" x14ac:dyDescent="0.3">
      <c r="A131" s="14"/>
      <c r="B131" s="14"/>
      <c r="C131" s="14"/>
      <c r="D131" s="14"/>
      <c r="E131" s="14"/>
      <c r="F131" s="14"/>
      <c r="G131" s="14"/>
      <c r="H131" s="14"/>
      <c r="I131" s="14"/>
      <c r="J131" s="14"/>
      <c r="K131" s="14"/>
      <c r="L131" s="14"/>
      <c r="M131" s="14"/>
      <c r="N131" s="14"/>
      <c r="O131" s="14"/>
      <c r="P131" s="14"/>
      <c r="Q131" s="14"/>
      <c r="R131" s="14"/>
      <c r="S131" s="14"/>
      <c r="T131" s="14"/>
      <c r="U131" s="14"/>
      <c r="V131" s="14"/>
      <c r="W131" s="14"/>
      <c r="X131" s="14"/>
      <c r="Y131" s="14"/>
      <c r="Z131" s="14"/>
      <c r="AA131" s="14"/>
      <c r="AB131" s="14"/>
      <c r="AC131" s="14"/>
      <c r="AD131" s="14"/>
      <c r="AE131" s="14"/>
      <c r="AF131" s="14"/>
    </row>
    <row r="132" spans="1:32" x14ac:dyDescent="0.3">
      <c r="A132" s="14"/>
      <c r="B132" s="14"/>
      <c r="C132" s="14"/>
      <c r="D132" s="14"/>
      <c r="E132" s="14"/>
      <c r="F132" s="14"/>
      <c r="G132" s="14"/>
      <c r="H132" s="14"/>
      <c r="I132" s="14"/>
      <c r="J132" s="14"/>
      <c r="K132" s="14"/>
      <c r="L132" s="14"/>
      <c r="M132" s="14"/>
      <c r="N132" s="14"/>
      <c r="O132" s="14"/>
      <c r="P132" s="14"/>
      <c r="Q132" s="14"/>
      <c r="R132" s="14"/>
      <c r="S132" s="14"/>
      <c r="T132" s="14"/>
      <c r="U132" s="14"/>
      <c r="V132" s="14"/>
      <c r="W132" s="14"/>
      <c r="X132" s="14"/>
      <c r="Y132" s="14"/>
      <c r="Z132" s="14"/>
      <c r="AA132" s="14"/>
      <c r="AB132" s="14"/>
      <c r="AC132" s="14"/>
      <c r="AD132" s="14"/>
      <c r="AE132" s="14"/>
      <c r="AF132" s="14"/>
    </row>
    <row r="133" spans="1:32" x14ac:dyDescent="0.3">
      <c r="A133" s="14"/>
      <c r="B133" s="14"/>
      <c r="C133" s="14"/>
      <c r="D133" s="14"/>
      <c r="E133" s="14"/>
      <c r="F133" s="14"/>
      <c r="G133" s="14"/>
      <c r="H133" s="14"/>
      <c r="I133" s="14"/>
      <c r="J133" s="14"/>
      <c r="K133" s="14"/>
      <c r="L133" s="14"/>
      <c r="M133" s="14"/>
      <c r="N133" s="14"/>
      <c r="O133" s="14"/>
      <c r="P133" s="14"/>
      <c r="Q133" s="14"/>
      <c r="R133" s="14"/>
      <c r="S133" s="14"/>
      <c r="T133" s="14"/>
      <c r="U133" s="14"/>
      <c r="V133" s="14"/>
      <c r="W133" s="14"/>
      <c r="X133" s="14"/>
      <c r="Y133" s="14"/>
      <c r="Z133" s="14"/>
      <c r="AA133" s="14"/>
      <c r="AB133" s="14"/>
      <c r="AC133" s="14"/>
      <c r="AD133" s="14"/>
      <c r="AE133" s="14"/>
      <c r="AF133" s="14"/>
    </row>
    <row r="134" spans="1:32" x14ac:dyDescent="0.3">
      <c r="A134" s="14"/>
      <c r="B134" s="14"/>
      <c r="C134" s="14"/>
      <c r="D134" s="14"/>
      <c r="E134" s="14"/>
      <c r="F134" s="14"/>
      <c r="G134" s="14"/>
      <c r="H134" s="14"/>
      <c r="I134" s="14"/>
      <c r="J134" s="14"/>
      <c r="K134" s="14"/>
      <c r="L134" s="14"/>
      <c r="M134" s="14"/>
      <c r="N134" s="14"/>
      <c r="O134" s="14"/>
      <c r="P134" s="14"/>
      <c r="Q134" s="14"/>
      <c r="R134" s="14"/>
      <c r="S134" s="14"/>
      <c r="T134" s="14"/>
      <c r="U134" s="14"/>
      <c r="V134" s="14"/>
      <c r="W134" s="14"/>
      <c r="X134" s="14"/>
      <c r="Y134" s="14"/>
      <c r="Z134" s="14"/>
      <c r="AA134" s="14"/>
      <c r="AB134" s="14"/>
      <c r="AC134" s="14"/>
      <c r="AD134" s="14"/>
      <c r="AE134" s="14"/>
      <c r="AF134" s="14"/>
    </row>
    <row r="135" spans="1:32" x14ac:dyDescent="0.3">
      <c r="A135" s="14"/>
      <c r="B135" s="14"/>
      <c r="C135" s="14"/>
      <c r="D135" s="14"/>
      <c r="E135" s="14"/>
      <c r="F135" s="14"/>
      <c r="G135" s="14"/>
      <c r="H135" s="14"/>
      <c r="I135" s="14"/>
      <c r="J135" s="14"/>
      <c r="K135" s="14"/>
      <c r="L135" s="14"/>
      <c r="M135" s="14"/>
      <c r="N135" s="14"/>
      <c r="O135" s="14"/>
      <c r="P135" s="14"/>
      <c r="Q135" s="14"/>
      <c r="R135" s="14"/>
      <c r="S135" s="14"/>
      <c r="T135" s="14"/>
      <c r="U135" s="14"/>
      <c r="V135" s="14"/>
      <c r="W135" s="14"/>
      <c r="X135" s="14"/>
      <c r="Y135" s="14"/>
      <c r="Z135" s="14"/>
      <c r="AA135" s="14"/>
      <c r="AB135" s="14"/>
      <c r="AC135" s="14"/>
      <c r="AD135" s="14"/>
      <c r="AE135" s="14"/>
      <c r="AF135" s="14"/>
    </row>
    <row r="136" spans="1:32" x14ac:dyDescent="0.3">
      <c r="A136" s="14"/>
      <c r="B136" s="14"/>
      <c r="C136" s="14"/>
      <c r="D136" s="14"/>
      <c r="E136" s="14"/>
      <c r="F136" s="14"/>
      <c r="G136" s="14"/>
      <c r="H136" s="14"/>
      <c r="I136" s="14"/>
      <c r="J136" s="14"/>
      <c r="K136" s="14"/>
      <c r="L136" s="14"/>
      <c r="M136" s="14"/>
      <c r="N136" s="14"/>
      <c r="O136" s="14"/>
      <c r="P136" s="14"/>
      <c r="Q136" s="14"/>
      <c r="R136" s="14"/>
      <c r="S136" s="14"/>
      <c r="T136" s="14"/>
      <c r="U136" s="14"/>
      <c r="V136" s="14"/>
      <c r="W136" s="14"/>
      <c r="X136" s="14"/>
      <c r="Y136" s="14"/>
      <c r="Z136" s="14"/>
      <c r="AA136" s="14"/>
      <c r="AB136" s="14"/>
      <c r="AC136" s="14"/>
      <c r="AD136" s="14"/>
      <c r="AE136" s="14"/>
      <c r="AF136" s="14"/>
    </row>
    <row r="137" spans="1:32" x14ac:dyDescent="0.3">
      <c r="A137" s="14"/>
      <c r="B137" s="14"/>
      <c r="C137" s="14"/>
      <c r="D137" s="14"/>
      <c r="E137" s="14"/>
      <c r="F137" s="14"/>
      <c r="G137" s="14"/>
      <c r="H137" s="14"/>
      <c r="I137" s="14"/>
      <c r="J137" s="14"/>
      <c r="K137" s="14"/>
      <c r="L137" s="14"/>
      <c r="M137" s="14"/>
      <c r="N137" s="14"/>
      <c r="O137" s="14"/>
      <c r="P137" s="14"/>
      <c r="Q137" s="14"/>
      <c r="R137" s="14"/>
      <c r="S137" s="14"/>
      <c r="T137" s="14"/>
      <c r="U137" s="14"/>
      <c r="V137" s="14"/>
      <c r="W137" s="14"/>
      <c r="X137" s="14"/>
      <c r="Y137" s="14"/>
      <c r="Z137" s="14"/>
      <c r="AA137" s="14"/>
      <c r="AB137" s="14"/>
      <c r="AC137" s="14"/>
      <c r="AD137" s="14"/>
      <c r="AE137" s="14"/>
      <c r="AF137" s="14"/>
    </row>
    <row r="138" spans="1:32" x14ac:dyDescent="0.3">
      <c r="A138" s="14"/>
      <c r="B138" s="14"/>
      <c r="C138" s="14"/>
      <c r="D138" s="14"/>
      <c r="E138" s="14"/>
      <c r="F138" s="14"/>
      <c r="G138" s="14"/>
      <c r="H138" s="14"/>
      <c r="I138" s="14"/>
      <c r="J138" s="14"/>
      <c r="K138" s="14"/>
      <c r="L138" s="14"/>
      <c r="M138" s="14"/>
      <c r="N138" s="14"/>
      <c r="O138" s="14"/>
      <c r="P138" s="14"/>
      <c r="Q138" s="14"/>
      <c r="R138" s="14"/>
      <c r="S138" s="14"/>
      <c r="T138" s="14"/>
      <c r="U138" s="14"/>
      <c r="V138" s="14"/>
      <c r="W138" s="14"/>
      <c r="X138" s="14"/>
      <c r="Y138" s="14"/>
      <c r="Z138" s="14"/>
      <c r="AA138" s="14"/>
      <c r="AB138" s="14"/>
      <c r="AC138" s="14"/>
      <c r="AD138" s="14"/>
      <c r="AE138" s="14"/>
      <c r="AF138" s="14"/>
    </row>
    <row r="139" spans="1:32" x14ac:dyDescent="0.3">
      <c r="A139" s="14"/>
      <c r="B139" s="14"/>
      <c r="C139" s="14"/>
      <c r="D139" s="14"/>
      <c r="E139" s="14"/>
      <c r="F139" s="14"/>
      <c r="G139" s="14"/>
      <c r="H139" s="14"/>
      <c r="I139" s="14"/>
      <c r="J139" s="14"/>
      <c r="K139" s="14"/>
      <c r="L139" s="14"/>
      <c r="M139" s="14"/>
      <c r="N139" s="14"/>
      <c r="O139" s="14"/>
      <c r="P139" s="14"/>
      <c r="Q139" s="14"/>
      <c r="R139" s="14"/>
      <c r="S139" s="14"/>
      <c r="T139" s="14"/>
      <c r="U139" s="14"/>
      <c r="V139" s="14"/>
      <c r="W139" s="14"/>
      <c r="X139" s="14"/>
      <c r="Y139" s="14"/>
      <c r="Z139" s="14"/>
      <c r="AA139" s="14"/>
      <c r="AB139" s="14"/>
      <c r="AC139" s="14"/>
      <c r="AD139" s="14"/>
      <c r="AE139" s="14"/>
      <c r="AF139" s="14"/>
    </row>
    <row r="140" spans="1:32" x14ac:dyDescent="0.3">
      <c r="A140" s="14"/>
      <c r="B140" s="14"/>
      <c r="C140" s="14"/>
      <c r="D140" s="14"/>
      <c r="E140" s="14"/>
      <c r="F140" s="14"/>
      <c r="G140" s="14"/>
      <c r="H140" s="14"/>
      <c r="I140" s="14"/>
      <c r="J140" s="14"/>
      <c r="K140" s="14"/>
      <c r="L140" s="14"/>
      <c r="M140" s="14"/>
      <c r="N140" s="14"/>
      <c r="O140" s="14"/>
      <c r="P140" s="14"/>
      <c r="Q140" s="14"/>
      <c r="R140" s="14"/>
      <c r="S140" s="14"/>
      <c r="T140" s="14"/>
      <c r="U140" s="14"/>
      <c r="V140" s="14"/>
      <c r="W140" s="14"/>
      <c r="X140" s="14"/>
      <c r="Y140" s="14"/>
      <c r="Z140" s="14"/>
      <c r="AA140" s="14"/>
      <c r="AB140" s="14"/>
      <c r="AC140" s="14"/>
      <c r="AD140" s="14"/>
      <c r="AE140" s="14"/>
      <c r="AF140" s="14"/>
    </row>
    <row r="141" spans="1:32" x14ac:dyDescent="0.3">
      <c r="A141" s="14"/>
      <c r="B141" s="14"/>
      <c r="C141" s="14"/>
      <c r="D141" s="14"/>
      <c r="E141" s="14"/>
      <c r="F141" s="14"/>
      <c r="G141" s="14"/>
      <c r="H141" s="14"/>
      <c r="I141" s="14"/>
      <c r="J141" s="14"/>
      <c r="K141" s="14"/>
      <c r="L141" s="14"/>
      <c r="M141" s="14"/>
      <c r="N141" s="14"/>
      <c r="O141" s="14"/>
      <c r="P141" s="14"/>
      <c r="Q141" s="14"/>
      <c r="R141" s="14"/>
      <c r="S141" s="14"/>
      <c r="T141" s="14"/>
      <c r="U141" s="14"/>
      <c r="V141" s="14"/>
      <c r="W141" s="14"/>
      <c r="X141" s="14"/>
      <c r="Y141" s="14"/>
      <c r="Z141" s="14"/>
      <c r="AA141" s="14"/>
      <c r="AB141" s="14"/>
      <c r="AC141" s="14"/>
      <c r="AD141" s="14"/>
      <c r="AE141" s="14"/>
      <c r="AF141" s="14"/>
    </row>
    <row r="142" spans="1:32" x14ac:dyDescent="0.3">
      <c r="A142" s="14"/>
      <c r="B142" s="14"/>
      <c r="C142" s="14"/>
      <c r="D142" s="14"/>
      <c r="E142" s="14"/>
      <c r="F142" s="14"/>
      <c r="G142" s="14"/>
      <c r="H142" s="14"/>
      <c r="I142" s="14"/>
      <c r="J142" s="14"/>
      <c r="K142" s="14"/>
      <c r="L142" s="14"/>
      <c r="M142" s="14"/>
      <c r="N142" s="14"/>
      <c r="O142" s="14"/>
      <c r="P142" s="14"/>
      <c r="Q142" s="14"/>
      <c r="R142" s="14"/>
      <c r="S142" s="14"/>
      <c r="T142" s="14"/>
      <c r="U142" s="14"/>
      <c r="V142" s="14"/>
      <c r="W142" s="14"/>
      <c r="X142" s="14"/>
      <c r="Y142" s="14"/>
      <c r="Z142" s="14"/>
      <c r="AA142" s="14"/>
      <c r="AB142" s="14"/>
      <c r="AC142" s="14"/>
      <c r="AD142" s="14"/>
      <c r="AE142" s="14"/>
      <c r="AF142" s="14"/>
    </row>
    <row r="143" spans="1:32" x14ac:dyDescent="0.3">
      <c r="A143" s="14"/>
      <c r="B143" s="14"/>
      <c r="C143" s="14"/>
      <c r="D143" s="14"/>
      <c r="E143" s="14"/>
      <c r="F143" s="14"/>
      <c r="G143" s="14"/>
      <c r="H143" s="14"/>
      <c r="I143" s="14"/>
      <c r="J143" s="14"/>
      <c r="K143" s="14"/>
      <c r="L143" s="14"/>
      <c r="M143" s="14"/>
      <c r="N143" s="14"/>
      <c r="O143" s="14"/>
      <c r="P143" s="14"/>
      <c r="Q143" s="14"/>
      <c r="R143" s="14"/>
      <c r="S143" s="14"/>
      <c r="T143" s="14"/>
      <c r="U143" s="14"/>
      <c r="V143" s="14"/>
      <c r="W143" s="14"/>
      <c r="X143" s="14"/>
      <c r="Y143" s="14"/>
      <c r="Z143" s="14"/>
      <c r="AA143" s="14"/>
      <c r="AB143" s="14"/>
      <c r="AC143" s="14"/>
      <c r="AD143" s="14"/>
      <c r="AE143" s="14"/>
      <c r="AF143" s="14"/>
    </row>
    <row r="144" spans="1:32" x14ac:dyDescent="0.3">
      <c r="A144" s="14"/>
      <c r="B144" s="14"/>
      <c r="C144" s="14"/>
      <c r="D144" s="14"/>
      <c r="E144" s="14"/>
      <c r="F144" s="14"/>
      <c r="G144" s="14"/>
      <c r="H144" s="14"/>
      <c r="I144" s="14"/>
      <c r="J144" s="14"/>
      <c r="K144" s="14"/>
      <c r="L144" s="14"/>
      <c r="M144" s="14"/>
      <c r="N144" s="14"/>
      <c r="O144" s="14"/>
      <c r="P144" s="14"/>
      <c r="Q144" s="14"/>
      <c r="R144" s="14"/>
      <c r="S144" s="14"/>
      <c r="T144" s="14"/>
      <c r="U144" s="14"/>
      <c r="V144" s="14"/>
      <c r="W144" s="14"/>
      <c r="X144" s="14"/>
      <c r="Y144" s="14"/>
      <c r="Z144" s="14"/>
      <c r="AA144" s="14"/>
      <c r="AB144" s="14"/>
      <c r="AC144" s="14"/>
      <c r="AD144" s="14"/>
      <c r="AE144" s="14"/>
      <c r="AF144" s="14"/>
    </row>
    <row r="145" spans="1:32" x14ac:dyDescent="0.3">
      <c r="A145" s="14"/>
      <c r="B145" s="14"/>
      <c r="C145" s="14"/>
      <c r="D145" s="14"/>
      <c r="E145" s="14"/>
      <c r="F145" s="14"/>
      <c r="G145" s="14"/>
      <c r="H145" s="14"/>
      <c r="I145" s="14"/>
      <c r="J145" s="14"/>
      <c r="K145" s="14"/>
      <c r="L145" s="14"/>
      <c r="M145" s="14"/>
      <c r="N145" s="14"/>
      <c r="O145" s="14"/>
      <c r="P145" s="14"/>
      <c r="Q145" s="14"/>
      <c r="R145" s="14"/>
      <c r="S145" s="14"/>
      <c r="T145" s="14"/>
      <c r="U145" s="14"/>
      <c r="V145" s="14"/>
      <c r="W145" s="14"/>
      <c r="X145" s="14"/>
      <c r="Y145" s="14"/>
      <c r="Z145" s="14"/>
      <c r="AA145" s="14"/>
      <c r="AB145" s="14"/>
      <c r="AC145" s="14"/>
      <c r="AD145" s="14"/>
      <c r="AE145" s="14"/>
      <c r="AF145" s="14"/>
    </row>
    <row r="146" spans="1:32" x14ac:dyDescent="0.3">
      <c r="A146" s="14"/>
      <c r="B146" s="14"/>
      <c r="C146" s="14"/>
      <c r="D146" s="14"/>
      <c r="E146" s="14"/>
      <c r="F146" s="14"/>
      <c r="G146" s="14"/>
      <c r="H146" s="14"/>
      <c r="I146" s="14"/>
      <c r="J146" s="14"/>
      <c r="K146" s="14"/>
      <c r="L146" s="14"/>
      <c r="M146" s="14"/>
      <c r="N146" s="14"/>
      <c r="O146" s="14"/>
      <c r="P146" s="14"/>
      <c r="Q146" s="14"/>
      <c r="R146" s="14"/>
      <c r="S146" s="14"/>
      <c r="T146" s="14"/>
      <c r="U146" s="14"/>
      <c r="V146" s="14"/>
      <c r="W146" s="14"/>
      <c r="X146" s="14"/>
      <c r="Y146" s="14"/>
      <c r="Z146" s="14"/>
      <c r="AA146" s="14"/>
      <c r="AB146" s="14"/>
      <c r="AC146" s="14"/>
      <c r="AD146" s="14"/>
      <c r="AE146" s="14"/>
      <c r="AF146" s="14"/>
    </row>
    <row r="147" spans="1:32" x14ac:dyDescent="0.3">
      <c r="A147" s="14"/>
      <c r="B147" s="14"/>
      <c r="C147" s="14"/>
      <c r="D147" s="14"/>
      <c r="E147" s="14"/>
      <c r="F147" s="14"/>
      <c r="G147" s="14"/>
      <c r="H147" s="14"/>
      <c r="I147" s="14"/>
      <c r="J147" s="14"/>
      <c r="K147" s="14"/>
      <c r="L147" s="14"/>
      <c r="M147" s="14"/>
      <c r="N147" s="14"/>
      <c r="O147" s="14"/>
      <c r="P147" s="14"/>
      <c r="Q147" s="14"/>
      <c r="R147" s="14"/>
      <c r="S147" s="14"/>
      <c r="T147" s="14"/>
      <c r="U147" s="14"/>
      <c r="V147" s="14"/>
      <c r="W147" s="14"/>
      <c r="X147" s="14"/>
      <c r="Y147" s="14"/>
      <c r="Z147" s="14"/>
      <c r="AA147" s="14"/>
      <c r="AB147" s="14"/>
      <c r="AC147" s="14"/>
      <c r="AD147" s="14"/>
      <c r="AE147" s="14"/>
      <c r="AF147" s="14"/>
    </row>
    <row r="148" spans="1:32" x14ac:dyDescent="0.3">
      <c r="A148" s="14"/>
      <c r="B148" s="14"/>
      <c r="C148" s="14"/>
      <c r="D148" s="14"/>
      <c r="E148" s="14"/>
      <c r="F148" s="14"/>
      <c r="G148" s="14"/>
      <c r="H148" s="14"/>
      <c r="I148" s="14"/>
      <c r="J148" s="14"/>
      <c r="K148" s="14"/>
      <c r="L148" s="14"/>
      <c r="M148" s="14"/>
      <c r="N148" s="14"/>
      <c r="O148" s="14"/>
      <c r="P148" s="14"/>
      <c r="Q148" s="14"/>
      <c r="R148" s="14"/>
      <c r="S148" s="14"/>
      <c r="T148" s="14"/>
      <c r="U148" s="14"/>
      <c r="V148" s="14"/>
      <c r="W148" s="14"/>
      <c r="X148" s="14"/>
      <c r="Y148" s="14"/>
      <c r="Z148" s="14"/>
      <c r="AA148" s="14"/>
      <c r="AB148" s="14"/>
      <c r="AC148" s="14"/>
      <c r="AD148" s="14"/>
      <c r="AE148" s="14"/>
      <c r="AF148" s="14"/>
    </row>
    <row r="149" spans="1:32" x14ac:dyDescent="0.3">
      <c r="A149" s="14"/>
      <c r="B149" s="14"/>
      <c r="C149" s="14"/>
      <c r="D149" s="14"/>
      <c r="E149" s="14"/>
      <c r="F149" s="14"/>
      <c r="G149" s="14"/>
      <c r="H149" s="14"/>
      <c r="I149" s="14"/>
      <c r="J149" s="14"/>
      <c r="K149" s="14"/>
      <c r="L149" s="14"/>
      <c r="M149" s="14"/>
      <c r="N149" s="14"/>
      <c r="O149" s="14"/>
      <c r="P149" s="14"/>
      <c r="Q149" s="14"/>
      <c r="R149" s="14"/>
      <c r="S149" s="14"/>
      <c r="T149" s="14"/>
      <c r="U149" s="14"/>
      <c r="V149" s="14"/>
      <c r="W149" s="14"/>
      <c r="X149" s="14"/>
      <c r="Y149" s="14"/>
      <c r="Z149" s="14"/>
      <c r="AA149" s="14"/>
      <c r="AB149" s="14"/>
      <c r="AC149" s="14"/>
      <c r="AD149" s="14"/>
      <c r="AE149" s="14"/>
      <c r="AF149" s="14"/>
    </row>
    <row r="150" spans="1:32" x14ac:dyDescent="0.3">
      <c r="A150" s="14"/>
      <c r="B150" s="14"/>
      <c r="C150" s="14"/>
      <c r="D150" s="14"/>
      <c r="E150" s="14"/>
      <c r="F150" s="14"/>
      <c r="G150" s="14"/>
      <c r="H150" s="14"/>
      <c r="I150" s="14"/>
      <c r="J150" s="14"/>
      <c r="K150" s="14"/>
      <c r="L150" s="14"/>
      <c r="M150" s="14"/>
      <c r="N150" s="14"/>
      <c r="O150" s="14"/>
      <c r="P150" s="14"/>
      <c r="Q150" s="14"/>
      <c r="R150" s="14"/>
      <c r="S150" s="14"/>
      <c r="T150" s="14"/>
      <c r="U150" s="14"/>
      <c r="V150" s="14"/>
      <c r="W150" s="14"/>
      <c r="X150" s="14"/>
      <c r="Y150" s="14"/>
      <c r="Z150" s="14"/>
      <c r="AA150" s="14"/>
      <c r="AB150" s="14"/>
      <c r="AC150" s="14"/>
      <c r="AD150" s="14"/>
      <c r="AE150" s="14"/>
      <c r="AF150" s="14"/>
    </row>
    <row r="151" spans="1:32" x14ac:dyDescent="0.3">
      <c r="A151" s="14"/>
      <c r="B151" s="14"/>
      <c r="C151" s="14"/>
      <c r="D151" s="14"/>
      <c r="E151" s="14"/>
      <c r="F151" s="14"/>
      <c r="G151" s="14"/>
      <c r="H151" s="14"/>
      <c r="I151" s="14"/>
      <c r="J151" s="14"/>
      <c r="K151" s="14"/>
      <c r="L151" s="14"/>
      <c r="M151" s="14"/>
      <c r="N151" s="14"/>
      <c r="O151" s="14"/>
      <c r="P151" s="14"/>
      <c r="Q151" s="14"/>
      <c r="R151" s="14"/>
      <c r="S151" s="14"/>
      <c r="T151" s="14"/>
      <c r="U151" s="14"/>
      <c r="V151" s="14"/>
      <c r="W151" s="14"/>
      <c r="X151" s="14"/>
      <c r="Y151" s="14"/>
      <c r="Z151" s="14"/>
      <c r="AA151" s="14"/>
      <c r="AB151" s="14"/>
      <c r="AC151" s="14"/>
      <c r="AD151" s="14"/>
      <c r="AE151" s="14"/>
      <c r="AF151" s="14"/>
    </row>
    <row r="152" spans="1:32" x14ac:dyDescent="0.3">
      <c r="A152" s="14"/>
      <c r="B152" s="14"/>
      <c r="C152" s="14"/>
      <c r="D152" s="14"/>
      <c r="E152" s="14"/>
      <c r="F152" s="14"/>
      <c r="G152" s="14"/>
      <c r="H152" s="14"/>
      <c r="I152" s="14"/>
      <c r="J152" s="14"/>
      <c r="K152" s="14"/>
      <c r="L152" s="14"/>
      <c r="M152" s="14"/>
      <c r="N152" s="14"/>
      <c r="O152" s="14"/>
      <c r="P152" s="14"/>
      <c r="Q152" s="14"/>
      <c r="R152" s="14"/>
      <c r="S152" s="14"/>
      <c r="T152" s="14"/>
      <c r="U152" s="14"/>
      <c r="V152" s="14"/>
      <c r="W152" s="14"/>
      <c r="X152" s="14"/>
      <c r="Y152" s="14"/>
      <c r="Z152" s="14"/>
      <c r="AA152" s="14"/>
      <c r="AB152" s="14"/>
      <c r="AC152" s="14"/>
      <c r="AD152" s="14"/>
      <c r="AE152" s="14"/>
      <c r="AF152" s="14"/>
    </row>
    <row r="153" spans="1:32" x14ac:dyDescent="0.3">
      <c r="A153" s="14"/>
      <c r="B153" s="14"/>
      <c r="C153" s="14"/>
      <c r="D153" s="14"/>
      <c r="E153" s="14"/>
      <c r="F153" s="14"/>
      <c r="G153" s="14"/>
      <c r="H153" s="14"/>
      <c r="I153" s="14"/>
      <c r="J153" s="14"/>
      <c r="K153" s="14"/>
      <c r="L153" s="14"/>
      <c r="M153" s="14"/>
    </row>
    <row r="154" spans="1:32" x14ac:dyDescent="0.3">
      <c r="A154" s="14"/>
      <c r="B154" s="14"/>
      <c r="C154" s="14"/>
      <c r="D154" s="14"/>
      <c r="E154" s="14"/>
      <c r="F154" s="14"/>
      <c r="G154" s="14"/>
      <c r="H154" s="14"/>
      <c r="I154" s="14"/>
      <c r="J154" s="14"/>
      <c r="K154" s="14"/>
      <c r="L154" s="14"/>
      <c r="M154" s="14"/>
    </row>
    <row r="155" spans="1:32" x14ac:dyDescent="0.3">
      <c r="A155" s="14"/>
      <c r="B155" s="14"/>
      <c r="C155" s="14"/>
      <c r="D155" s="14"/>
      <c r="E155" s="14"/>
      <c r="F155" s="14"/>
      <c r="G155" s="14"/>
      <c r="H155" s="14"/>
      <c r="I155" s="14"/>
      <c r="J155" s="14"/>
      <c r="K155" s="14"/>
      <c r="L155" s="14"/>
      <c r="M155" s="14"/>
    </row>
    <row r="156" spans="1:32" x14ac:dyDescent="0.3">
      <c r="A156" s="14"/>
      <c r="B156" s="14"/>
      <c r="C156" s="14"/>
      <c r="D156" s="14"/>
      <c r="E156" s="14"/>
      <c r="F156" s="14"/>
      <c r="G156" s="14"/>
      <c r="H156" s="14"/>
      <c r="I156" s="14"/>
      <c r="J156" s="14"/>
      <c r="K156" s="14"/>
      <c r="L156" s="14"/>
      <c r="M156" s="14"/>
    </row>
    <row r="157" spans="1:32" x14ac:dyDescent="0.3">
      <c r="A157" s="14"/>
      <c r="B157" s="14"/>
      <c r="C157" s="14"/>
      <c r="D157" s="14"/>
      <c r="E157" s="14"/>
      <c r="F157" s="14"/>
      <c r="G157" s="14"/>
      <c r="H157" s="14"/>
      <c r="I157" s="14"/>
      <c r="J157" s="14"/>
      <c r="K157" s="14"/>
      <c r="L157" s="14"/>
      <c r="M157" s="14"/>
    </row>
    <row r="158" spans="1:32" x14ac:dyDescent="0.3">
      <c r="A158" s="14"/>
      <c r="B158" s="14"/>
      <c r="C158" s="14"/>
      <c r="D158" s="14"/>
      <c r="E158" s="14"/>
      <c r="F158" s="14"/>
      <c r="G158" s="14"/>
      <c r="H158" s="14"/>
      <c r="I158" s="14"/>
      <c r="J158" s="14"/>
      <c r="K158" s="14"/>
      <c r="L158" s="14"/>
      <c r="M158" s="14"/>
    </row>
    <row r="159" spans="1:32" x14ac:dyDescent="0.3">
      <c r="A159" s="14"/>
      <c r="B159" s="14"/>
      <c r="C159" s="14"/>
      <c r="D159" s="14"/>
      <c r="E159" s="14"/>
      <c r="F159" s="14"/>
      <c r="G159" s="14"/>
      <c r="H159" s="14"/>
      <c r="I159" s="14"/>
      <c r="J159" s="14"/>
      <c r="K159" s="14"/>
      <c r="L159" s="14"/>
      <c r="M159" s="14"/>
    </row>
    <row r="160" spans="1:32" x14ac:dyDescent="0.3">
      <c r="A160" s="14"/>
      <c r="B160" s="14"/>
      <c r="C160" s="14"/>
      <c r="D160" s="14"/>
      <c r="E160" s="14"/>
      <c r="F160" s="14"/>
      <c r="G160" s="14"/>
      <c r="H160" s="14"/>
      <c r="I160" s="14"/>
      <c r="J160" s="14"/>
      <c r="K160" s="14"/>
      <c r="L160" s="14"/>
      <c r="M160" s="14"/>
    </row>
    <row r="161" spans="1:13" x14ac:dyDescent="0.3">
      <c r="A161" s="14"/>
      <c r="B161" s="14"/>
      <c r="C161" s="14"/>
      <c r="D161" s="14"/>
      <c r="E161" s="14"/>
      <c r="F161" s="14"/>
      <c r="G161" s="14"/>
      <c r="H161" s="14"/>
      <c r="I161" s="14"/>
      <c r="J161" s="14"/>
      <c r="K161" s="14"/>
      <c r="L161" s="14"/>
      <c r="M161" s="14"/>
    </row>
    <row r="162" spans="1:13" x14ac:dyDescent="0.3">
      <c r="A162" s="14"/>
      <c r="B162" s="14"/>
      <c r="C162" s="14"/>
      <c r="D162" s="14"/>
      <c r="E162" s="14"/>
      <c r="F162" s="14"/>
      <c r="G162" s="14"/>
      <c r="H162" s="14"/>
      <c r="I162" s="14"/>
      <c r="J162" s="14"/>
      <c r="K162" s="14"/>
      <c r="L162" s="14"/>
      <c r="M162" s="14"/>
    </row>
    <row r="163" spans="1:13" x14ac:dyDescent="0.3">
      <c r="A163" s="14"/>
      <c r="B163" s="14"/>
      <c r="C163" s="14"/>
      <c r="D163" s="14"/>
      <c r="E163" s="14"/>
      <c r="F163" s="14"/>
      <c r="G163" s="14"/>
      <c r="H163" s="14"/>
      <c r="I163" s="14"/>
      <c r="J163" s="14"/>
      <c r="K163" s="14"/>
      <c r="L163" s="14"/>
      <c r="M163" s="14"/>
    </row>
    <row r="164" spans="1:13" x14ac:dyDescent="0.3">
      <c r="A164" s="14"/>
      <c r="B164" s="14"/>
      <c r="C164" s="14"/>
      <c r="D164" s="14"/>
      <c r="E164" s="14"/>
      <c r="F164" s="14"/>
      <c r="G164" s="14"/>
      <c r="H164" s="14"/>
      <c r="I164" s="14"/>
      <c r="J164" s="14"/>
      <c r="K164" s="14"/>
      <c r="L164" s="14"/>
      <c r="M164" s="14"/>
    </row>
    <row r="165" spans="1:13" x14ac:dyDescent="0.3">
      <c r="A165" s="14"/>
      <c r="B165" s="14"/>
      <c r="C165" s="14"/>
      <c r="D165" s="14"/>
      <c r="E165" s="14"/>
      <c r="F165" s="14"/>
      <c r="G165" s="14"/>
      <c r="H165" s="14"/>
      <c r="I165" s="14"/>
      <c r="J165" s="14"/>
      <c r="K165" s="14"/>
      <c r="L165" s="14"/>
      <c r="M165" s="14"/>
    </row>
    <row r="166" spans="1:13" x14ac:dyDescent="0.3">
      <c r="A166" s="14"/>
      <c r="B166" s="14"/>
      <c r="C166" s="14"/>
      <c r="D166" s="14"/>
      <c r="E166" s="14"/>
      <c r="F166" s="14"/>
      <c r="G166" s="14"/>
      <c r="H166" s="14"/>
      <c r="I166" s="14"/>
      <c r="J166" s="14"/>
      <c r="K166" s="14"/>
      <c r="L166" s="14"/>
      <c r="M166" s="14"/>
    </row>
    <row r="167" spans="1:13" x14ac:dyDescent="0.3">
      <c r="A167" s="14"/>
      <c r="B167" s="14"/>
      <c r="C167" s="14"/>
      <c r="D167" s="14"/>
      <c r="E167" s="14"/>
      <c r="F167" s="14"/>
      <c r="G167" s="14"/>
      <c r="H167" s="14"/>
      <c r="I167" s="14"/>
      <c r="J167" s="14"/>
      <c r="K167" s="14"/>
      <c r="L167" s="14"/>
      <c r="M167" s="14"/>
    </row>
    <row r="168" spans="1:13" x14ac:dyDescent="0.3">
      <c r="A168" s="14"/>
      <c r="B168" s="14"/>
      <c r="C168" s="14"/>
      <c r="D168" s="14"/>
      <c r="E168" s="14"/>
      <c r="F168" s="14"/>
      <c r="G168" s="14"/>
      <c r="H168" s="14"/>
      <c r="I168" s="14"/>
      <c r="J168" s="14"/>
      <c r="K168" s="14"/>
      <c r="L168" s="14"/>
      <c r="M168" s="14"/>
    </row>
    <row r="169" spans="1:13" x14ac:dyDescent="0.3">
      <c r="A169" s="14"/>
      <c r="B169" s="14"/>
      <c r="C169" s="14"/>
      <c r="D169" s="14"/>
      <c r="E169" s="14"/>
      <c r="F169" s="14"/>
      <c r="G169" s="14"/>
      <c r="H169" s="14"/>
      <c r="I169" s="14"/>
      <c r="J169" s="14"/>
      <c r="K169" s="14"/>
      <c r="L169" s="14"/>
      <c r="M169" s="14"/>
    </row>
    <row r="170" spans="1:13" x14ac:dyDescent="0.3">
      <c r="A170" s="14"/>
      <c r="B170" s="14"/>
      <c r="C170" s="14"/>
      <c r="D170" s="14"/>
      <c r="E170" s="14"/>
      <c r="F170" s="14"/>
      <c r="G170" s="14"/>
      <c r="H170" s="14"/>
      <c r="I170" s="14"/>
      <c r="J170" s="14"/>
      <c r="K170" s="14"/>
      <c r="L170" s="14"/>
      <c r="M170" s="14"/>
    </row>
    <row r="171" spans="1:13" x14ac:dyDescent="0.3">
      <c r="A171" s="14"/>
      <c r="B171" s="14"/>
      <c r="C171" s="14"/>
      <c r="D171" s="14"/>
      <c r="E171" s="14"/>
      <c r="F171" s="14"/>
      <c r="G171" s="14"/>
      <c r="H171" s="14"/>
      <c r="I171" s="14"/>
      <c r="J171" s="14"/>
      <c r="K171" s="14"/>
      <c r="L171" s="14"/>
      <c r="M171" s="14"/>
    </row>
    <row r="172" spans="1:13" x14ac:dyDescent="0.3">
      <c r="A172" s="14"/>
      <c r="B172" s="14"/>
      <c r="C172" s="14"/>
      <c r="D172" s="14"/>
      <c r="E172" s="14"/>
      <c r="F172" s="14"/>
      <c r="G172" s="14"/>
      <c r="H172" s="14"/>
      <c r="I172" s="14"/>
      <c r="J172" s="14"/>
      <c r="K172" s="14"/>
      <c r="L172" s="14"/>
      <c r="M172" s="14"/>
    </row>
    <row r="173" spans="1:13" x14ac:dyDescent="0.3">
      <c r="A173" s="14"/>
      <c r="B173" s="14"/>
      <c r="C173" s="14"/>
      <c r="D173" s="14"/>
      <c r="E173" s="14"/>
      <c r="F173" s="14"/>
      <c r="G173" s="14"/>
      <c r="H173" s="14"/>
      <c r="I173" s="14"/>
      <c r="J173" s="14"/>
      <c r="K173" s="14"/>
      <c r="L173" s="14"/>
      <c r="M173" s="14"/>
    </row>
    <row r="174" spans="1:13" x14ac:dyDescent="0.3">
      <c r="A174" s="14"/>
      <c r="B174" s="14"/>
      <c r="C174" s="14"/>
      <c r="D174" s="14"/>
      <c r="E174" s="14"/>
      <c r="F174" s="14"/>
      <c r="G174" s="14"/>
      <c r="H174" s="14"/>
      <c r="I174" s="14"/>
      <c r="J174" s="14"/>
      <c r="K174" s="14"/>
      <c r="L174" s="14"/>
      <c r="M174" s="14"/>
    </row>
    <row r="175" spans="1:13" x14ac:dyDescent="0.3">
      <c r="A175" s="14"/>
      <c r="B175" s="14"/>
      <c r="C175" s="14"/>
      <c r="D175" s="14"/>
      <c r="E175" s="14"/>
      <c r="F175" s="14"/>
      <c r="G175" s="14"/>
      <c r="H175" s="14"/>
      <c r="I175" s="14"/>
      <c r="J175" s="14"/>
      <c r="K175" s="14"/>
      <c r="L175" s="14"/>
      <c r="M175" s="14"/>
    </row>
    <row r="176" spans="1:13" x14ac:dyDescent="0.3">
      <c r="A176" s="14"/>
      <c r="B176" s="14"/>
      <c r="C176" s="14"/>
      <c r="D176" s="14"/>
      <c r="E176" s="14"/>
      <c r="F176" s="14"/>
      <c r="G176" s="14"/>
      <c r="H176" s="14"/>
      <c r="I176" s="14"/>
      <c r="J176" s="14"/>
      <c r="K176" s="14"/>
      <c r="L176" s="14"/>
      <c r="M176" s="14"/>
    </row>
    <row r="177" spans="1:13" x14ac:dyDescent="0.3">
      <c r="A177" s="14"/>
      <c r="B177" s="14"/>
      <c r="C177" s="14"/>
      <c r="D177" s="14"/>
      <c r="E177" s="14"/>
      <c r="F177" s="14"/>
      <c r="G177" s="14"/>
      <c r="H177" s="14"/>
      <c r="I177" s="14"/>
      <c r="J177" s="14"/>
      <c r="K177" s="14"/>
      <c r="L177" s="14"/>
      <c r="M177" s="14"/>
    </row>
    <row r="178" spans="1:13" x14ac:dyDescent="0.3">
      <c r="A178" s="14"/>
      <c r="B178" s="14"/>
      <c r="C178" s="14"/>
      <c r="D178" s="14"/>
      <c r="E178" s="14"/>
      <c r="F178" s="14"/>
      <c r="G178" s="14"/>
      <c r="H178" s="14"/>
      <c r="I178" s="14"/>
      <c r="J178" s="14"/>
      <c r="K178" s="14"/>
      <c r="L178" s="14"/>
      <c r="M178" s="14"/>
    </row>
    <row r="179" spans="1:13" x14ac:dyDescent="0.3">
      <c r="A179" s="14"/>
      <c r="B179" s="14"/>
      <c r="C179" s="14"/>
      <c r="D179" s="14"/>
      <c r="E179" s="14"/>
      <c r="F179" s="14"/>
      <c r="G179" s="14"/>
      <c r="H179" s="14"/>
      <c r="I179" s="14"/>
      <c r="J179" s="14"/>
      <c r="K179" s="14"/>
      <c r="L179" s="14"/>
      <c r="M179" s="14"/>
    </row>
    <row r="180" spans="1:13" x14ac:dyDescent="0.3">
      <c r="A180" s="14"/>
      <c r="B180" s="14"/>
      <c r="C180" s="14"/>
      <c r="D180" s="14"/>
      <c r="E180" s="14"/>
      <c r="F180" s="14"/>
      <c r="G180" s="14"/>
      <c r="H180" s="14"/>
      <c r="I180" s="14"/>
      <c r="J180" s="14"/>
      <c r="K180" s="14"/>
      <c r="L180" s="14"/>
      <c r="M180" s="14"/>
    </row>
    <row r="181" spans="1:13" x14ac:dyDescent="0.3">
      <c r="A181" s="14"/>
      <c r="B181" s="14"/>
      <c r="C181" s="14"/>
      <c r="D181" s="14"/>
      <c r="E181" s="14"/>
      <c r="F181" s="14"/>
      <c r="G181" s="14"/>
      <c r="H181" s="14"/>
      <c r="I181" s="14"/>
      <c r="J181" s="14"/>
      <c r="K181" s="14"/>
      <c r="L181" s="14"/>
      <c r="M181" s="14"/>
    </row>
    <row r="182" spans="1:13" x14ac:dyDescent="0.3">
      <c r="A182" s="14"/>
      <c r="B182" s="14"/>
      <c r="C182" s="14"/>
      <c r="D182" s="14"/>
      <c r="E182" s="14"/>
      <c r="F182" s="14"/>
      <c r="G182" s="14"/>
      <c r="H182" s="14"/>
      <c r="I182" s="14"/>
      <c r="J182" s="14"/>
      <c r="K182" s="14"/>
      <c r="L182" s="14"/>
      <c r="M182" s="14"/>
    </row>
    <row r="183" spans="1:13" x14ac:dyDescent="0.3">
      <c r="A183" s="14"/>
      <c r="B183" s="14"/>
      <c r="C183" s="14"/>
      <c r="D183" s="14"/>
      <c r="E183" s="14"/>
      <c r="F183" s="14"/>
      <c r="G183" s="14"/>
      <c r="H183" s="14"/>
      <c r="I183" s="14"/>
      <c r="J183" s="14"/>
      <c r="K183" s="14"/>
      <c r="L183" s="14"/>
      <c r="M183" s="14"/>
    </row>
    <row r="184" spans="1:13" x14ac:dyDescent="0.3">
      <c r="A184" s="14"/>
      <c r="B184" s="14"/>
      <c r="C184" s="14"/>
      <c r="D184" s="14"/>
      <c r="E184" s="14"/>
      <c r="F184" s="14"/>
      <c r="G184" s="14"/>
      <c r="H184" s="14"/>
      <c r="I184" s="14"/>
      <c r="J184" s="14"/>
      <c r="K184" s="14"/>
      <c r="L184" s="14"/>
      <c r="M184" s="14"/>
    </row>
    <row r="185" spans="1:13" x14ac:dyDescent="0.3">
      <c r="A185" s="14"/>
      <c r="B185" s="14"/>
      <c r="C185" s="14"/>
      <c r="D185" s="14"/>
      <c r="E185" s="14"/>
      <c r="F185" s="14"/>
      <c r="G185" s="14"/>
      <c r="H185" s="14"/>
      <c r="I185" s="14"/>
      <c r="J185" s="14"/>
      <c r="K185" s="14"/>
      <c r="L185" s="14"/>
      <c r="M185" s="14"/>
    </row>
    <row r="186" spans="1:13" x14ac:dyDescent="0.3">
      <c r="A186" s="14"/>
      <c r="B186" s="14"/>
      <c r="C186" s="14"/>
      <c r="D186" s="14"/>
      <c r="E186" s="14"/>
      <c r="F186" s="14"/>
      <c r="G186" s="14"/>
      <c r="H186" s="14"/>
      <c r="I186" s="14"/>
      <c r="J186" s="14"/>
      <c r="K186" s="14"/>
      <c r="L186" s="14"/>
      <c r="M186" s="14"/>
    </row>
    <row r="187" spans="1:13" x14ac:dyDescent="0.3">
      <c r="A187" s="14"/>
      <c r="B187" s="14"/>
      <c r="C187" s="14"/>
      <c r="D187" s="14"/>
      <c r="E187" s="14"/>
      <c r="F187" s="14"/>
      <c r="G187" s="14"/>
      <c r="H187" s="14"/>
      <c r="I187" s="14"/>
      <c r="J187" s="14"/>
      <c r="K187" s="14"/>
      <c r="L187" s="14"/>
      <c r="M187" s="14"/>
    </row>
    <row r="188" spans="1:13" x14ac:dyDescent="0.3">
      <c r="A188" s="14"/>
      <c r="B188" s="14"/>
      <c r="C188" s="14"/>
      <c r="D188" s="14"/>
      <c r="E188" s="14"/>
      <c r="F188" s="14"/>
      <c r="G188" s="14"/>
      <c r="H188" s="14"/>
      <c r="I188" s="14"/>
      <c r="J188" s="14"/>
      <c r="K188" s="14"/>
      <c r="L188" s="14"/>
      <c r="M188" s="14"/>
    </row>
    <row r="189" spans="1:13" x14ac:dyDescent="0.3">
      <c r="A189" s="14"/>
      <c r="B189" s="14"/>
      <c r="C189" s="14"/>
      <c r="D189" s="14"/>
      <c r="E189" s="14"/>
      <c r="F189" s="14"/>
      <c r="G189" s="14"/>
      <c r="H189" s="14"/>
      <c r="I189" s="14"/>
      <c r="J189" s="14"/>
      <c r="K189" s="14"/>
      <c r="L189" s="14"/>
      <c r="M189" s="14"/>
    </row>
    <row r="190" spans="1:13" x14ac:dyDescent="0.3">
      <c r="A190" s="14"/>
      <c r="B190" s="14"/>
      <c r="C190" s="14"/>
      <c r="D190" s="14"/>
      <c r="E190" s="14"/>
      <c r="F190" s="14"/>
      <c r="G190" s="14"/>
      <c r="H190" s="14"/>
      <c r="I190" s="14"/>
      <c r="J190" s="14"/>
      <c r="K190" s="14"/>
      <c r="L190" s="14"/>
      <c r="M190" s="14"/>
    </row>
    <row r="191" spans="1:13" x14ac:dyDescent="0.3">
      <c r="A191" s="14"/>
      <c r="B191" s="14"/>
      <c r="C191" s="14"/>
      <c r="D191" s="14"/>
      <c r="E191" s="14"/>
      <c r="F191" s="14"/>
      <c r="G191" s="14"/>
      <c r="H191" s="14"/>
      <c r="I191" s="14"/>
      <c r="J191" s="14"/>
      <c r="K191" s="14"/>
      <c r="L191" s="14"/>
      <c r="M191" s="14"/>
    </row>
    <row r="192" spans="1:13" x14ac:dyDescent="0.3">
      <c r="A192" s="14"/>
      <c r="B192" s="14"/>
      <c r="C192" s="14"/>
      <c r="D192" s="14"/>
      <c r="E192" s="14"/>
      <c r="F192" s="14"/>
      <c r="G192" s="14"/>
      <c r="H192" s="14"/>
      <c r="I192" s="14"/>
      <c r="J192" s="14"/>
      <c r="K192" s="14"/>
      <c r="L192" s="14"/>
      <c r="M192" s="14"/>
    </row>
    <row r="193" spans="1:13" x14ac:dyDescent="0.3">
      <c r="A193" s="14"/>
      <c r="B193" s="14"/>
      <c r="C193" s="14"/>
      <c r="D193" s="14"/>
      <c r="E193" s="14"/>
      <c r="F193" s="14"/>
      <c r="G193" s="14"/>
      <c r="H193" s="14"/>
      <c r="I193" s="14"/>
      <c r="J193" s="14"/>
      <c r="K193" s="14"/>
      <c r="L193" s="14"/>
      <c r="M193" s="14"/>
    </row>
    <row r="194" spans="1:13" x14ac:dyDescent="0.3">
      <c r="A194" s="14"/>
      <c r="B194" s="14"/>
      <c r="C194" s="14"/>
      <c r="D194" s="14"/>
      <c r="E194" s="14"/>
      <c r="F194" s="14"/>
      <c r="G194" s="14"/>
      <c r="H194" s="14"/>
      <c r="I194" s="14"/>
      <c r="J194" s="14"/>
      <c r="K194" s="14"/>
      <c r="L194" s="14"/>
      <c r="M194" s="14"/>
    </row>
    <row r="195" spans="1:13" x14ac:dyDescent="0.3">
      <c r="A195" s="14"/>
      <c r="B195" s="14"/>
      <c r="C195" s="14"/>
      <c r="D195" s="14"/>
      <c r="E195" s="14"/>
      <c r="F195" s="14"/>
      <c r="G195" s="14"/>
      <c r="H195" s="14"/>
      <c r="I195" s="14"/>
      <c r="J195" s="14"/>
      <c r="K195" s="14"/>
      <c r="L195" s="14"/>
      <c r="M195" s="14"/>
    </row>
    <row r="196" spans="1:13" x14ac:dyDescent="0.3">
      <c r="A196" s="14"/>
      <c r="B196" s="14"/>
      <c r="C196" s="14"/>
      <c r="D196" s="14"/>
      <c r="E196" s="14"/>
      <c r="F196" s="14"/>
      <c r="G196" s="14"/>
      <c r="H196" s="14"/>
      <c r="I196" s="14"/>
      <c r="J196" s="14"/>
      <c r="K196" s="14"/>
      <c r="L196" s="14"/>
      <c r="M196" s="14"/>
    </row>
    <row r="197" spans="1:13" x14ac:dyDescent="0.3">
      <c r="A197" s="14"/>
      <c r="B197" s="14"/>
      <c r="C197" s="14"/>
      <c r="D197" s="14"/>
      <c r="E197" s="14"/>
      <c r="F197" s="14"/>
      <c r="G197" s="14"/>
      <c r="H197" s="14"/>
      <c r="I197" s="14"/>
      <c r="J197" s="14"/>
      <c r="K197" s="14"/>
      <c r="L197" s="14"/>
      <c r="M197" s="14"/>
    </row>
    <row r="198" spans="1:13" x14ac:dyDescent="0.3">
      <c r="A198" s="14"/>
      <c r="B198" s="14"/>
      <c r="C198" s="14"/>
      <c r="D198" s="14"/>
      <c r="E198" s="14"/>
      <c r="F198" s="14"/>
      <c r="G198" s="14"/>
      <c r="H198" s="14"/>
      <c r="I198" s="14"/>
      <c r="J198" s="14"/>
      <c r="K198" s="14"/>
      <c r="L198" s="14"/>
      <c r="M198" s="14"/>
    </row>
    <row r="199" spans="1:13" x14ac:dyDescent="0.3">
      <c r="A199" s="14"/>
      <c r="B199" s="14"/>
      <c r="C199" s="14"/>
      <c r="D199" s="14"/>
      <c r="E199" s="14"/>
      <c r="F199" s="14"/>
      <c r="G199" s="14"/>
      <c r="H199" s="14"/>
      <c r="I199" s="14"/>
      <c r="J199" s="14"/>
      <c r="K199" s="14"/>
      <c r="L199" s="14"/>
      <c r="M199" s="14"/>
    </row>
    <row r="200" spans="1:13" x14ac:dyDescent="0.3">
      <c r="A200" s="14"/>
      <c r="B200" s="14"/>
      <c r="C200" s="14"/>
      <c r="D200" s="14"/>
      <c r="E200" s="14"/>
      <c r="F200" s="14"/>
      <c r="G200" s="14"/>
      <c r="H200" s="14"/>
      <c r="I200" s="14"/>
      <c r="J200" s="14"/>
      <c r="K200" s="14"/>
      <c r="L200" s="14"/>
      <c r="M200" s="14"/>
    </row>
    <row r="201" spans="1:13" x14ac:dyDescent="0.3">
      <c r="A201" s="14"/>
      <c r="B201" s="14"/>
      <c r="C201" s="14"/>
      <c r="D201" s="14"/>
      <c r="E201" s="14"/>
      <c r="F201" s="14"/>
      <c r="G201" s="14"/>
      <c r="H201" s="14"/>
      <c r="I201" s="14"/>
      <c r="J201" s="14"/>
      <c r="K201" s="14"/>
      <c r="L201" s="14"/>
      <c r="M201" s="14"/>
    </row>
    <row r="202" spans="1:13" x14ac:dyDescent="0.3">
      <c r="A202" s="14"/>
      <c r="B202" s="14"/>
      <c r="C202" s="14"/>
      <c r="D202" s="14"/>
      <c r="E202" s="14"/>
      <c r="F202" s="14"/>
      <c r="G202" s="14"/>
      <c r="H202" s="14"/>
      <c r="I202" s="14"/>
      <c r="J202" s="14"/>
      <c r="K202" s="14"/>
      <c r="L202" s="14"/>
      <c r="M202" s="14"/>
    </row>
    <row r="203" spans="1:13" x14ac:dyDescent="0.3">
      <c r="A203" s="14"/>
      <c r="B203" s="14"/>
      <c r="C203" s="14"/>
      <c r="D203" s="14"/>
      <c r="E203" s="14"/>
      <c r="F203" s="14"/>
      <c r="G203" s="14"/>
      <c r="H203" s="14"/>
      <c r="I203" s="14"/>
      <c r="J203" s="14"/>
      <c r="K203" s="14"/>
      <c r="L203" s="14"/>
      <c r="M203" s="14"/>
    </row>
    <row r="204" spans="1:13" x14ac:dyDescent="0.3">
      <c r="A204" s="14"/>
      <c r="B204" s="14"/>
      <c r="C204" s="14"/>
      <c r="D204" s="14"/>
      <c r="E204" s="14"/>
      <c r="F204" s="14"/>
      <c r="G204" s="14"/>
      <c r="H204" s="14"/>
      <c r="I204" s="14"/>
      <c r="J204" s="14"/>
      <c r="K204" s="14"/>
      <c r="L204" s="14"/>
      <c r="M204" s="14"/>
    </row>
    <row r="205" spans="1:13" x14ac:dyDescent="0.3">
      <c r="A205" s="14"/>
      <c r="B205" s="14"/>
      <c r="C205" s="14"/>
      <c r="D205" s="14"/>
      <c r="E205" s="14"/>
      <c r="F205" s="14"/>
      <c r="G205" s="14"/>
      <c r="H205" s="14"/>
      <c r="I205" s="14"/>
      <c r="J205" s="14"/>
      <c r="K205" s="14"/>
      <c r="L205" s="14"/>
      <c r="M205" s="14"/>
    </row>
    <row r="206" spans="1:13" x14ac:dyDescent="0.3">
      <c r="A206" s="14"/>
      <c r="B206" s="14"/>
      <c r="C206" s="14"/>
      <c r="D206" s="14"/>
      <c r="E206" s="14"/>
      <c r="F206" s="14"/>
      <c r="G206" s="14"/>
      <c r="H206" s="14"/>
      <c r="I206" s="14"/>
      <c r="J206" s="14"/>
      <c r="K206" s="14"/>
      <c r="L206" s="14"/>
      <c r="M206" s="14"/>
    </row>
    <row r="207" spans="1:13" x14ac:dyDescent="0.3">
      <c r="A207" s="14"/>
      <c r="B207" s="14"/>
      <c r="C207" s="14"/>
      <c r="D207" s="14"/>
      <c r="E207" s="14"/>
      <c r="F207" s="14"/>
      <c r="G207" s="14"/>
      <c r="H207" s="14"/>
      <c r="I207" s="14"/>
      <c r="J207" s="14"/>
      <c r="K207" s="14"/>
      <c r="L207" s="14"/>
      <c r="M207" s="14"/>
    </row>
    <row r="208" spans="1:13" x14ac:dyDescent="0.3">
      <c r="A208" s="14"/>
      <c r="B208" s="14"/>
      <c r="C208" s="14"/>
      <c r="D208" s="14"/>
      <c r="E208" s="14"/>
      <c r="F208" s="14"/>
      <c r="G208" s="14"/>
      <c r="H208" s="14"/>
      <c r="I208" s="14"/>
      <c r="J208" s="14"/>
      <c r="K208" s="14"/>
      <c r="L208" s="14"/>
      <c r="M208" s="14"/>
    </row>
    <row r="209" spans="1:13" x14ac:dyDescent="0.3">
      <c r="A209" s="14"/>
      <c r="B209" s="14"/>
      <c r="C209" s="14"/>
      <c r="D209" s="14"/>
      <c r="E209" s="14"/>
      <c r="F209" s="14"/>
      <c r="G209" s="14"/>
      <c r="H209" s="14"/>
      <c r="I209" s="14"/>
      <c r="J209" s="14"/>
      <c r="K209" s="14"/>
      <c r="L209" s="14"/>
      <c r="M209" s="14"/>
    </row>
    <row r="210" spans="1:13" x14ac:dyDescent="0.3">
      <c r="A210" s="14"/>
      <c r="B210" s="14"/>
      <c r="C210" s="14"/>
      <c r="D210" s="14"/>
      <c r="E210" s="14"/>
      <c r="F210" s="14"/>
      <c r="G210" s="14"/>
      <c r="H210" s="14"/>
      <c r="I210" s="14"/>
      <c r="J210" s="14"/>
      <c r="K210" s="14"/>
      <c r="L210" s="14"/>
      <c r="M210" s="14"/>
    </row>
    <row r="211" spans="1:13" x14ac:dyDescent="0.3">
      <c r="A211" s="14"/>
      <c r="B211" s="14"/>
      <c r="C211" s="14"/>
      <c r="D211" s="14"/>
      <c r="E211" s="14"/>
      <c r="F211" s="14"/>
      <c r="G211" s="14"/>
      <c r="H211" s="14"/>
      <c r="I211" s="14"/>
      <c r="J211" s="14"/>
      <c r="K211" s="14"/>
      <c r="L211" s="14"/>
      <c r="M211" s="14"/>
    </row>
    <row r="212" spans="1:13" x14ac:dyDescent="0.3">
      <c r="A212" s="14"/>
      <c r="B212" s="14"/>
      <c r="C212" s="14"/>
      <c r="D212" s="14"/>
      <c r="E212" s="14"/>
      <c r="F212" s="14"/>
      <c r="G212" s="14"/>
      <c r="H212" s="14"/>
      <c r="I212" s="14"/>
      <c r="J212" s="14"/>
      <c r="K212" s="14"/>
      <c r="L212" s="14"/>
      <c r="M212" s="14"/>
    </row>
    <row r="213" spans="1:13" x14ac:dyDescent="0.3">
      <c r="A213" s="14"/>
      <c r="B213" s="14"/>
      <c r="C213" s="14"/>
      <c r="D213" s="14"/>
      <c r="E213" s="14"/>
      <c r="F213" s="14"/>
      <c r="G213" s="14"/>
      <c r="H213" s="14"/>
      <c r="I213" s="14"/>
      <c r="J213" s="14"/>
      <c r="K213" s="14"/>
      <c r="L213" s="14"/>
      <c r="M213" s="14"/>
    </row>
    <row r="214" spans="1:13" x14ac:dyDescent="0.3">
      <c r="A214" s="14"/>
      <c r="B214" s="14"/>
      <c r="C214" s="14"/>
      <c r="D214" s="14"/>
      <c r="E214" s="14"/>
      <c r="F214" s="14"/>
      <c r="G214" s="14"/>
      <c r="H214" s="14"/>
      <c r="I214" s="14"/>
      <c r="J214" s="14"/>
      <c r="K214" s="14"/>
      <c r="L214" s="14"/>
      <c r="M214" s="14"/>
    </row>
    <row r="215" spans="1:13" x14ac:dyDescent="0.3">
      <c r="A215" s="14"/>
      <c r="B215" s="14"/>
      <c r="C215" s="14"/>
      <c r="D215" s="14"/>
      <c r="E215" s="14"/>
      <c r="F215" s="14"/>
      <c r="G215" s="14"/>
      <c r="H215" s="14"/>
      <c r="I215" s="14"/>
      <c r="J215" s="14"/>
      <c r="K215" s="14"/>
      <c r="L215" s="14"/>
      <c r="M215" s="14"/>
    </row>
    <row r="216" spans="1:13" x14ac:dyDescent="0.3">
      <c r="A216" s="14"/>
      <c r="B216" s="14"/>
      <c r="C216" s="14"/>
      <c r="D216" s="14"/>
      <c r="E216" s="14"/>
      <c r="F216" s="14"/>
      <c r="G216" s="14"/>
      <c r="H216" s="14"/>
      <c r="I216" s="14"/>
      <c r="J216" s="14"/>
      <c r="K216" s="14"/>
      <c r="L216" s="14"/>
      <c r="M216" s="14"/>
    </row>
    <row r="217" spans="1:13" x14ac:dyDescent="0.3">
      <c r="A217" s="14"/>
      <c r="B217" s="14"/>
      <c r="C217" s="14"/>
      <c r="D217" s="14"/>
      <c r="E217" s="14"/>
      <c r="F217" s="14"/>
      <c r="G217" s="14"/>
      <c r="H217" s="14"/>
      <c r="I217" s="14"/>
      <c r="J217" s="14"/>
      <c r="K217" s="14"/>
      <c r="L217" s="14"/>
      <c r="M217" s="14"/>
    </row>
    <row r="218" spans="1:13" x14ac:dyDescent="0.3">
      <c r="A218" s="14"/>
      <c r="B218" s="14"/>
      <c r="C218" s="14"/>
      <c r="D218" s="14"/>
      <c r="E218" s="14"/>
      <c r="F218" s="14"/>
      <c r="G218" s="14"/>
      <c r="H218" s="14"/>
      <c r="I218" s="14"/>
      <c r="J218" s="14"/>
      <c r="K218" s="14"/>
      <c r="L218" s="14"/>
      <c r="M218" s="14"/>
    </row>
    <row r="219" spans="1:13" x14ac:dyDescent="0.3">
      <c r="A219" s="14"/>
      <c r="B219" s="14"/>
      <c r="C219" s="14"/>
      <c r="D219" s="14"/>
      <c r="E219" s="14"/>
      <c r="F219" s="14"/>
      <c r="G219" s="14"/>
      <c r="H219" s="14"/>
      <c r="I219" s="14"/>
      <c r="J219" s="14"/>
      <c r="K219" s="14"/>
      <c r="L219" s="14"/>
      <c r="M219" s="14"/>
    </row>
    <row r="220" spans="1:13" x14ac:dyDescent="0.3">
      <c r="A220" s="14"/>
      <c r="B220" s="14"/>
      <c r="C220" s="14"/>
      <c r="D220" s="14"/>
      <c r="E220" s="14"/>
      <c r="F220" s="14"/>
      <c r="G220" s="14"/>
      <c r="H220" s="14"/>
      <c r="I220" s="14"/>
      <c r="J220" s="14"/>
      <c r="K220" s="14"/>
      <c r="L220" s="14"/>
      <c r="M220" s="14"/>
    </row>
    <row r="221" spans="1:13" x14ac:dyDescent="0.3">
      <c r="A221" s="14"/>
      <c r="B221" s="14"/>
      <c r="C221" s="14"/>
      <c r="D221" s="14"/>
      <c r="E221" s="14"/>
      <c r="F221" s="14"/>
      <c r="G221" s="14"/>
      <c r="H221" s="14"/>
      <c r="I221" s="14"/>
      <c r="J221" s="14"/>
      <c r="K221" s="14"/>
      <c r="L221" s="14"/>
      <c r="M221" s="14"/>
    </row>
    <row r="222" spans="1:13" x14ac:dyDescent="0.3">
      <c r="A222" s="14"/>
      <c r="B222" s="14"/>
      <c r="C222" s="14"/>
      <c r="D222" s="14"/>
      <c r="E222" s="14"/>
      <c r="F222" s="14"/>
      <c r="G222" s="14"/>
      <c r="H222" s="14"/>
      <c r="I222" s="14"/>
      <c r="J222" s="14"/>
      <c r="K222" s="14"/>
      <c r="L222" s="14"/>
      <c r="M222" s="14"/>
    </row>
    <row r="223" spans="1:13" x14ac:dyDescent="0.3">
      <c r="A223" s="14"/>
      <c r="B223" s="14"/>
      <c r="C223" s="14"/>
      <c r="D223" s="14"/>
      <c r="E223" s="14"/>
      <c r="F223" s="14"/>
      <c r="G223" s="14"/>
      <c r="H223" s="14"/>
      <c r="I223" s="14"/>
      <c r="J223" s="14"/>
      <c r="K223" s="14"/>
      <c r="L223" s="14"/>
      <c r="M223" s="14"/>
    </row>
    <row r="224" spans="1:13" x14ac:dyDescent="0.3">
      <c r="A224" s="14"/>
      <c r="B224" s="14"/>
      <c r="C224" s="14"/>
      <c r="D224" s="14"/>
      <c r="E224" s="14"/>
      <c r="F224" s="14"/>
      <c r="G224" s="14"/>
      <c r="H224" s="14"/>
      <c r="I224" s="14"/>
      <c r="J224" s="14"/>
      <c r="K224" s="14"/>
      <c r="L224" s="14"/>
      <c r="M224" s="14"/>
    </row>
    <row r="225" spans="1:13" x14ac:dyDescent="0.3">
      <c r="A225" s="14"/>
      <c r="B225" s="14"/>
      <c r="C225" s="14"/>
      <c r="D225" s="14"/>
      <c r="E225" s="14"/>
      <c r="F225" s="14"/>
      <c r="G225" s="14"/>
      <c r="H225" s="14"/>
      <c r="I225" s="14"/>
      <c r="J225" s="14"/>
      <c r="K225" s="14"/>
      <c r="L225" s="14"/>
      <c r="M225" s="14"/>
    </row>
    <row r="226" spans="1:13" x14ac:dyDescent="0.3">
      <c r="A226" s="14"/>
      <c r="B226" s="14"/>
      <c r="C226" s="14"/>
      <c r="D226" s="14"/>
      <c r="E226" s="14"/>
      <c r="F226" s="14"/>
      <c r="G226" s="14"/>
      <c r="H226" s="14"/>
      <c r="I226" s="14"/>
      <c r="J226" s="14"/>
      <c r="K226" s="14"/>
      <c r="L226" s="14"/>
      <c r="M226" s="14"/>
    </row>
    <row r="227" spans="1:13" x14ac:dyDescent="0.3">
      <c r="A227" s="14"/>
      <c r="B227" s="14"/>
      <c r="C227" s="14"/>
      <c r="D227" s="14"/>
      <c r="E227" s="14"/>
      <c r="F227" s="14"/>
      <c r="G227" s="14"/>
      <c r="H227" s="14"/>
      <c r="I227" s="14"/>
      <c r="J227" s="14"/>
      <c r="K227" s="14"/>
      <c r="L227" s="14"/>
      <c r="M227" s="14"/>
    </row>
    <row r="228" spans="1:13" x14ac:dyDescent="0.3">
      <c r="A228" s="14"/>
      <c r="B228" s="14"/>
      <c r="C228" s="14"/>
      <c r="D228" s="14"/>
      <c r="E228" s="14"/>
      <c r="F228" s="14"/>
      <c r="G228" s="14"/>
      <c r="H228" s="14"/>
      <c r="I228" s="14"/>
      <c r="J228" s="14"/>
      <c r="K228" s="14"/>
      <c r="L228" s="14"/>
      <c r="M228" s="14"/>
    </row>
    <row r="229" spans="1:13" x14ac:dyDescent="0.3">
      <c r="A229" s="14"/>
      <c r="B229" s="14"/>
      <c r="C229" s="14"/>
      <c r="D229" s="14"/>
      <c r="E229" s="14"/>
      <c r="F229" s="14"/>
      <c r="G229" s="14"/>
      <c r="H229" s="14"/>
      <c r="I229" s="14"/>
      <c r="J229" s="14"/>
      <c r="K229" s="14"/>
      <c r="L229" s="14"/>
      <c r="M229" s="14"/>
    </row>
    <row r="230" spans="1:13" x14ac:dyDescent="0.3">
      <c r="A230" s="14"/>
      <c r="B230" s="14"/>
      <c r="C230" s="14"/>
      <c r="D230" s="14"/>
      <c r="E230" s="14"/>
      <c r="F230" s="14"/>
      <c r="G230" s="14"/>
      <c r="H230" s="14"/>
      <c r="I230" s="14"/>
      <c r="J230" s="14"/>
      <c r="K230" s="14"/>
      <c r="L230" s="14"/>
      <c r="M230" s="14"/>
    </row>
    <row r="231" spans="1:13" x14ac:dyDescent="0.3">
      <c r="A231" s="14"/>
      <c r="B231" s="14"/>
      <c r="C231" s="14"/>
      <c r="D231" s="14"/>
      <c r="E231" s="14"/>
      <c r="F231" s="14"/>
      <c r="G231" s="14"/>
      <c r="H231" s="14"/>
      <c r="I231" s="14"/>
      <c r="J231" s="14"/>
      <c r="K231" s="14"/>
      <c r="L231" s="14"/>
      <c r="M231" s="14"/>
    </row>
    <row r="232" spans="1:13" x14ac:dyDescent="0.3">
      <c r="A232" s="14"/>
      <c r="B232" s="14"/>
      <c r="C232" s="14"/>
      <c r="D232" s="14"/>
      <c r="E232" s="14"/>
      <c r="F232" s="14"/>
      <c r="G232" s="14"/>
      <c r="H232" s="14"/>
      <c r="I232" s="14"/>
      <c r="J232" s="14"/>
      <c r="K232" s="14"/>
      <c r="L232" s="14"/>
      <c r="M232" s="14"/>
    </row>
    <row r="233" spans="1:13" x14ac:dyDescent="0.3">
      <c r="A233" s="14"/>
      <c r="B233" s="14"/>
      <c r="C233" s="14"/>
      <c r="D233" s="14"/>
      <c r="E233" s="14"/>
      <c r="F233" s="14"/>
      <c r="G233" s="14"/>
      <c r="H233" s="14"/>
      <c r="I233" s="14"/>
      <c r="J233" s="14"/>
      <c r="K233" s="14"/>
      <c r="L233" s="14"/>
      <c r="M233" s="14"/>
    </row>
    <row r="234" spans="1:13" x14ac:dyDescent="0.3">
      <c r="A234" s="14"/>
      <c r="B234" s="14"/>
      <c r="C234" s="14"/>
      <c r="D234" s="14"/>
      <c r="E234" s="14"/>
      <c r="F234" s="14"/>
      <c r="G234" s="14"/>
      <c r="H234" s="14"/>
      <c r="I234" s="14"/>
      <c r="J234" s="14"/>
      <c r="K234" s="14"/>
      <c r="L234" s="14"/>
      <c r="M234" s="14"/>
    </row>
    <row r="235" spans="1:13" x14ac:dyDescent="0.3">
      <c r="A235" s="14"/>
      <c r="B235" s="14"/>
      <c r="C235" s="14"/>
      <c r="D235" s="14"/>
      <c r="E235" s="14"/>
      <c r="F235" s="14"/>
      <c r="G235" s="14"/>
      <c r="H235" s="14"/>
      <c r="I235" s="14"/>
      <c r="J235" s="14"/>
      <c r="K235" s="14"/>
      <c r="L235" s="14"/>
      <c r="M235" s="14"/>
    </row>
    <row r="236" spans="1:13" x14ac:dyDescent="0.3">
      <c r="A236" s="14"/>
      <c r="B236" s="14"/>
      <c r="C236" s="14"/>
      <c r="D236" s="14"/>
      <c r="E236" s="14"/>
      <c r="F236" s="14"/>
      <c r="G236" s="14"/>
      <c r="H236" s="14"/>
      <c r="I236" s="14"/>
      <c r="J236" s="14"/>
      <c r="K236" s="14"/>
      <c r="L236" s="14"/>
      <c r="M236" s="14"/>
    </row>
    <row r="237" spans="1:13" x14ac:dyDescent="0.3">
      <c r="A237" s="14"/>
      <c r="B237" s="14"/>
      <c r="C237" s="14"/>
      <c r="D237" s="14"/>
      <c r="E237" s="14"/>
      <c r="F237" s="14"/>
      <c r="G237" s="14"/>
      <c r="H237" s="14"/>
      <c r="I237" s="14"/>
      <c r="J237" s="14"/>
      <c r="K237" s="14"/>
      <c r="L237" s="14"/>
      <c r="M237" s="14"/>
    </row>
    <row r="238" spans="1:13" x14ac:dyDescent="0.3">
      <c r="A238" s="14"/>
      <c r="B238" s="14"/>
      <c r="C238" s="14"/>
      <c r="D238" s="14"/>
      <c r="E238" s="14"/>
      <c r="F238" s="14"/>
      <c r="G238" s="14"/>
      <c r="H238" s="14"/>
      <c r="I238" s="14"/>
      <c r="J238" s="14"/>
      <c r="K238" s="14"/>
      <c r="L238" s="14"/>
      <c r="M238" s="14"/>
    </row>
    <row r="239" spans="1:13" x14ac:dyDescent="0.3">
      <c r="A239" s="14"/>
      <c r="B239" s="14"/>
      <c r="C239" s="14"/>
      <c r="D239" s="14"/>
      <c r="E239" s="14"/>
      <c r="F239" s="14"/>
      <c r="G239" s="14"/>
      <c r="H239" s="14"/>
      <c r="I239" s="14"/>
      <c r="J239" s="14"/>
      <c r="K239" s="14"/>
      <c r="L239" s="14"/>
      <c r="M239" s="14"/>
    </row>
    <row r="240" spans="1:13" x14ac:dyDescent="0.3">
      <c r="A240" s="14"/>
      <c r="B240" s="14"/>
      <c r="C240" s="14"/>
      <c r="D240" s="14"/>
      <c r="E240" s="14"/>
      <c r="F240" s="14"/>
      <c r="G240" s="14"/>
      <c r="H240" s="14"/>
      <c r="I240" s="14"/>
      <c r="J240" s="14"/>
      <c r="K240" s="14"/>
      <c r="L240" s="14"/>
      <c r="M240" s="14"/>
    </row>
    <row r="241" spans="1:13" x14ac:dyDescent="0.3">
      <c r="A241" s="14"/>
      <c r="B241" s="14"/>
      <c r="C241" s="14"/>
      <c r="D241" s="14"/>
      <c r="E241" s="14"/>
      <c r="F241" s="14"/>
      <c r="G241" s="14"/>
      <c r="H241" s="14"/>
      <c r="I241" s="14"/>
      <c r="J241" s="14"/>
      <c r="K241" s="14"/>
      <c r="L241" s="14"/>
      <c r="M241" s="14"/>
    </row>
    <row r="242" spans="1:13" x14ac:dyDescent="0.3">
      <c r="A242" s="14"/>
      <c r="B242" s="14"/>
      <c r="C242" s="14"/>
      <c r="D242" s="14"/>
      <c r="E242" s="14"/>
      <c r="F242" s="14"/>
      <c r="G242" s="14"/>
      <c r="H242" s="14"/>
      <c r="I242" s="14"/>
      <c r="J242" s="14"/>
      <c r="K242" s="14"/>
      <c r="L242" s="14"/>
      <c r="M242" s="14"/>
    </row>
    <row r="243" spans="1:13" x14ac:dyDescent="0.3">
      <c r="A243" s="14"/>
      <c r="B243" s="14"/>
      <c r="C243" s="14"/>
      <c r="D243" s="14"/>
      <c r="E243" s="14"/>
      <c r="F243" s="14"/>
      <c r="G243" s="14"/>
      <c r="H243" s="14"/>
      <c r="I243" s="14"/>
      <c r="J243" s="14"/>
      <c r="K243" s="14"/>
      <c r="L243" s="14"/>
      <c r="M243" s="14"/>
    </row>
    <row r="244" spans="1:13" x14ac:dyDescent="0.3">
      <c r="A244" s="14"/>
      <c r="B244" s="14"/>
      <c r="C244" s="14"/>
      <c r="D244" s="14"/>
      <c r="E244" s="14"/>
      <c r="F244" s="14"/>
      <c r="G244" s="14"/>
      <c r="H244" s="14"/>
      <c r="I244" s="14"/>
      <c r="J244" s="14"/>
      <c r="K244" s="14"/>
      <c r="L244" s="14"/>
      <c r="M244" s="14"/>
    </row>
    <row r="245" spans="1:13" x14ac:dyDescent="0.3">
      <c r="A245" s="14"/>
      <c r="B245" s="14"/>
      <c r="C245" s="14"/>
      <c r="D245" s="14"/>
      <c r="E245" s="14"/>
      <c r="F245" s="14"/>
      <c r="G245" s="14"/>
      <c r="H245" s="14"/>
      <c r="I245" s="14"/>
      <c r="J245" s="14"/>
      <c r="K245" s="14"/>
      <c r="L245" s="14"/>
      <c r="M245" s="14"/>
    </row>
    <row r="246" spans="1:13" x14ac:dyDescent="0.3">
      <c r="A246" s="14"/>
      <c r="B246" s="14"/>
      <c r="C246" s="14"/>
      <c r="D246" s="14"/>
      <c r="E246" s="14"/>
      <c r="F246" s="14"/>
      <c r="G246" s="14"/>
      <c r="H246" s="14"/>
      <c r="I246" s="14"/>
      <c r="J246" s="14"/>
      <c r="K246" s="14"/>
      <c r="L246" s="14"/>
      <c r="M246" s="14"/>
    </row>
    <row r="247" spans="1:13" x14ac:dyDescent="0.3">
      <c r="A247" s="14"/>
      <c r="B247" s="14"/>
      <c r="C247" s="14"/>
      <c r="D247" s="14"/>
      <c r="E247" s="14"/>
      <c r="F247" s="14"/>
      <c r="G247" s="14"/>
      <c r="H247" s="14"/>
      <c r="I247" s="14"/>
      <c r="J247" s="14"/>
      <c r="K247" s="14"/>
      <c r="L247" s="14"/>
      <c r="M247" s="14"/>
    </row>
    <row r="248" spans="1:13" x14ac:dyDescent="0.3">
      <c r="A248" s="14"/>
      <c r="B248" s="14"/>
      <c r="C248" s="14"/>
      <c r="D248" s="14"/>
      <c r="E248" s="14"/>
      <c r="F248" s="14"/>
      <c r="G248" s="14"/>
      <c r="H248" s="14"/>
      <c r="I248" s="14"/>
      <c r="J248" s="14"/>
      <c r="K248" s="14"/>
      <c r="L248" s="14"/>
      <c r="M248" s="14"/>
    </row>
    <row r="249" spans="1:13" x14ac:dyDescent="0.3">
      <c r="A249" s="14"/>
      <c r="B249" s="14"/>
      <c r="C249" s="14"/>
      <c r="D249" s="14"/>
      <c r="E249" s="14"/>
      <c r="F249" s="14"/>
      <c r="G249" s="14"/>
      <c r="H249" s="14"/>
      <c r="I249" s="14"/>
      <c r="J249" s="14"/>
      <c r="K249" s="14"/>
      <c r="L249" s="14"/>
      <c r="M249" s="14"/>
    </row>
    <row r="250" spans="1:13" x14ac:dyDescent="0.3">
      <c r="A250" s="14"/>
      <c r="B250" s="14"/>
      <c r="C250" s="14"/>
      <c r="D250" s="14"/>
      <c r="E250" s="14"/>
      <c r="F250" s="14"/>
      <c r="G250" s="14"/>
      <c r="H250" s="14"/>
      <c r="I250" s="14"/>
      <c r="J250" s="14"/>
      <c r="K250" s="14"/>
      <c r="L250" s="14"/>
      <c r="M250" s="14"/>
    </row>
    <row r="251" spans="1:13" x14ac:dyDescent="0.3">
      <c r="A251" s="14"/>
      <c r="B251" s="14"/>
      <c r="C251" s="14"/>
      <c r="D251" s="14"/>
      <c r="E251" s="14"/>
      <c r="F251" s="14"/>
      <c r="G251" s="14"/>
      <c r="H251" s="14"/>
      <c r="I251" s="14"/>
      <c r="J251" s="14"/>
      <c r="K251" s="14"/>
      <c r="L251" s="14"/>
      <c r="M251" s="14"/>
    </row>
    <row r="252" spans="1:13" x14ac:dyDescent="0.3">
      <c r="A252" s="14"/>
      <c r="B252" s="14"/>
      <c r="C252" s="14"/>
      <c r="D252" s="14"/>
      <c r="E252" s="14"/>
      <c r="F252" s="14"/>
      <c r="G252" s="14"/>
      <c r="H252" s="14"/>
      <c r="I252" s="14"/>
      <c r="J252" s="14"/>
      <c r="K252" s="14"/>
      <c r="L252" s="14"/>
      <c r="M252" s="14"/>
    </row>
    <row r="253" spans="1:13" x14ac:dyDescent="0.3">
      <c r="A253" s="14"/>
      <c r="B253" s="14"/>
      <c r="C253" s="14"/>
      <c r="D253" s="14"/>
      <c r="E253" s="14"/>
      <c r="F253" s="14"/>
      <c r="G253" s="14"/>
      <c r="H253" s="14"/>
      <c r="I253" s="14"/>
      <c r="J253" s="14"/>
      <c r="K253" s="14"/>
      <c r="L253" s="14"/>
      <c r="M253" s="14"/>
    </row>
    <row r="254" spans="1:13" x14ac:dyDescent="0.3">
      <c r="A254" s="14"/>
      <c r="B254" s="14"/>
      <c r="C254" s="14"/>
      <c r="D254" s="14"/>
      <c r="E254" s="14"/>
      <c r="F254" s="14"/>
      <c r="G254" s="14"/>
      <c r="H254" s="14"/>
      <c r="I254" s="14"/>
      <c r="J254" s="14"/>
      <c r="K254" s="14"/>
      <c r="L254" s="14"/>
      <c r="M254" s="14"/>
    </row>
    <row r="255" spans="1:13" x14ac:dyDescent="0.3">
      <c r="A255" s="14"/>
      <c r="B255" s="14"/>
      <c r="C255" s="14"/>
      <c r="D255" s="14"/>
      <c r="E255" s="14"/>
      <c r="F255" s="14"/>
      <c r="G255" s="14"/>
      <c r="H255" s="14"/>
      <c r="I255" s="14"/>
      <c r="J255" s="14"/>
      <c r="K255" s="14"/>
      <c r="L255" s="14"/>
      <c r="M255" s="14"/>
    </row>
    <row r="256" spans="1:13" x14ac:dyDescent="0.3">
      <c r="A256" s="14"/>
      <c r="B256" s="14"/>
      <c r="C256" s="14"/>
      <c r="D256" s="14"/>
      <c r="E256" s="14"/>
      <c r="F256" s="14"/>
      <c r="G256" s="14"/>
      <c r="H256" s="14"/>
      <c r="I256" s="14"/>
      <c r="J256" s="14"/>
      <c r="K256" s="14"/>
      <c r="L256" s="14"/>
      <c r="M256" s="14"/>
    </row>
    <row r="257" spans="1:13" x14ac:dyDescent="0.3">
      <c r="A257" s="14"/>
      <c r="B257" s="14"/>
      <c r="C257" s="14"/>
      <c r="D257" s="14"/>
      <c r="E257" s="14"/>
      <c r="F257" s="14"/>
      <c r="G257" s="14"/>
      <c r="H257" s="14"/>
      <c r="I257" s="14"/>
      <c r="J257" s="14"/>
      <c r="K257" s="14"/>
      <c r="L257" s="14"/>
      <c r="M257" s="14"/>
    </row>
    <row r="258" spans="1:13" x14ac:dyDescent="0.3">
      <c r="A258" s="14"/>
      <c r="B258" s="14"/>
      <c r="C258" s="14"/>
      <c r="D258" s="14"/>
      <c r="E258" s="14"/>
      <c r="F258" s="14"/>
      <c r="G258" s="14"/>
      <c r="H258" s="14"/>
      <c r="I258" s="14"/>
      <c r="J258" s="14"/>
      <c r="K258" s="14"/>
      <c r="L258" s="14"/>
      <c r="M258" s="14"/>
    </row>
    <row r="259" spans="1:13" x14ac:dyDescent="0.3">
      <c r="A259" s="14"/>
      <c r="B259" s="14"/>
      <c r="C259" s="14"/>
      <c r="D259" s="14"/>
      <c r="E259" s="14"/>
      <c r="F259" s="14"/>
      <c r="G259" s="14"/>
      <c r="H259" s="14"/>
      <c r="I259" s="14"/>
      <c r="J259" s="14"/>
      <c r="K259" s="14"/>
      <c r="L259" s="14"/>
      <c r="M259" s="14"/>
    </row>
    <row r="260" spans="1:13" x14ac:dyDescent="0.3">
      <c r="A260" s="14"/>
      <c r="B260" s="14"/>
      <c r="C260" s="14"/>
      <c r="D260" s="14"/>
      <c r="E260" s="14"/>
      <c r="F260" s="14"/>
      <c r="G260" s="14"/>
      <c r="H260" s="14"/>
      <c r="I260" s="14"/>
      <c r="J260" s="14"/>
      <c r="K260" s="14"/>
      <c r="L260" s="14"/>
      <c r="M260" s="14"/>
    </row>
    <row r="261" spans="1:13" x14ac:dyDescent="0.3">
      <c r="A261" s="14"/>
      <c r="B261" s="14"/>
      <c r="C261" s="14"/>
      <c r="D261" s="14"/>
      <c r="E261" s="14"/>
      <c r="F261" s="14"/>
      <c r="G261" s="14"/>
      <c r="H261" s="14"/>
      <c r="I261" s="14"/>
      <c r="J261" s="14"/>
      <c r="K261" s="14"/>
      <c r="L261" s="14"/>
      <c r="M261" s="14"/>
    </row>
    <row r="262" spans="1:13" x14ac:dyDescent="0.3">
      <c r="A262" s="14"/>
      <c r="B262" s="14"/>
      <c r="C262" s="14"/>
      <c r="D262" s="14"/>
      <c r="E262" s="14"/>
      <c r="F262" s="14"/>
      <c r="G262" s="14"/>
      <c r="H262" s="14"/>
      <c r="I262" s="14"/>
      <c r="J262" s="14"/>
      <c r="K262" s="14"/>
      <c r="L262" s="14"/>
      <c r="M262" s="14"/>
    </row>
    <row r="263" spans="1:13" x14ac:dyDescent="0.3">
      <c r="A263" s="14"/>
      <c r="B263" s="14"/>
      <c r="C263" s="14"/>
      <c r="D263" s="14"/>
      <c r="E263" s="14"/>
      <c r="F263" s="14"/>
      <c r="G263" s="14"/>
      <c r="H263" s="14"/>
      <c r="I263" s="14"/>
      <c r="J263" s="14"/>
      <c r="K263" s="14"/>
      <c r="L263" s="14"/>
      <c r="M263" s="14"/>
    </row>
    <row r="264" spans="1:13" x14ac:dyDescent="0.3">
      <c r="A264" s="14"/>
      <c r="B264" s="14"/>
      <c r="C264" s="14"/>
      <c r="D264" s="14"/>
      <c r="E264" s="14"/>
      <c r="F264" s="14"/>
      <c r="G264" s="14"/>
      <c r="H264" s="14"/>
      <c r="I264" s="14"/>
      <c r="J264" s="14"/>
      <c r="K264" s="14"/>
      <c r="L264" s="14"/>
      <c r="M264" s="14"/>
    </row>
    <row r="265" spans="1:13" x14ac:dyDescent="0.3">
      <c r="A265" s="14"/>
      <c r="B265" s="14"/>
      <c r="C265" s="14"/>
      <c r="D265" s="14"/>
      <c r="E265" s="14"/>
      <c r="F265" s="14"/>
      <c r="G265" s="14"/>
      <c r="H265" s="14"/>
      <c r="I265" s="14"/>
      <c r="J265" s="14"/>
      <c r="K265" s="14"/>
      <c r="L265" s="14"/>
      <c r="M265" s="14"/>
    </row>
    <row r="266" spans="1:13" x14ac:dyDescent="0.3">
      <c r="A266" s="14"/>
      <c r="B266" s="14"/>
      <c r="C266" s="14"/>
      <c r="D266" s="14"/>
      <c r="E266" s="14"/>
      <c r="F266" s="14"/>
      <c r="G266" s="14"/>
      <c r="H266" s="14"/>
      <c r="I266" s="14"/>
      <c r="J266" s="14"/>
      <c r="K266" s="14"/>
      <c r="L266" s="14"/>
      <c r="M266" s="14"/>
    </row>
    <row r="267" spans="1:13" x14ac:dyDescent="0.3">
      <c r="A267" s="14"/>
      <c r="B267" s="14"/>
      <c r="C267" s="14"/>
      <c r="D267" s="14"/>
      <c r="E267" s="14"/>
      <c r="F267" s="14"/>
      <c r="G267" s="14"/>
      <c r="H267" s="14"/>
      <c r="I267" s="14"/>
      <c r="J267" s="14"/>
      <c r="K267" s="14"/>
      <c r="L267" s="14"/>
      <c r="M267" s="14"/>
    </row>
    <row r="268" spans="1:13" x14ac:dyDescent="0.3">
      <c r="A268" s="14"/>
      <c r="B268" s="14"/>
      <c r="C268" s="14"/>
      <c r="D268" s="14"/>
      <c r="E268" s="14"/>
      <c r="F268" s="14"/>
      <c r="G268" s="14"/>
      <c r="H268" s="14"/>
      <c r="I268" s="14"/>
      <c r="J268" s="14"/>
      <c r="K268" s="14"/>
      <c r="L268" s="14"/>
      <c r="M268" s="14"/>
    </row>
    <row r="269" spans="1:13" x14ac:dyDescent="0.3">
      <c r="A269" s="14"/>
      <c r="B269" s="14"/>
      <c r="C269" s="14"/>
      <c r="D269" s="14"/>
      <c r="E269" s="14"/>
      <c r="F269" s="14"/>
      <c r="G269" s="14"/>
      <c r="H269" s="14"/>
      <c r="I269" s="14"/>
      <c r="J269" s="14"/>
      <c r="K269" s="14"/>
      <c r="L269" s="14"/>
      <c r="M269" s="14"/>
    </row>
    <row r="270" spans="1:13" x14ac:dyDescent="0.3">
      <c r="A270" s="14"/>
      <c r="B270" s="14"/>
      <c r="C270" s="14"/>
      <c r="D270" s="14"/>
      <c r="E270" s="14"/>
      <c r="F270" s="14"/>
      <c r="G270" s="14"/>
      <c r="H270" s="14"/>
      <c r="I270" s="14"/>
      <c r="J270" s="14"/>
      <c r="K270" s="14"/>
      <c r="L270" s="14"/>
      <c r="M270" s="14"/>
    </row>
    <row r="271" spans="1:13" x14ac:dyDescent="0.3">
      <c r="A271" s="14"/>
      <c r="B271" s="14"/>
      <c r="C271" s="14"/>
      <c r="D271" s="14"/>
      <c r="E271" s="14"/>
      <c r="F271" s="14"/>
      <c r="G271" s="14"/>
      <c r="H271" s="14"/>
      <c r="I271" s="14"/>
      <c r="J271" s="14"/>
      <c r="K271" s="14"/>
      <c r="L271" s="14"/>
      <c r="M271" s="14"/>
    </row>
    <row r="272" spans="1:13" x14ac:dyDescent="0.3">
      <c r="A272" s="14"/>
      <c r="B272" s="14"/>
      <c r="C272" s="14"/>
      <c r="D272" s="14"/>
      <c r="E272" s="14"/>
      <c r="F272" s="14"/>
      <c r="G272" s="14"/>
      <c r="H272" s="14"/>
      <c r="I272" s="14"/>
      <c r="J272" s="14"/>
      <c r="K272" s="14"/>
      <c r="L272" s="14"/>
      <c r="M272" s="14"/>
    </row>
    <row r="273" spans="1:13" x14ac:dyDescent="0.3">
      <c r="A273" s="14"/>
      <c r="B273" s="14"/>
      <c r="C273" s="14"/>
      <c r="D273" s="14"/>
      <c r="E273" s="14"/>
      <c r="F273" s="14"/>
      <c r="G273" s="14"/>
      <c r="H273" s="14"/>
      <c r="I273" s="14"/>
      <c r="J273" s="14"/>
      <c r="K273" s="14"/>
      <c r="L273" s="14"/>
      <c r="M273" s="14"/>
    </row>
    <row r="274" spans="1:13" x14ac:dyDescent="0.3">
      <c r="A274" s="14"/>
      <c r="B274" s="14"/>
      <c r="C274" s="14"/>
      <c r="D274" s="14"/>
      <c r="E274" s="14"/>
      <c r="F274" s="14"/>
      <c r="G274" s="14"/>
      <c r="H274" s="14"/>
      <c r="I274" s="14"/>
      <c r="J274" s="14"/>
      <c r="K274" s="14"/>
      <c r="L274" s="14"/>
      <c r="M274" s="14"/>
    </row>
    <row r="275" spans="1:13" x14ac:dyDescent="0.3">
      <c r="A275" s="14"/>
      <c r="B275" s="14"/>
      <c r="C275" s="14"/>
      <c r="D275" s="14"/>
      <c r="E275" s="14"/>
      <c r="F275" s="14"/>
      <c r="G275" s="14"/>
      <c r="H275" s="14"/>
      <c r="I275" s="14"/>
      <c r="J275" s="14"/>
      <c r="K275" s="14"/>
      <c r="L275" s="14"/>
      <c r="M275" s="14"/>
    </row>
    <row r="276" spans="1:13" x14ac:dyDescent="0.3">
      <c r="A276" s="14"/>
      <c r="B276" s="14"/>
      <c r="C276" s="14"/>
      <c r="D276" s="14"/>
      <c r="E276" s="14"/>
      <c r="F276" s="14"/>
      <c r="G276" s="14"/>
      <c r="H276" s="14"/>
      <c r="I276" s="14"/>
      <c r="J276" s="14"/>
      <c r="K276" s="14"/>
      <c r="L276" s="14"/>
      <c r="M276" s="14"/>
    </row>
    <row r="277" spans="1:13" x14ac:dyDescent="0.3">
      <c r="A277" s="14"/>
      <c r="B277" s="14"/>
      <c r="C277" s="14"/>
      <c r="D277" s="14"/>
      <c r="E277" s="14"/>
      <c r="F277" s="14"/>
      <c r="G277" s="14"/>
      <c r="H277" s="14"/>
      <c r="I277" s="14"/>
      <c r="J277" s="14"/>
      <c r="K277" s="14"/>
      <c r="L277" s="14"/>
      <c r="M277" s="14"/>
    </row>
    <row r="278" spans="1:13" x14ac:dyDescent="0.3">
      <c r="A278" s="14"/>
      <c r="B278" s="14"/>
      <c r="C278" s="14"/>
      <c r="D278" s="14"/>
      <c r="E278" s="14"/>
      <c r="F278" s="14"/>
      <c r="G278" s="14"/>
      <c r="H278" s="14"/>
      <c r="I278" s="14"/>
      <c r="J278" s="14"/>
      <c r="K278" s="14"/>
      <c r="L278" s="14"/>
      <c r="M278" s="14"/>
    </row>
    <row r="279" spans="1:13" x14ac:dyDescent="0.3">
      <c r="A279" s="14"/>
      <c r="B279" s="14"/>
      <c r="C279" s="14"/>
      <c r="D279" s="14"/>
      <c r="E279" s="14"/>
      <c r="F279" s="14"/>
      <c r="G279" s="14"/>
      <c r="H279" s="14"/>
      <c r="I279" s="14"/>
      <c r="J279" s="14"/>
      <c r="K279" s="14"/>
      <c r="L279" s="14"/>
      <c r="M279" s="14"/>
    </row>
    <row r="280" spans="1:13" x14ac:dyDescent="0.3">
      <c r="A280" s="14"/>
      <c r="B280" s="14"/>
      <c r="C280" s="14"/>
      <c r="D280" s="14"/>
      <c r="E280" s="14"/>
      <c r="F280" s="14"/>
      <c r="G280" s="14"/>
      <c r="H280" s="14"/>
      <c r="I280" s="14"/>
      <c r="J280" s="14"/>
      <c r="K280" s="14"/>
      <c r="L280" s="14"/>
      <c r="M280" s="14"/>
    </row>
    <row r="281" spans="1:13" x14ac:dyDescent="0.3">
      <c r="A281" s="14"/>
      <c r="B281" s="14"/>
      <c r="C281" s="14"/>
      <c r="D281" s="14"/>
      <c r="E281" s="14"/>
      <c r="F281" s="14"/>
      <c r="G281" s="14"/>
      <c r="H281" s="14"/>
      <c r="I281" s="14"/>
      <c r="J281" s="14"/>
      <c r="K281" s="14"/>
      <c r="L281" s="14"/>
      <c r="M281" s="14"/>
    </row>
    <row r="282" spans="1:13" x14ac:dyDescent="0.3">
      <c r="A282" s="14"/>
      <c r="B282" s="14"/>
      <c r="C282" s="14"/>
      <c r="D282" s="14"/>
      <c r="E282" s="14"/>
      <c r="F282" s="14"/>
      <c r="G282" s="14"/>
      <c r="H282" s="14"/>
      <c r="I282" s="14"/>
      <c r="J282" s="14"/>
      <c r="K282" s="14"/>
      <c r="L282" s="14"/>
      <c r="M282" s="14"/>
    </row>
    <row r="283" spans="1:13" x14ac:dyDescent="0.3">
      <c r="A283" s="14"/>
      <c r="B283" s="14"/>
      <c r="C283" s="14"/>
      <c r="D283" s="14"/>
      <c r="E283" s="14"/>
      <c r="F283" s="14"/>
      <c r="G283" s="14"/>
      <c r="H283" s="14"/>
      <c r="I283" s="14"/>
      <c r="J283" s="14"/>
      <c r="K283" s="14"/>
      <c r="L283" s="14"/>
      <c r="M283" s="14"/>
    </row>
    <row r="284" spans="1:13" x14ac:dyDescent="0.3">
      <c r="A284" s="14"/>
      <c r="B284" s="14"/>
      <c r="C284" s="14"/>
      <c r="D284" s="14"/>
      <c r="E284" s="14"/>
      <c r="F284" s="14"/>
      <c r="G284" s="14"/>
      <c r="H284" s="14"/>
      <c r="I284" s="14"/>
      <c r="J284" s="14"/>
      <c r="K284" s="14"/>
      <c r="L284" s="14"/>
      <c r="M284" s="14"/>
    </row>
    <row r="285" spans="1:13" x14ac:dyDescent="0.3">
      <c r="A285" s="14"/>
      <c r="B285" s="14"/>
      <c r="C285" s="14"/>
      <c r="D285" s="14"/>
      <c r="E285" s="14"/>
      <c r="F285" s="14"/>
      <c r="G285" s="14"/>
      <c r="H285" s="14"/>
      <c r="I285" s="14"/>
      <c r="J285" s="14"/>
      <c r="K285" s="14"/>
      <c r="L285" s="14"/>
      <c r="M285" s="14"/>
    </row>
    <row r="286" spans="1:13" x14ac:dyDescent="0.3">
      <c r="A286" s="14"/>
      <c r="B286" s="14"/>
      <c r="C286" s="14"/>
      <c r="D286" s="14"/>
      <c r="E286" s="14"/>
      <c r="F286" s="14"/>
      <c r="G286" s="14"/>
      <c r="H286" s="14"/>
      <c r="I286" s="14"/>
      <c r="J286" s="14"/>
      <c r="K286" s="14"/>
      <c r="L286" s="14"/>
      <c r="M286" s="14"/>
    </row>
    <row r="287" spans="1:13" x14ac:dyDescent="0.3">
      <c r="A287" s="14"/>
      <c r="B287" s="14"/>
      <c r="C287" s="14"/>
      <c r="D287" s="14"/>
      <c r="E287" s="14"/>
      <c r="F287" s="14"/>
      <c r="G287" s="14"/>
      <c r="H287" s="14"/>
      <c r="I287" s="14"/>
      <c r="J287" s="14"/>
      <c r="K287" s="14"/>
      <c r="L287" s="14"/>
      <c r="M287" s="14"/>
    </row>
    <row r="288" spans="1:13" x14ac:dyDescent="0.3">
      <c r="A288" s="14"/>
      <c r="B288" s="14"/>
      <c r="C288" s="14"/>
      <c r="D288" s="14"/>
      <c r="E288" s="14"/>
      <c r="F288" s="14"/>
      <c r="G288" s="14"/>
      <c r="H288" s="14"/>
      <c r="I288" s="14"/>
      <c r="J288" s="14"/>
      <c r="K288" s="14"/>
      <c r="L288" s="14"/>
      <c r="M288" s="14"/>
    </row>
    <row r="289" spans="1:13" x14ac:dyDescent="0.3">
      <c r="A289" s="14"/>
      <c r="B289" s="14"/>
      <c r="C289" s="14"/>
      <c r="D289" s="14"/>
      <c r="E289" s="14"/>
      <c r="F289" s="14"/>
      <c r="G289" s="14"/>
      <c r="H289" s="14"/>
      <c r="I289" s="14"/>
      <c r="J289" s="14"/>
      <c r="K289" s="14"/>
      <c r="L289" s="14"/>
      <c r="M289" s="14"/>
    </row>
    <row r="290" spans="1:13" x14ac:dyDescent="0.3">
      <c r="A290" s="14"/>
      <c r="B290" s="14"/>
      <c r="C290" s="14"/>
      <c r="D290" s="14"/>
      <c r="E290" s="14"/>
      <c r="F290" s="14"/>
      <c r="G290" s="14"/>
      <c r="H290" s="14"/>
      <c r="I290" s="14"/>
      <c r="J290" s="14"/>
      <c r="K290" s="14"/>
      <c r="L290" s="14"/>
      <c r="M290" s="14"/>
    </row>
    <row r="291" spans="1:13" x14ac:dyDescent="0.3">
      <c r="A291" s="14"/>
      <c r="B291" s="14"/>
      <c r="C291" s="14"/>
      <c r="D291" s="14"/>
      <c r="E291" s="14"/>
      <c r="F291" s="14"/>
      <c r="G291" s="14"/>
      <c r="H291" s="14"/>
      <c r="I291" s="14"/>
      <c r="J291" s="14"/>
      <c r="K291" s="14"/>
      <c r="L291" s="14"/>
      <c r="M291" s="14"/>
    </row>
    <row r="292" spans="1:13" x14ac:dyDescent="0.3">
      <c r="A292" s="14"/>
      <c r="B292" s="14"/>
      <c r="C292" s="14"/>
      <c r="D292" s="14"/>
      <c r="E292" s="14"/>
      <c r="F292" s="14"/>
      <c r="G292" s="14"/>
      <c r="H292" s="14"/>
      <c r="I292" s="14"/>
      <c r="J292" s="14"/>
      <c r="K292" s="14"/>
      <c r="L292" s="14"/>
      <c r="M292" s="14"/>
    </row>
    <row r="293" spans="1:13" x14ac:dyDescent="0.3">
      <c r="A293" s="14"/>
      <c r="B293" s="14"/>
      <c r="C293" s="14"/>
      <c r="D293" s="14"/>
      <c r="E293" s="14"/>
      <c r="F293" s="14"/>
      <c r="G293" s="14"/>
      <c r="H293" s="14"/>
      <c r="I293" s="14"/>
      <c r="J293" s="14"/>
      <c r="K293" s="14"/>
      <c r="L293" s="14"/>
      <c r="M293" s="14"/>
    </row>
    <row r="294" spans="1:13" x14ac:dyDescent="0.3">
      <c r="A294" s="14"/>
      <c r="B294" s="14"/>
      <c r="C294" s="14"/>
      <c r="D294" s="14"/>
      <c r="E294" s="14"/>
      <c r="F294" s="14"/>
      <c r="G294" s="14"/>
      <c r="H294" s="14"/>
      <c r="I294" s="14"/>
      <c r="J294" s="14"/>
      <c r="K294" s="14"/>
      <c r="L294" s="14"/>
      <c r="M294" s="14"/>
    </row>
    <row r="295" spans="1:13" x14ac:dyDescent="0.3">
      <c r="A295" s="14"/>
      <c r="B295" s="14"/>
      <c r="C295" s="14"/>
      <c r="D295" s="14"/>
      <c r="E295" s="14"/>
      <c r="F295" s="14"/>
      <c r="G295" s="14"/>
      <c r="H295" s="14"/>
      <c r="I295" s="14"/>
      <c r="J295" s="14"/>
      <c r="K295" s="14"/>
      <c r="L295" s="14"/>
      <c r="M295" s="14"/>
    </row>
    <row r="296" spans="1:13" x14ac:dyDescent="0.3">
      <c r="A296" s="14"/>
      <c r="B296" s="14"/>
      <c r="C296" s="14"/>
      <c r="D296" s="14"/>
      <c r="E296" s="14"/>
      <c r="F296" s="14"/>
      <c r="G296" s="14"/>
      <c r="H296" s="14"/>
      <c r="I296" s="14"/>
      <c r="J296" s="14"/>
      <c r="K296" s="14"/>
      <c r="L296" s="14"/>
      <c r="M296" s="14"/>
    </row>
    <row r="297" spans="1:13" x14ac:dyDescent="0.3">
      <c r="A297" s="14"/>
      <c r="B297" s="14"/>
      <c r="C297" s="14"/>
      <c r="D297" s="14"/>
      <c r="E297" s="14"/>
      <c r="F297" s="14"/>
      <c r="G297" s="14"/>
      <c r="H297" s="14"/>
      <c r="I297" s="14"/>
      <c r="J297" s="14"/>
      <c r="K297" s="14"/>
      <c r="L297" s="14"/>
      <c r="M297" s="14"/>
    </row>
    <row r="298" spans="1:13" x14ac:dyDescent="0.3">
      <c r="A298" s="14"/>
      <c r="B298" s="14"/>
      <c r="C298" s="14"/>
      <c r="D298" s="14"/>
      <c r="E298" s="14"/>
      <c r="F298" s="14"/>
      <c r="G298" s="14"/>
      <c r="H298" s="14"/>
      <c r="I298" s="14"/>
      <c r="J298" s="14"/>
      <c r="K298" s="14"/>
      <c r="L298" s="14"/>
      <c r="M298" s="14"/>
    </row>
    <row r="299" spans="1:13" x14ac:dyDescent="0.3">
      <c r="A299" s="14"/>
      <c r="B299" s="14"/>
      <c r="C299" s="14"/>
      <c r="D299" s="14"/>
      <c r="E299" s="14"/>
      <c r="F299" s="14"/>
      <c r="G299" s="14"/>
      <c r="H299" s="14"/>
      <c r="I299" s="14"/>
      <c r="J299" s="14"/>
      <c r="K299" s="14"/>
      <c r="L299" s="14"/>
      <c r="M299" s="14"/>
    </row>
    <row r="300" spans="1:13" x14ac:dyDescent="0.3">
      <c r="A300" s="14"/>
      <c r="B300" s="14"/>
      <c r="C300" s="14"/>
      <c r="D300" s="14"/>
      <c r="E300" s="14"/>
      <c r="F300" s="14"/>
      <c r="G300" s="14"/>
      <c r="H300" s="14"/>
      <c r="I300" s="14"/>
      <c r="J300" s="14"/>
      <c r="K300" s="14"/>
      <c r="L300" s="14"/>
      <c r="M300" s="14"/>
    </row>
    <row r="301" spans="1:13" x14ac:dyDescent="0.3">
      <c r="A301" s="14"/>
      <c r="B301" s="14"/>
      <c r="C301" s="14"/>
      <c r="D301" s="14"/>
      <c r="E301" s="14"/>
      <c r="F301" s="14"/>
      <c r="G301" s="14"/>
      <c r="H301" s="14"/>
      <c r="I301" s="14"/>
      <c r="J301" s="14"/>
      <c r="K301" s="14"/>
      <c r="L301" s="14"/>
      <c r="M301" s="14"/>
    </row>
    <row r="302" spans="1:13" x14ac:dyDescent="0.3">
      <c r="A302" s="14"/>
      <c r="B302" s="14"/>
      <c r="C302" s="14"/>
      <c r="D302" s="14"/>
      <c r="E302" s="14"/>
      <c r="F302" s="14"/>
      <c r="G302" s="14"/>
      <c r="H302" s="14"/>
      <c r="I302" s="14"/>
      <c r="J302" s="14"/>
      <c r="K302" s="14"/>
      <c r="L302" s="14"/>
      <c r="M302" s="14"/>
    </row>
    <row r="303" spans="1:13" x14ac:dyDescent="0.3">
      <c r="A303" s="14"/>
      <c r="B303" s="14"/>
      <c r="C303" s="14"/>
      <c r="D303" s="14"/>
      <c r="E303" s="14"/>
      <c r="F303" s="14"/>
      <c r="G303" s="14"/>
      <c r="H303" s="14"/>
      <c r="I303" s="14"/>
      <c r="J303" s="14"/>
      <c r="K303" s="14"/>
      <c r="L303" s="14"/>
      <c r="M303" s="14"/>
    </row>
    <row r="304" spans="1:13" x14ac:dyDescent="0.3">
      <c r="A304" s="14"/>
      <c r="B304" s="14"/>
      <c r="C304" s="14"/>
      <c r="D304" s="14"/>
      <c r="E304" s="14"/>
      <c r="F304" s="14"/>
      <c r="G304" s="14"/>
      <c r="H304" s="14"/>
      <c r="I304" s="14"/>
      <c r="J304" s="14"/>
      <c r="K304" s="14"/>
      <c r="L304" s="14"/>
      <c r="M304" s="14"/>
    </row>
    <row r="305" spans="1:13" x14ac:dyDescent="0.3">
      <c r="A305" s="14"/>
      <c r="B305" s="14"/>
      <c r="C305" s="14"/>
      <c r="D305" s="14"/>
      <c r="E305" s="14"/>
      <c r="F305" s="14"/>
      <c r="G305" s="14"/>
      <c r="H305" s="14"/>
      <c r="I305" s="14"/>
      <c r="J305" s="14"/>
      <c r="K305" s="14"/>
      <c r="L305" s="14"/>
      <c r="M305" s="14"/>
    </row>
    <row r="306" spans="1:13" x14ac:dyDescent="0.3">
      <c r="A306" s="14"/>
      <c r="B306" s="14"/>
      <c r="C306" s="14"/>
      <c r="D306" s="14"/>
      <c r="E306" s="14"/>
      <c r="F306" s="14"/>
      <c r="G306" s="14"/>
      <c r="H306" s="14"/>
      <c r="I306" s="14"/>
      <c r="J306" s="14"/>
      <c r="K306" s="14"/>
      <c r="L306" s="14"/>
      <c r="M306" s="14"/>
    </row>
    <row r="307" spans="1:13" x14ac:dyDescent="0.3">
      <c r="A307" s="14"/>
      <c r="B307" s="14"/>
      <c r="C307" s="14"/>
      <c r="D307" s="14"/>
      <c r="E307" s="14"/>
      <c r="F307" s="14"/>
      <c r="G307" s="14"/>
      <c r="H307" s="14"/>
      <c r="I307" s="14"/>
      <c r="J307" s="14"/>
      <c r="K307" s="14"/>
      <c r="L307" s="14"/>
      <c r="M307" s="14"/>
    </row>
    <row r="308" spans="1:13" x14ac:dyDescent="0.3">
      <c r="A308" s="14"/>
      <c r="B308" s="14"/>
      <c r="C308" s="14"/>
      <c r="D308" s="14"/>
      <c r="E308" s="14"/>
      <c r="F308" s="14"/>
      <c r="G308" s="14"/>
      <c r="H308" s="14"/>
      <c r="I308" s="14"/>
      <c r="J308" s="14"/>
      <c r="K308" s="14"/>
      <c r="L308" s="14"/>
      <c r="M308" s="14"/>
    </row>
    <row r="309" spans="1:13" x14ac:dyDescent="0.3">
      <c r="A309" s="14"/>
      <c r="B309" s="14"/>
      <c r="C309" s="14"/>
      <c r="D309" s="14"/>
      <c r="E309" s="14"/>
      <c r="F309" s="14"/>
      <c r="G309" s="14"/>
      <c r="H309" s="14"/>
      <c r="I309" s="14"/>
      <c r="J309" s="14"/>
      <c r="K309" s="14"/>
      <c r="L309" s="14"/>
      <c r="M309" s="14"/>
    </row>
    <row r="310" spans="1:13" x14ac:dyDescent="0.3">
      <c r="A310" s="14"/>
      <c r="B310" s="14"/>
      <c r="C310" s="14"/>
      <c r="D310" s="14"/>
      <c r="E310" s="14"/>
      <c r="F310" s="14"/>
      <c r="G310" s="14"/>
      <c r="H310" s="14"/>
      <c r="I310" s="14"/>
      <c r="J310" s="14"/>
      <c r="K310" s="14"/>
      <c r="L310" s="14"/>
      <c r="M310" s="14"/>
    </row>
    <row r="311" spans="1:13" x14ac:dyDescent="0.3">
      <c r="A311" s="14"/>
      <c r="B311" s="14"/>
      <c r="C311" s="14"/>
      <c r="D311" s="14"/>
      <c r="E311" s="14"/>
      <c r="F311" s="14"/>
      <c r="G311" s="14"/>
      <c r="H311" s="14"/>
      <c r="I311" s="14"/>
      <c r="J311" s="14"/>
      <c r="K311" s="14"/>
      <c r="L311" s="14"/>
      <c r="M311" s="14"/>
    </row>
    <row r="312" spans="1:13" x14ac:dyDescent="0.3">
      <c r="A312" s="14"/>
      <c r="B312" s="14"/>
      <c r="C312" s="14"/>
      <c r="D312" s="14"/>
      <c r="E312" s="14"/>
      <c r="F312" s="14"/>
      <c r="G312" s="14"/>
      <c r="H312" s="14"/>
      <c r="I312" s="14"/>
      <c r="J312" s="14"/>
      <c r="K312" s="14"/>
      <c r="L312" s="14"/>
      <c r="M312" s="14"/>
    </row>
    <row r="313" spans="1:13" x14ac:dyDescent="0.3">
      <c r="A313" s="14"/>
      <c r="B313" s="14"/>
      <c r="C313" s="14"/>
      <c r="D313" s="14"/>
      <c r="E313" s="14"/>
      <c r="F313" s="14"/>
      <c r="G313" s="14"/>
      <c r="H313" s="14"/>
      <c r="I313" s="14"/>
      <c r="J313" s="14"/>
      <c r="K313" s="14"/>
      <c r="L313" s="14"/>
      <c r="M313" s="14"/>
    </row>
    <row r="314" spans="1:13" x14ac:dyDescent="0.3">
      <c r="A314" s="14"/>
      <c r="B314" s="14"/>
      <c r="C314" s="14"/>
      <c r="D314" s="14"/>
      <c r="E314" s="14"/>
      <c r="F314" s="14"/>
      <c r="G314" s="14"/>
      <c r="H314" s="14"/>
      <c r="I314" s="14"/>
      <c r="J314" s="14"/>
      <c r="K314" s="14"/>
      <c r="L314" s="14"/>
      <c r="M314" s="14"/>
    </row>
    <row r="315" spans="1:13" x14ac:dyDescent="0.3">
      <c r="A315" s="14"/>
      <c r="B315" s="14"/>
      <c r="C315" s="14"/>
      <c r="D315" s="14"/>
      <c r="E315" s="14"/>
      <c r="F315" s="14"/>
      <c r="G315" s="14"/>
      <c r="H315" s="14"/>
      <c r="I315" s="14"/>
      <c r="J315" s="14"/>
      <c r="K315" s="14"/>
      <c r="L315" s="14"/>
      <c r="M315" s="14"/>
    </row>
    <row r="316" spans="1:13" x14ac:dyDescent="0.3">
      <c r="A316" s="14"/>
      <c r="B316" s="14"/>
      <c r="C316" s="14"/>
      <c r="D316" s="14"/>
      <c r="E316" s="14"/>
      <c r="F316" s="14"/>
      <c r="G316" s="14"/>
      <c r="H316" s="14"/>
      <c r="I316" s="14"/>
      <c r="J316" s="14"/>
      <c r="K316" s="14"/>
      <c r="L316" s="14"/>
      <c r="M316" s="14"/>
    </row>
    <row r="317" spans="1:13" x14ac:dyDescent="0.3">
      <c r="A317" s="14"/>
      <c r="B317" s="14"/>
      <c r="C317" s="14"/>
      <c r="D317" s="14"/>
      <c r="E317" s="14"/>
      <c r="F317" s="14"/>
      <c r="G317" s="14"/>
      <c r="H317" s="14"/>
      <c r="I317" s="14"/>
      <c r="J317" s="14"/>
      <c r="K317" s="14"/>
      <c r="L317" s="14"/>
      <c r="M317" s="14"/>
    </row>
    <row r="318" spans="1:13" x14ac:dyDescent="0.3">
      <c r="A318" s="14"/>
      <c r="B318" s="14"/>
      <c r="C318" s="14"/>
      <c r="D318" s="14"/>
      <c r="E318" s="14"/>
      <c r="F318" s="14"/>
      <c r="G318" s="14"/>
      <c r="H318" s="14"/>
      <c r="I318" s="14"/>
      <c r="J318" s="14"/>
      <c r="K318" s="14"/>
      <c r="L318" s="14"/>
      <c r="M318" s="14"/>
    </row>
    <row r="319" spans="1:13" x14ac:dyDescent="0.3">
      <c r="A319" s="14"/>
      <c r="B319" s="14"/>
      <c r="C319" s="14"/>
      <c r="D319" s="14"/>
      <c r="E319" s="14"/>
      <c r="F319" s="14"/>
      <c r="G319" s="14"/>
      <c r="H319" s="14"/>
      <c r="I319" s="14"/>
      <c r="J319" s="14"/>
      <c r="K319" s="14"/>
      <c r="L319" s="14"/>
      <c r="M319" s="14"/>
    </row>
    <row r="320" spans="1:13" x14ac:dyDescent="0.3">
      <c r="A320" s="14"/>
      <c r="B320" s="14"/>
      <c r="C320" s="14"/>
      <c r="D320" s="14"/>
      <c r="E320" s="14"/>
      <c r="F320" s="14"/>
      <c r="G320" s="14"/>
      <c r="H320" s="14"/>
      <c r="I320" s="14"/>
      <c r="J320" s="14"/>
      <c r="K320" s="14"/>
      <c r="L320" s="14"/>
      <c r="M320" s="14"/>
    </row>
    <row r="321" spans="1:13" x14ac:dyDescent="0.3">
      <c r="A321" s="14"/>
      <c r="B321" s="14"/>
      <c r="C321" s="14"/>
      <c r="D321" s="14"/>
      <c r="E321" s="14"/>
      <c r="F321" s="14"/>
      <c r="G321" s="14"/>
      <c r="H321" s="14"/>
      <c r="I321" s="14"/>
      <c r="J321" s="14"/>
      <c r="K321" s="14"/>
      <c r="L321" s="14"/>
      <c r="M321" s="14"/>
    </row>
    <row r="322" spans="1:13" x14ac:dyDescent="0.3">
      <c r="A322" s="14"/>
      <c r="B322" s="14"/>
      <c r="C322" s="14"/>
      <c r="D322" s="14"/>
      <c r="E322" s="14"/>
      <c r="F322" s="14"/>
      <c r="G322" s="14"/>
      <c r="H322" s="14"/>
      <c r="I322" s="14"/>
      <c r="J322" s="14"/>
      <c r="K322" s="14"/>
      <c r="L322" s="14"/>
      <c r="M322" s="14"/>
    </row>
    <row r="323" spans="1:13" x14ac:dyDescent="0.3">
      <c r="A323" s="14"/>
      <c r="B323" s="14"/>
      <c r="C323" s="14"/>
      <c r="D323" s="14"/>
      <c r="E323" s="14"/>
      <c r="F323" s="14"/>
      <c r="G323" s="14"/>
      <c r="H323" s="14"/>
      <c r="I323" s="14"/>
      <c r="J323" s="14"/>
      <c r="K323" s="14"/>
      <c r="L323" s="14"/>
      <c r="M323" s="14"/>
    </row>
    <row r="324" spans="1:13" x14ac:dyDescent="0.3">
      <c r="A324" s="14"/>
      <c r="B324" s="14"/>
      <c r="C324" s="14"/>
      <c r="D324" s="14"/>
      <c r="E324" s="14"/>
      <c r="F324" s="14"/>
      <c r="G324" s="14"/>
      <c r="H324" s="14"/>
      <c r="I324" s="14"/>
      <c r="J324" s="14"/>
      <c r="K324" s="14"/>
      <c r="L324" s="14"/>
      <c r="M324" s="14"/>
    </row>
    <row r="325" spans="1:13" x14ac:dyDescent="0.3">
      <c r="A325" s="14"/>
      <c r="B325" s="14"/>
      <c r="C325" s="14"/>
      <c r="D325" s="14"/>
      <c r="E325" s="14"/>
      <c r="F325" s="14"/>
      <c r="G325" s="14"/>
      <c r="H325" s="14"/>
      <c r="I325" s="14"/>
      <c r="J325" s="14"/>
      <c r="K325" s="14"/>
      <c r="L325" s="14"/>
      <c r="M325" s="14"/>
    </row>
    <row r="326" spans="1:13" x14ac:dyDescent="0.3">
      <c r="A326" s="14"/>
      <c r="B326" s="14"/>
      <c r="C326" s="14"/>
      <c r="D326" s="14"/>
      <c r="E326" s="14"/>
      <c r="F326" s="14"/>
      <c r="G326" s="14"/>
      <c r="H326" s="14"/>
      <c r="I326" s="14"/>
      <c r="J326" s="14"/>
      <c r="K326" s="14"/>
      <c r="L326" s="14"/>
      <c r="M326" s="14"/>
    </row>
    <row r="327" spans="1:13" x14ac:dyDescent="0.3">
      <c r="A327" s="14"/>
      <c r="B327" s="14"/>
      <c r="C327" s="14"/>
      <c r="D327" s="14"/>
      <c r="E327" s="14"/>
      <c r="F327" s="14"/>
      <c r="G327" s="14"/>
      <c r="H327" s="14"/>
      <c r="I327" s="14"/>
      <c r="J327" s="14"/>
      <c r="K327" s="14"/>
      <c r="L327" s="14"/>
      <c r="M327" s="14"/>
    </row>
    <row r="328" spans="1:13" x14ac:dyDescent="0.3">
      <c r="A328" s="14"/>
      <c r="B328" s="14"/>
      <c r="C328" s="14"/>
      <c r="D328" s="14"/>
      <c r="E328" s="14"/>
      <c r="F328" s="14"/>
      <c r="G328" s="14"/>
      <c r="H328" s="14"/>
      <c r="I328" s="14"/>
      <c r="J328" s="14"/>
      <c r="K328" s="14"/>
      <c r="L328" s="14"/>
      <c r="M328" s="14"/>
    </row>
    <row r="329" spans="1:13" x14ac:dyDescent="0.3">
      <c r="A329" s="14"/>
      <c r="B329" s="14"/>
      <c r="C329" s="14"/>
      <c r="D329" s="14"/>
      <c r="E329" s="14"/>
      <c r="F329" s="14"/>
      <c r="G329" s="14"/>
      <c r="H329" s="14"/>
      <c r="I329" s="14"/>
      <c r="J329" s="14"/>
      <c r="K329" s="14"/>
      <c r="L329" s="14"/>
      <c r="M329" s="14"/>
    </row>
    <row r="330" spans="1:13" x14ac:dyDescent="0.3">
      <c r="A330" s="14"/>
      <c r="B330" s="14"/>
      <c r="C330" s="14"/>
      <c r="D330" s="14"/>
      <c r="E330" s="14"/>
      <c r="F330" s="14"/>
      <c r="G330" s="14"/>
      <c r="H330" s="14"/>
      <c r="I330" s="14"/>
      <c r="J330" s="14"/>
      <c r="K330" s="14"/>
      <c r="L330" s="14"/>
      <c r="M330" s="14"/>
    </row>
    <row r="331" spans="1:13" x14ac:dyDescent="0.3">
      <c r="A331" s="14"/>
      <c r="B331" s="14"/>
      <c r="C331" s="14"/>
      <c r="D331" s="14"/>
      <c r="E331" s="14"/>
      <c r="F331" s="14"/>
      <c r="G331" s="14"/>
      <c r="H331" s="14"/>
      <c r="I331" s="14"/>
      <c r="J331" s="14"/>
      <c r="K331" s="14"/>
      <c r="L331" s="14"/>
      <c r="M331" s="14"/>
    </row>
    <row r="332" spans="1:13" x14ac:dyDescent="0.3">
      <c r="A332" s="14"/>
      <c r="B332" s="14"/>
      <c r="C332" s="14"/>
      <c r="D332" s="14"/>
      <c r="E332" s="14"/>
      <c r="F332" s="14"/>
      <c r="G332" s="14"/>
      <c r="H332" s="14"/>
      <c r="I332" s="14"/>
      <c r="J332" s="14"/>
      <c r="K332" s="14"/>
      <c r="L332" s="14"/>
      <c r="M332" s="14"/>
    </row>
    <row r="333" spans="1:13" x14ac:dyDescent="0.3">
      <c r="A333" s="14"/>
      <c r="B333" s="14"/>
      <c r="C333" s="14"/>
      <c r="D333" s="14"/>
      <c r="E333" s="14"/>
      <c r="F333" s="14"/>
      <c r="G333" s="14"/>
      <c r="H333" s="14"/>
      <c r="I333" s="14"/>
      <c r="J333" s="14"/>
      <c r="K333" s="14"/>
      <c r="L333" s="14"/>
      <c r="M333" s="14"/>
    </row>
    <row r="334" spans="1:13" x14ac:dyDescent="0.3">
      <c r="A334" s="14"/>
      <c r="B334" s="14"/>
      <c r="C334" s="14"/>
      <c r="D334" s="14"/>
      <c r="E334" s="14"/>
      <c r="F334" s="14"/>
      <c r="G334" s="14"/>
      <c r="H334" s="14"/>
      <c r="I334" s="14"/>
      <c r="J334" s="14"/>
      <c r="K334" s="14"/>
      <c r="L334" s="14"/>
      <c r="M334" s="14"/>
    </row>
    <row r="335" spans="1:13" x14ac:dyDescent="0.3">
      <c r="A335" s="14"/>
      <c r="B335" s="14"/>
      <c r="C335" s="14"/>
      <c r="D335" s="14"/>
      <c r="E335" s="14"/>
      <c r="F335" s="14"/>
      <c r="G335" s="14"/>
      <c r="H335" s="14"/>
      <c r="I335" s="14"/>
      <c r="J335" s="14"/>
      <c r="K335" s="14"/>
      <c r="L335" s="14"/>
      <c r="M335" s="14"/>
    </row>
    <row r="336" spans="1:13" x14ac:dyDescent="0.3">
      <c r="A336" s="14"/>
      <c r="B336" s="14"/>
      <c r="C336" s="14"/>
      <c r="D336" s="14"/>
      <c r="E336" s="14"/>
      <c r="F336" s="14"/>
      <c r="G336" s="14"/>
      <c r="H336" s="14"/>
      <c r="I336" s="14"/>
      <c r="J336" s="14"/>
      <c r="K336" s="14"/>
      <c r="L336" s="14"/>
      <c r="M336" s="14"/>
    </row>
    <row r="337" spans="1:13" x14ac:dyDescent="0.3">
      <c r="A337" s="14"/>
      <c r="B337" s="14"/>
      <c r="C337" s="14"/>
      <c r="D337" s="14"/>
      <c r="E337" s="14"/>
      <c r="F337" s="14"/>
      <c r="G337" s="14"/>
      <c r="H337" s="14"/>
      <c r="I337" s="14"/>
      <c r="J337" s="14"/>
      <c r="K337" s="14"/>
      <c r="L337" s="14"/>
      <c r="M337" s="14"/>
    </row>
    <row r="338" spans="1:13" x14ac:dyDescent="0.3">
      <c r="A338" s="14"/>
      <c r="B338" s="14"/>
      <c r="C338" s="14"/>
      <c r="D338" s="14"/>
      <c r="E338" s="14"/>
      <c r="F338" s="14"/>
      <c r="G338" s="14"/>
      <c r="H338" s="14"/>
      <c r="I338" s="14"/>
      <c r="J338" s="14"/>
      <c r="K338" s="14"/>
      <c r="L338" s="14"/>
      <c r="M338" s="14"/>
    </row>
    <row r="339" spans="1:13" x14ac:dyDescent="0.3">
      <c r="A339" s="14"/>
      <c r="B339" s="14"/>
      <c r="C339" s="14"/>
      <c r="D339" s="14"/>
      <c r="E339" s="14"/>
      <c r="F339" s="14"/>
      <c r="G339" s="14"/>
      <c r="H339" s="14"/>
      <c r="I339" s="14"/>
      <c r="J339" s="14"/>
      <c r="K339" s="14"/>
      <c r="L339" s="14"/>
      <c r="M339" s="14"/>
    </row>
    <row r="340" spans="1:13" x14ac:dyDescent="0.3">
      <c r="A340" s="14"/>
      <c r="B340" s="14"/>
      <c r="C340" s="14"/>
      <c r="D340" s="14"/>
      <c r="E340" s="14"/>
      <c r="F340" s="14"/>
      <c r="G340" s="14"/>
      <c r="H340" s="14"/>
      <c r="I340" s="14"/>
      <c r="J340" s="14"/>
      <c r="K340" s="14"/>
      <c r="L340" s="14"/>
      <c r="M340" s="14"/>
    </row>
    <row r="341" spans="1:13" x14ac:dyDescent="0.3">
      <c r="A341" s="14"/>
      <c r="B341" s="14"/>
      <c r="C341" s="14"/>
      <c r="D341" s="14"/>
      <c r="E341" s="14"/>
      <c r="F341" s="14"/>
      <c r="G341" s="14"/>
      <c r="H341" s="14"/>
      <c r="I341" s="14"/>
      <c r="J341" s="14"/>
      <c r="K341" s="14"/>
      <c r="L341" s="14"/>
      <c r="M341" s="14"/>
    </row>
    <row r="342" spans="1:13" x14ac:dyDescent="0.3">
      <c r="A342" s="14"/>
      <c r="B342" s="14"/>
      <c r="C342" s="14"/>
      <c r="D342" s="14"/>
      <c r="E342" s="14"/>
      <c r="F342" s="14"/>
      <c r="G342" s="14"/>
      <c r="H342" s="14"/>
      <c r="I342" s="14"/>
      <c r="J342" s="14"/>
      <c r="K342" s="14"/>
      <c r="L342" s="14"/>
      <c r="M342" s="14"/>
    </row>
    <row r="343" spans="1:13" x14ac:dyDescent="0.3">
      <c r="A343" s="14"/>
      <c r="B343" s="14"/>
      <c r="C343" s="14"/>
      <c r="D343" s="14"/>
      <c r="E343" s="14"/>
      <c r="F343" s="14"/>
      <c r="G343" s="14"/>
      <c r="H343" s="14"/>
      <c r="I343" s="14"/>
      <c r="J343" s="14"/>
      <c r="K343" s="14"/>
      <c r="L343" s="14"/>
      <c r="M343" s="14"/>
    </row>
    <row r="344" spans="1:13" x14ac:dyDescent="0.3">
      <c r="A344" s="14"/>
      <c r="B344" s="14"/>
      <c r="C344" s="14"/>
      <c r="D344" s="14"/>
      <c r="E344" s="14"/>
      <c r="F344" s="14"/>
      <c r="G344" s="14"/>
      <c r="H344" s="14"/>
      <c r="I344" s="14"/>
      <c r="J344" s="14"/>
      <c r="K344" s="14"/>
      <c r="L344" s="14"/>
      <c r="M344" s="14"/>
    </row>
    <row r="345" spans="1:13" x14ac:dyDescent="0.3">
      <c r="A345" s="14"/>
      <c r="B345" s="14"/>
      <c r="C345" s="14"/>
      <c r="D345" s="14"/>
      <c r="E345" s="14"/>
      <c r="F345" s="14"/>
      <c r="G345" s="14"/>
      <c r="H345" s="14"/>
      <c r="I345" s="14"/>
      <c r="J345" s="14"/>
      <c r="K345" s="14"/>
      <c r="L345" s="14"/>
      <c r="M345" s="14"/>
    </row>
    <row r="346" spans="1:13" x14ac:dyDescent="0.3">
      <c r="A346" s="14"/>
      <c r="B346" s="14"/>
      <c r="C346" s="14"/>
      <c r="D346" s="14"/>
      <c r="E346" s="14"/>
      <c r="F346" s="14"/>
      <c r="G346" s="14"/>
      <c r="H346" s="14"/>
      <c r="I346" s="14"/>
      <c r="J346" s="14"/>
      <c r="K346" s="14"/>
      <c r="L346" s="14"/>
      <c r="M346" s="14"/>
    </row>
    <row r="347" spans="1:13" x14ac:dyDescent="0.3">
      <c r="A347" s="14"/>
      <c r="B347" s="14"/>
      <c r="C347" s="14"/>
      <c r="D347" s="14"/>
      <c r="E347" s="14"/>
      <c r="F347" s="14"/>
      <c r="G347" s="14"/>
      <c r="H347" s="14"/>
      <c r="I347" s="14"/>
      <c r="J347" s="14"/>
      <c r="K347" s="14"/>
      <c r="L347" s="14"/>
      <c r="M347" s="14"/>
    </row>
    <row r="348" spans="1:13" x14ac:dyDescent="0.3">
      <c r="A348" s="14"/>
      <c r="B348" s="14"/>
      <c r="C348" s="14"/>
      <c r="D348" s="14"/>
      <c r="E348" s="14"/>
      <c r="F348" s="14"/>
      <c r="G348" s="14"/>
      <c r="H348" s="14"/>
      <c r="I348" s="14"/>
      <c r="J348" s="14"/>
      <c r="K348" s="14"/>
      <c r="L348" s="14"/>
      <c r="M348" s="14"/>
    </row>
    <row r="349" spans="1:13" x14ac:dyDescent="0.3">
      <c r="A349" s="14"/>
      <c r="B349" s="14"/>
      <c r="C349" s="14"/>
      <c r="D349" s="14"/>
      <c r="E349" s="14"/>
      <c r="F349" s="14"/>
      <c r="G349" s="14"/>
      <c r="H349" s="14"/>
      <c r="I349" s="14"/>
      <c r="J349" s="14"/>
      <c r="K349" s="14"/>
      <c r="L349" s="14"/>
      <c r="M349" s="14"/>
    </row>
    <row r="350" spans="1:13" x14ac:dyDescent="0.3">
      <c r="A350" s="14"/>
      <c r="B350" s="14"/>
      <c r="C350" s="14"/>
      <c r="D350" s="14"/>
      <c r="E350" s="14"/>
      <c r="F350" s="14"/>
      <c r="G350" s="14"/>
      <c r="H350" s="14"/>
      <c r="I350" s="14"/>
      <c r="J350" s="14"/>
      <c r="K350" s="14"/>
      <c r="L350" s="14"/>
      <c r="M350" s="14"/>
    </row>
    <row r="351" spans="1:13" x14ac:dyDescent="0.3">
      <c r="A351" s="14"/>
      <c r="B351" s="14"/>
      <c r="C351" s="14"/>
      <c r="D351" s="14"/>
      <c r="E351" s="14"/>
      <c r="F351" s="14"/>
      <c r="G351" s="14"/>
      <c r="H351" s="14"/>
      <c r="I351" s="14"/>
      <c r="J351" s="14"/>
      <c r="K351" s="14"/>
      <c r="L351" s="14"/>
      <c r="M351" s="14"/>
    </row>
    <row r="352" spans="1:13" x14ac:dyDescent="0.3">
      <c r="A352" s="14"/>
      <c r="B352" s="14"/>
      <c r="C352" s="14"/>
      <c r="D352" s="14"/>
      <c r="E352" s="14"/>
      <c r="F352" s="14"/>
      <c r="G352" s="14"/>
      <c r="H352" s="14"/>
      <c r="I352" s="14"/>
      <c r="J352" s="14"/>
      <c r="K352" s="14"/>
      <c r="L352" s="14"/>
      <c r="M352" s="14"/>
    </row>
    <row r="353" spans="1:13" x14ac:dyDescent="0.3">
      <c r="A353" s="14"/>
      <c r="B353" s="14"/>
      <c r="C353" s="14"/>
      <c r="D353" s="14"/>
      <c r="E353" s="14"/>
      <c r="F353" s="14"/>
      <c r="G353" s="14"/>
      <c r="H353" s="14"/>
      <c r="I353" s="14"/>
      <c r="J353" s="14"/>
      <c r="K353" s="14"/>
      <c r="L353" s="14"/>
      <c r="M353" s="14"/>
    </row>
    <row r="354" spans="1:13" x14ac:dyDescent="0.3">
      <c r="A354" s="14"/>
      <c r="B354" s="14"/>
      <c r="C354" s="14"/>
      <c r="D354" s="14"/>
      <c r="E354" s="14"/>
      <c r="F354" s="14"/>
      <c r="G354" s="14"/>
      <c r="H354" s="14"/>
      <c r="I354" s="14"/>
      <c r="J354" s="14"/>
      <c r="K354" s="14"/>
      <c r="L354" s="14"/>
      <c r="M354" s="14"/>
    </row>
    <row r="355" spans="1:13" x14ac:dyDescent="0.3">
      <c r="A355" s="14"/>
      <c r="B355" s="14"/>
      <c r="C355" s="14"/>
      <c r="D355" s="14"/>
      <c r="E355" s="14"/>
      <c r="F355" s="14"/>
      <c r="G355" s="14"/>
      <c r="H355" s="14"/>
      <c r="I355" s="14"/>
      <c r="J355" s="14"/>
      <c r="K355" s="14"/>
      <c r="L355" s="14"/>
      <c r="M355" s="14"/>
    </row>
    <row r="356" spans="1:13" x14ac:dyDescent="0.3">
      <c r="A356" s="14"/>
      <c r="B356" s="14"/>
      <c r="C356" s="14"/>
      <c r="D356" s="14"/>
      <c r="E356" s="14"/>
      <c r="F356" s="14"/>
      <c r="G356" s="14"/>
      <c r="H356" s="14"/>
      <c r="I356" s="14"/>
      <c r="J356" s="14"/>
      <c r="K356" s="14"/>
      <c r="L356" s="14"/>
      <c r="M356" s="14"/>
    </row>
    <row r="357" spans="1:13" x14ac:dyDescent="0.3">
      <c r="A357" s="14"/>
      <c r="B357" s="14"/>
      <c r="C357" s="14"/>
      <c r="D357" s="14"/>
      <c r="E357" s="14"/>
      <c r="F357" s="14"/>
      <c r="G357" s="14"/>
      <c r="H357" s="14"/>
      <c r="I357" s="14"/>
      <c r="J357" s="14"/>
      <c r="K357" s="14"/>
      <c r="L357" s="14"/>
      <c r="M357" s="14"/>
    </row>
  </sheetData>
  <dataValidations count="2">
    <dataValidation type="list" allowBlank="1" showInputMessage="1" showErrorMessage="1" sqref="D2:D7">
      <formula1>Modes_paiement</formula1>
    </dataValidation>
    <dataValidation type="list" allowBlank="1" showInputMessage="1" showErrorMessage="1" sqref="F1:F3">
      <formula1>$F$2:$F$3</formula1>
    </dataValidation>
  </dataValidations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19</vt:i4>
      </vt:variant>
    </vt:vector>
  </HeadingPairs>
  <TitlesOfParts>
    <vt:vector size="27" baseType="lpstr">
      <vt:lpstr>Sommaire</vt:lpstr>
      <vt:lpstr>Récap</vt:lpstr>
      <vt:lpstr>Total</vt:lpstr>
      <vt:lpstr>Ecriture</vt:lpstr>
      <vt:lpstr>TCD par regroupement    </vt:lpstr>
      <vt:lpstr>Graphes écritures par rubrique</vt:lpstr>
      <vt:lpstr>Graphes écritures par regroupem</vt:lpstr>
      <vt:lpstr>Données</vt:lpstr>
      <vt:lpstr>Année_Ecr</vt:lpstr>
      <vt:lpstr>Compte</vt:lpstr>
      <vt:lpstr>concatener</vt:lpstr>
      <vt:lpstr>Date</vt:lpstr>
      <vt:lpstr>Dépenses</vt:lpstr>
      <vt:lpstr>Famile</vt:lpstr>
      <vt:lpstr>Famille</vt:lpstr>
      <vt:lpstr>Libellé</vt:lpstr>
      <vt:lpstr>Modes_paiement</vt:lpstr>
      <vt:lpstr>Mois</vt:lpstr>
      <vt:lpstr>mon_tcd</vt:lpstr>
      <vt:lpstr>Nom_compte</vt:lpstr>
      <vt:lpstr>Ecriture!Prévisionnel</vt:lpstr>
      <vt:lpstr>Prévisionnel</vt:lpstr>
      <vt:lpstr>Recettes</vt:lpstr>
      <vt:lpstr>RechecheV</vt:lpstr>
      <vt:lpstr>Ecriture!Réel</vt:lpstr>
      <vt:lpstr>Réel</vt:lpstr>
      <vt:lpstr>Sens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Valentin Mercadier</dc:creator>
  <cp:lastModifiedBy>Valentin Mercadier</cp:lastModifiedBy>
  <dcterms:created xsi:type="dcterms:W3CDTF">2016-03-07T07:31:40Z</dcterms:created>
  <dcterms:modified xsi:type="dcterms:W3CDTF">2016-04-12T13:22:10Z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WorkbookGuid">
    <vt:lpwstr>c46b9f9a-6de0-49ba-96c2-32ea8ba8f009</vt:lpwstr>
  </property>
</Properties>
</file>