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8505" activeTab="3"/>
  </bookViews>
  <sheets>
    <sheet name="Matrice" sheetId="1" r:id="rId1"/>
    <sheet name="Montant GCO Mobile" sheetId="2" r:id="rId2"/>
    <sheet name="Nbr GCO Mobile" sheetId="3" r:id="rId3"/>
    <sheet name="Rapport Mobile" sheetId="4" r:id="rId4"/>
  </sheets>
  <definedNames>
    <definedName name="_xlnm._FilterDatabase" localSheetId="0" hidden="1">Matrice!$A$1:$F$8652</definedName>
  </definedNames>
  <calcPr calcId="144525"/>
  <pivotCaches>
    <pivotCache cacheId="5" r:id="rId5"/>
  </pivotCaches>
</workbook>
</file>

<file path=xl/calcChain.xml><?xml version="1.0" encoding="utf-8"?>
<calcChain xmlns="http://schemas.openxmlformats.org/spreadsheetml/2006/main">
  <c r="O43" i="4" l="1"/>
  <c r="P43" i="4"/>
  <c r="Q43" i="4"/>
  <c r="R43" i="4"/>
  <c r="S43" i="4"/>
  <c r="T43" i="4"/>
  <c r="O39" i="4"/>
  <c r="P39" i="4"/>
  <c r="Q39" i="4"/>
  <c r="R39" i="4"/>
  <c r="S39" i="4"/>
  <c r="T39" i="4"/>
  <c r="O36" i="4"/>
  <c r="P36" i="4"/>
  <c r="Q36" i="4"/>
  <c r="R36" i="4"/>
  <c r="S36" i="4"/>
  <c r="T36" i="4"/>
  <c r="O4" i="4"/>
  <c r="P4" i="4"/>
  <c r="Q4" i="4"/>
  <c r="R4" i="4"/>
  <c r="S4" i="4"/>
  <c r="T4" i="4"/>
  <c r="O3" i="4"/>
  <c r="P3" i="4"/>
  <c r="Q3" i="4"/>
  <c r="R3" i="4"/>
  <c r="S3" i="4"/>
  <c r="T3" i="4"/>
  <c r="O5" i="4"/>
  <c r="P5" i="4"/>
  <c r="Q5" i="4"/>
  <c r="R5" i="4"/>
  <c r="S5" i="4"/>
  <c r="T5" i="4"/>
  <c r="O28" i="4"/>
  <c r="P28" i="4"/>
  <c r="Q28" i="4"/>
  <c r="R28" i="4"/>
  <c r="S28" i="4"/>
  <c r="T28" i="4"/>
  <c r="O41" i="4"/>
  <c r="P41" i="4"/>
  <c r="Q41" i="4"/>
  <c r="R41" i="4"/>
  <c r="S41" i="4"/>
  <c r="T41" i="4"/>
  <c r="O16" i="4"/>
  <c r="P16" i="4"/>
  <c r="Q16" i="4"/>
  <c r="R16" i="4"/>
  <c r="S16" i="4"/>
  <c r="T16" i="4"/>
  <c r="O9" i="4"/>
  <c r="P9" i="4"/>
  <c r="Q9" i="4"/>
  <c r="R9" i="4"/>
  <c r="S9" i="4"/>
  <c r="T9" i="4"/>
  <c r="O40" i="4"/>
  <c r="P40" i="4"/>
  <c r="Q40" i="4"/>
  <c r="R40" i="4"/>
  <c r="S40" i="4"/>
  <c r="T40" i="4"/>
  <c r="O44" i="4"/>
  <c r="P44" i="4"/>
  <c r="Q44" i="4"/>
  <c r="R44" i="4"/>
  <c r="S44" i="4"/>
  <c r="T44" i="4"/>
  <c r="O27" i="4"/>
  <c r="P27" i="4"/>
  <c r="Q27" i="4"/>
  <c r="R27" i="4"/>
  <c r="S27" i="4"/>
  <c r="T27" i="4"/>
  <c r="O47" i="4"/>
  <c r="P47" i="4"/>
  <c r="Q47" i="4"/>
  <c r="R47" i="4"/>
  <c r="S47" i="4"/>
  <c r="T47" i="4"/>
  <c r="O48" i="4"/>
  <c r="P48" i="4"/>
  <c r="Q48" i="4"/>
  <c r="R48" i="4"/>
  <c r="S48" i="4"/>
  <c r="T48" i="4"/>
  <c r="O22" i="4"/>
  <c r="P22" i="4"/>
  <c r="Q22" i="4"/>
  <c r="R22" i="4"/>
  <c r="S22" i="4"/>
  <c r="T22" i="4"/>
  <c r="O38" i="4"/>
  <c r="P38" i="4"/>
  <c r="Q38" i="4"/>
  <c r="R38" i="4"/>
  <c r="S38" i="4"/>
  <c r="T38" i="4"/>
  <c r="O51" i="4"/>
  <c r="P51" i="4"/>
  <c r="Q51" i="4"/>
  <c r="R51" i="4"/>
  <c r="S51" i="4"/>
  <c r="T51" i="4"/>
  <c r="O13" i="4"/>
  <c r="P13" i="4"/>
  <c r="Q13" i="4"/>
  <c r="R13" i="4"/>
  <c r="S13" i="4"/>
  <c r="T13" i="4"/>
  <c r="O50" i="4"/>
  <c r="P50" i="4"/>
  <c r="Q50" i="4"/>
  <c r="R50" i="4"/>
  <c r="S50" i="4"/>
  <c r="T50" i="4"/>
  <c r="O35" i="4"/>
  <c r="P35" i="4"/>
  <c r="Q35" i="4"/>
  <c r="R35" i="4"/>
  <c r="S35" i="4"/>
  <c r="T35" i="4"/>
  <c r="O37" i="4"/>
  <c r="P37" i="4"/>
  <c r="Q37" i="4"/>
  <c r="R37" i="4"/>
  <c r="S37" i="4"/>
  <c r="T37" i="4"/>
  <c r="O34" i="4"/>
  <c r="P34" i="4"/>
  <c r="Q34" i="4"/>
  <c r="R34" i="4"/>
  <c r="S34" i="4"/>
  <c r="T34" i="4"/>
  <c r="O7" i="4"/>
  <c r="P7" i="4"/>
  <c r="Q7" i="4"/>
  <c r="R7" i="4"/>
  <c r="S7" i="4"/>
  <c r="T7" i="4"/>
  <c r="O46" i="4"/>
  <c r="P46" i="4"/>
  <c r="Q46" i="4"/>
  <c r="R46" i="4"/>
  <c r="S46" i="4"/>
  <c r="T46" i="4"/>
  <c r="O18" i="4"/>
  <c r="P18" i="4"/>
  <c r="Q18" i="4"/>
  <c r="R18" i="4"/>
  <c r="S18" i="4"/>
  <c r="T18" i="4"/>
  <c r="O12" i="4"/>
  <c r="P12" i="4"/>
  <c r="Q12" i="4"/>
  <c r="R12" i="4"/>
  <c r="S12" i="4"/>
  <c r="T12" i="4"/>
  <c r="O10" i="4"/>
  <c r="P10" i="4"/>
  <c r="Q10" i="4"/>
  <c r="R10" i="4"/>
  <c r="S10" i="4"/>
  <c r="T10" i="4"/>
  <c r="O21" i="4"/>
  <c r="P21" i="4"/>
  <c r="Q21" i="4"/>
  <c r="R21" i="4"/>
  <c r="S21" i="4"/>
  <c r="T21" i="4"/>
  <c r="O17" i="4"/>
  <c r="P17" i="4"/>
  <c r="Q17" i="4"/>
  <c r="R17" i="4"/>
  <c r="S17" i="4"/>
  <c r="T17" i="4"/>
  <c r="O55" i="4"/>
  <c r="P55" i="4"/>
  <c r="Q55" i="4"/>
  <c r="R55" i="4"/>
  <c r="S55" i="4"/>
  <c r="T55" i="4"/>
  <c r="O29" i="4"/>
  <c r="P29" i="4"/>
  <c r="Q29" i="4"/>
  <c r="R29" i="4"/>
  <c r="S29" i="4"/>
  <c r="T29" i="4"/>
  <c r="O30" i="4"/>
  <c r="P30" i="4"/>
  <c r="Q30" i="4"/>
  <c r="R30" i="4"/>
  <c r="S30" i="4"/>
  <c r="T30" i="4"/>
  <c r="O19" i="4"/>
  <c r="P19" i="4"/>
  <c r="Q19" i="4"/>
  <c r="R19" i="4"/>
  <c r="S19" i="4"/>
  <c r="T19" i="4"/>
  <c r="O31" i="4"/>
  <c r="P31" i="4"/>
  <c r="Q31" i="4"/>
  <c r="R31" i="4"/>
  <c r="S31" i="4"/>
  <c r="T31" i="4"/>
  <c r="O14" i="4"/>
  <c r="P14" i="4"/>
  <c r="Q14" i="4"/>
  <c r="R14" i="4"/>
  <c r="S14" i="4"/>
  <c r="T14" i="4"/>
  <c r="O8" i="4"/>
  <c r="P8" i="4"/>
  <c r="Q8" i="4"/>
  <c r="R8" i="4"/>
  <c r="S8" i="4"/>
  <c r="T8" i="4"/>
  <c r="O20" i="4"/>
  <c r="P20" i="4"/>
  <c r="Q20" i="4"/>
  <c r="R20" i="4"/>
  <c r="S20" i="4"/>
  <c r="T20" i="4"/>
  <c r="O23" i="4"/>
  <c r="P23" i="4"/>
  <c r="Q23" i="4"/>
  <c r="R23" i="4"/>
  <c r="S23" i="4"/>
  <c r="T23" i="4"/>
  <c r="O26" i="4"/>
  <c r="P26" i="4"/>
  <c r="Q26" i="4"/>
  <c r="R26" i="4"/>
  <c r="S26" i="4"/>
  <c r="T26" i="4"/>
  <c r="O11" i="4"/>
  <c r="P11" i="4"/>
  <c r="Q11" i="4"/>
  <c r="R11" i="4"/>
  <c r="S11" i="4"/>
  <c r="T11" i="4"/>
  <c r="O24" i="4"/>
  <c r="P24" i="4"/>
  <c r="Q24" i="4"/>
  <c r="R24" i="4"/>
  <c r="S24" i="4"/>
  <c r="T24" i="4"/>
  <c r="O33" i="4"/>
  <c r="P33" i="4"/>
  <c r="Q33" i="4"/>
  <c r="R33" i="4"/>
  <c r="S33" i="4"/>
  <c r="T33" i="4"/>
  <c r="O45" i="4"/>
  <c r="P45" i="4"/>
  <c r="Q45" i="4"/>
  <c r="R45" i="4"/>
  <c r="S45" i="4"/>
  <c r="T45" i="4"/>
  <c r="O25" i="4"/>
  <c r="P25" i="4"/>
  <c r="Q25" i="4"/>
  <c r="R25" i="4"/>
  <c r="S25" i="4"/>
  <c r="T25" i="4"/>
  <c r="O52" i="4"/>
  <c r="P52" i="4"/>
  <c r="Q52" i="4"/>
  <c r="R52" i="4"/>
  <c r="S52" i="4"/>
  <c r="T52" i="4"/>
  <c r="O32" i="4"/>
  <c r="P32" i="4"/>
  <c r="Q32" i="4"/>
  <c r="R32" i="4"/>
  <c r="S32" i="4"/>
  <c r="T32" i="4"/>
  <c r="O54" i="4"/>
  <c r="P54" i="4"/>
  <c r="Q54" i="4"/>
  <c r="R54" i="4"/>
  <c r="S54" i="4"/>
  <c r="T54" i="4"/>
  <c r="O56" i="4"/>
  <c r="P56" i="4"/>
  <c r="Q56" i="4"/>
  <c r="R56" i="4"/>
  <c r="S56" i="4"/>
  <c r="T56" i="4"/>
  <c r="O6" i="4"/>
  <c r="P6" i="4"/>
  <c r="Q6" i="4"/>
  <c r="R6" i="4"/>
  <c r="S6" i="4"/>
  <c r="T6" i="4"/>
  <c r="O42" i="4"/>
  <c r="P42" i="4"/>
  <c r="Q42" i="4"/>
  <c r="R42" i="4"/>
  <c r="S42" i="4"/>
  <c r="T42" i="4"/>
  <c r="O15" i="4"/>
  <c r="P15" i="4"/>
  <c r="Q15" i="4"/>
  <c r="R15" i="4"/>
  <c r="S15" i="4"/>
  <c r="T15" i="4"/>
  <c r="O49" i="4"/>
  <c r="P49" i="4"/>
  <c r="Q49" i="4"/>
  <c r="R49" i="4"/>
  <c r="S49" i="4"/>
  <c r="T49" i="4"/>
  <c r="O53" i="4"/>
  <c r="P53" i="4"/>
  <c r="Q53" i="4"/>
  <c r="R53" i="4"/>
  <c r="S53" i="4"/>
  <c r="T53" i="4"/>
  <c r="N53" i="4"/>
  <c r="M53" i="4"/>
  <c r="L53" i="4"/>
  <c r="K53" i="4"/>
  <c r="J53" i="4"/>
  <c r="I53" i="4"/>
  <c r="H53" i="4"/>
  <c r="G53" i="4"/>
  <c r="F53" i="4"/>
  <c r="E53" i="4"/>
  <c r="D53" i="4"/>
  <c r="C53" i="4"/>
  <c r="N49" i="4"/>
  <c r="M49" i="4"/>
  <c r="L49" i="4"/>
  <c r="K49" i="4"/>
  <c r="J49" i="4"/>
  <c r="I49" i="4"/>
  <c r="H49" i="4"/>
  <c r="G49" i="4"/>
  <c r="F49" i="4"/>
  <c r="E49" i="4"/>
  <c r="D49" i="4"/>
  <c r="C49" i="4"/>
  <c r="N15" i="4"/>
  <c r="M15" i="4"/>
  <c r="L15" i="4"/>
  <c r="K15" i="4"/>
  <c r="J15" i="4"/>
  <c r="I15" i="4"/>
  <c r="H15" i="4"/>
  <c r="G15" i="4"/>
  <c r="F15" i="4"/>
  <c r="E15" i="4"/>
  <c r="D15" i="4"/>
  <c r="C15" i="4"/>
  <c r="N42" i="4"/>
  <c r="M42" i="4"/>
  <c r="L42" i="4"/>
  <c r="K42" i="4"/>
  <c r="J42" i="4"/>
  <c r="I42" i="4"/>
  <c r="H42" i="4"/>
  <c r="G42" i="4"/>
  <c r="F42" i="4"/>
  <c r="E42" i="4"/>
  <c r="D42" i="4"/>
  <c r="C42" i="4"/>
  <c r="N6" i="4"/>
  <c r="M6" i="4"/>
  <c r="L6" i="4"/>
  <c r="K6" i="4"/>
  <c r="J6" i="4"/>
  <c r="I6" i="4"/>
  <c r="H6" i="4"/>
  <c r="G6" i="4"/>
  <c r="F6" i="4"/>
  <c r="E6" i="4"/>
  <c r="D6" i="4"/>
  <c r="C6" i="4"/>
  <c r="N56" i="4"/>
  <c r="M56" i="4"/>
  <c r="L56" i="4"/>
  <c r="K56" i="4"/>
  <c r="J56" i="4"/>
  <c r="I56" i="4"/>
  <c r="H56" i="4"/>
  <c r="G56" i="4"/>
  <c r="F56" i="4"/>
  <c r="E56" i="4"/>
  <c r="D56" i="4"/>
  <c r="C56" i="4"/>
  <c r="N54" i="4"/>
  <c r="M54" i="4"/>
  <c r="L54" i="4"/>
  <c r="K54" i="4"/>
  <c r="J54" i="4"/>
  <c r="I54" i="4"/>
  <c r="H54" i="4"/>
  <c r="G54" i="4"/>
  <c r="F54" i="4"/>
  <c r="E54" i="4"/>
  <c r="D54" i="4"/>
  <c r="C54" i="4"/>
  <c r="N32" i="4"/>
  <c r="M32" i="4"/>
  <c r="L32" i="4"/>
  <c r="K32" i="4"/>
  <c r="J32" i="4"/>
  <c r="I32" i="4"/>
  <c r="H32" i="4"/>
  <c r="G32" i="4"/>
  <c r="F32" i="4"/>
  <c r="E32" i="4"/>
  <c r="D32" i="4"/>
  <c r="C32" i="4"/>
  <c r="N52" i="4"/>
  <c r="M52" i="4"/>
  <c r="L52" i="4"/>
  <c r="K52" i="4"/>
  <c r="J52" i="4"/>
  <c r="I52" i="4"/>
  <c r="H52" i="4"/>
  <c r="G52" i="4"/>
  <c r="F52" i="4"/>
  <c r="E52" i="4"/>
  <c r="D52" i="4"/>
  <c r="C52" i="4"/>
  <c r="N25" i="4"/>
  <c r="M25" i="4"/>
  <c r="L25" i="4"/>
  <c r="K25" i="4"/>
  <c r="J25" i="4"/>
  <c r="I25" i="4"/>
  <c r="H25" i="4"/>
  <c r="G25" i="4"/>
  <c r="F25" i="4"/>
  <c r="E25" i="4"/>
  <c r="D25" i="4"/>
  <c r="C25" i="4"/>
  <c r="N45" i="4"/>
  <c r="M45" i="4"/>
  <c r="L45" i="4"/>
  <c r="K45" i="4"/>
  <c r="J45" i="4"/>
  <c r="I45" i="4"/>
  <c r="H45" i="4"/>
  <c r="G45" i="4"/>
  <c r="F45" i="4"/>
  <c r="E45" i="4"/>
  <c r="D45" i="4"/>
  <c r="C45" i="4"/>
  <c r="N33" i="4"/>
  <c r="M33" i="4"/>
  <c r="L33" i="4"/>
  <c r="K33" i="4"/>
  <c r="J33" i="4"/>
  <c r="I33" i="4"/>
  <c r="H33" i="4"/>
  <c r="G33" i="4"/>
  <c r="F33" i="4"/>
  <c r="E33" i="4"/>
  <c r="D33" i="4"/>
  <c r="C33" i="4"/>
  <c r="N24" i="4"/>
  <c r="M24" i="4"/>
  <c r="L24" i="4"/>
  <c r="K24" i="4"/>
  <c r="J24" i="4"/>
  <c r="I24" i="4"/>
  <c r="H24" i="4"/>
  <c r="G24" i="4"/>
  <c r="F24" i="4"/>
  <c r="E24" i="4"/>
  <c r="D24" i="4"/>
  <c r="C24" i="4"/>
  <c r="N11" i="4"/>
  <c r="M11" i="4"/>
  <c r="L11" i="4"/>
  <c r="K11" i="4"/>
  <c r="J11" i="4"/>
  <c r="I11" i="4"/>
  <c r="H11" i="4"/>
  <c r="G11" i="4"/>
  <c r="F11" i="4"/>
  <c r="E11" i="4"/>
  <c r="D11" i="4"/>
  <c r="C11" i="4"/>
  <c r="N26" i="4"/>
  <c r="M26" i="4"/>
  <c r="L26" i="4"/>
  <c r="K26" i="4"/>
  <c r="J26" i="4"/>
  <c r="I26" i="4"/>
  <c r="H26" i="4"/>
  <c r="G26" i="4"/>
  <c r="F26" i="4"/>
  <c r="E26" i="4"/>
  <c r="D26" i="4"/>
  <c r="C26" i="4"/>
  <c r="N23" i="4"/>
  <c r="M23" i="4"/>
  <c r="L23" i="4"/>
  <c r="K23" i="4"/>
  <c r="J23" i="4"/>
  <c r="I23" i="4"/>
  <c r="H23" i="4"/>
  <c r="G23" i="4"/>
  <c r="F23" i="4"/>
  <c r="E23" i="4"/>
  <c r="D23" i="4"/>
  <c r="C23" i="4"/>
  <c r="N20" i="4"/>
  <c r="M20" i="4"/>
  <c r="L20" i="4"/>
  <c r="K20" i="4"/>
  <c r="J20" i="4"/>
  <c r="I20" i="4"/>
  <c r="H20" i="4"/>
  <c r="G20" i="4"/>
  <c r="F20" i="4"/>
  <c r="E20" i="4"/>
  <c r="D20" i="4"/>
  <c r="C20" i="4"/>
  <c r="N8" i="4"/>
  <c r="M8" i="4"/>
  <c r="L8" i="4"/>
  <c r="K8" i="4"/>
  <c r="J8" i="4"/>
  <c r="I8" i="4"/>
  <c r="H8" i="4"/>
  <c r="G8" i="4"/>
  <c r="F8" i="4"/>
  <c r="E8" i="4"/>
  <c r="D8" i="4"/>
  <c r="C8" i="4"/>
  <c r="N14" i="4"/>
  <c r="M14" i="4"/>
  <c r="L14" i="4"/>
  <c r="K14" i="4"/>
  <c r="J14" i="4"/>
  <c r="I14" i="4"/>
  <c r="H14" i="4"/>
  <c r="G14" i="4"/>
  <c r="F14" i="4"/>
  <c r="E14" i="4"/>
  <c r="D14" i="4"/>
  <c r="C14" i="4"/>
  <c r="N31" i="4"/>
  <c r="M31" i="4"/>
  <c r="L31" i="4"/>
  <c r="K31" i="4"/>
  <c r="J31" i="4"/>
  <c r="I31" i="4"/>
  <c r="H31" i="4"/>
  <c r="G31" i="4"/>
  <c r="F31" i="4"/>
  <c r="E31" i="4"/>
  <c r="D31" i="4"/>
  <c r="C31" i="4"/>
  <c r="N19" i="4"/>
  <c r="M19" i="4"/>
  <c r="L19" i="4"/>
  <c r="K19" i="4"/>
  <c r="J19" i="4"/>
  <c r="I19" i="4"/>
  <c r="H19" i="4"/>
  <c r="G19" i="4"/>
  <c r="F19" i="4"/>
  <c r="E19" i="4"/>
  <c r="D19" i="4"/>
  <c r="C19" i="4"/>
  <c r="N30" i="4"/>
  <c r="M30" i="4"/>
  <c r="L30" i="4"/>
  <c r="K30" i="4"/>
  <c r="J30" i="4"/>
  <c r="I30" i="4"/>
  <c r="H30" i="4"/>
  <c r="G30" i="4"/>
  <c r="F30" i="4"/>
  <c r="E30" i="4"/>
  <c r="D30" i="4"/>
  <c r="C30" i="4"/>
  <c r="N29" i="4"/>
  <c r="M29" i="4"/>
  <c r="L29" i="4"/>
  <c r="K29" i="4"/>
  <c r="J29" i="4"/>
  <c r="I29" i="4"/>
  <c r="H29" i="4"/>
  <c r="G29" i="4"/>
  <c r="F29" i="4"/>
  <c r="E29" i="4"/>
  <c r="D29" i="4"/>
  <c r="C29" i="4"/>
  <c r="N55" i="4"/>
  <c r="M55" i="4"/>
  <c r="L55" i="4"/>
  <c r="K55" i="4"/>
  <c r="J55" i="4"/>
  <c r="I55" i="4"/>
  <c r="H55" i="4"/>
  <c r="G55" i="4"/>
  <c r="F55" i="4"/>
  <c r="E55" i="4"/>
  <c r="D55" i="4"/>
  <c r="C55" i="4"/>
  <c r="N17" i="4"/>
  <c r="M17" i="4"/>
  <c r="L17" i="4"/>
  <c r="K17" i="4"/>
  <c r="J17" i="4"/>
  <c r="I17" i="4"/>
  <c r="H17" i="4"/>
  <c r="G17" i="4"/>
  <c r="F17" i="4"/>
  <c r="E17" i="4"/>
  <c r="D17" i="4"/>
  <c r="C17" i="4"/>
  <c r="N21" i="4"/>
  <c r="M21" i="4"/>
  <c r="L21" i="4"/>
  <c r="K21" i="4"/>
  <c r="J21" i="4"/>
  <c r="I21" i="4"/>
  <c r="H21" i="4"/>
  <c r="G21" i="4"/>
  <c r="F21" i="4"/>
  <c r="E21" i="4"/>
  <c r="D21" i="4"/>
  <c r="C21" i="4"/>
  <c r="N10" i="4"/>
  <c r="M10" i="4"/>
  <c r="L10" i="4"/>
  <c r="K10" i="4"/>
  <c r="J10" i="4"/>
  <c r="I10" i="4"/>
  <c r="H10" i="4"/>
  <c r="G10" i="4"/>
  <c r="F10" i="4"/>
  <c r="E10" i="4"/>
  <c r="D10" i="4"/>
  <c r="C10" i="4"/>
  <c r="N12" i="4"/>
  <c r="M12" i="4"/>
  <c r="L12" i="4"/>
  <c r="K12" i="4"/>
  <c r="J12" i="4"/>
  <c r="I12" i="4"/>
  <c r="H12" i="4"/>
  <c r="G12" i="4"/>
  <c r="F12" i="4"/>
  <c r="E12" i="4"/>
  <c r="D12" i="4"/>
  <c r="C12" i="4"/>
  <c r="N18" i="4"/>
  <c r="M18" i="4"/>
  <c r="L18" i="4"/>
  <c r="K18" i="4"/>
  <c r="J18" i="4"/>
  <c r="I18" i="4"/>
  <c r="H18" i="4"/>
  <c r="G18" i="4"/>
  <c r="F18" i="4"/>
  <c r="E18" i="4"/>
  <c r="D18" i="4"/>
  <c r="C18" i="4"/>
  <c r="N46" i="4"/>
  <c r="M46" i="4"/>
  <c r="L46" i="4"/>
  <c r="K46" i="4"/>
  <c r="J46" i="4"/>
  <c r="I46" i="4"/>
  <c r="H46" i="4"/>
  <c r="G46" i="4"/>
  <c r="F46" i="4"/>
  <c r="E46" i="4"/>
  <c r="D46" i="4"/>
  <c r="C46" i="4"/>
  <c r="N7" i="4"/>
  <c r="M7" i="4"/>
  <c r="L7" i="4"/>
  <c r="K7" i="4"/>
  <c r="J7" i="4"/>
  <c r="I7" i="4"/>
  <c r="H7" i="4"/>
  <c r="G7" i="4"/>
  <c r="F7" i="4"/>
  <c r="E7" i="4"/>
  <c r="D7" i="4"/>
  <c r="C7" i="4"/>
  <c r="N34" i="4"/>
  <c r="M34" i="4"/>
  <c r="L34" i="4"/>
  <c r="K34" i="4"/>
  <c r="J34" i="4"/>
  <c r="I34" i="4"/>
  <c r="H34" i="4"/>
  <c r="G34" i="4"/>
  <c r="F34" i="4"/>
  <c r="E34" i="4"/>
  <c r="D34" i="4"/>
  <c r="C34" i="4"/>
  <c r="N37" i="4"/>
  <c r="M37" i="4"/>
  <c r="L37" i="4"/>
  <c r="K37" i="4"/>
  <c r="J37" i="4"/>
  <c r="I37" i="4"/>
  <c r="H37" i="4"/>
  <c r="G37" i="4"/>
  <c r="F37" i="4"/>
  <c r="E37" i="4"/>
  <c r="D37" i="4"/>
  <c r="C37" i="4"/>
  <c r="N35" i="4"/>
  <c r="M35" i="4"/>
  <c r="L35" i="4"/>
  <c r="K35" i="4"/>
  <c r="J35" i="4"/>
  <c r="I35" i="4"/>
  <c r="H35" i="4"/>
  <c r="G35" i="4"/>
  <c r="F35" i="4"/>
  <c r="E35" i="4"/>
  <c r="D35" i="4"/>
  <c r="C35" i="4"/>
  <c r="N50" i="4"/>
  <c r="M50" i="4"/>
  <c r="L50" i="4"/>
  <c r="K50" i="4"/>
  <c r="J50" i="4"/>
  <c r="I50" i="4"/>
  <c r="H50" i="4"/>
  <c r="G50" i="4"/>
  <c r="F50" i="4"/>
  <c r="E50" i="4"/>
  <c r="D50" i="4"/>
  <c r="C50" i="4"/>
  <c r="N13" i="4"/>
  <c r="M13" i="4"/>
  <c r="L13" i="4"/>
  <c r="K13" i="4"/>
  <c r="J13" i="4"/>
  <c r="I13" i="4"/>
  <c r="H13" i="4"/>
  <c r="G13" i="4"/>
  <c r="F13" i="4"/>
  <c r="E13" i="4"/>
  <c r="D13" i="4"/>
  <c r="C13" i="4"/>
  <c r="N51" i="4"/>
  <c r="M51" i="4"/>
  <c r="L51" i="4"/>
  <c r="K51" i="4"/>
  <c r="J51" i="4"/>
  <c r="I51" i="4"/>
  <c r="H51" i="4"/>
  <c r="G51" i="4"/>
  <c r="F51" i="4"/>
  <c r="E51" i="4"/>
  <c r="D51" i="4"/>
  <c r="C51" i="4"/>
  <c r="N38" i="4"/>
  <c r="M38" i="4"/>
  <c r="L38" i="4"/>
  <c r="K38" i="4"/>
  <c r="J38" i="4"/>
  <c r="I38" i="4"/>
  <c r="H38" i="4"/>
  <c r="G38" i="4"/>
  <c r="F38" i="4"/>
  <c r="E38" i="4"/>
  <c r="D38" i="4"/>
  <c r="C38" i="4"/>
  <c r="N22" i="4"/>
  <c r="M22" i="4"/>
  <c r="L22" i="4"/>
  <c r="K22" i="4"/>
  <c r="J22" i="4"/>
  <c r="I22" i="4"/>
  <c r="H22" i="4"/>
  <c r="G22" i="4"/>
  <c r="F22" i="4"/>
  <c r="E22" i="4"/>
  <c r="D22" i="4"/>
  <c r="C22" i="4"/>
  <c r="N48" i="4"/>
  <c r="M48" i="4"/>
  <c r="L48" i="4"/>
  <c r="K48" i="4"/>
  <c r="J48" i="4"/>
  <c r="I48" i="4"/>
  <c r="H48" i="4"/>
  <c r="G48" i="4"/>
  <c r="F48" i="4"/>
  <c r="E48" i="4"/>
  <c r="D48" i="4"/>
  <c r="C48" i="4"/>
  <c r="N47" i="4"/>
  <c r="M47" i="4"/>
  <c r="L47" i="4"/>
  <c r="K47" i="4"/>
  <c r="J47" i="4"/>
  <c r="I47" i="4"/>
  <c r="H47" i="4"/>
  <c r="G47" i="4"/>
  <c r="F47" i="4"/>
  <c r="E47" i="4"/>
  <c r="D47" i="4"/>
  <c r="C47" i="4"/>
  <c r="N27" i="4"/>
  <c r="M27" i="4"/>
  <c r="L27" i="4"/>
  <c r="K27" i="4"/>
  <c r="J27" i="4"/>
  <c r="I27" i="4"/>
  <c r="H27" i="4"/>
  <c r="G27" i="4"/>
  <c r="F27" i="4"/>
  <c r="E27" i="4"/>
  <c r="D27" i="4"/>
  <c r="C27" i="4"/>
  <c r="N44" i="4"/>
  <c r="M44" i="4"/>
  <c r="L44" i="4"/>
  <c r="K44" i="4"/>
  <c r="J44" i="4"/>
  <c r="I44" i="4"/>
  <c r="H44" i="4"/>
  <c r="G44" i="4"/>
  <c r="F44" i="4"/>
  <c r="E44" i="4"/>
  <c r="D44" i="4"/>
  <c r="C44" i="4"/>
  <c r="N40" i="4"/>
  <c r="M40" i="4"/>
  <c r="L40" i="4"/>
  <c r="K40" i="4"/>
  <c r="J40" i="4"/>
  <c r="I40" i="4"/>
  <c r="H40" i="4"/>
  <c r="G40" i="4"/>
  <c r="F40" i="4"/>
  <c r="E40" i="4"/>
  <c r="D40" i="4"/>
  <c r="C40" i="4"/>
  <c r="N9" i="4"/>
  <c r="M9" i="4"/>
  <c r="L9" i="4"/>
  <c r="K9" i="4"/>
  <c r="J9" i="4"/>
  <c r="I9" i="4"/>
  <c r="H9" i="4"/>
  <c r="G9" i="4"/>
  <c r="F9" i="4"/>
  <c r="E9" i="4"/>
  <c r="D9" i="4"/>
  <c r="C9" i="4"/>
  <c r="N16" i="4"/>
  <c r="M16" i="4"/>
  <c r="L16" i="4"/>
  <c r="K16" i="4"/>
  <c r="J16" i="4"/>
  <c r="I16" i="4"/>
  <c r="H16" i="4"/>
  <c r="G16" i="4"/>
  <c r="F16" i="4"/>
  <c r="E16" i="4"/>
  <c r="D16" i="4"/>
  <c r="C16" i="4"/>
  <c r="N41" i="4"/>
  <c r="M41" i="4"/>
  <c r="L41" i="4"/>
  <c r="K41" i="4"/>
  <c r="J41" i="4"/>
  <c r="I41" i="4"/>
  <c r="H41" i="4"/>
  <c r="G41" i="4"/>
  <c r="F41" i="4"/>
  <c r="E41" i="4"/>
  <c r="D41" i="4"/>
  <c r="C41" i="4"/>
  <c r="N28" i="4"/>
  <c r="M28" i="4"/>
  <c r="L28" i="4"/>
  <c r="K28" i="4"/>
  <c r="J28" i="4"/>
  <c r="I28" i="4"/>
  <c r="H28" i="4"/>
  <c r="G28" i="4"/>
  <c r="F28" i="4"/>
  <c r="E28" i="4"/>
  <c r="D28" i="4"/>
  <c r="C28" i="4"/>
  <c r="N5" i="4"/>
  <c r="M5" i="4"/>
  <c r="L5" i="4"/>
  <c r="K5" i="4"/>
  <c r="J5" i="4"/>
  <c r="I5" i="4"/>
  <c r="H5" i="4"/>
  <c r="G5" i="4"/>
  <c r="F5" i="4"/>
  <c r="E5" i="4"/>
  <c r="D5" i="4"/>
  <c r="C5" i="4"/>
  <c r="N3" i="4"/>
  <c r="M3" i="4"/>
  <c r="L3" i="4"/>
  <c r="K3" i="4"/>
  <c r="J3" i="4"/>
  <c r="I3" i="4"/>
  <c r="H3" i="4"/>
  <c r="G3" i="4"/>
  <c r="F3" i="4"/>
  <c r="E3" i="4"/>
  <c r="D3" i="4"/>
  <c r="C3" i="4"/>
  <c r="N4" i="4"/>
  <c r="M4" i="4"/>
  <c r="L4" i="4"/>
  <c r="K4" i="4"/>
  <c r="J4" i="4"/>
  <c r="I4" i="4"/>
  <c r="H4" i="4"/>
  <c r="G4" i="4"/>
  <c r="F4" i="4"/>
  <c r="E4" i="4"/>
  <c r="D4" i="4"/>
  <c r="C4" i="4"/>
  <c r="N36" i="4"/>
  <c r="M36" i="4"/>
  <c r="L36" i="4"/>
  <c r="K36" i="4"/>
  <c r="J36" i="4"/>
  <c r="I36" i="4"/>
  <c r="H36" i="4"/>
  <c r="G36" i="4"/>
  <c r="F36" i="4"/>
  <c r="E36" i="4"/>
  <c r="D36" i="4"/>
  <c r="C36" i="4"/>
  <c r="N39" i="4"/>
  <c r="M39" i="4"/>
  <c r="L39" i="4"/>
  <c r="K39" i="4"/>
  <c r="J39" i="4"/>
  <c r="I39" i="4"/>
  <c r="H39" i="4"/>
  <c r="G39" i="4"/>
  <c r="F39" i="4"/>
  <c r="E39" i="4"/>
  <c r="D39" i="4"/>
  <c r="C39" i="4"/>
  <c r="N43" i="4"/>
  <c r="M43" i="4"/>
  <c r="L43" i="4"/>
  <c r="K43" i="4"/>
  <c r="J43" i="4"/>
  <c r="I43" i="4"/>
  <c r="H43" i="4"/>
  <c r="G43" i="4"/>
  <c r="F43" i="4"/>
  <c r="E43" i="4"/>
  <c r="D43" i="4"/>
  <c r="C43" i="4"/>
</calcChain>
</file>

<file path=xl/sharedStrings.xml><?xml version="1.0" encoding="utf-8"?>
<sst xmlns="http://schemas.openxmlformats.org/spreadsheetml/2006/main" count="17800" uniqueCount="163">
  <si>
    <t>Log AUI</t>
  </si>
  <si>
    <t>GCO</t>
  </si>
  <si>
    <t>Montant</t>
  </si>
  <si>
    <t>Date</t>
  </si>
  <si>
    <t>Type 1</t>
  </si>
  <si>
    <t>Type 2</t>
  </si>
  <si>
    <t>PRT1</t>
  </si>
  <si>
    <t>2016/02/01</t>
  </si>
  <si>
    <t>PRT</t>
  </si>
  <si>
    <t>EZY</t>
  </si>
  <si>
    <t>78848bca</t>
  </si>
  <si>
    <t>2016/02/02</t>
  </si>
  <si>
    <t>79480bca</t>
  </si>
  <si>
    <t>78635bca</t>
  </si>
  <si>
    <t>2016/02/03</t>
  </si>
  <si>
    <t>2016/02/04</t>
  </si>
  <si>
    <t>79008bca</t>
  </si>
  <si>
    <t>78031bca</t>
  </si>
  <si>
    <t>79342bca</t>
  </si>
  <si>
    <t>2016/02/05</t>
  </si>
  <si>
    <t>79261bca</t>
  </si>
  <si>
    <t>2016/02/06</t>
  </si>
  <si>
    <t>2016/02/08</t>
  </si>
  <si>
    <t>78851bca</t>
  </si>
  <si>
    <t>79781bca</t>
  </si>
  <si>
    <t>2016/02/09</t>
  </si>
  <si>
    <t>78286bca</t>
  </si>
  <si>
    <t>78987bca</t>
  </si>
  <si>
    <t>2016/02/10</t>
  </si>
  <si>
    <t>2016/02/11</t>
  </si>
  <si>
    <t>2016/02/12</t>
  </si>
  <si>
    <t>78642bca</t>
  </si>
  <si>
    <t>2016/02/15</t>
  </si>
  <si>
    <t>2016/02/16</t>
  </si>
  <si>
    <t>78787bca</t>
  </si>
  <si>
    <t>78953bca</t>
  </si>
  <si>
    <t>2016/02/17</t>
  </si>
  <si>
    <t>2016/02/18</t>
  </si>
  <si>
    <t>2016/02/19</t>
  </si>
  <si>
    <t>79388bca</t>
  </si>
  <si>
    <t>2016/02/20</t>
  </si>
  <si>
    <t>2016/02/22</t>
  </si>
  <si>
    <t>78224bca</t>
  </si>
  <si>
    <t>2016/02/23</t>
  </si>
  <si>
    <t>2016/02/24</t>
  </si>
  <si>
    <t>78077bca</t>
  </si>
  <si>
    <t>2016/02/25</t>
  </si>
  <si>
    <t>2016/02/26</t>
  </si>
  <si>
    <t>2016/02/27</t>
  </si>
  <si>
    <t>2016/02/29</t>
  </si>
  <si>
    <t>PRT2</t>
  </si>
  <si>
    <t>78459bca</t>
  </si>
  <si>
    <t>79151bca</t>
  </si>
  <si>
    <t>79326bca</t>
  </si>
  <si>
    <t>78242bca</t>
  </si>
  <si>
    <t>78023bca</t>
  </si>
  <si>
    <t>78637bca</t>
  </si>
  <si>
    <t>79914bca</t>
  </si>
  <si>
    <t>79513bca</t>
  </si>
  <si>
    <t>79913bca</t>
  </si>
  <si>
    <t>79046bca</t>
  </si>
  <si>
    <t>79850bca</t>
  </si>
  <si>
    <t>78461bca</t>
  </si>
  <si>
    <t>78425bca</t>
  </si>
  <si>
    <t>79309bca</t>
  </si>
  <si>
    <t>2016/02/13</t>
  </si>
  <si>
    <t>79908bca</t>
  </si>
  <si>
    <t>79909bca</t>
  </si>
  <si>
    <t>79718bca</t>
  </si>
  <si>
    <t>78938bca</t>
  </si>
  <si>
    <t>79518bca</t>
  </si>
  <si>
    <t>78438bca</t>
  </si>
  <si>
    <t>79362bca</t>
  </si>
  <si>
    <t>79777bca</t>
  </si>
  <si>
    <t>78999bca</t>
  </si>
  <si>
    <t>PRT3</t>
  </si>
  <si>
    <t>78075bca</t>
  </si>
  <si>
    <t>79379bca</t>
  </si>
  <si>
    <t>79308bca</t>
  </si>
  <si>
    <t>79256bca</t>
  </si>
  <si>
    <t>PRT4</t>
  </si>
  <si>
    <t>79073bca</t>
  </si>
  <si>
    <t>79504bca</t>
  </si>
  <si>
    <t>78617bca</t>
  </si>
  <si>
    <t>PRT5</t>
  </si>
  <si>
    <t>79873bca</t>
  </si>
  <si>
    <t>79297bca</t>
  </si>
  <si>
    <t>78120bca</t>
  </si>
  <si>
    <t>IRP2</t>
  </si>
  <si>
    <t>IRP</t>
  </si>
  <si>
    <t>79714bca</t>
  </si>
  <si>
    <t>79490bca</t>
  </si>
  <si>
    <t>IRP4</t>
  </si>
  <si>
    <t>78287bca</t>
  </si>
  <si>
    <t>79028bca</t>
  </si>
  <si>
    <t>79494bca</t>
  </si>
  <si>
    <t>79905bca</t>
  </si>
  <si>
    <t>79934bca</t>
  </si>
  <si>
    <t>IRP5</t>
  </si>
  <si>
    <t>IRP6</t>
  </si>
  <si>
    <t>IRP7</t>
  </si>
  <si>
    <t>IRP8</t>
  </si>
  <si>
    <t>IRPA</t>
  </si>
  <si>
    <t>79328bca</t>
  </si>
  <si>
    <t>78332bca</t>
  </si>
  <si>
    <t>78039bca</t>
  </si>
  <si>
    <t>79724bca</t>
  </si>
  <si>
    <t>78775bca</t>
  </si>
  <si>
    <t>79301bca</t>
  </si>
  <si>
    <t>79062bca</t>
  </si>
  <si>
    <t>78319bca</t>
  </si>
  <si>
    <t>78890bca</t>
  </si>
  <si>
    <t>79215bca</t>
  </si>
  <si>
    <t>78793bca</t>
  </si>
  <si>
    <t>78350bca</t>
  </si>
  <si>
    <t>78919bca</t>
  </si>
  <si>
    <t>79260bca</t>
  </si>
  <si>
    <t>2016/02/28</t>
  </si>
  <si>
    <t>IRPB</t>
  </si>
  <si>
    <t>IRPC</t>
  </si>
  <si>
    <t>78437bca</t>
  </si>
  <si>
    <t>IRPD</t>
  </si>
  <si>
    <t>IRPE</t>
  </si>
  <si>
    <t>IRPF</t>
  </si>
  <si>
    <t>ORIAN</t>
  </si>
  <si>
    <t>79905BCA</t>
  </si>
  <si>
    <t>BIOS</t>
  </si>
  <si>
    <t>79062BCA</t>
  </si>
  <si>
    <t>79914BCA</t>
  </si>
  <si>
    <t>78635BCA</t>
  </si>
  <si>
    <t>79151BCA</t>
  </si>
  <si>
    <t>79188bca</t>
  </si>
  <si>
    <t>Enveloppe</t>
  </si>
  <si>
    <t>78319BCA</t>
  </si>
  <si>
    <t>78642BCA</t>
  </si>
  <si>
    <t>78793BCA</t>
  </si>
  <si>
    <t>78838bca</t>
  </si>
  <si>
    <t>79672bca</t>
  </si>
  <si>
    <t>79850BCA</t>
  </si>
  <si>
    <t>Somme de Montant</t>
  </si>
  <si>
    <t>Étiquettes de colonnes</t>
  </si>
  <si>
    <t>Total général</t>
  </si>
  <si>
    <t>Étiquettes de lignes</t>
  </si>
  <si>
    <t>Nombre de Montant</t>
  </si>
  <si>
    <t>Nbr</t>
  </si>
  <si>
    <t>Montant IRP</t>
  </si>
  <si>
    <t>Montant PRT</t>
  </si>
  <si>
    <t>Montant Enveloppes</t>
  </si>
  <si>
    <t>Montant GCO</t>
  </si>
  <si>
    <t>Montant Réguls</t>
  </si>
  <si>
    <t>78026bca</t>
  </si>
  <si>
    <t>79375bca</t>
  </si>
  <si>
    <t>78921bca</t>
  </si>
  <si>
    <t>(Tous)</t>
  </si>
  <si>
    <t>AUI</t>
  </si>
  <si>
    <t>Annul Frais</t>
  </si>
  <si>
    <t>Produit</t>
  </si>
  <si>
    <t>align</t>
  </si>
  <si>
    <t>Rég Tarif</t>
  </si>
  <si>
    <t>Rég</t>
  </si>
  <si>
    <t>ISW</t>
  </si>
  <si>
    <t>SRL</t>
  </si>
  <si>
    <t>Penalité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</si>
</sst>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[$-40C]mmmm\-yy;@"/>
    <numFmt numFmtId="166" formatCode="[$-40C]General"/>
    <numFmt numFmtId="167" formatCode="&quot; &quot;#,##0.00&quot; € &quot;;&quot;-&quot;#,##0.00&quot; € &quot;;&quot; -&quot;#&quot; € &quot;;@&quot; &quot;"/>
    <numFmt numFmtId="168" formatCode="_-* #,##0.00\ _F_-;\-* #,##0.00\ _F_-;_-* &quot;-&quot;??\ _F_-;_-@_-"/>
    <numFmt numFmtId="169" formatCode="#,##0.00\ [$€-40C];[Red]\-#,##0.00\ [$€-40C]"/>
    <numFmt numFmtId="170" formatCode="#,##0.00&quot; &quot;[$€-40C];[Red]&quot;-&quot;#,##0.00&quot; &quot;[$€-40C]"/>
  </numFmts>
  <fonts count="10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 tint="4.9989318521683403E-2"/>
      <name val="Tahoma"/>
      <family val="2"/>
    </font>
    <font>
      <sz val="10"/>
      <color theme="1" tint="4.9989318521683403E-2"/>
      <name val="Tahoma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2"/>
    </font>
    <font>
      <sz val="11"/>
      <color indexed="8"/>
      <name val="Calibri"/>
      <family val="2"/>
    </font>
    <font>
      <sz val="11"/>
      <color indexed="8"/>
      <name val="Arial1"/>
    </font>
    <font>
      <sz val="11"/>
      <color indexed="8"/>
      <name val="Arial"/>
      <family val="2"/>
      <charset val="178"/>
    </font>
    <font>
      <sz val="11"/>
      <color indexed="8"/>
      <name val="Calibri1"/>
    </font>
    <font>
      <sz val="11"/>
      <color indexed="9"/>
      <name val="Calibri"/>
      <family val="2"/>
    </font>
    <font>
      <sz val="11"/>
      <color indexed="9"/>
      <name val="Arial1"/>
    </font>
    <font>
      <sz val="11"/>
      <color indexed="9"/>
      <name val="Arial"/>
      <family val="2"/>
      <charset val="178"/>
    </font>
    <font>
      <sz val="11"/>
      <color indexed="9"/>
      <name val="Calibri1"/>
    </font>
    <font>
      <sz val="11"/>
      <color indexed="10"/>
      <name val="Calibri"/>
      <family val="2"/>
    </font>
    <font>
      <sz val="11"/>
      <color indexed="10"/>
      <name val="Arial1"/>
    </font>
    <font>
      <sz val="11"/>
      <color indexed="10"/>
      <name val="Arial"/>
      <family val="2"/>
      <charset val="178"/>
    </font>
    <font>
      <sz val="11"/>
      <color indexed="10"/>
      <name val="Calibri1"/>
    </font>
    <font>
      <sz val="11"/>
      <color indexed="20"/>
      <name val="Calibri1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52"/>
      <name val="Arial1"/>
    </font>
    <font>
      <b/>
      <sz val="11"/>
      <color indexed="52"/>
      <name val="Arial"/>
      <family val="2"/>
      <charset val="178"/>
    </font>
    <font>
      <b/>
      <sz val="11"/>
      <color indexed="52"/>
      <name val="Calibri1"/>
    </font>
    <font>
      <sz val="11"/>
      <color indexed="52"/>
      <name val="Calibri"/>
      <family val="2"/>
    </font>
    <font>
      <sz val="11"/>
      <color indexed="52"/>
      <name val="Arial1"/>
    </font>
    <font>
      <sz val="11"/>
      <color indexed="52"/>
      <name val="Arial"/>
      <family val="2"/>
      <charset val="178"/>
    </font>
    <font>
      <sz val="11"/>
      <color indexed="52"/>
      <name val="Calibri1"/>
    </font>
    <font>
      <b/>
      <sz val="11"/>
      <color indexed="9"/>
      <name val="Calibri1"/>
    </font>
    <font>
      <b/>
      <sz val="11"/>
      <color indexed="9"/>
      <name val="Calibri"/>
      <family val="2"/>
    </font>
    <font>
      <sz val="11"/>
      <color indexed="8"/>
      <name val="Arial"/>
      <family val="2"/>
    </font>
    <font>
      <sz val="11"/>
      <color indexed="62"/>
      <name val="Calibri"/>
      <family val="2"/>
    </font>
    <font>
      <sz val="11"/>
      <color indexed="62"/>
      <name val="Arial1"/>
    </font>
    <font>
      <sz val="11"/>
      <color indexed="62"/>
      <name val="Arial"/>
      <family val="2"/>
      <charset val="178"/>
    </font>
    <font>
      <sz val="11"/>
      <color indexed="62"/>
      <name val="Calibri1"/>
    </font>
    <font>
      <i/>
      <sz val="11"/>
      <color indexed="23"/>
      <name val="Calibri1"/>
    </font>
    <font>
      <i/>
      <sz val="11"/>
      <color indexed="23"/>
      <name val="Calibri"/>
      <family val="2"/>
    </font>
    <font>
      <sz val="11"/>
      <color indexed="17"/>
      <name val="Calibri1"/>
    </font>
    <font>
      <sz val="11"/>
      <color indexed="17"/>
      <name val="Calibri"/>
      <family val="2"/>
    </font>
    <font>
      <b/>
      <i/>
      <sz val="16"/>
      <color indexed="8"/>
      <name val="Arial"/>
      <family val="2"/>
    </font>
    <font>
      <b/>
      <i/>
      <sz val="16"/>
      <color indexed="8"/>
      <name val="Arial1"/>
    </font>
    <font>
      <b/>
      <sz val="15"/>
      <color indexed="56"/>
      <name val="Calibri1"/>
    </font>
    <font>
      <b/>
      <sz val="15"/>
      <color indexed="56"/>
      <name val="Calibri"/>
      <family val="2"/>
    </font>
    <font>
      <b/>
      <sz val="13"/>
      <color indexed="56"/>
      <name val="Calibri1"/>
    </font>
    <font>
      <b/>
      <sz val="13"/>
      <color indexed="56"/>
      <name val="Calibri"/>
      <family val="2"/>
    </font>
    <font>
      <b/>
      <sz val="11"/>
      <color indexed="56"/>
      <name val="Calibri1"/>
    </font>
    <font>
      <b/>
      <sz val="11"/>
      <color indexed="56"/>
      <name val="Calibri"/>
      <family val="2"/>
    </font>
    <font>
      <sz val="11"/>
      <color indexed="20"/>
      <name val="Arial1"/>
    </font>
    <font>
      <sz val="11"/>
      <color indexed="20"/>
      <name val="Arial"/>
      <family val="2"/>
      <charset val="178"/>
    </font>
    <font>
      <u/>
      <sz val="11"/>
      <color theme="10"/>
      <name val="Calibri"/>
      <family val="2"/>
      <scheme val="minor"/>
    </font>
    <font>
      <sz val="11"/>
      <color indexed="60"/>
      <name val="Calibri1"/>
    </font>
    <font>
      <sz val="11"/>
      <color indexed="60"/>
      <name val="Calibri"/>
      <family val="2"/>
    </font>
    <font>
      <sz val="11"/>
      <color indexed="60"/>
      <name val="Arial1"/>
    </font>
    <font>
      <sz val="11"/>
      <color indexed="60"/>
      <name val="Arial"/>
      <family val="2"/>
      <charset val="178"/>
    </font>
    <font>
      <sz val="10"/>
      <color theme="1"/>
      <name val="Arial"/>
      <family val="2"/>
    </font>
    <font>
      <sz val="12"/>
      <color indexed="8"/>
      <name val="Calibri"/>
      <family val="2"/>
    </font>
    <font>
      <sz val="12"/>
      <color theme="1"/>
      <name val="Calibri"/>
      <family val="2"/>
    </font>
    <font>
      <sz val="11"/>
      <color indexed="8"/>
      <name val="Calibri"/>
      <family val="2"/>
      <scheme val="minor"/>
    </font>
    <font>
      <sz val="10"/>
      <color indexed="8"/>
      <name val="Arial1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10"/>
      <color indexed="8"/>
      <name val="ARIAL"/>
      <family val="2"/>
      <charset val="1"/>
    </font>
    <font>
      <b/>
      <sz val="11"/>
      <color indexed="63"/>
      <name val="Calibri1"/>
    </font>
    <font>
      <b/>
      <sz val="11"/>
      <color indexed="63"/>
      <name val="Calibri"/>
      <family val="2"/>
    </font>
    <font>
      <b/>
      <i/>
      <u/>
      <sz val="11"/>
      <color indexed="8"/>
      <name val="Arial"/>
      <family val="2"/>
    </font>
    <font>
      <b/>
      <i/>
      <u/>
      <sz val="11"/>
      <color indexed="8"/>
      <name val="Arial1"/>
    </font>
    <font>
      <sz val="11"/>
      <color indexed="17"/>
      <name val="Arial1"/>
    </font>
    <font>
      <sz val="11"/>
      <color indexed="17"/>
      <name val="Arial"/>
      <family val="2"/>
      <charset val="178"/>
    </font>
    <font>
      <b/>
      <sz val="11"/>
      <color indexed="63"/>
      <name val="Arial1"/>
    </font>
    <font>
      <b/>
      <sz val="11"/>
      <color indexed="63"/>
      <name val="Arial"/>
      <family val="2"/>
      <charset val="178"/>
    </font>
    <font>
      <i/>
      <sz val="11"/>
      <color indexed="23"/>
      <name val="Arial1"/>
    </font>
    <font>
      <i/>
      <sz val="11"/>
      <color indexed="23"/>
      <name val="Arial"/>
      <family val="2"/>
      <charset val="178"/>
    </font>
    <font>
      <b/>
      <sz val="18"/>
      <color indexed="56"/>
      <name val="Cambria"/>
      <family val="1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8"/>
      <color indexed="56"/>
      <name val="Times New Roman"/>
      <family val="1"/>
    </font>
    <font>
      <b/>
      <sz val="18"/>
      <color indexed="56"/>
      <name val="Times New Roman"/>
      <family val="2"/>
      <charset val="178"/>
    </font>
    <font>
      <b/>
      <sz val="15"/>
      <color indexed="56"/>
      <name val="Arial1"/>
    </font>
    <font>
      <b/>
      <sz val="15"/>
      <color indexed="56"/>
      <name val="Arial"/>
      <family val="2"/>
      <charset val="178"/>
    </font>
    <font>
      <b/>
      <sz val="15"/>
      <color indexed="62"/>
      <name val="Calibri"/>
      <family val="2"/>
    </font>
    <font>
      <b/>
      <sz val="13"/>
      <color indexed="56"/>
      <name val="Arial"/>
      <family val="2"/>
      <charset val="178"/>
    </font>
    <font>
      <b/>
      <sz val="13"/>
      <color indexed="62"/>
      <name val="Calibri"/>
      <family val="2"/>
    </font>
    <font>
      <b/>
      <sz val="11"/>
      <color indexed="56"/>
      <name val="Arial"/>
      <family val="2"/>
      <charset val="178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Arial"/>
      <family val="2"/>
      <charset val="178"/>
    </font>
  </fonts>
  <fills count="1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31"/>
      </patternFill>
    </fill>
    <fill>
      <patternFill patternType="solid">
        <fgColor indexed="9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5"/>
        <bgColor indexed="45"/>
      </patternFill>
    </fill>
    <fill>
      <patternFill patternType="solid">
        <fgColor indexed="4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42"/>
      </patternFill>
    </fill>
    <fill>
      <patternFill patternType="solid">
        <fgColor indexed="42"/>
      </patternFill>
    </fill>
    <fill>
      <patternFill patternType="solid">
        <fgColor indexed="26"/>
        <bgColor indexed="9"/>
      </patternFill>
    </fill>
    <fill>
      <patternFill patternType="solid">
        <fgColor indexed="46"/>
        <bgColor indexed="24"/>
      </patternFill>
    </fill>
    <fill>
      <patternFill patternType="solid">
        <fgColor indexed="46"/>
        <bgColor indexed="46"/>
      </patternFill>
    </fill>
    <fill>
      <patternFill patternType="solid">
        <fgColor indexed="46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27"/>
      </patternFill>
    </fill>
    <fill>
      <patternFill patternType="solid">
        <f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7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44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29"/>
        <bgColor indexed="29"/>
      </patternFill>
    </fill>
    <fill>
      <patternFill patternType="solid">
        <fgColor indexed="29"/>
      </patternFill>
    </fill>
    <fill>
      <patternFill patternType="solid">
        <fgColor indexed="11"/>
        <bgColor indexed="40"/>
      </patternFill>
    </fill>
    <fill>
      <patternFill patternType="solid">
        <fgColor indexed="11"/>
        <bgColor indexed="49"/>
      </patternFill>
    </fill>
    <fill>
      <patternFill patternType="solid">
        <fgColor indexed="11"/>
        <bgColor indexed="11"/>
      </patternFill>
    </fill>
    <fill>
      <patternFill patternType="solid">
        <fgColor indexed="11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13"/>
      </patternFill>
    </fill>
    <fill>
      <patternFill patternType="solid">
        <fgColor indexed="51"/>
        <bgColor indexed="34"/>
      </patternFill>
    </fill>
    <fill>
      <patternFill patternType="solid">
        <fgColor indexed="51"/>
        <bgColor indexed="13"/>
      </patternFill>
    </fill>
    <fill>
      <patternFill patternType="solid">
        <fgColor indexed="51"/>
        <bgColor indexed="51"/>
      </patternFill>
    </fill>
    <fill>
      <patternFill patternType="solid">
        <fgColor indexed="51"/>
      </patternFill>
    </fill>
    <fill>
      <patternFill patternType="solid">
        <fgColor indexed="30"/>
        <bgColor indexed="21"/>
      </patternFill>
    </fill>
    <fill>
      <patternFill patternType="solid">
        <fgColor indexed="30"/>
        <bgColor indexed="30"/>
      </patternFill>
    </fill>
    <fill>
      <patternFill patternType="solid">
        <fgColor indexed="30"/>
      </patternFill>
    </fill>
    <fill>
      <patternFill patternType="solid">
        <fgColor indexed="49"/>
        <bgColor indexed="40"/>
      </patternFill>
    </fill>
    <fill>
      <patternFill patternType="solid">
        <fgColor indexed="54"/>
        <bgColor indexed="23"/>
      </patternFill>
    </fill>
    <fill>
      <patternFill patternType="solid">
        <fgColor indexed="13"/>
        <bgColor indexed="43"/>
      </patternFill>
    </fill>
    <fill>
      <patternFill patternType="solid">
        <fgColor indexed="20"/>
        <bgColor indexed="36"/>
      </patternFill>
    </fill>
    <fill>
      <patternFill patternType="solid">
        <fgColor indexed="20"/>
        <bgColor indexed="20"/>
      </patternFill>
    </fill>
    <fill>
      <patternFill patternType="solid">
        <fgColor indexed="36"/>
      </patternFill>
    </fill>
    <fill>
      <patternFill patternType="solid">
        <fgColor indexed="49"/>
        <bgColor indexed="49"/>
      </patternFill>
    </fill>
    <fill>
      <patternFill patternType="solid">
        <fgColor indexed="49"/>
      </patternFill>
    </fill>
    <fill>
      <patternFill patternType="solid">
        <fgColor indexed="52"/>
        <bgColor indexed="51"/>
      </patternFill>
    </fill>
    <fill>
      <patternFill patternType="solid">
        <fgColor indexed="52"/>
        <bgColor indexed="52"/>
      </patternFill>
    </fill>
    <fill>
      <patternFill patternType="solid">
        <fgColor indexed="52"/>
      </patternFill>
    </fill>
    <fill>
      <patternFill patternType="solid">
        <fgColor indexed="62"/>
        <bgColor indexed="56"/>
      </patternFill>
    </fill>
    <fill>
      <patternFill patternType="solid">
        <fgColor indexed="62"/>
        <bgColor indexed="62"/>
      </patternFill>
    </fill>
    <fill>
      <patternFill patternType="solid">
        <fgColor indexed="62"/>
      </patternFill>
    </fill>
    <fill>
      <patternFill patternType="solid">
        <fgColor indexed="10"/>
        <bgColor indexed="60"/>
      </patternFill>
    </fill>
    <fill>
      <patternFill patternType="solid">
        <fgColor indexed="10"/>
        <bgColor indexed="10"/>
      </patternFill>
    </fill>
    <fill>
      <patternFill patternType="solid">
        <fgColor indexed="10"/>
      </patternFill>
    </fill>
    <fill>
      <patternFill patternType="solid">
        <fgColor indexed="57"/>
        <bgColor indexed="19"/>
      </patternFill>
    </fill>
    <fill>
      <patternFill patternType="solid">
        <fgColor indexed="57"/>
        <bgColor indexed="57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19"/>
        <bgColor indexed="57"/>
      </patternFill>
    </fill>
    <fill>
      <patternFill patternType="solid">
        <fgColor indexed="40"/>
        <bgColor indexed="49"/>
      </patternFill>
    </fill>
    <fill>
      <patternFill patternType="solid">
        <fgColor indexed="53"/>
        <bgColor indexed="52"/>
      </patternFill>
    </fill>
    <fill>
      <patternFill patternType="solid">
        <fgColor indexed="53"/>
        <bgColor indexed="53"/>
      </patternFill>
    </fill>
    <fill>
      <patternFill patternType="solid">
        <fgColor indexed="53"/>
      </patternFill>
    </fill>
    <fill>
      <patternFill patternType="solid">
        <fgColor indexed="22"/>
        <bgColor indexed="22"/>
      </patternFill>
    </fill>
    <fill>
      <patternFill patternType="solid">
        <f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5"/>
      </patternFill>
    </fill>
    <fill>
      <patternFill patternType="solid">
        <fgColor indexed="26"/>
        <bgColor indexed="26"/>
      </patternFill>
    </fill>
    <fill>
      <patternFill patternType="solid">
        <f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43"/>
      </patternFill>
    </fill>
    <fill>
      <patternFill patternType="solid">
        <fgColor indexed="55"/>
        <bgColor indexed="23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thick">
        <color theme="0" tint="-0.14999847407452621"/>
      </right>
      <top style="thick">
        <color theme="0" tint="-0.14999847407452621"/>
      </top>
      <bottom style="thick">
        <color theme="0" tint="-0.14999847407452621"/>
      </bottom>
      <diagonal/>
    </border>
    <border>
      <left/>
      <right style="thick">
        <color theme="0" tint="-0.14999847407452621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5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81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>
      <alignment vertical="top"/>
    </xf>
    <xf numFmtId="0" fontId="22" fillId="0" borderId="0"/>
    <xf numFmtId="0" fontId="22" fillId="0" borderId="0"/>
    <xf numFmtId="0" fontId="23" fillId="0" borderId="0"/>
    <xf numFmtId="0" fontId="21" fillId="0" borderId="0">
      <alignment vertical="top"/>
    </xf>
    <xf numFmtId="0" fontId="21" fillId="0" borderId="0">
      <alignment vertical="top"/>
    </xf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top"/>
    </xf>
    <xf numFmtId="0" fontId="22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/>
    <xf numFmtId="0" fontId="22" fillId="0" borderId="0">
      <alignment vertical="top"/>
    </xf>
    <xf numFmtId="0" fontId="22" fillId="0" borderId="0">
      <alignment vertical="top"/>
    </xf>
    <xf numFmtId="0" fontId="23" fillId="0" borderId="0"/>
    <xf numFmtId="0" fontId="22" fillId="0" borderId="0">
      <alignment vertical="top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>
      <alignment vertical="top"/>
    </xf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>
      <alignment vertical="top"/>
    </xf>
    <xf numFmtId="0" fontId="22" fillId="0" borderId="0"/>
    <xf numFmtId="0" fontId="22" fillId="0" borderId="0"/>
    <xf numFmtId="0" fontId="22" fillId="0" borderId="0">
      <alignment vertical="top"/>
    </xf>
    <xf numFmtId="0" fontId="22" fillId="0" borderId="0">
      <alignment vertical="top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1" fillId="0" borderId="0">
      <alignment vertical="top"/>
    </xf>
    <xf numFmtId="0" fontId="22" fillId="0" borderId="0">
      <alignment vertical="top"/>
    </xf>
    <xf numFmtId="0" fontId="22" fillId="0" borderId="0"/>
    <xf numFmtId="0" fontId="22" fillId="0" borderId="0"/>
    <xf numFmtId="0" fontId="22" fillId="0" borderId="0">
      <alignment vertical="top"/>
    </xf>
    <xf numFmtId="0" fontId="22" fillId="0" borderId="0"/>
    <xf numFmtId="0" fontId="22" fillId="0" borderId="0">
      <alignment vertical="top"/>
    </xf>
    <xf numFmtId="0" fontId="22" fillId="0" borderId="0"/>
    <xf numFmtId="165" fontId="22" fillId="0" borderId="0"/>
    <xf numFmtId="0" fontId="22" fillId="0" borderId="0"/>
    <xf numFmtId="0" fontId="22" fillId="0" borderId="0"/>
    <xf numFmtId="165" fontId="22" fillId="0" borderId="0"/>
    <xf numFmtId="165" fontId="22" fillId="0" borderId="0"/>
    <xf numFmtId="0" fontId="22" fillId="0" borderId="0">
      <alignment vertical="top"/>
    </xf>
    <xf numFmtId="0" fontId="22" fillId="0" borderId="0"/>
    <xf numFmtId="0" fontId="21" fillId="0" borderId="0">
      <alignment vertical="top"/>
    </xf>
    <xf numFmtId="0" fontId="21" fillId="0" borderId="0">
      <alignment vertical="top"/>
    </xf>
    <xf numFmtId="0" fontId="22" fillId="0" borderId="0"/>
    <xf numFmtId="0" fontId="21" fillId="0" borderId="0">
      <alignment vertical="top"/>
    </xf>
    <xf numFmtId="0" fontId="21" fillId="0" borderId="0">
      <alignment vertical="top"/>
    </xf>
    <xf numFmtId="0" fontId="22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top"/>
    </xf>
    <xf numFmtId="0" fontId="22" fillId="0" borderId="0">
      <alignment vertical="top"/>
    </xf>
    <xf numFmtId="165" fontId="22" fillId="0" borderId="0"/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165" fontId="22" fillId="0" borderId="0"/>
    <xf numFmtId="0" fontId="22" fillId="0" borderId="0"/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165" fontId="22" fillId="0" borderId="0"/>
    <xf numFmtId="165" fontId="22" fillId="0" borderId="0"/>
    <xf numFmtId="165" fontId="22" fillId="0" borderId="0"/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165" fontId="22" fillId="0" borderId="0"/>
    <xf numFmtId="0" fontId="22" fillId="0" borderId="0">
      <alignment vertical="top"/>
    </xf>
    <xf numFmtId="0" fontId="22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3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3" fillId="0" borderId="0">
      <alignment vertical="top"/>
    </xf>
    <xf numFmtId="165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3" fillId="0" borderId="0">
      <alignment vertical="top"/>
    </xf>
    <xf numFmtId="165" fontId="22" fillId="0" borderId="0">
      <alignment vertical="top"/>
    </xf>
    <xf numFmtId="0" fontId="23" fillId="0" borderId="0">
      <alignment vertical="top"/>
    </xf>
    <xf numFmtId="0" fontId="22" fillId="0" borderId="0">
      <alignment vertical="top"/>
    </xf>
    <xf numFmtId="165" fontId="22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165" fontId="22" fillId="0" borderId="0">
      <alignment vertical="top"/>
    </xf>
    <xf numFmtId="0" fontId="22" fillId="0" borderId="0">
      <alignment vertical="top"/>
    </xf>
    <xf numFmtId="165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165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165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165" fontId="22" fillId="0" borderId="0">
      <alignment vertical="top"/>
    </xf>
    <xf numFmtId="165" fontId="22" fillId="0" borderId="0">
      <alignment vertical="top"/>
    </xf>
    <xf numFmtId="0" fontId="22" fillId="0" borderId="0">
      <alignment vertical="top"/>
    </xf>
    <xf numFmtId="165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165" fontId="22" fillId="0" borderId="0">
      <alignment vertical="top"/>
    </xf>
    <xf numFmtId="165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165" fontId="22" fillId="0" borderId="0">
      <alignment vertical="top"/>
    </xf>
    <xf numFmtId="165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165" fontId="22" fillId="0" borderId="0">
      <alignment vertical="top"/>
    </xf>
    <xf numFmtId="0" fontId="22" fillId="0" borderId="0">
      <alignment vertical="top"/>
    </xf>
    <xf numFmtId="166" fontId="21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165" fontId="22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5" fontId="22" fillId="0" borderId="0"/>
    <xf numFmtId="166" fontId="21" fillId="0" borderId="0"/>
    <xf numFmtId="165" fontId="22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5" fontId="22" fillId="0" borderId="0"/>
    <xf numFmtId="0" fontId="22" fillId="0" borderId="0"/>
    <xf numFmtId="165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4" fillId="36" borderId="0" applyNumberFormat="0" applyBorder="0" applyProtection="0">
      <alignment vertical="top"/>
    </xf>
    <xf numFmtId="0" fontId="25" fillId="37" borderId="0">
      <alignment vertical="top"/>
    </xf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5" fillId="37" borderId="0">
      <alignment vertical="top"/>
    </xf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5" fillId="37" borderId="0">
      <alignment vertical="top"/>
    </xf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5" fillId="37" borderId="0">
      <alignment vertical="top"/>
    </xf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5" fillId="37" borderId="0">
      <alignment vertical="top"/>
    </xf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5" fillId="37" borderId="0">
      <alignment vertical="top"/>
    </xf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5" fillId="37" borderId="0">
      <alignment vertical="top"/>
    </xf>
    <xf numFmtId="0" fontId="24" fillId="38" borderId="0" applyNumberFormat="0" applyBorder="0" applyAlignment="0" applyProtection="0"/>
    <xf numFmtId="0" fontId="1" fillId="10" borderId="0" applyNumberFormat="0" applyBorder="0" applyAlignment="0" applyProtection="0"/>
    <xf numFmtId="0" fontId="24" fillId="36" borderId="0" applyNumberFormat="0" applyBorder="0" applyAlignment="0" applyProtection="0"/>
    <xf numFmtId="0" fontId="25" fillId="37" borderId="0">
      <alignment vertical="top"/>
    </xf>
    <xf numFmtId="0" fontId="1" fillId="10" borderId="0" applyNumberFormat="0" applyBorder="0" applyAlignment="0" applyProtection="0"/>
    <xf numFmtId="0" fontId="26" fillId="38" borderId="0" applyNumberFormat="0" applyBorder="0" applyAlignment="0" applyProtection="0"/>
    <xf numFmtId="0" fontId="24" fillId="36" borderId="0" applyNumberFormat="0" applyBorder="0" applyAlignment="0" applyProtection="0"/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165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9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6" fillId="38" borderId="0" applyNumberFormat="0" applyBorder="0" applyAlignment="0" applyProtection="0"/>
    <xf numFmtId="165" fontId="24" fillId="38" borderId="0" applyNumberFormat="0" applyBorder="0" applyAlignment="0" applyProtection="0"/>
    <xf numFmtId="165" fontId="24" fillId="38" borderId="0" applyNumberFormat="0" applyBorder="0" applyAlignment="0" applyProtection="0"/>
    <xf numFmtId="0" fontId="25" fillId="37" borderId="0">
      <alignment vertical="top"/>
    </xf>
    <xf numFmtId="165" fontId="24" fillId="38" borderId="0" applyNumberFormat="0" applyBorder="0" applyAlignment="0" applyProtection="0"/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4" fillId="38" borderId="0" applyNumberFormat="0" applyBorder="0" applyAlignment="0" applyProtection="0"/>
    <xf numFmtId="0" fontId="24" fillId="39" borderId="0" applyNumberFormat="0" applyProtection="0">
      <alignment vertical="top"/>
    </xf>
    <xf numFmtId="0" fontId="24" fillId="38" borderId="0" applyNumberFormat="0" applyBorder="0" applyAlignment="0" applyProtection="0"/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5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5" fillId="37" borderId="0">
      <alignment vertical="top"/>
    </xf>
    <xf numFmtId="0" fontId="24" fillId="38" borderId="0" applyNumberFormat="0" applyBorder="0" applyAlignment="0" applyProtection="0"/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4" fillId="38" borderId="0" applyNumberFormat="0" applyBorder="0" applyAlignment="0" applyProtection="0"/>
    <xf numFmtId="0" fontId="26" fillId="38" borderId="0" applyNumberFormat="0" applyBorder="0" applyAlignment="0" applyProtection="0"/>
    <xf numFmtId="0" fontId="24" fillId="38" borderId="0" applyNumberFormat="0" applyBorder="0" applyAlignment="0" applyProtection="0"/>
    <xf numFmtId="0" fontId="25" fillId="37" borderId="0">
      <alignment vertical="top"/>
    </xf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5" fillId="37" borderId="0">
      <alignment vertical="top"/>
    </xf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5" fillId="37" borderId="0">
      <alignment vertical="top"/>
    </xf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5" fillId="37" borderId="0">
      <alignment vertical="top"/>
    </xf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5" fillId="37" borderId="0">
      <alignment vertical="top"/>
    </xf>
    <xf numFmtId="0" fontId="24" fillId="40" borderId="0" applyNumberFormat="0" applyBorder="0" applyProtection="0">
      <alignment vertical="top"/>
    </xf>
    <xf numFmtId="0" fontId="25" fillId="41" borderId="0">
      <alignment vertical="top"/>
    </xf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5" fillId="41" borderId="0">
      <alignment vertical="top"/>
    </xf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5" fillId="41" borderId="0">
      <alignment vertical="top"/>
    </xf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5" fillId="41" borderId="0">
      <alignment vertical="top"/>
    </xf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5" fillId="41" borderId="0">
      <alignment vertical="top"/>
    </xf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5" fillId="41" borderId="0">
      <alignment vertical="top"/>
    </xf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5" fillId="41" borderId="0">
      <alignment vertical="top"/>
    </xf>
    <xf numFmtId="0" fontId="24" fillId="42" borderId="0" applyNumberFormat="0" applyBorder="0" applyAlignment="0" applyProtection="0"/>
    <xf numFmtId="0" fontId="1" fillId="14" borderId="0" applyNumberFormat="0" applyBorder="0" applyAlignment="0" applyProtection="0"/>
    <xf numFmtId="0" fontId="24" fillId="40" borderId="0" applyNumberFormat="0" applyBorder="0" applyAlignment="0" applyProtection="0"/>
    <xf numFmtId="0" fontId="25" fillId="41" borderId="0">
      <alignment vertical="top"/>
    </xf>
    <xf numFmtId="0" fontId="1" fillId="14" borderId="0" applyNumberFormat="0" applyBorder="0" applyAlignment="0" applyProtection="0"/>
    <xf numFmtId="0" fontId="26" fillId="42" borderId="0" applyNumberFormat="0" applyBorder="0" applyAlignment="0" applyProtection="0"/>
    <xf numFmtId="0" fontId="24" fillId="40" borderId="0" applyNumberFormat="0" applyBorder="0" applyAlignment="0" applyProtection="0"/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165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6" fillId="42" borderId="0" applyNumberFormat="0" applyBorder="0" applyAlignment="0" applyProtection="0"/>
    <xf numFmtId="165" fontId="24" fillId="42" borderId="0" applyNumberFormat="0" applyBorder="0" applyAlignment="0" applyProtection="0"/>
    <xf numFmtId="165" fontId="24" fillId="42" borderId="0" applyNumberFormat="0" applyBorder="0" applyAlignment="0" applyProtection="0"/>
    <xf numFmtId="0" fontId="25" fillId="41" borderId="0">
      <alignment vertical="top"/>
    </xf>
    <xf numFmtId="165" fontId="24" fillId="42" borderId="0" applyNumberFormat="0" applyBorder="0" applyAlignment="0" applyProtection="0"/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4" fillId="42" borderId="0" applyNumberFormat="0" applyBorder="0" applyAlignment="0" applyProtection="0"/>
    <xf numFmtId="0" fontId="24" fillId="43" borderId="0" applyNumberFormat="0" applyProtection="0">
      <alignment vertical="top"/>
    </xf>
    <xf numFmtId="0" fontId="24" fillId="42" borderId="0" applyNumberFormat="0" applyBorder="0" applyAlignment="0" applyProtection="0"/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5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5" fillId="41" borderId="0">
      <alignment vertical="top"/>
    </xf>
    <xf numFmtId="0" fontId="24" fillId="42" borderId="0" applyNumberFormat="0" applyBorder="0" applyAlignment="0" applyProtection="0"/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4" fillId="42" borderId="0" applyNumberFormat="0" applyBorder="0" applyAlignment="0" applyProtection="0"/>
    <xf numFmtId="0" fontId="26" fillId="42" borderId="0" applyNumberFormat="0" applyBorder="0" applyAlignment="0" applyProtection="0"/>
    <xf numFmtId="0" fontId="24" fillId="42" borderId="0" applyNumberFormat="0" applyBorder="0" applyAlignment="0" applyProtection="0"/>
    <xf numFmtId="0" fontId="25" fillId="41" borderId="0">
      <alignment vertical="top"/>
    </xf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5" fillId="41" borderId="0">
      <alignment vertical="top"/>
    </xf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5" fillId="41" borderId="0">
      <alignment vertical="top"/>
    </xf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5" fillId="41" borderId="0">
      <alignment vertical="top"/>
    </xf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5" fillId="41" borderId="0">
      <alignment vertical="top"/>
    </xf>
    <xf numFmtId="0" fontId="24" fillId="44" borderId="0" applyNumberFormat="0" applyBorder="0" applyProtection="0">
      <alignment vertical="top"/>
    </xf>
    <xf numFmtId="0" fontId="25" fillId="45" borderId="0">
      <alignment vertical="top"/>
    </xf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5" fillId="45" borderId="0">
      <alignment vertical="top"/>
    </xf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5" fillId="45" borderId="0">
      <alignment vertical="top"/>
    </xf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5" fillId="45" borderId="0">
      <alignment vertical="top"/>
    </xf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5" fillId="45" borderId="0">
      <alignment vertical="top"/>
    </xf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5" fillId="45" borderId="0">
      <alignment vertical="top"/>
    </xf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5" fillId="45" borderId="0">
      <alignment vertical="top"/>
    </xf>
    <xf numFmtId="0" fontId="24" fillId="46" borderId="0" applyNumberFormat="0" applyBorder="0" applyAlignment="0" applyProtection="0"/>
    <xf numFmtId="0" fontId="1" fillId="18" borderId="0" applyNumberFormat="0" applyBorder="0" applyAlignment="0" applyProtection="0"/>
    <xf numFmtId="0" fontId="24" fillId="44" borderId="0" applyNumberFormat="0" applyBorder="0" applyAlignment="0" applyProtection="0"/>
    <xf numFmtId="0" fontId="25" fillId="45" borderId="0">
      <alignment vertical="top"/>
    </xf>
    <xf numFmtId="0" fontId="1" fillId="18" borderId="0" applyNumberFormat="0" applyBorder="0" applyAlignment="0" applyProtection="0"/>
    <xf numFmtId="0" fontId="26" fillId="46" borderId="0" applyNumberFormat="0" applyBorder="0" applyAlignment="0" applyProtection="0"/>
    <xf numFmtId="0" fontId="24" fillId="44" borderId="0" applyNumberFormat="0" applyBorder="0" applyAlignment="0" applyProtection="0"/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165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6" fillId="46" borderId="0" applyNumberFormat="0" applyBorder="0" applyAlignment="0" applyProtection="0"/>
    <xf numFmtId="165" fontId="24" fillId="46" borderId="0" applyNumberFormat="0" applyBorder="0" applyAlignment="0" applyProtection="0"/>
    <xf numFmtId="165" fontId="24" fillId="46" borderId="0" applyNumberFormat="0" applyBorder="0" applyAlignment="0" applyProtection="0"/>
    <xf numFmtId="0" fontId="25" fillId="45" borderId="0">
      <alignment vertical="top"/>
    </xf>
    <xf numFmtId="165" fontId="24" fillId="46" borderId="0" applyNumberFormat="0" applyBorder="0" applyAlignment="0" applyProtection="0"/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4" fillId="46" borderId="0" applyNumberFormat="0" applyBorder="0" applyAlignment="0" applyProtection="0"/>
    <xf numFmtId="0" fontId="24" fillId="47" borderId="0" applyNumberFormat="0" applyProtection="0">
      <alignment vertical="top"/>
    </xf>
    <xf numFmtId="0" fontId="24" fillId="46" borderId="0" applyNumberFormat="0" applyBorder="0" applyAlignment="0" applyProtection="0"/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5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5" fillId="45" borderId="0">
      <alignment vertical="top"/>
    </xf>
    <xf numFmtId="0" fontId="24" fillId="46" borderId="0" applyNumberFormat="0" applyBorder="0" applyAlignment="0" applyProtection="0"/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4" fillId="46" borderId="0" applyNumberFormat="0" applyBorder="0" applyAlignment="0" applyProtection="0"/>
    <xf numFmtId="0" fontId="26" fillId="46" borderId="0" applyNumberFormat="0" applyBorder="0" applyAlignment="0" applyProtection="0"/>
    <xf numFmtId="0" fontId="24" fillId="46" borderId="0" applyNumberFormat="0" applyBorder="0" applyAlignment="0" applyProtection="0"/>
    <xf numFmtId="0" fontId="25" fillId="45" borderId="0">
      <alignment vertical="top"/>
    </xf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5" fillId="45" borderId="0">
      <alignment vertical="top"/>
    </xf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5" fillId="45" borderId="0">
      <alignment vertical="top"/>
    </xf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5" fillId="45" borderId="0">
      <alignment vertical="top"/>
    </xf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5" fillId="45" borderId="0">
      <alignment vertical="top"/>
    </xf>
    <xf numFmtId="0" fontId="24" fillId="48" borderId="0" applyNumberFormat="0" applyBorder="0" applyProtection="0">
      <alignment vertical="top"/>
    </xf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1" fillId="22" borderId="0" applyNumberFormat="0" applyBorder="0" applyAlignment="0" applyProtection="0"/>
    <xf numFmtId="0" fontId="24" fillId="48" borderId="0" applyNumberFormat="0" applyBorder="0" applyAlignment="0" applyProtection="0"/>
    <xf numFmtId="0" fontId="25" fillId="49" borderId="0">
      <alignment vertical="top"/>
    </xf>
    <xf numFmtId="0" fontId="1" fillId="22" borderId="0" applyNumberFormat="0" applyBorder="0" applyAlignment="0" applyProtection="0"/>
    <xf numFmtId="0" fontId="26" fillId="50" borderId="0" applyNumberFormat="0" applyBorder="0" applyAlignment="0" applyProtection="0"/>
    <xf numFmtId="0" fontId="24" fillId="48" borderId="0" applyNumberFormat="0" applyBorder="0" applyAlignment="0" applyProtection="0"/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165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39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6" fillId="50" borderId="0" applyNumberFormat="0" applyBorder="0" applyAlignment="0" applyProtection="0"/>
    <xf numFmtId="165" fontId="24" fillId="50" borderId="0" applyNumberFormat="0" applyBorder="0" applyAlignment="0" applyProtection="0"/>
    <xf numFmtId="165" fontId="24" fillId="50" borderId="0" applyNumberFormat="0" applyBorder="0" applyAlignment="0" applyProtection="0"/>
    <xf numFmtId="0" fontId="25" fillId="49" borderId="0">
      <alignment vertical="top"/>
    </xf>
    <xf numFmtId="165" fontId="24" fillId="50" borderId="0" applyNumberFormat="0" applyBorder="0" applyAlignment="0" applyProtection="0"/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39" borderId="0" applyNumberFormat="0" applyProtection="0">
      <alignment vertical="top"/>
    </xf>
    <xf numFmtId="0" fontId="24" fillId="50" borderId="0" applyNumberFormat="0" applyBorder="0" applyAlignment="0" applyProtection="0"/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4" fillId="50" borderId="0" applyNumberFormat="0" applyBorder="0" applyAlignment="0" applyProtection="0"/>
    <xf numFmtId="0" fontId="26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1" borderId="0" applyNumberFormat="0" applyBorder="0" applyProtection="0">
      <alignment vertical="top"/>
    </xf>
    <xf numFmtId="0" fontId="25" fillId="52" borderId="0">
      <alignment vertical="top"/>
    </xf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5" fillId="52" borderId="0">
      <alignment vertical="top"/>
    </xf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5" fillId="52" borderId="0">
      <alignment vertical="top"/>
    </xf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5" fillId="52" borderId="0">
      <alignment vertical="top"/>
    </xf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5" fillId="52" borderId="0">
      <alignment vertical="top"/>
    </xf>
    <xf numFmtId="0" fontId="24" fillId="53" borderId="0" applyNumberFormat="0" applyBorder="0" applyAlignment="0" applyProtection="0"/>
    <xf numFmtId="0" fontId="1" fillId="26" borderId="0" applyNumberFormat="0" applyBorder="0" applyAlignment="0" applyProtection="0"/>
    <xf numFmtId="0" fontId="24" fillId="51" borderId="0" applyNumberFormat="0" applyBorder="0" applyAlignment="0" applyProtection="0"/>
    <xf numFmtId="0" fontId="25" fillId="52" borderId="0">
      <alignment vertical="top"/>
    </xf>
    <xf numFmtId="0" fontId="1" fillId="26" borderId="0" applyNumberFormat="0" applyBorder="0" applyAlignment="0" applyProtection="0"/>
    <xf numFmtId="0" fontId="26" fillId="53" borderId="0" applyNumberFormat="0" applyBorder="0" applyAlignment="0" applyProtection="0"/>
    <xf numFmtId="0" fontId="24" fillId="51" borderId="0" applyNumberFormat="0" applyBorder="0" applyAlignment="0" applyProtection="0"/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165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4" fillId="51" borderId="0" applyNumberFormat="0" applyBorder="0" applyAlignment="0" applyProtection="0"/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6" fillId="53" borderId="0" applyNumberFormat="0" applyBorder="0" applyAlignment="0" applyProtection="0"/>
    <xf numFmtId="165" fontId="24" fillId="53" borderId="0" applyNumberFormat="0" applyBorder="0" applyAlignment="0" applyProtection="0"/>
    <xf numFmtId="0" fontId="25" fillId="52" borderId="0">
      <alignment vertical="top"/>
    </xf>
    <xf numFmtId="165" fontId="24" fillId="53" borderId="0" applyNumberFormat="0" applyBorder="0" applyAlignment="0" applyProtection="0"/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4" fillId="53" borderId="0" applyNumberFormat="0" applyBorder="0" applyAlignment="0" applyProtection="0"/>
    <xf numFmtId="0" fontId="24" fillId="51" borderId="0" applyNumberFormat="0" applyProtection="0">
      <alignment vertical="top"/>
    </xf>
    <xf numFmtId="0" fontId="24" fillId="53" borderId="0" applyNumberFormat="0" applyBorder="0" applyAlignment="0" applyProtection="0"/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5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5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4" fillId="53" borderId="0" applyNumberFormat="0" applyBorder="0" applyAlignment="0" applyProtection="0"/>
    <xf numFmtId="0" fontId="26" fillId="53" borderId="0" applyNumberFormat="0" applyBorder="0" applyAlignment="0" applyProtection="0"/>
    <xf numFmtId="0" fontId="24" fillId="53" borderId="0" applyNumberFormat="0" applyBorder="0" applyAlignment="0" applyProtection="0"/>
    <xf numFmtId="0" fontId="25" fillId="52" borderId="0">
      <alignment vertical="top"/>
    </xf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5" fillId="52" borderId="0">
      <alignment vertical="top"/>
    </xf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5" fillId="52" borderId="0">
      <alignment vertical="top"/>
    </xf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5" fillId="52" borderId="0">
      <alignment vertical="top"/>
    </xf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5" fillId="52" borderId="0">
      <alignment vertical="top"/>
    </xf>
    <xf numFmtId="0" fontId="24" fillId="43" borderId="0" applyNumberFormat="0" applyBorder="0" applyProtection="0">
      <alignment vertical="top"/>
    </xf>
    <xf numFmtId="0" fontId="25" fillId="54" borderId="0">
      <alignment vertical="top"/>
    </xf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5" fillId="54" borderId="0">
      <alignment vertical="top"/>
    </xf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5" fillId="54" borderId="0">
      <alignment vertical="top"/>
    </xf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5" fillId="54" borderId="0">
      <alignment vertical="top"/>
    </xf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5" fillId="54" borderId="0">
      <alignment vertical="top"/>
    </xf>
    <xf numFmtId="0" fontId="24" fillId="55" borderId="0" applyNumberFormat="0" applyBorder="0" applyAlignment="0" applyProtection="0"/>
    <xf numFmtId="0" fontId="1" fillId="30" borderId="0" applyNumberFormat="0" applyBorder="0" applyAlignment="0" applyProtection="0"/>
    <xf numFmtId="0" fontId="24" fillId="43" borderId="0" applyNumberFormat="0" applyBorder="0" applyAlignment="0" applyProtection="0"/>
    <xf numFmtId="0" fontId="25" fillId="54" borderId="0">
      <alignment vertical="top"/>
    </xf>
    <xf numFmtId="0" fontId="1" fillId="30" borderId="0" applyNumberFormat="0" applyBorder="0" applyAlignment="0" applyProtection="0"/>
    <xf numFmtId="0" fontId="26" fillId="55" borderId="0" applyNumberFormat="0" applyBorder="0" applyAlignment="0" applyProtection="0"/>
    <xf numFmtId="0" fontId="24" fillId="43" borderId="0" applyNumberFormat="0" applyBorder="0" applyAlignment="0" applyProtection="0"/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165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43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6" fillId="55" borderId="0" applyNumberFormat="0" applyBorder="0" applyAlignment="0" applyProtection="0"/>
    <xf numFmtId="165" fontId="24" fillId="55" borderId="0" applyNumberFormat="0" applyBorder="0" applyAlignment="0" applyProtection="0"/>
    <xf numFmtId="0" fontId="25" fillId="54" borderId="0">
      <alignment vertical="top"/>
    </xf>
    <xf numFmtId="165" fontId="24" fillId="55" borderId="0" applyNumberFormat="0" applyBorder="0" applyAlignment="0" applyProtection="0"/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4" fillId="55" borderId="0" applyNumberFormat="0" applyBorder="0" applyAlignment="0" applyProtection="0"/>
    <xf numFmtId="0" fontId="24" fillId="43" borderId="0" applyNumberFormat="0" applyProtection="0">
      <alignment vertical="top"/>
    </xf>
    <xf numFmtId="0" fontId="24" fillId="55" borderId="0" applyNumberFormat="0" applyBorder="0" applyAlignment="0" applyProtection="0"/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5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5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4" fillId="55" borderId="0" applyNumberFormat="0" applyBorder="0" applyAlignment="0" applyProtection="0"/>
    <xf numFmtId="0" fontId="26" fillId="55" borderId="0" applyNumberFormat="0" applyBorder="0" applyAlignment="0" applyProtection="0"/>
    <xf numFmtId="0" fontId="24" fillId="55" borderId="0" applyNumberFormat="0" applyBorder="0" applyAlignment="0" applyProtection="0"/>
    <xf numFmtId="0" fontId="25" fillId="54" borderId="0">
      <alignment vertical="top"/>
    </xf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5" fillId="54" borderId="0">
      <alignment vertical="top"/>
    </xf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5" fillId="54" borderId="0">
      <alignment vertical="top"/>
    </xf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5" fillId="54" borderId="0">
      <alignment vertical="top"/>
    </xf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5" fillId="54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37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1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5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4" fillId="53" borderId="0" applyNumberFormat="0" applyBorder="0" applyAlignment="0" applyProtection="0"/>
    <xf numFmtId="0" fontId="24" fillId="53" borderId="0" applyNumberFormat="0" applyBorder="0" applyAlignment="0" applyProtection="0"/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2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7" fillId="54" borderId="0">
      <alignment vertical="top"/>
    </xf>
    <xf numFmtId="0" fontId="24" fillId="56" borderId="0" applyNumberFormat="0" applyBorder="0" applyProtection="0">
      <alignment vertical="top"/>
    </xf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1" fillId="11" borderId="0" applyNumberFormat="0" applyBorder="0" applyAlignment="0" applyProtection="0"/>
    <xf numFmtId="0" fontId="24" fillId="56" borderId="0" applyNumberFormat="0" applyBorder="0" applyAlignment="0" applyProtection="0"/>
    <xf numFmtId="0" fontId="25" fillId="57" borderId="0">
      <alignment vertical="top"/>
    </xf>
    <xf numFmtId="0" fontId="1" fillId="11" borderId="0" applyNumberFormat="0" applyBorder="0" applyAlignment="0" applyProtection="0"/>
    <xf numFmtId="0" fontId="26" fillId="58" borderId="0" applyNumberFormat="0" applyBorder="0" applyAlignment="0" applyProtection="0"/>
    <xf numFmtId="0" fontId="24" fillId="56" borderId="0" applyNumberFormat="0" applyBorder="0" applyAlignment="0" applyProtection="0"/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165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4" fillId="59" borderId="0" applyNumberFormat="0" applyBorder="0" applyAlignment="0" applyProtection="0"/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6" fillId="58" borderId="0" applyNumberFormat="0" applyBorder="0" applyAlignment="0" applyProtection="0"/>
    <xf numFmtId="165" fontId="24" fillId="58" borderId="0" applyNumberFormat="0" applyBorder="0" applyAlignment="0" applyProtection="0"/>
    <xf numFmtId="0" fontId="25" fillId="57" borderId="0">
      <alignment vertical="top"/>
    </xf>
    <xf numFmtId="165" fontId="24" fillId="58" borderId="0" applyNumberFormat="0" applyBorder="0" applyAlignment="0" applyProtection="0"/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9" borderId="0" applyNumberFormat="0" applyProtection="0">
      <alignment vertical="top"/>
    </xf>
    <xf numFmtId="0" fontId="24" fillId="58" borderId="0" applyNumberFormat="0" applyBorder="0" applyAlignment="0" applyProtection="0"/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4" fillId="58" borderId="0" applyNumberFormat="0" applyBorder="0" applyAlignment="0" applyProtection="0"/>
    <xf numFmtId="0" fontId="26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60" borderId="0" applyNumberFormat="0" applyBorder="0" applyProtection="0">
      <alignment vertical="top"/>
    </xf>
    <xf numFmtId="0" fontId="25" fillId="61" borderId="0">
      <alignment vertical="top"/>
    </xf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5" fillId="61" borderId="0">
      <alignment vertical="top"/>
    </xf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5" fillId="61" borderId="0">
      <alignment vertical="top"/>
    </xf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5" fillId="61" borderId="0">
      <alignment vertical="top"/>
    </xf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5" fillId="61" borderId="0">
      <alignment vertical="top"/>
    </xf>
    <xf numFmtId="0" fontId="24" fillId="62" borderId="0" applyNumberFormat="0" applyBorder="0" applyAlignment="0" applyProtection="0"/>
    <xf numFmtId="0" fontId="1" fillId="15" borderId="0" applyNumberFormat="0" applyBorder="0" applyAlignment="0" applyProtection="0"/>
    <xf numFmtId="0" fontId="24" fillId="60" borderId="0" applyNumberFormat="0" applyBorder="0" applyAlignment="0" applyProtection="0"/>
    <xf numFmtId="0" fontId="25" fillId="61" borderId="0">
      <alignment vertical="top"/>
    </xf>
    <xf numFmtId="0" fontId="1" fillId="15" borderId="0" applyNumberFormat="0" applyBorder="0" applyAlignment="0" applyProtection="0"/>
    <xf numFmtId="0" fontId="26" fillId="62" borderId="0" applyNumberFormat="0" applyBorder="0" applyAlignment="0" applyProtection="0"/>
    <xf numFmtId="0" fontId="24" fillId="60" borderId="0" applyNumberFormat="0" applyBorder="0" applyAlignment="0" applyProtection="0"/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165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4" fillId="60" borderId="0" applyNumberFormat="0" applyBorder="0" applyAlignment="0" applyProtection="0"/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6" fillId="62" borderId="0" applyNumberFormat="0" applyBorder="0" applyAlignment="0" applyProtection="0"/>
    <xf numFmtId="165" fontId="24" fillId="62" borderId="0" applyNumberFormat="0" applyBorder="0" applyAlignment="0" applyProtection="0"/>
    <xf numFmtId="0" fontId="25" fillId="61" borderId="0">
      <alignment vertical="top"/>
    </xf>
    <xf numFmtId="165" fontId="24" fillId="62" borderId="0" applyNumberFormat="0" applyBorder="0" applyAlignment="0" applyProtection="0"/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4" fillId="62" borderId="0" applyNumberFormat="0" applyBorder="0" applyAlignment="0" applyProtection="0"/>
    <xf numFmtId="0" fontId="24" fillId="60" borderId="0" applyNumberFormat="0" applyProtection="0">
      <alignment vertical="top"/>
    </xf>
    <xf numFmtId="0" fontId="24" fillId="62" borderId="0" applyNumberFormat="0" applyBorder="0" applyAlignment="0" applyProtection="0"/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5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5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4" fillId="62" borderId="0" applyNumberFormat="0" applyBorder="0" applyAlignment="0" applyProtection="0"/>
    <xf numFmtId="0" fontId="26" fillId="62" borderId="0" applyNumberFormat="0" applyBorder="0" applyAlignment="0" applyProtection="0"/>
    <xf numFmtId="0" fontId="24" fillId="62" borderId="0" applyNumberFormat="0" applyBorder="0" applyAlignment="0" applyProtection="0"/>
    <xf numFmtId="0" fontId="25" fillId="61" borderId="0">
      <alignment vertical="top"/>
    </xf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5" fillId="61" borderId="0">
      <alignment vertical="top"/>
    </xf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5" fillId="61" borderId="0">
      <alignment vertical="top"/>
    </xf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5" fillId="61" borderId="0">
      <alignment vertical="top"/>
    </xf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5" fillId="61" borderId="0">
      <alignment vertical="top"/>
    </xf>
    <xf numFmtId="0" fontId="24" fillId="63" borderId="0" applyNumberFormat="0" applyBorder="0" applyProtection="0">
      <alignment vertical="top"/>
    </xf>
    <xf numFmtId="0" fontId="24" fillId="64" borderId="0" applyNumberFormat="0" applyBorder="0" applyProtection="0">
      <alignment vertical="top"/>
    </xf>
    <xf numFmtId="0" fontId="25" fillId="65" borderId="0">
      <alignment vertical="top"/>
    </xf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5" fillId="65" borderId="0">
      <alignment vertical="top"/>
    </xf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5" fillId="65" borderId="0">
      <alignment vertical="top"/>
    </xf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5" fillId="65" borderId="0">
      <alignment vertical="top"/>
    </xf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5" fillId="65" borderId="0">
      <alignment vertical="top"/>
    </xf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5" fillId="65" borderId="0">
      <alignment vertical="top"/>
    </xf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5" fillId="65" borderId="0">
      <alignment vertical="top"/>
    </xf>
    <xf numFmtId="0" fontId="24" fillId="66" borderId="0" applyNumberFormat="0" applyBorder="0" applyAlignment="0" applyProtection="0"/>
    <xf numFmtId="0" fontId="1" fillId="19" borderId="0" applyNumberFormat="0" applyBorder="0" applyAlignment="0" applyProtection="0"/>
    <xf numFmtId="0" fontId="24" fillId="64" borderId="0" applyNumberFormat="0" applyBorder="0" applyAlignment="0" applyProtection="0"/>
    <xf numFmtId="0" fontId="25" fillId="65" borderId="0">
      <alignment vertical="top"/>
    </xf>
    <xf numFmtId="0" fontId="1" fillId="19" borderId="0" applyNumberFormat="0" applyBorder="0" applyAlignment="0" applyProtection="0"/>
    <xf numFmtId="0" fontId="26" fillId="66" borderId="0" applyNumberFormat="0" applyBorder="0" applyAlignment="0" applyProtection="0"/>
    <xf numFmtId="0" fontId="24" fillId="64" borderId="0" applyNumberFormat="0" applyBorder="0" applyAlignment="0" applyProtection="0"/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165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7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6" fillId="66" borderId="0" applyNumberFormat="0" applyBorder="0" applyAlignment="0" applyProtection="0"/>
    <xf numFmtId="165" fontId="24" fillId="66" borderId="0" applyNumberFormat="0" applyBorder="0" applyAlignment="0" applyProtection="0"/>
    <xf numFmtId="165" fontId="24" fillId="66" borderId="0" applyNumberFormat="0" applyBorder="0" applyAlignment="0" applyProtection="0"/>
    <xf numFmtId="0" fontId="25" fillId="65" borderId="0">
      <alignment vertical="top"/>
    </xf>
    <xf numFmtId="165" fontId="24" fillId="66" borderId="0" applyNumberFormat="0" applyBorder="0" applyAlignment="0" applyProtection="0"/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4" fillId="66" borderId="0" applyNumberFormat="0" applyBorder="0" applyAlignment="0" applyProtection="0"/>
    <xf numFmtId="0" fontId="24" fillId="68" borderId="0" applyNumberFormat="0" applyProtection="0">
      <alignment vertical="top"/>
    </xf>
    <xf numFmtId="0" fontId="24" fillId="66" borderId="0" applyNumberFormat="0" applyBorder="0" applyAlignment="0" applyProtection="0"/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5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5" fillId="65" borderId="0">
      <alignment vertical="top"/>
    </xf>
    <xf numFmtId="0" fontId="24" fillId="66" borderId="0" applyNumberFormat="0" applyBorder="0" applyAlignment="0" applyProtection="0"/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4" fillId="66" borderId="0" applyNumberFormat="0" applyBorder="0" applyAlignment="0" applyProtection="0"/>
    <xf numFmtId="0" fontId="26" fillId="66" borderId="0" applyNumberFormat="0" applyBorder="0" applyAlignment="0" applyProtection="0"/>
    <xf numFmtId="0" fontId="24" fillId="66" borderId="0" applyNumberFormat="0" applyBorder="0" applyAlignment="0" applyProtection="0"/>
    <xf numFmtId="0" fontId="25" fillId="65" borderId="0">
      <alignment vertical="top"/>
    </xf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5" fillId="65" borderId="0">
      <alignment vertical="top"/>
    </xf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5" fillId="65" borderId="0">
      <alignment vertical="top"/>
    </xf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5" fillId="65" borderId="0">
      <alignment vertical="top"/>
    </xf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5" fillId="65" borderId="0">
      <alignment vertical="top"/>
    </xf>
    <xf numFmtId="0" fontId="24" fillId="48" borderId="0" applyNumberFormat="0" applyBorder="0" applyProtection="0">
      <alignment vertical="top"/>
    </xf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1" fillId="23" borderId="0" applyNumberFormat="0" applyBorder="0" applyAlignment="0" applyProtection="0"/>
    <xf numFmtId="0" fontId="24" fillId="48" borderId="0" applyNumberFormat="0" applyBorder="0" applyAlignment="0" applyProtection="0"/>
    <xf numFmtId="0" fontId="25" fillId="49" borderId="0">
      <alignment vertical="top"/>
    </xf>
    <xf numFmtId="0" fontId="1" fillId="23" borderId="0" applyNumberFormat="0" applyBorder="0" applyAlignment="0" applyProtection="0"/>
    <xf numFmtId="0" fontId="26" fillId="50" borderId="0" applyNumberFormat="0" applyBorder="0" applyAlignment="0" applyProtection="0"/>
    <xf numFmtId="0" fontId="24" fillId="48" borderId="0" applyNumberFormat="0" applyBorder="0" applyAlignment="0" applyProtection="0"/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165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9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6" fillId="50" borderId="0" applyNumberFormat="0" applyBorder="0" applyAlignment="0" applyProtection="0"/>
    <xf numFmtId="165" fontId="24" fillId="50" borderId="0" applyNumberFormat="0" applyBorder="0" applyAlignment="0" applyProtection="0"/>
    <xf numFmtId="0" fontId="25" fillId="49" borderId="0">
      <alignment vertical="top"/>
    </xf>
    <xf numFmtId="165" fontId="24" fillId="50" borderId="0" applyNumberFormat="0" applyBorder="0" applyAlignment="0" applyProtection="0"/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9" borderId="0" applyNumberFormat="0" applyProtection="0">
      <alignment vertical="top"/>
    </xf>
    <xf numFmtId="0" fontId="24" fillId="50" borderId="0" applyNumberFormat="0" applyBorder="0" applyAlignment="0" applyProtection="0"/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5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4" fillId="50" borderId="0" applyNumberFormat="0" applyBorder="0" applyAlignment="0" applyProtection="0"/>
    <xf numFmtId="0" fontId="26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49" borderId="0">
      <alignment vertical="top"/>
    </xf>
    <xf numFmtId="0" fontId="24" fillId="56" borderId="0" applyNumberFormat="0" applyBorder="0" applyProtection="0">
      <alignment vertical="top"/>
    </xf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1" fillId="27" borderId="0" applyNumberFormat="0" applyBorder="0" applyAlignment="0" applyProtection="0"/>
    <xf numFmtId="0" fontId="24" fillId="56" borderId="0" applyNumberFormat="0" applyBorder="0" applyAlignment="0" applyProtection="0"/>
    <xf numFmtId="0" fontId="25" fillId="57" borderId="0">
      <alignment vertical="top"/>
    </xf>
    <xf numFmtId="0" fontId="1" fillId="27" borderId="0" applyNumberFormat="0" applyBorder="0" applyAlignment="0" applyProtection="0"/>
    <xf numFmtId="0" fontId="26" fillId="58" borderId="0" applyNumberFormat="0" applyBorder="0" applyAlignment="0" applyProtection="0"/>
    <xf numFmtId="0" fontId="24" fillId="56" borderId="0" applyNumberFormat="0" applyBorder="0" applyAlignment="0" applyProtection="0"/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165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4" fillId="56" borderId="0" applyNumberFormat="0" applyBorder="0" applyAlignment="0" applyProtection="0"/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6" fillId="58" borderId="0" applyNumberFormat="0" applyBorder="0" applyAlignment="0" applyProtection="0"/>
    <xf numFmtId="165" fontId="24" fillId="58" borderId="0" applyNumberFormat="0" applyBorder="0" applyAlignment="0" applyProtection="0"/>
    <xf numFmtId="0" fontId="25" fillId="57" borderId="0">
      <alignment vertical="top"/>
    </xf>
    <xf numFmtId="165" fontId="24" fillId="58" borderId="0" applyNumberFormat="0" applyBorder="0" applyAlignment="0" applyProtection="0"/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6" borderId="0" applyNumberFormat="0" applyProtection="0">
      <alignment vertical="top"/>
    </xf>
    <xf numFmtId="0" fontId="24" fillId="58" borderId="0" applyNumberFormat="0" applyBorder="0" applyAlignment="0" applyProtection="0"/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5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4" fillId="58" borderId="0" applyNumberFormat="0" applyBorder="0" applyAlignment="0" applyProtection="0"/>
    <xf numFmtId="0" fontId="26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5" fillId="57" borderId="0">
      <alignment vertical="top"/>
    </xf>
    <xf numFmtId="0" fontId="24" fillId="69" borderId="0" applyNumberFormat="0" applyBorder="0" applyProtection="0">
      <alignment vertical="top"/>
    </xf>
    <xf numFmtId="0" fontId="24" fillId="70" borderId="0" applyNumberFormat="0" applyBorder="0" applyProtection="0">
      <alignment vertical="top"/>
    </xf>
    <xf numFmtId="0" fontId="25" fillId="71" borderId="0">
      <alignment vertical="top"/>
    </xf>
    <xf numFmtId="0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5" fillId="71" borderId="0">
      <alignment vertical="top"/>
    </xf>
    <xf numFmtId="0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5" fillId="71" borderId="0">
      <alignment vertical="top"/>
    </xf>
    <xf numFmtId="0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5" fillId="71" borderId="0">
      <alignment vertical="top"/>
    </xf>
    <xf numFmtId="0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5" fillId="71" borderId="0">
      <alignment vertical="top"/>
    </xf>
    <xf numFmtId="0" fontId="24" fillId="72" borderId="0" applyNumberFormat="0" applyBorder="0" applyAlignment="0" applyProtection="0"/>
    <xf numFmtId="0" fontId="1" fillId="31" borderId="0" applyNumberFormat="0" applyBorder="0" applyAlignment="0" applyProtection="0"/>
    <xf numFmtId="0" fontId="24" fillId="70" borderId="0" applyNumberFormat="0" applyBorder="0" applyAlignment="0" applyProtection="0"/>
    <xf numFmtId="0" fontId="25" fillId="71" borderId="0">
      <alignment vertical="top"/>
    </xf>
    <xf numFmtId="0" fontId="1" fillId="31" borderId="0" applyNumberFormat="0" applyBorder="0" applyAlignment="0" applyProtection="0"/>
    <xf numFmtId="0" fontId="26" fillId="72" borderId="0" applyNumberFormat="0" applyBorder="0" applyAlignment="0" applyProtection="0"/>
    <xf numFmtId="0" fontId="24" fillId="70" borderId="0" applyNumberFormat="0" applyBorder="0" applyAlignment="0" applyProtection="0"/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165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4" fillId="43" borderId="0" applyNumberFormat="0" applyBorder="0" applyAlignment="0" applyProtection="0"/>
    <xf numFmtId="0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6" fillId="72" borderId="0" applyNumberFormat="0" applyBorder="0" applyAlignment="0" applyProtection="0"/>
    <xf numFmtId="165" fontId="24" fillId="72" borderId="0" applyNumberFormat="0" applyBorder="0" applyAlignment="0" applyProtection="0"/>
    <xf numFmtId="0" fontId="25" fillId="71" borderId="0">
      <alignment vertical="top"/>
    </xf>
    <xf numFmtId="165" fontId="24" fillId="72" borderId="0" applyNumberFormat="0" applyBorder="0" applyAlignment="0" applyProtection="0"/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4" fillId="72" borderId="0" applyNumberFormat="0" applyBorder="0" applyAlignment="0" applyProtection="0"/>
    <xf numFmtId="0" fontId="24" fillId="43" borderId="0" applyNumberFormat="0" applyProtection="0">
      <alignment vertical="top"/>
    </xf>
    <xf numFmtId="0" fontId="24" fillId="72" borderId="0" applyNumberFormat="0" applyBorder="0" applyAlignment="0" applyProtection="0"/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5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5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4" fillId="72" borderId="0" applyNumberFormat="0" applyBorder="0" applyAlignment="0" applyProtection="0"/>
    <xf numFmtId="0" fontId="26" fillId="72" borderId="0" applyNumberFormat="0" applyBorder="0" applyAlignment="0" applyProtection="0"/>
    <xf numFmtId="0" fontId="24" fillId="72" borderId="0" applyNumberFormat="0" applyBorder="0" applyAlignment="0" applyProtection="0"/>
    <xf numFmtId="0" fontId="25" fillId="71" borderId="0">
      <alignment vertical="top"/>
    </xf>
    <xf numFmtId="0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5" fillId="71" borderId="0">
      <alignment vertical="top"/>
    </xf>
    <xf numFmtId="0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5" fillId="71" borderId="0">
      <alignment vertical="top"/>
    </xf>
    <xf numFmtId="0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5" fillId="71" borderId="0">
      <alignment vertical="top"/>
    </xf>
    <xf numFmtId="0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5" fillId="71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1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4" fillId="66" borderId="0" applyNumberFormat="0" applyBorder="0" applyAlignment="0" applyProtection="0"/>
    <xf numFmtId="0" fontId="24" fillId="66" borderId="0" applyNumberFormat="0" applyBorder="0" applyAlignment="0" applyProtection="0"/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65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49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4" fillId="58" borderId="0" applyNumberFormat="0" applyBorder="0" applyAlignment="0" applyProtection="0"/>
    <xf numFmtId="0" fontId="24" fillId="58" borderId="0" applyNumberFormat="0" applyBorder="0" applyAlignment="0" applyProtection="0"/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57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4" fillId="72" borderId="0" applyNumberFormat="0" applyBorder="0" applyAlignment="0" applyProtection="0"/>
    <xf numFmtId="0" fontId="24" fillId="72" borderId="0" applyNumberFormat="0" applyBorder="0" applyAlignment="0" applyProtection="0"/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7" fillId="71" borderId="0">
      <alignment vertical="top"/>
    </xf>
    <xf numFmtId="0" fontId="28" fillId="73" borderId="0" applyNumberFormat="0" applyBorder="0" applyProtection="0">
      <alignment vertical="top"/>
    </xf>
    <xf numFmtId="0" fontId="29" fillId="74" borderId="0">
      <alignment vertical="top"/>
    </xf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9" fillId="74" borderId="0">
      <alignment vertical="top"/>
    </xf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9" fillId="74" borderId="0">
      <alignment vertical="top"/>
    </xf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9" fillId="74" borderId="0">
      <alignment vertical="top"/>
    </xf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9" fillId="74" borderId="0">
      <alignment vertical="top"/>
    </xf>
    <xf numFmtId="0" fontId="28" fillId="75" borderId="0" applyNumberFormat="0" applyBorder="0" applyAlignment="0" applyProtection="0"/>
    <xf numFmtId="0" fontId="17" fillId="12" borderId="0" applyNumberFormat="0" applyBorder="0" applyAlignment="0" applyProtection="0"/>
    <xf numFmtId="0" fontId="28" fillId="73" borderId="0" applyNumberFormat="0" applyBorder="0" applyAlignment="0" applyProtection="0"/>
    <xf numFmtId="0" fontId="29" fillId="74" borderId="0">
      <alignment vertical="top"/>
    </xf>
    <xf numFmtId="0" fontId="17" fillId="12" borderId="0" applyNumberFormat="0" applyBorder="0" applyAlignment="0" applyProtection="0"/>
    <xf numFmtId="0" fontId="30" fillId="75" borderId="0" applyNumberFormat="0" applyBorder="0" applyAlignment="0" applyProtection="0"/>
    <xf numFmtId="0" fontId="28" fillId="73" borderId="0" applyNumberFormat="0" applyBorder="0" applyAlignment="0" applyProtection="0"/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165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8" fillId="76" borderId="0" applyNumberFormat="0" applyBorder="0" applyAlignment="0" applyProtection="0"/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30" fillId="75" borderId="0" applyNumberFormat="0" applyBorder="0" applyAlignment="0" applyProtection="0"/>
    <xf numFmtId="165" fontId="28" fillId="75" borderId="0" applyNumberFormat="0" applyBorder="0" applyAlignment="0" applyProtection="0"/>
    <xf numFmtId="0" fontId="29" fillId="74" borderId="0">
      <alignment vertical="top"/>
    </xf>
    <xf numFmtId="165" fontId="28" fillId="75" borderId="0" applyNumberFormat="0" applyBorder="0" applyAlignment="0" applyProtection="0"/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8" fillId="75" borderId="0" applyNumberFormat="0" applyBorder="0" applyAlignment="0" applyProtection="0"/>
    <xf numFmtId="0" fontId="28" fillId="77" borderId="0" applyNumberFormat="0" applyProtection="0">
      <alignment vertical="top"/>
    </xf>
    <xf numFmtId="0" fontId="28" fillId="75" borderId="0" applyNumberFormat="0" applyBorder="0" applyAlignment="0" applyProtection="0"/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29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9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28" fillId="75" borderId="0" applyNumberFormat="0" applyBorder="0" applyAlignment="0" applyProtection="0"/>
    <xf numFmtId="0" fontId="30" fillId="75" borderId="0" applyNumberFormat="0" applyBorder="0" applyAlignment="0" applyProtection="0"/>
    <xf numFmtId="0" fontId="28" fillId="75" borderId="0" applyNumberFormat="0" applyBorder="0" applyAlignment="0" applyProtection="0"/>
    <xf numFmtId="0" fontId="29" fillId="74" borderId="0">
      <alignment vertical="top"/>
    </xf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9" fillId="74" borderId="0">
      <alignment vertical="top"/>
    </xf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9" fillId="74" borderId="0">
      <alignment vertical="top"/>
    </xf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9" fillId="74" borderId="0">
      <alignment vertical="top"/>
    </xf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29" fillId="74" borderId="0">
      <alignment vertical="top"/>
    </xf>
    <xf numFmtId="0" fontId="28" fillId="60" borderId="0" applyNumberFormat="0" applyBorder="0" applyProtection="0">
      <alignment vertical="top"/>
    </xf>
    <xf numFmtId="0" fontId="29" fillId="61" borderId="0">
      <alignment vertical="top"/>
    </xf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9" fillId="61" borderId="0">
      <alignment vertical="top"/>
    </xf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9" fillId="61" borderId="0">
      <alignment vertical="top"/>
    </xf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9" fillId="61" borderId="0">
      <alignment vertical="top"/>
    </xf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9" fillId="61" borderId="0">
      <alignment vertical="top"/>
    </xf>
    <xf numFmtId="0" fontId="28" fillId="62" borderId="0" applyNumberFormat="0" applyBorder="0" applyAlignment="0" applyProtection="0"/>
    <xf numFmtId="0" fontId="17" fillId="16" borderId="0" applyNumberFormat="0" applyBorder="0" applyAlignment="0" applyProtection="0"/>
    <xf numFmtId="0" fontId="28" fillId="60" borderId="0" applyNumberFormat="0" applyBorder="0" applyAlignment="0" applyProtection="0"/>
    <xf numFmtId="0" fontId="29" fillId="61" borderId="0">
      <alignment vertical="top"/>
    </xf>
    <xf numFmtId="0" fontId="17" fillId="16" borderId="0" applyNumberFormat="0" applyBorder="0" applyAlignment="0" applyProtection="0"/>
    <xf numFmtId="0" fontId="30" fillId="62" borderId="0" applyNumberFormat="0" applyBorder="0" applyAlignment="0" applyProtection="0"/>
    <xf numFmtId="0" fontId="28" fillId="60" borderId="0" applyNumberFormat="0" applyBorder="0" applyAlignment="0" applyProtection="0"/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165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0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30" fillId="62" borderId="0" applyNumberFormat="0" applyBorder="0" applyAlignment="0" applyProtection="0"/>
    <xf numFmtId="165" fontId="28" fillId="62" borderId="0" applyNumberFormat="0" applyBorder="0" applyAlignment="0" applyProtection="0"/>
    <xf numFmtId="0" fontId="29" fillId="61" borderId="0">
      <alignment vertical="top"/>
    </xf>
    <xf numFmtId="165" fontId="28" fillId="62" borderId="0" applyNumberFormat="0" applyBorder="0" applyAlignment="0" applyProtection="0"/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8" fillId="62" borderId="0" applyNumberFormat="0" applyBorder="0" applyAlignment="0" applyProtection="0"/>
    <xf numFmtId="0" fontId="28" fillId="60" borderId="0" applyNumberFormat="0" applyProtection="0">
      <alignment vertical="top"/>
    </xf>
    <xf numFmtId="0" fontId="28" fillId="62" borderId="0" applyNumberFormat="0" applyBorder="0" applyAlignment="0" applyProtection="0"/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29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9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28" fillId="62" borderId="0" applyNumberFormat="0" applyBorder="0" applyAlignment="0" applyProtection="0"/>
    <xf numFmtId="0" fontId="30" fillId="62" borderId="0" applyNumberFormat="0" applyBorder="0" applyAlignment="0" applyProtection="0"/>
    <xf numFmtId="0" fontId="28" fillId="62" borderId="0" applyNumberFormat="0" applyBorder="0" applyAlignment="0" applyProtection="0"/>
    <xf numFmtId="0" fontId="29" fillId="61" borderId="0">
      <alignment vertical="top"/>
    </xf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9" fillId="61" borderId="0">
      <alignment vertical="top"/>
    </xf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9" fillId="61" borderId="0">
      <alignment vertical="top"/>
    </xf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9" fillId="61" borderId="0">
      <alignment vertical="top"/>
    </xf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9" fillId="61" borderId="0">
      <alignment vertical="top"/>
    </xf>
    <xf numFmtId="0" fontId="28" fillId="63" borderId="0" applyNumberFormat="0" applyBorder="0" applyProtection="0">
      <alignment vertical="top"/>
    </xf>
    <xf numFmtId="0" fontId="28" fillId="64" borderId="0" applyNumberFormat="0" applyBorder="0" applyProtection="0">
      <alignment vertical="top"/>
    </xf>
    <xf numFmtId="0" fontId="29" fillId="65" borderId="0">
      <alignment vertical="top"/>
    </xf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9" fillId="65" borderId="0">
      <alignment vertical="top"/>
    </xf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9" fillId="65" borderId="0">
      <alignment vertical="top"/>
    </xf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9" fillId="65" borderId="0">
      <alignment vertical="top"/>
    </xf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9" fillId="65" borderId="0">
      <alignment vertical="top"/>
    </xf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9" fillId="65" borderId="0">
      <alignment vertical="top"/>
    </xf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9" fillId="65" borderId="0">
      <alignment vertical="top"/>
    </xf>
    <xf numFmtId="0" fontId="28" fillId="66" borderId="0" applyNumberFormat="0" applyBorder="0" applyAlignment="0" applyProtection="0"/>
    <xf numFmtId="0" fontId="17" fillId="20" borderId="0" applyNumberFormat="0" applyBorder="0" applyAlignment="0" applyProtection="0"/>
    <xf numFmtId="0" fontId="28" fillId="64" borderId="0" applyNumberFormat="0" applyBorder="0" applyAlignment="0" applyProtection="0"/>
    <xf numFmtId="0" fontId="29" fillId="65" borderId="0">
      <alignment vertical="top"/>
    </xf>
    <xf numFmtId="0" fontId="17" fillId="20" borderId="0" applyNumberFormat="0" applyBorder="0" applyAlignment="0" applyProtection="0"/>
    <xf numFmtId="0" fontId="30" fillId="66" borderId="0" applyNumberFormat="0" applyBorder="0" applyAlignment="0" applyProtection="0"/>
    <xf numFmtId="0" fontId="28" fillId="64" borderId="0" applyNumberFormat="0" applyBorder="0" applyAlignment="0" applyProtection="0"/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165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7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30" fillId="66" borderId="0" applyNumberFormat="0" applyBorder="0" applyAlignment="0" applyProtection="0"/>
    <xf numFmtId="165" fontId="28" fillId="66" borderId="0" applyNumberFormat="0" applyBorder="0" applyAlignment="0" applyProtection="0"/>
    <xf numFmtId="0" fontId="29" fillId="65" borderId="0">
      <alignment vertical="top"/>
    </xf>
    <xf numFmtId="165" fontId="28" fillId="66" borderId="0" applyNumberFormat="0" applyBorder="0" applyAlignment="0" applyProtection="0"/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28" fillId="66" borderId="0" applyNumberFormat="0" applyBorder="0" applyAlignment="0" applyProtection="0"/>
    <xf numFmtId="0" fontId="28" fillId="78" borderId="0" applyNumberFormat="0" applyProtection="0">
      <alignment vertical="top"/>
    </xf>
    <xf numFmtId="0" fontId="28" fillId="66" borderId="0" applyNumberFormat="0" applyBorder="0" applyAlignment="0" applyProtection="0"/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29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9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28" fillId="66" borderId="0" applyNumberFormat="0" applyBorder="0" applyAlignment="0" applyProtection="0"/>
    <xf numFmtId="0" fontId="30" fillId="66" borderId="0" applyNumberFormat="0" applyBorder="0" applyAlignment="0" applyProtection="0"/>
    <xf numFmtId="0" fontId="28" fillId="66" borderId="0" applyNumberFormat="0" applyBorder="0" applyAlignment="0" applyProtection="0"/>
    <xf numFmtId="0" fontId="29" fillId="65" borderId="0">
      <alignment vertical="top"/>
    </xf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9" fillId="65" borderId="0">
      <alignment vertical="top"/>
    </xf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9" fillId="65" borderId="0">
      <alignment vertical="top"/>
    </xf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9" fillId="65" borderId="0">
      <alignment vertical="top"/>
    </xf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29" fillId="65" borderId="0">
      <alignment vertical="top"/>
    </xf>
    <xf numFmtId="0" fontId="28" fillId="79" borderId="0" applyNumberFormat="0" applyBorder="0" applyProtection="0">
      <alignment vertical="top"/>
    </xf>
    <xf numFmtId="0" fontId="29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9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9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9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9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9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9" fillId="80" borderId="0">
      <alignment vertical="top"/>
    </xf>
    <xf numFmtId="0" fontId="28" fillId="81" borderId="0" applyNumberFormat="0" applyBorder="0" applyAlignment="0" applyProtection="0"/>
    <xf numFmtId="0" fontId="17" fillId="24" borderId="0" applyNumberFormat="0" applyBorder="0" applyAlignment="0" applyProtection="0"/>
    <xf numFmtId="0" fontId="28" fillId="79" borderId="0" applyNumberFormat="0" applyBorder="0" applyAlignment="0" applyProtection="0"/>
    <xf numFmtId="0" fontId="29" fillId="80" borderId="0">
      <alignment vertical="top"/>
    </xf>
    <xf numFmtId="0" fontId="17" fillId="24" borderId="0" applyNumberFormat="0" applyBorder="0" applyAlignment="0" applyProtection="0"/>
    <xf numFmtId="0" fontId="30" fillId="81" borderId="0" applyNumberFormat="0" applyBorder="0" applyAlignment="0" applyProtection="0"/>
    <xf numFmtId="0" fontId="28" fillId="79" borderId="0" applyNumberFormat="0" applyBorder="0" applyAlignment="0" applyProtection="0"/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165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59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30" fillId="81" borderId="0" applyNumberFormat="0" applyBorder="0" applyAlignment="0" applyProtection="0"/>
    <xf numFmtId="165" fontId="28" fillId="81" borderId="0" applyNumberFormat="0" applyBorder="0" applyAlignment="0" applyProtection="0"/>
    <xf numFmtId="0" fontId="29" fillId="80" borderId="0">
      <alignment vertical="top"/>
    </xf>
    <xf numFmtId="165" fontId="28" fillId="81" borderId="0" applyNumberFormat="0" applyBorder="0" applyAlignment="0" applyProtection="0"/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28" fillId="81" borderId="0" applyNumberFormat="0" applyBorder="0" applyAlignment="0" applyProtection="0"/>
    <xf numFmtId="0" fontId="28" fillId="59" borderId="0" applyNumberFormat="0" applyProtection="0">
      <alignment vertical="top"/>
    </xf>
    <xf numFmtId="0" fontId="28" fillId="81" borderId="0" applyNumberFormat="0" applyBorder="0" applyAlignment="0" applyProtection="0"/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29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9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28" fillId="81" borderId="0" applyNumberFormat="0" applyBorder="0" applyAlignment="0" applyProtection="0"/>
    <xf numFmtId="0" fontId="30" fillId="81" borderId="0" applyNumberFormat="0" applyBorder="0" applyAlignment="0" applyProtection="0"/>
    <xf numFmtId="0" fontId="28" fillId="81" borderId="0" applyNumberFormat="0" applyBorder="0" applyAlignment="0" applyProtection="0"/>
    <xf numFmtId="0" fontId="29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9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9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9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9" fillId="80" borderId="0">
      <alignment vertical="top"/>
    </xf>
    <xf numFmtId="0" fontId="28" fillId="76" borderId="0" applyNumberFormat="0" applyBorder="0" applyProtection="0">
      <alignment vertical="top"/>
    </xf>
    <xf numFmtId="0" fontId="29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9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9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9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9" fillId="82" borderId="0">
      <alignment vertical="top"/>
    </xf>
    <xf numFmtId="0" fontId="28" fillId="83" borderId="0" applyNumberFormat="0" applyBorder="0" applyAlignment="0" applyProtection="0"/>
    <xf numFmtId="0" fontId="17" fillId="28" borderId="0" applyNumberFormat="0" applyBorder="0" applyAlignment="0" applyProtection="0"/>
    <xf numFmtId="0" fontId="28" fillId="76" borderId="0" applyNumberFormat="0" applyBorder="0" applyAlignment="0" applyProtection="0"/>
    <xf numFmtId="0" fontId="29" fillId="82" borderId="0">
      <alignment vertical="top"/>
    </xf>
    <xf numFmtId="0" fontId="17" fillId="28" borderId="0" applyNumberFormat="0" applyBorder="0" applyAlignment="0" applyProtection="0"/>
    <xf numFmtId="0" fontId="30" fillId="83" borderId="0" applyNumberFormat="0" applyBorder="0" applyAlignment="0" applyProtection="0"/>
    <xf numFmtId="0" fontId="28" fillId="76" borderId="0" applyNumberFormat="0" applyBorder="0" applyAlignment="0" applyProtection="0"/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165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8" fillId="76" borderId="0" applyNumberFormat="0" applyBorder="0" applyAlignment="0" applyProtection="0"/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30" fillId="83" borderId="0" applyNumberFormat="0" applyBorder="0" applyAlignment="0" applyProtection="0"/>
    <xf numFmtId="165" fontId="28" fillId="83" borderId="0" applyNumberFormat="0" applyBorder="0" applyAlignment="0" applyProtection="0"/>
    <xf numFmtId="0" fontId="29" fillId="82" borderId="0">
      <alignment vertical="top"/>
    </xf>
    <xf numFmtId="165" fontId="28" fillId="83" borderId="0" applyNumberFormat="0" applyBorder="0" applyAlignment="0" applyProtection="0"/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8" fillId="83" borderId="0" applyNumberFormat="0" applyBorder="0" applyAlignment="0" applyProtection="0"/>
    <xf numFmtId="0" fontId="28" fillId="56" borderId="0" applyNumberFormat="0" applyProtection="0">
      <alignment vertical="top"/>
    </xf>
    <xf numFmtId="0" fontId="28" fillId="83" borderId="0" applyNumberFormat="0" applyBorder="0" applyAlignment="0" applyProtection="0"/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29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9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28" fillId="83" borderId="0" applyNumberFormat="0" applyBorder="0" applyAlignment="0" applyProtection="0"/>
    <xf numFmtId="0" fontId="30" fillId="83" borderId="0" applyNumberFormat="0" applyBorder="0" applyAlignment="0" applyProtection="0"/>
    <xf numFmtId="0" fontId="28" fillId="83" borderId="0" applyNumberFormat="0" applyBorder="0" applyAlignment="0" applyProtection="0"/>
    <xf numFmtId="0" fontId="29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9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9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9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9" fillId="82" borderId="0">
      <alignment vertical="top"/>
    </xf>
    <xf numFmtId="0" fontId="28" fillId="84" borderId="0" applyNumberFormat="0" applyBorder="0" applyProtection="0">
      <alignment vertical="top"/>
    </xf>
    <xf numFmtId="0" fontId="29" fillId="85" borderId="0">
      <alignment vertical="top"/>
    </xf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9" fillId="85" borderId="0">
      <alignment vertical="top"/>
    </xf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9" fillId="85" borderId="0">
      <alignment vertical="top"/>
    </xf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9" fillId="85" borderId="0">
      <alignment vertical="top"/>
    </xf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9" fillId="85" borderId="0">
      <alignment vertical="top"/>
    </xf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9" fillId="85" borderId="0">
      <alignment vertical="top"/>
    </xf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9" fillId="85" borderId="0">
      <alignment vertical="top"/>
    </xf>
    <xf numFmtId="0" fontId="28" fillId="86" borderId="0" applyNumberFormat="0" applyBorder="0" applyAlignment="0" applyProtection="0"/>
    <xf numFmtId="0" fontId="17" fillId="32" borderId="0" applyNumberFormat="0" applyBorder="0" applyAlignment="0" applyProtection="0"/>
    <xf numFmtId="0" fontId="28" fillId="84" borderId="0" applyNumberFormat="0" applyBorder="0" applyAlignment="0" applyProtection="0"/>
    <xf numFmtId="0" fontId="29" fillId="85" borderId="0">
      <alignment vertical="top"/>
    </xf>
    <xf numFmtId="0" fontId="17" fillId="32" borderId="0" applyNumberFormat="0" applyBorder="0" applyAlignment="0" applyProtection="0"/>
    <xf numFmtId="0" fontId="30" fillId="86" borderId="0" applyNumberFormat="0" applyBorder="0" applyAlignment="0" applyProtection="0"/>
    <xf numFmtId="0" fontId="28" fillId="84" borderId="0" applyNumberFormat="0" applyBorder="0" applyAlignment="0" applyProtection="0"/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165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43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30" fillId="86" borderId="0" applyNumberFormat="0" applyBorder="0" applyAlignment="0" applyProtection="0"/>
    <xf numFmtId="165" fontId="28" fillId="86" borderId="0" applyNumberFormat="0" applyBorder="0" applyAlignment="0" applyProtection="0"/>
    <xf numFmtId="0" fontId="29" fillId="85" borderId="0">
      <alignment vertical="top"/>
    </xf>
    <xf numFmtId="165" fontId="28" fillId="86" borderId="0" applyNumberFormat="0" applyBorder="0" applyAlignment="0" applyProtection="0"/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28" fillId="86" borderId="0" applyNumberFormat="0" applyBorder="0" applyAlignment="0" applyProtection="0"/>
    <xf numFmtId="0" fontId="28" fillId="43" borderId="0" applyNumberFormat="0" applyProtection="0">
      <alignment vertical="top"/>
    </xf>
    <xf numFmtId="0" fontId="28" fillId="86" borderId="0" applyNumberFormat="0" applyBorder="0" applyAlignment="0" applyProtection="0"/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29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9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28" fillId="86" borderId="0" applyNumberFormat="0" applyBorder="0" applyAlignment="0" applyProtection="0"/>
    <xf numFmtId="0" fontId="30" fillId="86" borderId="0" applyNumberFormat="0" applyBorder="0" applyAlignment="0" applyProtection="0"/>
    <xf numFmtId="0" fontId="28" fillId="86" borderId="0" applyNumberFormat="0" applyBorder="0" applyAlignment="0" applyProtection="0"/>
    <xf numFmtId="0" fontId="29" fillId="85" borderId="0">
      <alignment vertical="top"/>
    </xf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9" fillId="85" borderId="0">
      <alignment vertical="top"/>
    </xf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9" fillId="85" borderId="0">
      <alignment vertical="top"/>
    </xf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9" fillId="85" borderId="0">
      <alignment vertical="top"/>
    </xf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9" fillId="85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28" fillId="75" borderId="0" applyNumberFormat="0" applyBorder="0" applyAlignment="0" applyProtection="0"/>
    <xf numFmtId="0" fontId="28" fillId="75" borderId="0" applyNumberFormat="0" applyBorder="0" applyAlignment="0" applyProtection="0"/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74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1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28" fillId="66" borderId="0" applyNumberFormat="0" applyBorder="0" applyAlignment="0" applyProtection="0"/>
    <xf numFmtId="0" fontId="28" fillId="66" borderId="0" applyNumberFormat="0" applyBorder="0" applyAlignment="0" applyProtection="0"/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65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31" fillId="85" borderId="0">
      <alignment vertical="top"/>
    </xf>
    <xf numFmtId="0" fontId="28" fillId="87" borderId="0" applyNumberFormat="0" applyBorder="0" applyProtection="0">
      <alignment vertical="top"/>
    </xf>
    <xf numFmtId="0" fontId="31" fillId="88" borderId="0">
      <alignment vertical="top"/>
    </xf>
    <xf numFmtId="0" fontId="28" fillId="89" borderId="0" applyNumberFormat="0" applyBorder="0" applyAlignment="0" applyProtection="0"/>
    <xf numFmtId="0" fontId="28" fillId="89" borderId="0" applyNumberFormat="0" applyBorder="0" applyAlignment="0" applyProtection="0"/>
    <xf numFmtId="0" fontId="31" fillId="88" borderId="0">
      <alignment vertical="top"/>
    </xf>
    <xf numFmtId="0" fontId="28" fillId="89" borderId="0" applyNumberFormat="0" applyBorder="0" applyAlignment="0" applyProtection="0"/>
    <xf numFmtId="0" fontId="28" fillId="89" borderId="0" applyNumberFormat="0" applyBorder="0" applyAlignment="0" applyProtection="0"/>
    <xf numFmtId="0" fontId="31" fillId="88" borderId="0">
      <alignment vertical="top"/>
    </xf>
    <xf numFmtId="0" fontId="28" fillId="89" borderId="0" applyNumberFormat="0" applyBorder="0" applyAlignment="0" applyProtection="0"/>
    <xf numFmtId="0" fontId="28" fillId="89" borderId="0" applyNumberFormat="0" applyBorder="0" applyAlignment="0" applyProtection="0"/>
    <xf numFmtId="0" fontId="31" fillId="88" borderId="0">
      <alignment vertical="top"/>
    </xf>
    <xf numFmtId="0" fontId="28" fillId="89" borderId="0" applyNumberFormat="0" applyBorder="0" applyAlignment="0" applyProtection="0"/>
    <xf numFmtId="0" fontId="28" fillId="89" borderId="0" applyNumberFormat="0" applyBorder="0" applyAlignment="0" applyProtection="0"/>
    <xf numFmtId="0" fontId="31" fillId="88" borderId="0">
      <alignment vertical="top"/>
    </xf>
    <xf numFmtId="0" fontId="28" fillId="89" borderId="0" applyNumberFormat="0" applyBorder="0" applyAlignment="0" applyProtection="0"/>
    <xf numFmtId="0" fontId="17" fillId="9" borderId="0" applyNumberFormat="0" applyBorder="0" applyAlignment="0" applyProtection="0"/>
    <xf numFmtId="0" fontId="28" fillId="87" borderId="0" applyNumberFormat="0" applyBorder="0" applyAlignment="0" applyProtection="0"/>
    <xf numFmtId="0" fontId="31" fillId="88" borderId="0">
      <alignment vertical="top"/>
    </xf>
    <xf numFmtId="0" fontId="17" fillId="9" borderId="0" applyNumberFormat="0" applyBorder="0" applyAlignment="0" applyProtection="0"/>
    <xf numFmtId="0" fontId="28" fillId="87" borderId="0" applyNumberFormat="0" applyBorder="0" applyAlignment="0" applyProtection="0"/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165" fontId="28" fillId="89" borderId="0" applyNumberFormat="0" applyBorder="0" applyAlignment="0" applyProtection="0"/>
    <xf numFmtId="0" fontId="28" fillId="89" borderId="0" applyNumberFormat="0" applyBorder="0" applyAlignment="0" applyProtection="0"/>
    <xf numFmtId="0" fontId="28" fillId="76" borderId="0" applyNumberFormat="0" applyBorder="0" applyAlignment="0" applyProtection="0"/>
    <xf numFmtId="0" fontId="28" fillId="89" borderId="0" applyNumberFormat="0" applyBorder="0" applyAlignment="0" applyProtection="0"/>
    <xf numFmtId="0" fontId="28" fillId="89" borderId="0" applyNumberFormat="0" applyBorder="0" applyAlignment="0" applyProtection="0"/>
    <xf numFmtId="0" fontId="28" fillId="89" borderId="0" applyNumberFormat="0" applyBorder="0" applyAlignment="0" applyProtection="0"/>
    <xf numFmtId="165" fontId="28" fillId="89" borderId="0" applyNumberFormat="0" applyBorder="0" applyAlignment="0" applyProtection="0"/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28" fillId="89" borderId="0" applyNumberFormat="0" applyBorder="0" applyAlignment="0" applyProtection="0"/>
    <xf numFmtId="0" fontId="28" fillId="87" borderId="0" applyNumberFormat="0" applyProtection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28" fillId="89" borderId="0" applyNumberFormat="0" applyBorder="0" applyAlignment="0" applyProtection="0"/>
    <xf numFmtId="0" fontId="28" fillId="89" borderId="0" applyNumberFormat="0" applyBorder="0" applyAlignment="0" applyProtection="0"/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31" fillId="88" borderId="0">
      <alignment vertical="top"/>
    </xf>
    <xf numFmtId="0" fontId="28" fillId="89" borderId="0" applyNumberFormat="0" applyBorder="0" applyAlignment="0" applyProtection="0"/>
    <xf numFmtId="0" fontId="28" fillId="89" borderId="0" applyNumberFormat="0" applyBorder="0" applyAlignment="0" applyProtection="0"/>
    <xf numFmtId="0" fontId="28" fillId="89" borderId="0" applyNumberFormat="0" applyBorder="0" applyAlignment="0" applyProtection="0"/>
    <xf numFmtId="0" fontId="31" fillId="88" borderId="0">
      <alignment vertical="top"/>
    </xf>
    <xf numFmtId="0" fontId="28" fillId="89" borderId="0" applyNumberFormat="0" applyBorder="0" applyAlignment="0" applyProtection="0"/>
    <xf numFmtId="0" fontId="28" fillId="89" borderId="0" applyNumberFormat="0" applyBorder="0" applyAlignment="0" applyProtection="0"/>
    <xf numFmtId="0" fontId="31" fillId="88" borderId="0">
      <alignment vertical="top"/>
    </xf>
    <xf numFmtId="0" fontId="28" fillId="89" borderId="0" applyNumberFormat="0" applyBorder="0" applyAlignment="0" applyProtection="0"/>
    <xf numFmtId="0" fontId="28" fillId="89" borderId="0" applyNumberFormat="0" applyBorder="0" applyAlignment="0" applyProtection="0"/>
    <xf numFmtId="0" fontId="31" fillId="88" borderId="0">
      <alignment vertical="top"/>
    </xf>
    <xf numFmtId="0" fontId="28" fillId="89" borderId="0" applyNumberFormat="0" applyBorder="0" applyAlignment="0" applyProtection="0"/>
    <xf numFmtId="0" fontId="28" fillId="89" borderId="0" applyNumberFormat="0" applyBorder="0" applyAlignment="0" applyProtection="0"/>
    <xf numFmtId="0" fontId="31" fillId="88" borderId="0">
      <alignment vertical="top"/>
    </xf>
    <xf numFmtId="0" fontId="28" fillId="90" borderId="0" applyNumberFormat="0" applyBorder="0" applyProtection="0">
      <alignment vertical="top"/>
    </xf>
    <xf numFmtId="0" fontId="31" fillId="91" borderId="0">
      <alignment vertical="top"/>
    </xf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31" fillId="91" borderId="0">
      <alignment vertical="top"/>
    </xf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31" fillId="91" borderId="0">
      <alignment vertical="top"/>
    </xf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31" fillId="91" borderId="0">
      <alignment vertical="top"/>
    </xf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31" fillId="91" borderId="0">
      <alignment vertical="top"/>
    </xf>
    <xf numFmtId="0" fontId="28" fillId="92" borderId="0" applyNumberFormat="0" applyBorder="0" applyAlignment="0" applyProtection="0"/>
    <xf numFmtId="0" fontId="17" fillId="13" borderId="0" applyNumberFormat="0" applyBorder="0" applyAlignment="0" applyProtection="0"/>
    <xf numFmtId="0" fontId="28" fillId="90" borderId="0" applyNumberFormat="0" applyBorder="0" applyAlignment="0" applyProtection="0"/>
    <xf numFmtId="0" fontId="31" fillId="91" borderId="0">
      <alignment vertical="top"/>
    </xf>
    <xf numFmtId="0" fontId="17" fillId="13" borderId="0" applyNumberFormat="0" applyBorder="0" applyAlignment="0" applyProtection="0"/>
    <xf numFmtId="0" fontId="28" fillId="90" borderId="0" applyNumberFormat="0" applyBorder="0" applyAlignment="0" applyProtection="0"/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165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28" fillId="90" borderId="0" applyNumberFormat="0" applyBorder="0" applyAlignment="0" applyProtection="0"/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165" fontId="28" fillId="92" borderId="0" applyNumberFormat="0" applyBorder="0" applyAlignment="0" applyProtection="0"/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28" fillId="92" borderId="0" applyNumberFormat="0" applyBorder="0" applyAlignment="0" applyProtection="0"/>
    <xf numFmtId="0" fontId="28" fillId="90" borderId="0" applyNumberFormat="0" applyProtection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31" fillId="91" borderId="0">
      <alignment vertical="top"/>
    </xf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31" fillId="91" borderId="0">
      <alignment vertical="top"/>
    </xf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31" fillId="91" borderId="0">
      <alignment vertical="top"/>
    </xf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31" fillId="91" borderId="0">
      <alignment vertical="top"/>
    </xf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31" fillId="91" borderId="0">
      <alignment vertical="top"/>
    </xf>
    <xf numFmtId="0" fontId="28" fillId="93" borderId="0" applyNumberFormat="0" applyBorder="0" applyProtection="0">
      <alignment vertical="top"/>
    </xf>
    <xf numFmtId="0" fontId="31" fillId="94" borderId="0">
      <alignment vertical="top"/>
    </xf>
    <xf numFmtId="0" fontId="28" fillId="95" borderId="0" applyNumberFormat="0" applyBorder="0" applyAlignment="0" applyProtection="0"/>
    <xf numFmtId="0" fontId="28" fillId="95" borderId="0" applyNumberFormat="0" applyBorder="0" applyAlignment="0" applyProtection="0"/>
    <xf numFmtId="0" fontId="31" fillId="94" borderId="0">
      <alignment vertical="top"/>
    </xf>
    <xf numFmtId="0" fontId="28" fillId="95" borderId="0" applyNumberFormat="0" applyBorder="0" applyAlignment="0" applyProtection="0"/>
    <xf numFmtId="0" fontId="28" fillId="95" borderId="0" applyNumberFormat="0" applyBorder="0" applyAlignment="0" applyProtection="0"/>
    <xf numFmtId="0" fontId="31" fillId="94" borderId="0">
      <alignment vertical="top"/>
    </xf>
    <xf numFmtId="0" fontId="28" fillId="95" borderId="0" applyNumberFormat="0" applyBorder="0" applyAlignment="0" applyProtection="0"/>
    <xf numFmtId="0" fontId="28" fillId="95" borderId="0" applyNumberFormat="0" applyBorder="0" applyAlignment="0" applyProtection="0"/>
    <xf numFmtId="0" fontId="31" fillId="94" borderId="0">
      <alignment vertical="top"/>
    </xf>
    <xf numFmtId="0" fontId="28" fillId="95" borderId="0" applyNumberFormat="0" applyBorder="0" applyAlignment="0" applyProtection="0"/>
    <xf numFmtId="0" fontId="28" fillId="95" borderId="0" applyNumberFormat="0" applyBorder="0" applyAlignment="0" applyProtection="0"/>
    <xf numFmtId="0" fontId="31" fillId="94" borderId="0">
      <alignment vertical="top"/>
    </xf>
    <xf numFmtId="0" fontId="28" fillId="95" borderId="0" applyNumberFormat="0" applyBorder="0" applyAlignment="0" applyProtection="0"/>
    <xf numFmtId="0" fontId="17" fillId="17" borderId="0" applyNumberFormat="0" applyBorder="0" applyAlignment="0" applyProtection="0"/>
    <xf numFmtId="0" fontId="28" fillId="96" borderId="0" applyNumberFormat="0" applyBorder="0" applyAlignment="0" applyProtection="0"/>
    <xf numFmtId="0" fontId="31" fillId="94" borderId="0">
      <alignment vertical="top"/>
    </xf>
    <xf numFmtId="0" fontId="17" fillId="17" borderId="0" applyNumberFormat="0" applyBorder="0" applyAlignment="0" applyProtection="0"/>
    <xf numFmtId="0" fontId="28" fillId="96" borderId="0" applyNumberFormat="0" applyBorder="0" applyAlignment="0" applyProtection="0"/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165" fontId="28" fillId="95" borderId="0" applyNumberFormat="0" applyBorder="0" applyAlignment="0" applyProtection="0"/>
    <xf numFmtId="0" fontId="28" fillId="95" borderId="0" applyNumberFormat="0" applyBorder="0" applyAlignment="0" applyProtection="0"/>
    <xf numFmtId="0" fontId="28" fillId="96" borderId="0" applyNumberFormat="0" applyBorder="0" applyAlignment="0" applyProtection="0"/>
    <xf numFmtId="0" fontId="28" fillId="95" borderId="0" applyNumberFormat="0" applyBorder="0" applyAlignment="0" applyProtection="0"/>
    <xf numFmtId="0" fontId="28" fillId="95" borderId="0" applyNumberFormat="0" applyBorder="0" applyAlignment="0" applyProtection="0"/>
    <xf numFmtId="0" fontId="28" fillId="95" borderId="0" applyNumberFormat="0" applyBorder="0" applyAlignment="0" applyProtection="0"/>
    <xf numFmtId="165" fontId="28" fillId="95" borderId="0" applyNumberFormat="0" applyBorder="0" applyAlignment="0" applyProtection="0"/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28" fillId="95" borderId="0" applyNumberFormat="0" applyBorder="0" applyAlignment="0" applyProtection="0"/>
    <xf numFmtId="0" fontId="28" fillId="97" borderId="0" applyNumberFormat="0" applyProtection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28" fillId="95" borderId="0" applyNumberFormat="0" applyBorder="0" applyAlignment="0" applyProtection="0"/>
    <xf numFmtId="0" fontId="28" fillId="95" borderId="0" applyNumberFormat="0" applyBorder="0" applyAlignment="0" applyProtection="0"/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31" fillId="94" borderId="0">
      <alignment vertical="top"/>
    </xf>
    <xf numFmtId="0" fontId="28" fillId="95" borderId="0" applyNumberFormat="0" applyBorder="0" applyAlignment="0" applyProtection="0"/>
    <xf numFmtId="0" fontId="28" fillId="95" borderId="0" applyNumberFormat="0" applyBorder="0" applyAlignment="0" applyProtection="0"/>
    <xf numFmtId="0" fontId="28" fillId="95" borderId="0" applyNumberFormat="0" applyBorder="0" applyAlignment="0" applyProtection="0"/>
    <xf numFmtId="0" fontId="31" fillId="94" borderId="0">
      <alignment vertical="top"/>
    </xf>
    <xf numFmtId="0" fontId="28" fillId="95" borderId="0" applyNumberFormat="0" applyBorder="0" applyAlignment="0" applyProtection="0"/>
    <xf numFmtId="0" fontId="28" fillId="95" borderId="0" applyNumberFormat="0" applyBorder="0" applyAlignment="0" applyProtection="0"/>
    <xf numFmtId="0" fontId="31" fillId="94" borderId="0">
      <alignment vertical="top"/>
    </xf>
    <xf numFmtId="0" fontId="28" fillId="95" borderId="0" applyNumberFormat="0" applyBorder="0" applyAlignment="0" applyProtection="0"/>
    <xf numFmtId="0" fontId="28" fillId="95" borderId="0" applyNumberFormat="0" applyBorder="0" applyAlignment="0" applyProtection="0"/>
    <xf numFmtId="0" fontId="31" fillId="94" borderId="0">
      <alignment vertical="top"/>
    </xf>
    <xf numFmtId="0" fontId="28" fillId="95" borderId="0" applyNumberFormat="0" applyBorder="0" applyAlignment="0" applyProtection="0"/>
    <xf numFmtId="0" fontId="28" fillId="95" borderId="0" applyNumberFormat="0" applyBorder="0" applyAlignment="0" applyProtection="0"/>
    <xf numFmtId="0" fontId="31" fillId="94" borderId="0">
      <alignment vertical="top"/>
    </xf>
    <xf numFmtId="0" fontId="28" fillId="79" borderId="0" applyNumberFormat="0" applyBorder="0" applyProtection="0">
      <alignment vertical="top"/>
    </xf>
    <xf numFmtId="0" fontId="31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31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31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31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31" fillId="80" borderId="0">
      <alignment vertical="top"/>
    </xf>
    <xf numFmtId="0" fontId="28" fillId="81" borderId="0" applyNumberFormat="0" applyBorder="0" applyAlignment="0" applyProtection="0"/>
    <xf numFmtId="0" fontId="17" fillId="21" borderId="0" applyNumberFormat="0" applyBorder="0" applyAlignment="0" applyProtection="0"/>
    <xf numFmtId="0" fontId="28" fillId="79" borderId="0" applyNumberFormat="0" applyBorder="0" applyAlignment="0" applyProtection="0"/>
    <xf numFmtId="0" fontId="31" fillId="80" borderId="0">
      <alignment vertical="top"/>
    </xf>
    <xf numFmtId="0" fontId="17" fillId="21" borderId="0" applyNumberFormat="0" applyBorder="0" applyAlignment="0" applyProtection="0"/>
    <xf numFmtId="0" fontId="28" fillId="79" borderId="0" applyNumberFormat="0" applyBorder="0" applyAlignment="0" applyProtection="0"/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165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77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165" fontId="28" fillId="81" borderId="0" applyNumberFormat="0" applyBorder="0" applyAlignment="0" applyProtection="0"/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28" fillId="81" borderId="0" applyNumberFormat="0" applyBorder="0" applyAlignment="0" applyProtection="0"/>
    <xf numFmtId="0" fontId="28" fillId="77" borderId="0" applyNumberFormat="0" applyProtection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31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31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31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31" fillId="80" borderId="0">
      <alignment vertical="top"/>
    </xf>
    <xf numFmtId="0" fontId="28" fillId="81" borderId="0" applyNumberFormat="0" applyBorder="0" applyAlignment="0" applyProtection="0"/>
    <xf numFmtId="0" fontId="28" fillId="81" borderId="0" applyNumberFormat="0" applyBorder="0" applyAlignment="0" applyProtection="0"/>
    <xf numFmtId="0" fontId="31" fillId="80" borderId="0">
      <alignment vertical="top"/>
    </xf>
    <xf numFmtId="0" fontId="28" fillId="76" borderId="0" applyNumberFormat="0" applyBorder="0" applyProtection="0">
      <alignment vertical="top"/>
    </xf>
    <xf numFmtId="0" fontId="31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31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31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31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31" fillId="82" borderId="0">
      <alignment vertical="top"/>
    </xf>
    <xf numFmtId="0" fontId="28" fillId="83" borderId="0" applyNumberFormat="0" applyBorder="0" applyAlignment="0" applyProtection="0"/>
    <xf numFmtId="0" fontId="17" fillId="25" borderId="0" applyNumberFormat="0" applyBorder="0" applyAlignment="0" applyProtection="0"/>
    <xf numFmtId="0" fontId="28" fillId="76" borderId="0" applyNumberFormat="0" applyBorder="0" applyAlignment="0" applyProtection="0"/>
    <xf numFmtId="0" fontId="31" fillId="82" borderId="0">
      <alignment vertical="top"/>
    </xf>
    <xf numFmtId="0" fontId="17" fillId="25" borderId="0" applyNumberFormat="0" applyBorder="0" applyAlignment="0" applyProtection="0"/>
    <xf numFmtId="0" fontId="28" fillId="76" borderId="0" applyNumberFormat="0" applyBorder="0" applyAlignment="0" applyProtection="0"/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165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8" fillId="76" borderId="0" applyNumberFormat="0" applyBorder="0" applyAlignment="0" applyProtection="0"/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165" fontId="28" fillId="83" borderId="0" applyNumberFormat="0" applyBorder="0" applyAlignment="0" applyProtection="0"/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28" fillId="83" borderId="0" applyNumberFormat="0" applyBorder="0" applyAlignment="0" applyProtection="0"/>
    <xf numFmtId="0" fontId="28" fillId="98" borderId="0" applyNumberFormat="0" applyProtection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31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31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31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31" fillId="82" borderId="0">
      <alignment vertical="top"/>
    </xf>
    <xf numFmtId="0" fontId="28" fillId="83" borderId="0" applyNumberFormat="0" applyBorder="0" applyAlignment="0" applyProtection="0"/>
    <xf numFmtId="0" fontId="28" fillId="83" borderId="0" applyNumberFormat="0" applyBorder="0" applyAlignment="0" applyProtection="0"/>
    <xf numFmtId="0" fontId="31" fillId="82" borderId="0">
      <alignment vertical="top"/>
    </xf>
    <xf numFmtId="0" fontId="28" fillId="99" borderId="0" applyNumberFormat="0" applyBorder="0" applyProtection="0">
      <alignment vertical="top"/>
    </xf>
    <xf numFmtId="0" fontId="31" fillId="100" borderId="0">
      <alignment vertical="top"/>
    </xf>
    <xf numFmtId="0" fontId="28" fillId="101" borderId="0" applyNumberFormat="0" applyBorder="0" applyAlignment="0" applyProtection="0"/>
    <xf numFmtId="0" fontId="28" fillId="101" borderId="0" applyNumberFormat="0" applyBorder="0" applyAlignment="0" applyProtection="0"/>
    <xf numFmtId="0" fontId="31" fillId="100" borderId="0">
      <alignment vertical="top"/>
    </xf>
    <xf numFmtId="0" fontId="28" fillId="101" borderId="0" applyNumberFormat="0" applyBorder="0" applyAlignment="0" applyProtection="0"/>
    <xf numFmtId="0" fontId="28" fillId="101" borderId="0" applyNumberFormat="0" applyBorder="0" applyAlignment="0" applyProtection="0"/>
    <xf numFmtId="0" fontId="31" fillId="100" borderId="0">
      <alignment vertical="top"/>
    </xf>
    <xf numFmtId="0" fontId="28" fillId="101" borderId="0" applyNumberFormat="0" applyBorder="0" applyAlignment="0" applyProtection="0"/>
    <xf numFmtId="0" fontId="28" fillId="101" borderId="0" applyNumberFormat="0" applyBorder="0" applyAlignment="0" applyProtection="0"/>
    <xf numFmtId="0" fontId="31" fillId="100" borderId="0">
      <alignment vertical="top"/>
    </xf>
    <xf numFmtId="0" fontId="28" fillId="101" borderId="0" applyNumberFormat="0" applyBorder="0" applyAlignment="0" applyProtection="0"/>
    <xf numFmtId="0" fontId="28" fillId="101" borderId="0" applyNumberFormat="0" applyBorder="0" applyAlignment="0" applyProtection="0"/>
    <xf numFmtId="0" fontId="31" fillId="100" borderId="0">
      <alignment vertical="top"/>
    </xf>
    <xf numFmtId="0" fontId="28" fillId="101" borderId="0" applyNumberFormat="0" applyBorder="0" applyAlignment="0" applyProtection="0"/>
    <xf numFmtId="0" fontId="17" fillId="29" borderId="0" applyNumberFormat="0" applyBorder="0" applyAlignment="0" applyProtection="0"/>
    <xf numFmtId="0" fontId="28" fillId="99" borderId="0" applyNumberFormat="0" applyBorder="0" applyAlignment="0" applyProtection="0"/>
    <xf numFmtId="0" fontId="31" fillId="100" borderId="0">
      <alignment vertical="top"/>
    </xf>
    <xf numFmtId="0" fontId="17" fillId="29" borderId="0" applyNumberFormat="0" applyBorder="0" applyAlignment="0" applyProtection="0"/>
    <xf numFmtId="0" fontId="28" fillId="99" borderId="0" applyNumberFormat="0" applyBorder="0" applyAlignment="0" applyProtection="0"/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165" fontId="28" fillId="101" borderId="0" applyNumberFormat="0" applyBorder="0" applyAlignment="0" applyProtection="0"/>
    <xf numFmtId="0" fontId="28" fillId="101" borderId="0" applyNumberFormat="0" applyBorder="0" applyAlignment="0" applyProtection="0"/>
    <xf numFmtId="0" fontId="28" fillId="99" borderId="0" applyNumberFormat="0" applyBorder="0" applyAlignment="0" applyProtection="0"/>
    <xf numFmtId="0" fontId="28" fillId="101" borderId="0" applyNumberFormat="0" applyBorder="0" applyAlignment="0" applyProtection="0"/>
    <xf numFmtId="0" fontId="28" fillId="101" borderId="0" applyNumberFormat="0" applyBorder="0" applyAlignment="0" applyProtection="0"/>
    <xf numFmtId="0" fontId="28" fillId="101" borderId="0" applyNumberFormat="0" applyBorder="0" applyAlignment="0" applyProtection="0"/>
    <xf numFmtId="165" fontId="28" fillId="101" borderId="0" applyNumberFormat="0" applyBorder="0" applyAlignment="0" applyProtection="0"/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28" fillId="101" borderId="0" applyNumberFormat="0" applyBorder="0" applyAlignment="0" applyProtection="0"/>
    <xf numFmtId="0" fontId="28" fillId="99" borderId="0" applyNumberFormat="0" applyProtection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28" fillId="101" borderId="0" applyNumberFormat="0" applyBorder="0" applyAlignment="0" applyProtection="0"/>
    <xf numFmtId="0" fontId="28" fillId="101" borderId="0" applyNumberFormat="0" applyBorder="0" applyAlignment="0" applyProtection="0"/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31" fillId="100" borderId="0">
      <alignment vertical="top"/>
    </xf>
    <xf numFmtId="0" fontId="28" fillId="101" borderId="0" applyNumberFormat="0" applyBorder="0" applyAlignment="0" applyProtection="0"/>
    <xf numFmtId="0" fontId="28" fillId="101" borderId="0" applyNumberFormat="0" applyBorder="0" applyAlignment="0" applyProtection="0"/>
    <xf numFmtId="0" fontId="28" fillId="101" borderId="0" applyNumberFormat="0" applyBorder="0" applyAlignment="0" applyProtection="0"/>
    <xf numFmtId="0" fontId="31" fillId="100" borderId="0">
      <alignment vertical="top"/>
    </xf>
    <xf numFmtId="0" fontId="28" fillId="101" borderId="0" applyNumberFormat="0" applyBorder="0" applyAlignment="0" applyProtection="0"/>
    <xf numFmtId="0" fontId="28" fillId="101" borderId="0" applyNumberFormat="0" applyBorder="0" applyAlignment="0" applyProtection="0"/>
    <xf numFmtId="0" fontId="31" fillId="100" borderId="0">
      <alignment vertical="top"/>
    </xf>
    <xf numFmtId="0" fontId="28" fillId="101" borderId="0" applyNumberFormat="0" applyBorder="0" applyAlignment="0" applyProtection="0"/>
    <xf numFmtId="0" fontId="28" fillId="101" borderId="0" applyNumberFormat="0" applyBorder="0" applyAlignment="0" applyProtection="0"/>
    <xf numFmtId="0" fontId="31" fillId="100" borderId="0">
      <alignment vertical="top"/>
    </xf>
    <xf numFmtId="0" fontId="28" fillId="101" borderId="0" applyNumberFormat="0" applyBorder="0" applyAlignment="0" applyProtection="0"/>
    <xf numFmtId="0" fontId="28" fillId="101" borderId="0" applyNumberFormat="0" applyBorder="0" applyAlignment="0" applyProtection="0"/>
    <xf numFmtId="0" fontId="31" fillId="100" borderId="0">
      <alignment vertical="top"/>
    </xf>
    <xf numFmtId="0" fontId="32" fillId="0" borderId="0" applyNumberFormat="0" applyFill="0" applyBorder="0" applyProtection="0">
      <alignment vertical="top"/>
    </xf>
    <xf numFmtId="0" fontId="33" fillId="0" borderId="0">
      <alignment vertical="top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>
      <alignment vertical="top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>
      <alignment vertical="top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>
      <alignment vertical="top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>
      <alignment vertical="top"/>
    </xf>
    <xf numFmtId="0" fontId="3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>
      <alignment vertical="top"/>
    </xf>
    <xf numFmtId="0" fontId="1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165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65" fontId="32" fillId="0" borderId="0" applyNumberFormat="0" applyFill="0" applyBorder="0" applyAlignment="0" applyProtection="0"/>
    <xf numFmtId="0" fontId="33" fillId="0" borderId="0">
      <alignment vertical="top"/>
    </xf>
    <xf numFmtId="165" fontId="32" fillId="0" borderId="0" applyNumberFormat="0" applyFill="0" applyBorder="0" applyAlignment="0" applyProtection="0"/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2" fillId="0" borderId="0" applyNumberFormat="0" applyFill="0" applyBorder="0" applyAlignment="0" applyProtection="0"/>
    <xf numFmtId="0" fontId="32" fillId="0" borderId="0" applyNumberFormat="0" applyFill="0" applyProtection="0">
      <alignment vertical="top"/>
    </xf>
    <xf numFmtId="0" fontId="32" fillId="0" borderId="0" applyNumberFormat="0" applyFill="0" applyBorder="0" applyAlignment="0" applyProtection="0"/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5" fillId="0" borderId="0">
      <alignment vertical="top"/>
    </xf>
    <xf numFmtId="0" fontId="35" fillId="0" borderId="0">
      <alignment vertical="top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>
      <alignment vertical="top"/>
    </xf>
    <xf numFmtId="0" fontId="35" fillId="0" borderId="0">
      <alignment vertical="top"/>
    </xf>
    <xf numFmtId="0" fontId="35" fillId="0" borderId="0">
      <alignment vertical="top"/>
    </xf>
    <xf numFmtId="0" fontId="35" fillId="0" borderId="0">
      <alignment vertical="top"/>
    </xf>
    <xf numFmtId="0" fontId="35" fillId="0" borderId="0">
      <alignment vertical="top"/>
    </xf>
    <xf numFmtId="0" fontId="35" fillId="0" borderId="0">
      <alignment vertical="top"/>
    </xf>
    <xf numFmtId="0" fontId="35" fillId="0" borderId="0">
      <alignment vertical="top"/>
    </xf>
    <xf numFmtId="0" fontId="35" fillId="0" borderId="0">
      <alignment vertical="top"/>
    </xf>
    <xf numFmtId="0" fontId="32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>
      <alignment vertical="top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>
      <alignment vertical="top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>
      <alignment vertical="top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>
      <alignment vertical="top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>
      <alignment vertical="top"/>
    </xf>
    <xf numFmtId="0" fontId="7" fillId="3" borderId="0" applyNumberFormat="0" applyBorder="0" applyAlignment="0" applyProtection="0"/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7" fillId="42" borderId="0" applyNumberFormat="0" applyBorder="0" applyAlignment="0" applyProtection="0"/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7" fillId="42" borderId="0" applyNumberFormat="0" applyBorder="0" applyAlignment="0" applyProtection="0"/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36" fillId="41" borderId="0">
      <alignment vertical="top"/>
    </xf>
    <xf numFmtId="0" fontId="37" fillId="42" borderId="0" applyNumberFormat="0" applyBorder="0" applyAlignment="0" applyProtection="0"/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8" fillId="59" borderId="17" applyNumberFormat="0" applyProtection="0">
      <alignment vertical="top"/>
    </xf>
    <xf numFmtId="0" fontId="39" fillId="102" borderId="17">
      <alignment vertical="top"/>
    </xf>
    <xf numFmtId="0" fontId="38" fillId="103" borderId="17" applyNumberFormat="0" applyAlignment="0" applyProtection="0"/>
    <xf numFmtId="0" fontId="38" fillId="103" borderId="17" applyNumberFormat="0" applyAlignment="0" applyProtection="0"/>
    <xf numFmtId="0" fontId="39" fillId="102" borderId="17">
      <alignment vertical="top"/>
    </xf>
    <xf numFmtId="0" fontId="38" fillId="103" borderId="17" applyNumberFormat="0" applyAlignment="0" applyProtection="0"/>
    <xf numFmtId="0" fontId="38" fillId="103" borderId="17" applyNumberFormat="0" applyAlignment="0" applyProtection="0"/>
    <xf numFmtId="0" fontId="39" fillId="102" borderId="17">
      <alignment vertical="top"/>
    </xf>
    <xf numFmtId="0" fontId="38" fillId="103" borderId="17" applyNumberFormat="0" applyAlignment="0" applyProtection="0"/>
    <xf numFmtId="0" fontId="38" fillId="103" borderId="17" applyNumberFormat="0" applyAlignment="0" applyProtection="0"/>
    <xf numFmtId="0" fontId="39" fillId="102" borderId="17">
      <alignment vertical="top"/>
    </xf>
    <xf numFmtId="0" fontId="38" fillId="103" borderId="17" applyNumberFormat="0" applyAlignment="0" applyProtection="0"/>
    <xf numFmtId="0" fontId="38" fillId="103" borderId="17" applyNumberFormat="0" applyAlignment="0" applyProtection="0"/>
    <xf numFmtId="0" fontId="39" fillId="102" borderId="17">
      <alignment vertical="top"/>
    </xf>
    <xf numFmtId="0" fontId="38" fillId="103" borderId="17" applyNumberFormat="0" applyAlignment="0" applyProtection="0"/>
    <xf numFmtId="0" fontId="11" fillId="6" borderId="4" applyNumberFormat="0" applyAlignment="0" applyProtection="0"/>
    <xf numFmtId="0" fontId="38" fillId="59" borderId="17" applyNumberFormat="0" applyAlignment="0" applyProtection="0"/>
    <xf numFmtId="0" fontId="39" fillId="102" borderId="17">
      <alignment vertical="top"/>
    </xf>
    <xf numFmtId="0" fontId="11" fillId="6" borderId="4" applyNumberFormat="0" applyAlignment="0" applyProtection="0"/>
    <xf numFmtId="0" fontId="40" fillId="103" borderId="17" applyNumberFormat="0" applyAlignment="0" applyProtection="0"/>
    <xf numFmtId="0" fontId="38" fillId="59" borderId="17" applyNumberFormat="0" applyAlignment="0" applyProtection="0"/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165" fontId="38" fillId="103" borderId="17" applyNumberFormat="0" applyAlignment="0" applyProtection="0"/>
    <xf numFmtId="0" fontId="38" fillId="103" borderId="17" applyNumberFormat="0" applyAlignment="0" applyProtection="0"/>
    <xf numFmtId="0" fontId="38" fillId="103" borderId="17" applyNumberFormat="0" applyAlignment="0" applyProtection="0"/>
    <xf numFmtId="0" fontId="38" fillId="39" borderId="17" applyNumberFormat="0" applyAlignment="0" applyProtection="0"/>
    <xf numFmtId="0" fontId="38" fillId="103" borderId="17" applyNumberFormat="0" applyAlignment="0" applyProtection="0"/>
    <xf numFmtId="0" fontId="38" fillId="103" borderId="17" applyNumberFormat="0" applyAlignment="0" applyProtection="0"/>
    <xf numFmtId="0" fontId="40" fillId="103" borderId="17" applyNumberFormat="0" applyAlignment="0" applyProtection="0"/>
    <xf numFmtId="165" fontId="38" fillId="103" borderId="17" applyNumberFormat="0" applyAlignment="0" applyProtection="0"/>
    <xf numFmtId="0" fontId="39" fillId="102" borderId="17">
      <alignment vertical="top"/>
    </xf>
    <xf numFmtId="165" fontId="38" fillId="103" borderId="17" applyNumberFormat="0" applyAlignment="0" applyProtection="0"/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8" fillId="103" borderId="17" applyNumberFormat="0" applyAlignment="0" applyProtection="0"/>
    <xf numFmtId="0" fontId="38" fillId="39" borderId="17" applyNumberFormat="0" applyProtection="0">
      <alignment vertical="top"/>
    </xf>
    <xf numFmtId="0" fontId="38" fillId="103" borderId="17" applyNumberFormat="0" applyAlignment="0" applyProtection="0"/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39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38" fillId="103" borderId="17" applyNumberFormat="0" applyAlignment="0" applyProtection="0"/>
    <xf numFmtId="0" fontId="38" fillId="103" borderId="17" applyNumberFormat="0" applyAlignment="0" applyProtection="0"/>
    <xf numFmtId="0" fontId="39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38" fillId="103" borderId="17" applyNumberFormat="0" applyAlignment="0" applyProtection="0"/>
    <xf numFmtId="0" fontId="40" fillId="103" borderId="17" applyNumberFormat="0" applyAlignment="0" applyProtection="0"/>
    <xf numFmtId="0" fontId="38" fillId="103" borderId="17" applyNumberFormat="0" applyAlignment="0" applyProtection="0"/>
    <xf numFmtId="0" fontId="39" fillId="102" borderId="17">
      <alignment vertical="top"/>
    </xf>
    <xf numFmtId="0" fontId="38" fillId="103" borderId="17" applyNumberFormat="0" applyAlignment="0" applyProtection="0"/>
    <xf numFmtId="0" fontId="38" fillId="103" borderId="17" applyNumberFormat="0" applyAlignment="0" applyProtection="0"/>
    <xf numFmtId="0" fontId="39" fillId="102" borderId="17">
      <alignment vertical="top"/>
    </xf>
    <xf numFmtId="0" fontId="38" fillId="103" borderId="17" applyNumberFormat="0" applyAlignment="0" applyProtection="0"/>
    <xf numFmtId="0" fontId="38" fillId="103" borderId="17" applyNumberFormat="0" applyAlignment="0" applyProtection="0"/>
    <xf numFmtId="0" fontId="39" fillId="102" borderId="17">
      <alignment vertical="top"/>
    </xf>
    <xf numFmtId="0" fontId="38" fillId="103" borderId="17" applyNumberFormat="0" applyAlignment="0" applyProtection="0"/>
    <xf numFmtId="0" fontId="38" fillId="103" borderId="17" applyNumberFormat="0" applyAlignment="0" applyProtection="0"/>
    <xf numFmtId="0" fontId="39" fillId="102" borderId="17">
      <alignment vertical="top"/>
    </xf>
    <xf numFmtId="0" fontId="38" fillId="103" borderId="17" applyNumberFormat="0" applyAlignment="0" applyProtection="0"/>
    <xf numFmtId="0" fontId="38" fillId="103" borderId="17" applyNumberFormat="0" applyAlignment="0" applyProtection="0"/>
    <xf numFmtId="0" fontId="39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38" fillId="103" borderId="17" applyNumberFormat="0" applyAlignment="0" applyProtection="0"/>
    <xf numFmtId="0" fontId="38" fillId="103" borderId="17" applyNumberFormat="0" applyAlignment="0" applyProtection="0"/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1" fillId="102" borderId="17">
      <alignment vertical="top"/>
    </xf>
    <xf numFmtId="0" fontId="42" fillId="0" borderId="18" applyNumberFormat="0" applyFill="0" applyProtection="0">
      <alignment vertical="top"/>
    </xf>
    <xf numFmtId="0" fontId="43" fillId="0" borderId="18">
      <alignment vertical="top"/>
    </xf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3" fillId="0" borderId="18">
      <alignment vertical="top"/>
    </xf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3" fillId="0" borderId="18">
      <alignment vertical="top"/>
    </xf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3" fillId="0" borderId="18">
      <alignment vertical="top"/>
    </xf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3" fillId="0" borderId="18">
      <alignment vertical="top"/>
    </xf>
    <xf numFmtId="0" fontId="42" fillId="0" borderId="18" applyNumberFormat="0" applyFill="0" applyAlignment="0" applyProtection="0"/>
    <xf numFmtId="0" fontId="12" fillId="0" borderId="6" applyNumberFormat="0" applyFill="0" applyAlignment="0" applyProtection="0"/>
    <xf numFmtId="0" fontId="42" fillId="0" borderId="18" applyNumberFormat="0" applyFill="0" applyAlignment="0" applyProtection="0"/>
    <xf numFmtId="0" fontId="43" fillId="0" borderId="18">
      <alignment vertical="top"/>
    </xf>
    <xf numFmtId="0" fontId="12" fillId="0" borderId="6" applyNumberFormat="0" applyFill="0" applyAlignment="0" applyProtection="0"/>
    <xf numFmtId="0" fontId="44" fillId="0" borderId="18" applyNumberFormat="0" applyFill="0" applyAlignment="0" applyProtection="0"/>
    <xf numFmtId="0" fontId="42" fillId="0" borderId="18" applyNumberFormat="0" applyFill="0" applyAlignment="0" applyProtection="0"/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165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4" fillId="0" borderId="18" applyNumberFormat="0" applyFill="0" applyAlignment="0" applyProtection="0"/>
    <xf numFmtId="165" fontId="42" fillId="0" borderId="18" applyNumberFormat="0" applyFill="0" applyAlignment="0" applyProtection="0"/>
    <xf numFmtId="0" fontId="43" fillId="0" borderId="18">
      <alignment vertical="top"/>
    </xf>
    <xf numFmtId="165" fontId="42" fillId="0" borderId="18" applyNumberFormat="0" applyFill="0" applyAlignment="0" applyProtection="0"/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2" fillId="0" borderId="18" applyNumberFormat="0" applyFill="0" applyAlignment="0" applyProtection="0"/>
    <xf numFmtId="0" fontId="42" fillId="0" borderId="18" applyNumberFormat="0" applyFill="0" applyProtection="0">
      <alignment vertical="top"/>
    </xf>
    <xf numFmtId="0" fontId="42" fillId="0" borderId="18" applyNumberFormat="0" applyFill="0" applyAlignment="0" applyProtection="0"/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3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3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2" fillId="0" borderId="18" applyNumberFormat="0" applyFill="0" applyAlignment="0" applyProtection="0"/>
    <xf numFmtId="0" fontId="44" fillId="0" borderId="18" applyNumberFormat="0" applyFill="0" applyAlignment="0" applyProtection="0"/>
    <xf numFmtId="0" fontId="42" fillId="0" borderId="18" applyNumberFormat="0" applyFill="0" applyAlignment="0" applyProtection="0"/>
    <xf numFmtId="0" fontId="43" fillId="0" borderId="18">
      <alignment vertical="top"/>
    </xf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3" fillId="0" borderId="18">
      <alignment vertical="top"/>
    </xf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3" fillId="0" borderId="18">
      <alignment vertical="top"/>
    </xf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3" fillId="0" borderId="18">
      <alignment vertical="top"/>
    </xf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3" fillId="0" borderId="18">
      <alignment vertical="top"/>
    </xf>
    <xf numFmtId="0" fontId="13" fillId="7" borderId="7" applyNumberFormat="0" applyAlignment="0" applyProtection="0"/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7" fillId="105" borderId="19" applyNumberFormat="0" applyAlignment="0" applyProtection="0"/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7" fillId="105" borderId="19" applyNumberFormat="0" applyAlignment="0" applyProtection="0"/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7" fillId="105" borderId="19" applyNumberFormat="0" applyAlignment="0" applyProtection="0"/>
    <xf numFmtId="0" fontId="47" fillId="105" borderId="19" applyNumberFormat="0" applyAlignment="0" applyProtection="0"/>
    <xf numFmtId="0" fontId="46" fillId="104" borderId="19">
      <alignment vertical="top"/>
    </xf>
    <xf numFmtId="0" fontId="47" fillId="105" borderId="19" applyNumberFormat="0" applyAlignment="0" applyProtection="0"/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46" fillId="104" borderId="19">
      <alignment vertical="top"/>
    </xf>
    <xf numFmtId="0" fontId="22" fillId="47" borderId="20" applyNumberFormat="0" applyProtection="0">
      <alignment vertical="top"/>
    </xf>
    <xf numFmtId="0" fontId="25" fillId="106" borderId="20">
      <alignment vertical="top"/>
    </xf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5" fillId="106" borderId="20">
      <alignment vertical="top"/>
    </xf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5" fillId="106" borderId="20">
      <alignment vertical="top"/>
    </xf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5" fillId="106" borderId="20">
      <alignment vertical="top"/>
    </xf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5" fillId="106" borderId="20">
      <alignment vertical="top"/>
    </xf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5" fillId="106" borderId="20">
      <alignment vertical="top"/>
    </xf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5" fillId="106" borderId="20">
      <alignment vertical="top"/>
    </xf>
    <xf numFmtId="0" fontId="24" fillId="107" borderId="20" applyNumberFormat="0" applyFont="0" applyAlignment="0" applyProtection="0"/>
    <xf numFmtId="0" fontId="24" fillId="8" borderId="8" applyNumberFormat="0" applyFont="0" applyAlignment="0" applyProtection="0"/>
    <xf numFmtId="0" fontId="48" fillId="47" borderId="20" applyNumberFormat="0" applyAlignment="0" applyProtection="0"/>
    <xf numFmtId="0" fontId="25" fillId="106" borderId="20">
      <alignment vertical="top"/>
    </xf>
    <xf numFmtId="0" fontId="24" fillId="8" borderId="8" applyNumberFormat="0" applyFont="0" applyAlignment="0" applyProtection="0"/>
    <xf numFmtId="0" fontId="22" fillId="107" borderId="20" applyNumberFormat="0" applyFont="0" applyAlignment="0" applyProtection="0"/>
    <xf numFmtId="0" fontId="48" fillId="47" borderId="20" applyNumberFormat="0" applyAlignment="0" applyProtection="0"/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165" fontId="22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2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2" fillId="107" borderId="20" applyNumberFormat="0" applyFont="0" applyAlignment="0" applyProtection="0"/>
    <xf numFmtId="0" fontId="22" fillId="107" borderId="20" applyNumberFormat="0" applyFont="0" applyAlignment="0" applyProtection="0"/>
    <xf numFmtId="0" fontId="22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2" fillId="47" borderId="20" applyNumberForma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2" fillId="107" borderId="20" applyNumberFormat="0" applyFont="0" applyAlignment="0" applyProtection="0"/>
    <xf numFmtId="165" fontId="22" fillId="107" borderId="20" applyNumberFormat="0" applyFont="0" applyAlignment="0" applyProtection="0"/>
    <xf numFmtId="165" fontId="22" fillId="107" borderId="20" applyNumberFormat="0" applyFont="0" applyAlignment="0" applyProtection="0"/>
    <xf numFmtId="165" fontId="22" fillId="107" borderId="20" applyNumberFormat="0" applyFont="0" applyAlignment="0" applyProtection="0"/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4" fillId="107" borderId="20" applyNumberFormat="0" applyFont="0" applyAlignment="0" applyProtection="0"/>
    <xf numFmtId="0" fontId="22" fillId="47" borderId="20" applyNumberFormat="0" applyProtection="0">
      <alignment vertical="top"/>
    </xf>
    <xf numFmtId="0" fontId="24" fillId="107" borderId="20" applyNumberFormat="0" applyFont="0" applyAlignment="0" applyProtection="0"/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2" fillId="107" borderId="20" applyNumberFormat="0" applyFont="0" applyAlignment="0" applyProtection="0"/>
    <xf numFmtId="0" fontId="24" fillId="107" borderId="20" applyNumberFormat="0" applyFont="0" applyAlignment="0" applyProtection="0"/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1" fillId="8" borderId="8" applyNumberFormat="0" applyFont="0" applyAlignment="0" applyProtection="0"/>
    <xf numFmtId="0" fontId="24" fillId="107" borderId="20" applyNumberFormat="0" applyFont="0" applyAlignment="0" applyProtection="0"/>
    <xf numFmtId="0" fontId="22" fillId="107" borderId="20" applyNumberFormat="0" applyFont="0" applyAlignment="0" applyProtection="0"/>
    <xf numFmtId="0" fontId="22" fillId="107" borderId="20" applyNumberFormat="0" applyFont="0" applyAlignment="0" applyProtection="0"/>
    <xf numFmtId="0" fontId="22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2" fillId="107" borderId="20" applyNumberFormat="0" applyFont="0" applyAlignment="0" applyProtection="0"/>
    <xf numFmtId="0" fontId="24" fillId="107" borderId="20" applyNumberFormat="0" applyFont="0" applyAlignment="0" applyProtection="0"/>
    <xf numFmtId="0" fontId="22" fillId="107" borderId="20" applyNumberFormat="0" applyFont="0" applyAlignment="0" applyProtection="0"/>
    <xf numFmtId="0" fontId="25" fillId="106" borderId="20">
      <alignment vertical="top"/>
    </xf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2" fillId="107" borderId="20" applyNumberFormat="0" applyFont="0" applyAlignment="0" applyProtection="0"/>
    <xf numFmtId="0" fontId="24" fillId="107" borderId="20" applyNumberFormat="0" applyFont="0" applyAlignment="0" applyProtection="0"/>
    <xf numFmtId="0" fontId="25" fillId="106" borderId="20">
      <alignment vertical="top"/>
    </xf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5" fillId="106" borderId="20">
      <alignment vertical="top"/>
    </xf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5" fillId="106" borderId="20">
      <alignment vertical="top"/>
    </xf>
    <xf numFmtId="0" fontId="49" fillId="43" borderId="17" applyNumberFormat="0" applyProtection="0">
      <alignment vertical="top"/>
    </xf>
    <xf numFmtId="0" fontId="50" fillId="54" borderId="17">
      <alignment vertical="top"/>
    </xf>
    <xf numFmtId="0" fontId="49" fillId="55" borderId="17" applyNumberFormat="0" applyAlignment="0" applyProtection="0"/>
    <xf numFmtId="0" fontId="49" fillId="55" borderId="17" applyNumberFormat="0" applyAlignment="0" applyProtection="0"/>
    <xf numFmtId="0" fontId="50" fillId="54" borderId="17">
      <alignment vertical="top"/>
    </xf>
    <xf numFmtId="0" fontId="49" fillId="55" borderId="17" applyNumberFormat="0" applyAlignment="0" applyProtection="0"/>
    <xf numFmtId="0" fontId="49" fillId="55" borderId="17" applyNumberFormat="0" applyAlignment="0" applyProtection="0"/>
    <xf numFmtId="0" fontId="50" fillId="54" borderId="17">
      <alignment vertical="top"/>
    </xf>
    <xf numFmtId="0" fontId="49" fillId="55" borderId="17" applyNumberFormat="0" applyAlignment="0" applyProtection="0"/>
    <xf numFmtId="0" fontId="49" fillId="55" borderId="17" applyNumberFormat="0" applyAlignment="0" applyProtection="0"/>
    <xf numFmtId="0" fontId="50" fillId="54" borderId="17">
      <alignment vertical="top"/>
    </xf>
    <xf numFmtId="0" fontId="49" fillId="55" borderId="17" applyNumberFormat="0" applyAlignment="0" applyProtection="0"/>
    <xf numFmtId="0" fontId="49" fillId="55" borderId="17" applyNumberFormat="0" applyAlignment="0" applyProtection="0"/>
    <xf numFmtId="0" fontId="50" fillId="54" borderId="17">
      <alignment vertical="top"/>
    </xf>
    <xf numFmtId="0" fontId="49" fillId="55" borderId="17" applyNumberFormat="0" applyAlignment="0" applyProtection="0"/>
    <xf numFmtId="0" fontId="9" fillId="5" borderId="4" applyNumberFormat="0" applyAlignment="0" applyProtection="0"/>
    <xf numFmtId="0" fontId="49" fillId="43" borderId="17" applyNumberFormat="0" applyAlignment="0" applyProtection="0"/>
    <xf numFmtId="0" fontId="50" fillId="54" borderId="17">
      <alignment vertical="top"/>
    </xf>
    <xf numFmtId="0" fontId="9" fillId="5" borderId="4" applyNumberFormat="0" applyAlignment="0" applyProtection="0"/>
    <xf numFmtId="0" fontId="51" fillId="55" borderId="17" applyNumberFormat="0" applyAlignment="0" applyProtection="0"/>
    <xf numFmtId="0" fontId="49" fillId="43" borderId="17" applyNumberFormat="0" applyAlignment="0" applyProtection="0"/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165" fontId="49" fillId="55" borderId="17" applyNumberFormat="0" applyAlignment="0" applyProtection="0"/>
    <xf numFmtId="0" fontId="49" fillId="55" borderId="17" applyNumberFormat="0" applyAlignment="0" applyProtection="0"/>
    <xf numFmtId="0" fontId="49" fillId="55" borderId="17" applyNumberFormat="0" applyAlignment="0" applyProtection="0"/>
    <xf numFmtId="0" fontId="49" fillId="43" borderId="17" applyNumberFormat="0" applyAlignment="0" applyProtection="0"/>
    <xf numFmtId="0" fontId="49" fillId="55" borderId="17" applyNumberFormat="0" applyAlignment="0" applyProtection="0"/>
    <xf numFmtId="0" fontId="49" fillId="55" borderId="17" applyNumberFormat="0" applyAlignment="0" applyProtection="0"/>
    <xf numFmtId="0" fontId="51" fillId="55" borderId="17" applyNumberFormat="0" applyAlignment="0" applyProtection="0"/>
    <xf numFmtId="165" fontId="49" fillId="55" borderId="17" applyNumberFormat="0" applyAlignment="0" applyProtection="0"/>
    <xf numFmtId="0" fontId="50" fillId="54" borderId="17">
      <alignment vertical="top"/>
    </xf>
    <xf numFmtId="165" fontId="49" fillId="55" borderId="17" applyNumberFormat="0" applyAlignment="0" applyProtection="0"/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49" fillId="55" borderId="17" applyNumberFormat="0" applyAlignment="0" applyProtection="0"/>
    <xf numFmtId="0" fontId="49" fillId="43" borderId="17" applyNumberFormat="0" applyProtection="0">
      <alignment vertical="top"/>
    </xf>
    <xf numFmtId="0" fontId="49" fillId="55" borderId="17" applyNumberFormat="0" applyAlignment="0" applyProtection="0"/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0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49" fillId="55" borderId="17" applyNumberFormat="0" applyAlignment="0" applyProtection="0"/>
    <xf numFmtId="0" fontId="49" fillId="55" borderId="17" applyNumberFormat="0" applyAlignment="0" applyProtection="0"/>
    <xf numFmtId="0" fontId="50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49" fillId="55" borderId="17" applyNumberFormat="0" applyAlignment="0" applyProtection="0"/>
    <xf numFmtId="0" fontId="51" fillId="55" borderId="17" applyNumberFormat="0" applyAlignment="0" applyProtection="0"/>
    <xf numFmtId="0" fontId="49" fillId="55" borderId="17" applyNumberFormat="0" applyAlignment="0" applyProtection="0"/>
    <xf numFmtId="0" fontId="50" fillId="54" borderId="17">
      <alignment vertical="top"/>
    </xf>
    <xf numFmtId="0" fontId="49" fillId="55" borderId="17" applyNumberFormat="0" applyAlignment="0" applyProtection="0"/>
    <xf numFmtId="0" fontId="49" fillId="55" borderId="17" applyNumberFormat="0" applyAlignment="0" applyProtection="0"/>
    <xf numFmtId="0" fontId="50" fillId="54" borderId="17">
      <alignment vertical="top"/>
    </xf>
    <xf numFmtId="0" fontId="49" fillId="55" borderId="17" applyNumberFormat="0" applyAlignment="0" applyProtection="0"/>
    <xf numFmtId="0" fontId="49" fillId="55" borderId="17" applyNumberFormat="0" applyAlignment="0" applyProtection="0"/>
    <xf numFmtId="0" fontId="50" fillId="54" borderId="17">
      <alignment vertical="top"/>
    </xf>
    <xf numFmtId="0" fontId="49" fillId="55" borderId="17" applyNumberFormat="0" applyAlignment="0" applyProtection="0"/>
    <xf numFmtId="0" fontId="49" fillId="55" borderId="17" applyNumberFormat="0" applyAlignment="0" applyProtection="0"/>
    <xf numFmtId="0" fontId="50" fillId="54" borderId="17">
      <alignment vertical="top"/>
    </xf>
    <xf numFmtId="0" fontId="49" fillId="55" borderId="17" applyNumberFormat="0" applyAlignment="0" applyProtection="0"/>
    <xf numFmtId="0" fontId="49" fillId="55" borderId="17" applyNumberFormat="0" applyAlignment="0" applyProtection="0"/>
    <xf numFmtId="0" fontId="50" fillId="54" borderId="17">
      <alignment vertical="top"/>
    </xf>
    <xf numFmtId="44" fontId="22" fillId="0" borderId="0" applyFont="0" applyFill="0" applyBorder="0" applyAlignment="0" applyProtection="0"/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44" fontId="22" fillId="0" borderId="0" applyFont="0" applyFill="0" applyBorder="0" applyAlignment="0" applyProtection="0"/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44" fontId="22" fillId="0" borderId="0" applyFont="0" applyFill="0" applyBorder="0" applyAlignment="0" applyProtection="0"/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44" fontId="22" fillId="0" borderId="0" applyFont="0" applyFill="0" applyBorder="0" applyAlignment="0" applyProtection="0"/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167" fontId="25" fillId="0" borderId="0">
      <alignment vertical="top"/>
    </xf>
    <xf numFmtId="0" fontId="24" fillId="0" borderId="0"/>
    <xf numFmtId="0" fontId="24" fillId="0" borderId="0"/>
    <xf numFmtId="0" fontId="24" fillId="0" borderId="0"/>
    <xf numFmtId="166" fontId="24" fillId="0" borderId="0"/>
    <xf numFmtId="0" fontId="24" fillId="0" borderId="0"/>
    <xf numFmtId="0" fontId="15" fillId="0" borderId="0" applyNumberFormat="0" applyFill="0" applyBorder="0" applyAlignment="0" applyProtection="0"/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4" fillId="0" borderId="0" applyNumberFormat="0" applyFill="0" applyBorder="0" applyAlignment="0" applyProtection="0"/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4" fillId="0" borderId="0" applyNumberFormat="0" applyFill="0" applyBorder="0" applyAlignment="0" applyProtection="0"/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3" fillId="0" borderId="0">
      <alignment vertical="top"/>
    </xf>
    <xf numFmtId="0" fontId="54" fillId="0" borderId="0" applyNumberFormat="0" applyFill="0" applyBorder="0" applyAlignment="0" applyProtection="0"/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6" fillId="2" borderId="0" applyNumberFormat="0" applyBorder="0" applyAlignment="0" applyProtection="0"/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6" fillId="46" borderId="0" applyNumberFormat="0" applyBorder="0" applyAlignment="0" applyProtection="0"/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6" fillId="46" borderId="0" applyNumberFormat="0" applyBorder="0" applyAlignment="0" applyProtection="0"/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55" fillId="45" borderId="0">
      <alignment vertical="top"/>
    </xf>
    <xf numFmtId="0" fontId="56" fillId="46" borderId="0" applyNumberFormat="0" applyBorder="0" applyAlignment="0" applyProtection="0"/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7" fillId="0" borderId="0">
      <alignment horizontal="center"/>
    </xf>
    <xf numFmtId="0" fontId="58" fillId="0" borderId="0">
      <alignment horizontal="center"/>
    </xf>
    <xf numFmtId="0" fontId="3" fillId="0" borderId="1" applyNumberFormat="0" applyFill="0" applyAlignment="0" applyProtection="0"/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60" fillId="0" borderId="22" applyNumberFormat="0" applyFill="0" applyAlignment="0" applyProtection="0"/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60" fillId="0" borderId="22" applyNumberFormat="0" applyFill="0" applyAlignment="0" applyProtection="0"/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60" fillId="0" borderId="22" applyNumberFormat="0" applyFill="0" applyAlignment="0" applyProtection="0"/>
    <xf numFmtId="0" fontId="60" fillId="0" borderId="22" applyNumberFormat="0" applyFill="0" applyAlignment="0" applyProtection="0"/>
    <xf numFmtId="0" fontId="59" fillId="0" borderId="21">
      <alignment vertical="top"/>
    </xf>
    <xf numFmtId="0" fontId="60" fillId="0" borderId="22" applyNumberFormat="0" applyFill="0" applyAlignment="0" applyProtection="0"/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9" fillId="0" borderId="21">
      <alignment vertical="top"/>
    </xf>
    <xf numFmtId="0" fontId="58" fillId="0" borderId="0">
      <alignment horizontal="center"/>
    </xf>
    <xf numFmtId="0" fontId="58" fillId="0" borderId="0">
      <alignment horizontal="center"/>
    </xf>
    <xf numFmtId="0" fontId="58" fillId="0" borderId="0">
      <alignment horizontal="center"/>
    </xf>
    <xf numFmtId="0" fontId="57" fillId="0" borderId="0">
      <alignment horizontal="center"/>
    </xf>
    <xf numFmtId="0" fontId="57" fillId="0" borderId="0">
      <alignment horizontal="center"/>
    </xf>
    <xf numFmtId="0" fontId="58" fillId="0" borderId="0">
      <alignment horizontal="center" vertical="top"/>
    </xf>
    <xf numFmtId="0" fontId="4" fillId="0" borderId="2" applyNumberFormat="0" applyFill="0" applyAlignment="0" applyProtection="0"/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2" fillId="0" borderId="24" applyNumberFormat="0" applyFill="0" applyAlignment="0" applyProtection="0"/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2" fillId="0" borderId="24" applyNumberFormat="0" applyFill="0" applyAlignment="0" applyProtection="0"/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1" fillId="0" borderId="23">
      <alignment vertical="top"/>
    </xf>
    <xf numFmtId="0" fontId="62" fillId="0" borderId="24" applyNumberFormat="0" applyFill="0" applyAlignment="0" applyProtection="0"/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61" fillId="0" borderId="23">
      <alignment vertical="top"/>
    </xf>
    <xf numFmtId="0" fontId="5" fillId="0" borderId="3" applyNumberFormat="0" applyFill="0" applyAlignment="0" applyProtection="0"/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4" fillId="0" borderId="26" applyNumberFormat="0" applyFill="0" applyAlignment="0" applyProtection="0"/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4" fillId="0" borderId="26" applyNumberFormat="0" applyFill="0" applyAlignment="0" applyProtection="0"/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3" fillId="0" borderId="25">
      <alignment vertical="top"/>
    </xf>
    <xf numFmtId="0" fontId="64" fillId="0" borderId="26" applyNumberFormat="0" applyFill="0" applyAlignment="0" applyProtection="0"/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63" fillId="0" borderId="25">
      <alignment vertical="top"/>
    </xf>
    <xf numFmtId="0" fontId="5" fillId="0" borderId="0" applyNumberFormat="0" applyFill="0" applyBorder="0" applyAlignment="0" applyProtection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4" fillId="0" borderId="0" applyNumberFormat="0" applyFill="0" applyBorder="0" applyAlignment="0" applyProtection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4" fillId="0" borderId="0" applyNumberFormat="0" applyFill="0" applyBorder="0" applyAlignment="0" applyProtection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3" fillId="0" borderId="0">
      <alignment vertical="top"/>
    </xf>
    <xf numFmtId="0" fontId="64" fillId="0" borderId="0" applyNumberFormat="0" applyFill="0" applyBorder="0" applyAlignment="0" applyProtection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58" fillId="0" borderId="0">
      <alignment horizontal="center"/>
    </xf>
    <xf numFmtId="0" fontId="58" fillId="0" borderId="0">
      <alignment horizontal="center"/>
    </xf>
    <xf numFmtId="0" fontId="58" fillId="0" borderId="0">
      <alignment horizontal="center"/>
    </xf>
    <xf numFmtId="0" fontId="58" fillId="0" borderId="0">
      <alignment horizontal="center"/>
    </xf>
    <xf numFmtId="0" fontId="58" fillId="0" borderId="0">
      <alignment horizontal="center"/>
    </xf>
    <xf numFmtId="0" fontId="57" fillId="0" borderId="0">
      <alignment horizontal="center" textRotation="90"/>
    </xf>
    <xf numFmtId="0" fontId="58" fillId="0" borderId="0">
      <alignment horizontal="center" textRotation="90"/>
    </xf>
    <xf numFmtId="0" fontId="58" fillId="0" borderId="0">
      <alignment horizontal="center" textRotation="90"/>
    </xf>
    <xf numFmtId="0" fontId="57" fillId="0" borderId="0">
      <alignment horizontal="center" textRotation="90"/>
    </xf>
    <xf numFmtId="0" fontId="58" fillId="0" borderId="0">
      <alignment horizontal="center" vertical="top" textRotation="90"/>
    </xf>
    <xf numFmtId="0" fontId="58" fillId="0" borderId="0">
      <alignment horizontal="center" textRotation="90"/>
    </xf>
    <xf numFmtId="0" fontId="58" fillId="0" borderId="0">
      <alignment horizontal="center" textRotation="90"/>
    </xf>
    <xf numFmtId="0" fontId="58" fillId="0" borderId="0">
      <alignment horizontal="center" textRotation="90"/>
    </xf>
    <xf numFmtId="0" fontId="58" fillId="0" borderId="0">
      <alignment horizontal="center" textRotation="90"/>
    </xf>
    <xf numFmtId="0" fontId="58" fillId="0" borderId="0">
      <alignment horizontal="center" textRotation="90"/>
    </xf>
    <xf numFmtId="0" fontId="58" fillId="0" borderId="0">
      <alignment horizontal="center" textRotation="90"/>
    </xf>
    <xf numFmtId="0" fontId="58" fillId="0" borderId="0">
      <alignment horizontal="center" textRotation="90"/>
    </xf>
    <xf numFmtId="0" fontId="57" fillId="0" borderId="0">
      <alignment horizontal="center" textRotation="90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49" fillId="55" borderId="17" applyNumberFormat="0" applyAlignment="0" applyProtection="0"/>
    <xf numFmtId="0" fontId="49" fillId="55" borderId="17" applyNumberFormat="0" applyAlignment="0" applyProtection="0"/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52" fillId="54" borderId="17">
      <alignment vertical="top"/>
    </xf>
    <xf numFmtId="0" fontId="37" fillId="40" borderId="0" applyNumberFormat="0" applyBorder="0" applyProtection="0">
      <alignment vertical="top"/>
    </xf>
    <xf numFmtId="0" fontId="65" fillId="41" borderId="0">
      <alignment vertical="top"/>
    </xf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65" fillId="41" borderId="0">
      <alignment vertical="top"/>
    </xf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65" fillId="41" borderId="0">
      <alignment vertical="top"/>
    </xf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65" fillId="41" borderId="0">
      <alignment vertical="top"/>
    </xf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65" fillId="41" borderId="0">
      <alignment vertical="top"/>
    </xf>
    <xf numFmtId="0" fontId="37" fillId="42" borderId="0" applyNumberFormat="0" applyBorder="0" applyAlignment="0" applyProtection="0"/>
    <xf numFmtId="0" fontId="7" fillId="3" borderId="0" applyNumberFormat="0" applyBorder="0" applyAlignment="0" applyProtection="0"/>
    <xf numFmtId="0" fontId="37" fillId="40" borderId="0" applyNumberFormat="0" applyBorder="0" applyAlignment="0" applyProtection="0"/>
    <xf numFmtId="0" fontId="65" fillId="41" borderId="0">
      <alignment vertical="top"/>
    </xf>
    <xf numFmtId="0" fontId="7" fillId="3" borderId="0" applyNumberFormat="0" applyBorder="0" applyAlignment="0" applyProtection="0"/>
    <xf numFmtId="0" fontId="66" fillId="42" borderId="0" applyNumberFormat="0" applyBorder="0" applyAlignment="0" applyProtection="0"/>
    <xf numFmtId="0" fontId="37" fillId="40" borderId="0" applyNumberFormat="0" applyBorder="0" applyAlignment="0" applyProtection="0"/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165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37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66" fillId="42" borderId="0" applyNumberFormat="0" applyBorder="0" applyAlignment="0" applyProtection="0"/>
    <xf numFmtId="165" fontId="37" fillId="42" borderId="0" applyNumberFormat="0" applyBorder="0" applyAlignment="0" applyProtection="0"/>
    <xf numFmtId="165" fontId="37" fillId="42" borderId="0" applyNumberFormat="0" applyBorder="0" applyAlignment="0" applyProtection="0"/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37" fillId="42" borderId="0" applyNumberFormat="0" applyBorder="0" applyAlignment="0" applyProtection="0"/>
    <xf numFmtId="0" fontId="37" fillId="40" borderId="0" applyNumberFormat="0" applyProtection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65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7" fillId="42" borderId="0" applyNumberFormat="0" applyBorder="0" applyAlignment="0" applyProtection="0"/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6" fillId="41" borderId="0">
      <alignment vertical="top"/>
    </xf>
    <xf numFmtId="0" fontId="37" fillId="42" borderId="0" applyNumberFormat="0" applyBorder="0" applyAlignment="0" applyProtection="0"/>
    <xf numFmtId="0" fontId="66" fillId="42" borderId="0" applyNumberFormat="0" applyBorder="0" applyAlignment="0" applyProtection="0"/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65" fillId="41" borderId="0">
      <alignment vertical="top"/>
    </xf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65" fillId="41" borderId="0">
      <alignment vertical="top"/>
    </xf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65" fillId="41" borderId="0">
      <alignment vertical="top"/>
    </xf>
    <xf numFmtId="0" fontId="67" fillId="0" borderId="0" applyNumberFormat="0" applyFill="0" applyBorder="0" applyAlignment="0" applyProtection="0"/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0" fontId="45" fillId="0" borderId="18">
      <alignment vertical="top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8" fillId="4" borderId="0" applyNumberFormat="0" applyBorder="0" applyAlignment="0" applyProtection="0"/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9" fillId="109" borderId="0" applyNumberFormat="0" applyBorder="0" applyAlignment="0" applyProtection="0"/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9" fillId="109" borderId="0" applyNumberFormat="0" applyBorder="0" applyAlignment="0" applyProtection="0"/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9" fillId="109" borderId="0" applyNumberFormat="0" applyBorder="0" applyAlignment="0" applyProtection="0"/>
    <xf numFmtId="0" fontId="69" fillId="109" borderId="0" applyNumberFormat="0" applyBorder="0" applyAlignment="0" applyProtection="0"/>
    <xf numFmtId="0" fontId="68" fillId="108" borderId="0">
      <alignment vertical="top"/>
    </xf>
    <xf numFmtId="0" fontId="69" fillId="109" borderId="0" applyNumberFormat="0" applyBorder="0" applyAlignment="0" applyProtection="0"/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9" fillId="68" borderId="0" applyNumberFormat="0" applyBorder="0" applyProtection="0">
      <alignment vertical="top"/>
    </xf>
    <xf numFmtId="0" fontId="69" fillId="67" borderId="0" applyNumberFormat="0" applyBorder="0" applyProtection="0">
      <alignment vertical="top"/>
    </xf>
    <xf numFmtId="0" fontId="70" fillId="108" borderId="0">
      <alignment vertical="top"/>
    </xf>
    <xf numFmtId="0" fontId="69" fillId="109" borderId="0" applyNumberFormat="0" applyBorder="0" applyAlignment="0" applyProtection="0"/>
    <xf numFmtId="0" fontId="69" fillId="109" borderId="0" applyNumberFormat="0" applyBorder="0" applyAlignment="0" applyProtection="0"/>
    <xf numFmtId="0" fontId="70" fillId="108" borderId="0">
      <alignment vertical="top"/>
    </xf>
    <xf numFmtId="0" fontId="69" fillId="109" borderId="0" applyNumberFormat="0" applyBorder="0" applyAlignment="0" applyProtection="0"/>
    <xf numFmtId="0" fontId="69" fillId="109" borderId="0" applyNumberFormat="0" applyBorder="0" applyAlignment="0" applyProtection="0"/>
    <xf numFmtId="0" fontId="70" fillId="108" borderId="0">
      <alignment vertical="top"/>
    </xf>
    <xf numFmtId="0" fontId="69" fillId="109" borderId="0" applyNumberFormat="0" applyBorder="0" applyAlignment="0" applyProtection="0"/>
    <xf numFmtId="0" fontId="69" fillId="109" borderId="0" applyNumberFormat="0" applyBorder="0" applyAlignment="0" applyProtection="0"/>
    <xf numFmtId="0" fontId="70" fillId="108" borderId="0">
      <alignment vertical="top"/>
    </xf>
    <xf numFmtId="0" fontId="69" fillId="109" borderId="0" applyNumberFormat="0" applyBorder="0" applyAlignment="0" applyProtection="0"/>
    <xf numFmtId="0" fontId="69" fillId="109" borderId="0" applyNumberFormat="0" applyBorder="0" applyAlignment="0" applyProtection="0"/>
    <xf numFmtId="0" fontId="70" fillId="108" borderId="0">
      <alignment vertical="top"/>
    </xf>
    <xf numFmtId="0" fontId="69" fillId="109" borderId="0" applyNumberFormat="0" applyBorder="0" applyAlignment="0" applyProtection="0"/>
    <xf numFmtId="0" fontId="8" fillId="4" borderId="0" applyNumberFormat="0" applyBorder="0" applyAlignment="0" applyProtection="0"/>
    <xf numFmtId="0" fontId="69" fillId="67" borderId="0" applyNumberFormat="0" applyBorder="0" applyAlignment="0" applyProtection="0"/>
    <xf numFmtId="0" fontId="70" fillId="108" borderId="0">
      <alignment vertical="top"/>
    </xf>
    <xf numFmtId="0" fontId="8" fillId="4" borderId="0" applyNumberFormat="0" applyBorder="0" applyAlignment="0" applyProtection="0"/>
    <xf numFmtId="0" fontId="71" fillId="109" borderId="0" applyNumberFormat="0" applyBorder="0" applyAlignment="0" applyProtection="0"/>
    <xf numFmtId="0" fontId="69" fillId="67" borderId="0" applyNumberFormat="0" applyBorder="0" applyAlignment="0" applyProtection="0"/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165" fontId="69" fillId="109" borderId="0" applyNumberFormat="0" applyBorder="0" applyAlignment="0" applyProtection="0"/>
    <xf numFmtId="0" fontId="69" fillId="109" borderId="0" applyNumberFormat="0" applyBorder="0" applyAlignment="0" applyProtection="0"/>
    <xf numFmtId="0" fontId="69" fillId="109" borderId="0" applyNumberFormat="0" applyBorder="0" applyAlignment="0" applyProtection="0"/>
    <xf numFmtId="0" fontId="69" fillId="67" borderId="0" applyNumberFormat="0" applyBorder="0" applyAlignment="0" applyProtection="0"/>
    <xf numFmtId="0" fontId="69" fillId="109" borderId="0" applyNumberFormat="0" applyBorder="0" applyAlignment="0" applyProtection="0"/>
    <xf numFmtId="0" fontId="69" fillId="109" borderId="0" applyNumberFormat="0" applyBorder="0" applyAlignment="0" applyProtection="0"/>
    <xf numFmtId="0" fontId="71" fillId="109" borderId="0" applyNumberFormat="0" applyBorder="0" applyAlignment="0" applyProtection="0"/>
    <xf numFmtId="165" fontId="69" fillId="109" borderId="0" applyNumberFormat="0" applyBorder="0" applyAlignment="0" applyProtection="0"/>
    <xf numFmtId="165" fontId="69" fillId="109" borderId="0" applyNumberFormat="0" applyBorder="0" applyAlignment="0" applyProtection="0"/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69" fillId="109" borderId="0" applyNumberFormat="0" applyBorder="0" applyAlignment="0" applyProtection="0"/>
    <xf numFmtId="0" fontId="69" fillId="68" borderId="0" applyNumberFormat="0" applyProtection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70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9" fillId="109" borderId="0" applyNumberFormat="0" applyBorder="0" applyAlignment="0" applyProtection="0"/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8" fillId="108" borderId="0">
      <alignment vertical="top"/>
    </xf>
    <xf numFmtId="0" fontId="69" fillId="109" borderId="0" applyNumberFormat="0" applyBorder="0" applyAlignment="0" applyProtection="0"/>
    <xf numFmtId="0" fontId="8" fillId="4" borderId="0" applyNumberFormat="0" applyBorder="0" applyAlignment="0" applyProtection="0"/>
    <xf numFmtId="0" fontId="69" fillId="109" borderId="0" applyNumberFormat="0" applyBorder="0" applyAlignment="0" applyProtection="0"/>
    <xf numFmtId="0" fontId="71" fillId="109" borderId="0" applyNumberFormat="0" applyBorder="0" applyAlignment="0" applyProtection="0"/>
    <xf numFmtId="0" fontId="69" fillId="109" borderId="0" applyNumberFormat="0" applyBorder="0" applyAlignment="0" applyProtection="0"/>
    <xf numFmtId="0" fontId="69" fillId="109" borderId="0" applyNumberFormat="0" applyBorder="0" applyAlignment="0" applyProtection="0"/>
    <xf numFmtId="0" fontId="70" fillId="108" borderId="0">
      <alignment vertical="top"/>
    </xf>
    <xf numFmtId="0" fontId="69" fillId="109" borderId="0" applyNumberFormat="0" applyBorder="0" applyAlignment="0" applyProtection="0"/>
    <xf numFmtId="0" fontId="69" fillId="109" borderId="0" applyNumberFormat="0" applyBorder="0" applyAlignment="0" applyProtection="0"/>
    <xf numFmtId="0" fontId="70" fillId="108" borderId="0">
      <alignment vertical="top"/>
    </xf>
    <xf numFmtId="0" fontId="69" fillId="109" borderId="0" applyNumberFormat="0" applyBorder="0" applyAlignment="0" applyProtection="0"/>
    <xf numFmtId="0" fontId="69" fillId="109" borderId="0" applyNumberFormat="0" applyBorder="0" applyAlignment="0" applyProtection="0"/>
    <xf numFmtId="0" fontId="70" fillId="108" borderId="0">
      <alignment vertical="top"/>
    </xf>
    <xf numFmtId="165" fontId="24" fillId="0" borderId="0"/>
    <xf numFmtId="0" fontId="22" fillId="0" borderId="0"/>
    <xf numFmtId="0" fontId="24" fillId="0" borderId="0"/>
    <xf numFmtId="0" fontId="22" fillId="0" borderId="0"/>
    <xf numFmtId="165" fontId="24" fillId="0" borderId="0"/>
    <xf numFmtId="0" fontId="22" fillId="0" borderId="0"/>
    <xf numFmtId="165" fontId="24" fillId="0" borderId="0"/>
    <xf numFmtId="0" fontId="22" fillId="0" borderId="0">
      <alignment vertical="top"/>
    </xf>
    <xf numFmtId="165" fontId="24" fillId="0" borderId="0"/>
    <xf numFmtId="0" fontId="21" fillId="0" borderId="0"/>
    <xf numFmtId="0" fontId="21" fillId="0" borderId="0"/>
    <xf numFmtId="0" fontId="72" fillId="0" borderId="0"/>
    <xf numFmtId="0" fontId="22" fillId="0" borderId="0">
      <alignment vertical="top"/>
    </xf>
    <xf numFmtId="165" fontId="24" fillId="0" borderId="0"/>
    <xf numFmtId="0" fontId="22" fillId="0" borderId="0"/>
    <xf numFmtId="0" fontId="22" fillId="0" borderId="0">
      <alignment vertical="top"/>
    </xf>
    <xf numFmtId="0" fontId="22" fillId="0" borderId="0"/>
    <xf numFmtId="0" fontId="22" fillId="0" borderId="0"/>
    <xf numFmtId="165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5" fontId="24" fillId="0" borderId="0"/>
    <xf numFmtId="165" fontId="24" fillId="0" borderId="0"/>
    <xf numFmtId="165" fontId="24" fillId="0" borderId="0"/>
    <xf numFmtId="0" fontId="73" fillId="0" borderId="0"/>
    <xf numFmtId="0" fontId="73" fillId="0" borderId="0"/>
    <xf numFmtId="0" fontId="74" fillId="0" borderId="0"/>
    <xf numFmtId="0" fontId="22" fillId="0" borderId="0"/>
    <xf numFmtId="165" fontId="24" fillId="0" borderId="0"/>
    <xf numFmtId="0" fontId="22" fillId="0" borderId="0"/>
    <xf numFmtId="0" fontId="22" fillId="0" borderId="0"/>
    <xf numFmtId="0" fontId="22" fillId="0" borderId="0">
      <alignment vertical="top"/>
    </xf>
    <xf numFmtId="0" fontId="22" fillId="0" borderId="0"/>
    <xf numFmtId="0" fontId="22" fillId="0" borderId="0">
      <alignment vertical="top"/>
    </xf>
    <xf numFmtId="0" fontId="22" fillId="0" borderId="0"/>
    <xf numFmtId="0" fontId="22" fillId="0" borderId="0"/>
    <xf numFmtId="0" fontId="22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top"/>
    </xf>
    <xf numFmtId="0" fontId="22" fillId="0" borderId="0"/>
    <xf numFmtId="0" fontId="22" fillId="0" borderId="0"/>
    <xf numFmtId="0" fontId="22" fillId="0" borderId="0">
      <alignment vertical="top"/>
    </xf>
    <xf numFmtId="0" fontId="22" fillId="0" borderId="0"/>
    <xf numFmtId="0" fontId="22" fillId="0" borderId="0"/>
    <xf numFmtId="0" fontId="22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8" fillId="0" borderId="0">
      <alignment vertical="top"/>
    </xf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5" fillId="0" borderId="0"/>
    <xf numFmtId="0" fontId="76" fillId="0" borderId="0">
      <alignment vertical="top"/>
    </xf>
    <xf numFmtId="0" fontId="21" fillId="0" borderId="0"/>
    <xf numFmtId="0" fontId="21" fillId="0" borderId="0"/>
    <xf numFmtId="0" fontId="76" fillId="0" borderId="0">
      <alignment vertical="top"/>
    </xf>
    <xf numFmtId="0" fontId="22" fillId="0" borderId="0">
      <alignment vertical="top"/>
    </xf>
    <xf numFmtId="0" fontId="77" fillId="0" borderId="0"/>
    <xf numFmtId="0" fontId="76" fillId="0" borderId="0">
      <alignment vertical="top"/>
    </xf>
    <xf numFmtId="0" fontId="78" fillId="0" borderId="0"/>
    <xf numFmtId="0" fontId="22" fillId="0" borderId="0"/>
    <xf numFmtId="0" fontId="76" fillId="0" borderId="0">
      <alignment vertical="top"/>
    </xf>
    <xf numFmtId="165" fontId="22" fillId="0" borderId="0"/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8" fillId="0" borderId="0"/>
    <xf numFmtId="0" fontId="24" fillId="0" borderId="0"/>
    <xf numFmtId="0" fontId="22" fillId="0" borderId="0"/>
    <xf numFmtId="0" fontId="22" fillId="0" borderId="0">
      <alignment vertical="top"/>
    </xf>
    <xf numFmtId="0" fontId="24" fillId="0" borderId="0"/>
    <xf numFmtId="0" fontId="22" fillId="0" borderId="0">
      <alignment vertical="top"/>
    </xf>
    <xf numFmtId="0" fontId="24" fillId="0" borderId="0"/>
    <xf numFmtId="0" fontId="22" fillId="0" borderId="0">
      <alignment vertical="top"/>
    </xf>
    <xf numFmtId="0" fontId="22" fillId="0" borderId="0"/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/>
    <xf numFmtId="0" fontId="24" fillId="0" borderId="0"/>
    <xf numFmtId="0" fontId="22" fillId="0" borderId="0">
      <alignment vertical="top"/>
    </xf>
    <xf numFmtId="0" fontId="24" fillId="0" borderId="0"/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24" fillId="0" borderId="0"/>
    <xf numFmtId="0" fontId="24" fillId="0" borderId="0"/>
    <xf numFmtId="0" fontId="24" fillId="0" borderId="0"/>
    <xf numFmtId="0" fontId="22" fillId="0" borderId="0">
      <alignment vertical="top"/>
    </xf>
    <xf numFmtId="0" fontId="24" fillId="0" borderId="0"/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165" fontId="22" fillId="0" borderId="0"/>
    <xf numFmtId="0" fontId="75" fillId="0" borderId="0"/>
    <xf numFmtId="0" fontId="24" fillId="0" borderId="0"/>
    <xf numFmtId="0" fontId="24" fillId="0" borderId="0"/>
    <xf numFmtId="0" fontId="24" fillId="0" borderId="0"/>
    <xf numFmtId="0" fontId="22" fillId="0" borderId="0"/>
    <xf numFmtId="0" fontId="24" fillId="0" borderId="0"/>
    <xf numFmtId="0" fontId="22" fillId="0" borderId="0"/>
    <xf numFmtId="0" fontId="24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24" fillId="0" borderId="0"/>
    <xf numFmtId="0" fontId="24" fillId="0" borderId="0"/>
    <xf numFmtId="0" fontId="24" fillId="0" borderId="0"/>
    <xf numFmtId="0" fontId="22" fillId="0" borderId="0"/>
    <xf numFmtId="0" fontId="24" fillId="0" borderId="0"/>
    <xf numFmtId="0" fontId="22" fillId="0" borderId="0"/>
    <xf numFmtId="0" fontId="24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24" fillId="0" borderId="0"/>
    <xf numFmtId="0" fontId="22" fillId="0" borderId="0"/>
    <xf numFmtId="0" fontId="24" fillId="0" borderId="0"/>
    <xf numFmtId="0" fontId="22" fillId="0" borderId="0"/>
    <xf numFmtId="0" fontId="76" fillId="0" borderId="0">
      <alignment vertical="top"/>
    </xf>
    <xf numFmtId="165" fontId="22" fillId="0" borderId="0"/>
    <xf numFmtId="165" fontId="22" fillId="0" borderId="0"/>
    <xf numFmtId="0" fontId="22" fillId="0" borderId="0"/>
    <xf numFmtId="0" fontId="24" fillId="0" borderId="0"/>
    <xf numFmtId="0" fontId="24" fillId="0" borderId="0"/>
    <xf numFmtId="0" fontId="76" fillId="0" borderId="0">
      <alignment vertical="top"/>
    </xf>
    <xf numFmtId="165" fontId="22" fillId="0" borderId="0"/>
    <xf numFmtId="165" fontId="22" fillId="0" borderId="0"/>
    <xf numFmtId="0" fontId="76" fillId="0" borderId="0">
      <alignment vertical="top"/>
    </xf>
    <xf numFmtId="0" fontId="22" fillId="0" borderId="0">
      <alignment vertical="top"/>
    </xf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>
      <alignment vertical="top"/>
    </xf>
    <xf numFmtId="0" fontId="22" fillId="0" borderId="0">
      <alignment vertical="top"/>
    </xf>
    <xf numFmtId="0" fontId="22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165" fontId="22" fillId="0" borderId="0"/>
    <xf numFmtId="0" fontId="24" fillId="0" borderId="0"/>
    <xf numFmtId="165" fontId="22" fillId="0" borderId="0"/>
    <xf numFmtId="0" fontId="22" fillId="0" borderId="0">
      <alignment vertical="top"/>
    </xf>
    <xf numFmtId="0" fontId="1" fillId="0" borderId="0"/>
    <xf numFmtId="0" fontId="1" fillId="0" borderId="0"/>
    <xf numFmtId="0" fontId="48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>
      <alignment vertical="top"/>
    </xf>
    <xf numFmtId="0" fontId="22" fillId="0" borderId="0">
      <alignment vertical="top"/>
    </xf>
    <xf numFmtId="0" fontId="1" fillId="0" borderId="0"/>
    <xf numFmtId="0" fontId="22" fillId="0" borderId="0">
      <alignment vertical="top"/>
    </xf>
    <xf numFmtId="0" fontId="1" fillId="0" borderId="0"/>
    <xf numFmtId="0" fontId="1" fillId="0" borderId="0"/>
    <xf numFmtId="0" fontId="1" fillId="0" borderId="0"/>
    <xf numFmtId="165" fontId="24" fillId="0" borderId="0"/>
    <xf numFmtId="0" fontId="24" fillId="0" borderId="0"/>
    <xf numFmtId="0" fontId="22" fillId="0" borderId="0"/>
    <xf numFmtId="0" fontId="22" fillId="0" borderId="0"/>
    <xf numFmtId="0" fontId="24" fillId="0" borderId="0"/>
    <xf numFmtId="0" fontId="1" fillId="0" borderId="0"/>
    <xf numFmtId="0" fontId="22" fillId="0" borderId="0"/>
    <xf numFmtId="0" fontId="22" fillId="0" borderId="0"/>
    <xf numFmtId="0" fontId="22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5" fontId="24" fillId="0" borderId="0"/>
    <xf numFmtId="165" fontId="24" fillId="0" borderId="0"/>
    <xf numFmtId="0" fontId="22" fillId="0" borderId="0">
      <alignment vertical="top"/>
    </xf>
    <xf numFmtId="0" fontId="75" fillId="0" borderId="0"/>
    <xf numFmtId="0" fontId="75" fillId="0" borderId="0"/>
    <xf numFmtId="0" fontId="22" fillId="0" borderId="0"/>
    <xf numFmtId="0" fontId="2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165" fontId="79" fillId="0" borderId="0">
      <alignment vertical="top"/>
    </xf>
    <xf numFmtId="0" fontId="79" fillId="0" borderId="0">
      <alignment vertical="top"/>
    </xf>
    <xf numFmtId="165" fontId="79" fillId="0" borderId="0">
      <alignment vertical="top"/>
    </xf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165" fontId="79" fillId="0" borderId="0">
      <alignment vertical="top"/>
    </xf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165" fontId="24" fillId="0" borderId="0"/>
    <xf numFmtId="0" fontId="22" fillId="0" borderId="0"/>
    <xf numFmtId="0" fontId="22" fillId="0" borderId="0"/>
    <xf numFmtId="165" fontId="24" fillId="0" borderId="0"/>
    <xf numFmtId="0" fontId="22" fillId="0" borderId="0">
      <alignment vertical="top"/>
    </xf>
    <xf numFmtId="0" fontId="22" fillId="0" borderId="0"/>
    <xf numFmtId="0" fontId="22" fillId="0" borderId="0">
      <alignment vertical="top"/>
    </xf>
    <xf numFmtId="0" fontId="22" fillId="0" borderId="0"/>
    <xf numFmtId="0" fontId="22" fillId="0" borderId="0"/>
    <xf numFmtId="165" fontId="24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165" fontId="24" fillId="0" borderId="0"/>
    <xf numFmtId="0" fontId="22" fillId="0" borderId="0"/>
    <xf numFmtId="0" fontId="22" fillId="0" borderId="0"/>
    <xf numFmtId="165" fontId="24" fillId="0" borderId="0"/>
    <xf numFmtId="0" fontId="22" fillId="0" borderId="0">
      <alignment vertical="top"/>
    </xf>
    <xf numFmtId="0" fontId="22" fillId="0" borderId="0"/>
    <xf numFmtId="0" fontId="22" fillId="0" borderId="0">
      <alignment vertical="top"/>
    </xf>
    <xf numFmtId="0" fontId="22" fillId="0" borderId="0"/>
    <xf numFmtId="0" fontId="22" fillId="0" borderId="0"/>
    <xf numFmtId="165" fontId="24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165" fontId="22" fillId="0" borderId="0"/>
    <xf numFmtId="0" fontId="22" fillId="0" borderId="0"/>
    <xf numFmtId="0" fontId="24" fillId="0" borderId="0"/>
    <xf numFmtId="165" fontId="2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165" fontId="24" fillId="0" borderId="0"/>
    <xf numFmtId="0" fontId="22" fillId="0" borderId="0"/>
    <xf numFmtId="165" fontId="24" fillId="0" borderId="0"/>
    <xf numFmtId="165" fontId="24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2" fillId="107" borderId="20" applyNumberFormat="0" applyFont="0" applyAlignment="0" applyProtection="0"/>
    <xf numFmtId="0" fontId="22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4" fillId="107" borderId="20" applyNumberFormat="0" applyFont="0" applyAlignment="0" applyProtection="0"/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2" fillId="107" borderId="20" applyNumberFormat="0" applyFont="0" applyAlignment="0" applyProtection="0"/>
    <xf numFmtId="0" fontId="24" fillId="107" borderId="20" applyNumberFormat="0" applyFont="0" applyAlignment="0" applyProtection="0"/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2" fillId="107" borderId="20" applyNumberFormat="0" applyFont="0" applyAlignment="0" applyProtection="0"/>
    <xf numFmtId="0" fontId="22" fillId="107" borderId="20" applyNumberFormat="0" applyFont="0" applyAlignment="0" applyProtection="0"/>
    <xf numFmtId="0" fontId="22" fillId="107" borderId="20" applyNumberFormat="0" applyFont="0" applyAlignment="0" applyProtection="0"/>
    <xf numFmtId="0" fontId="22" fillId="107" borderId="20" applyNumberFormat="0" applyFont="0" applyAlignment="0" applyProtection="0"/>
    <xf numFmtId="0" fontId="22" fillId="107" borderId="20" applyNumberFormat="0" applyFont="0" applyAlignment="0" applyProtection="0"/>
    <xf numFmtId="0" fontId="25" fillId="106" borderId="20">
      <alignment vertical="top"/>
    </xf>
    <xf numFmtId="0" fontId="25" fillId="106" borderId="20">
      <alignment vertical="top"/>
    </xf>
    <xf numFmtId="0" fontId="22" fillId="107" borderId="20" applyNumberFormat="0" applyFont="0" applyAlignment="0" applyProtection="0"/>
    <xf numFmtId="0" fontId="22" fillId="107" borderId="20" applyNumberFormat="0" applyFont="0" applyAlignment="0" applyProtection="0"/>
    <xf numFmtId="0" fontId="25" fillId="106" borderId="20">
      <alignment vertical="top"/>
    </xf>
    <xf numFmtId="0" fontId="22" fillId="107" borderId="20" applyNumberFormat="0" applyFont="0" applyAlignment="0" applyProtection="0"/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25" fillId="106" borderId="20">
      <alignment vertical="top"/>
    </xf>
    <xf numFmtId="0" fontId="10" fillId="6" borderId="5" applyNumberFormat="0" applyAlignment="0" applyProtection="0"/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1" fillId="103" borderId="27" applyNumberFormat="0" applyAlignment="0" applyProtection="0"/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1" fillId="103" borderId="27" applyNumberFormat="0" applyAlignment="0" applyProtection="0"/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1" fillId="103" borderId="27" applyNumberFormat="0" applyAlignment="0" applyProtection="0"/>
    <xf numFmtId="0" fontId="81" fillId="103" borderId="27" applyNumberFormat="0" applyAlignment="0" applyProtection="0"/>
    <xf numFmtId="0" fontId="80" fillId="102" borderId="27">
      <alignment vertical="top"/>
    </xf>
    <xf numFmtId="0" fontId="81" fillId="103" borderId="27" applyNumberFormat="0" applyAlignment="0" applyProtection="0"/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82" fillId="0" borderId="0"/>
    <xf numFmtId="0" fontId="83" fillId="0" borderId="0"/>
    <xf numFmtId="0" fontId="83" fillId="0" borderId="0"/>
    <xf numFmtId="0" fontId="82" fillId="0" borderId="0"/>
    <xf numFmtId="0" fontId="83" fillId="0" borderId="0">
      <alignment vertical="top"/>
    </xf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2" fillId="0" borderId="0"/>
    <xf numFmtId="169" fontId="82" fillId="0" borderId="0"/>
    <xf numFmtId="170" fontId="83" fillId="0" borderId="0"/>
    <xf numFmtId="170" fontId="83" fillId="0" borderId="0"/>
    <xf numFmtId="169" fontId="82" fillId="0" borderId="0"/>
    <xf numFmtId="170" fontId="83" fillId="0" borderId="0">
      <alignment vertical="top"/>
    </xf>
    <xf numFmtId="170" fontId="83" fillId="0" borderId="0"/>
    <xf numFmtId="170" fontId="83" fillId="0" borderId="0"/>
    <xf numFmtId="170" fontId="83" fillId="0" borderId="0"/>
    <xf numFmtId="170" fontId="83" fillId="0" borderId="0"/>
    <xf numFmtId="170" fontId="83" fillId="0" borderId="0"/>
    <xf numFmtId="170" fontId="83" fillId="0" borderId="0"/>
    <xf numFmtId="170" fontId="83" fillId="0" borderId="0"/>
    <xf numFmtId="169" fontId="82" fillId="0" borderId="0"/>
    <xf numFmtId="0" fontId="56" fillId="44" borderId="0" applyNumberFormat="0" applyBorder="0" applyProtection="0">
      <alignment vertical="top"/>
    </xf>
    <xf numFmtId="0" fontId="84" fillId="45" borderId="0">
      <alignment vertical="top"/>
    </xf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84" fillId="45" borderId="0">
      <alignment vertical="top"/>
    </xf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84" fillId="45" borderId="0">
      <alignment vertical="top"/>
    </xf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84" fillId="45" borderId="0">
      <alignment vertical="top"/>
    </xf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84" fillId="45" borderId="0">
      <alignment vertical="top"/>
    </xf>
    <xf numFmtId="0" fontId="56" fillId="46" borderId="0" applyNumberFormat="0" applyBorder="0" applyAlignment="0" applyProtection="0"/>
    <xf numFmtId="0" fontId="6" fillId="2" borderId="0" applyNumberFormat="0" applyBorder="0" applyAlignment="0" applyProtection="0"/>
    <xf numFmtId="0" fontId="56" fillId="44" borderId="0" applyNumberFormat="0" applyBorder="0" applyAlignment="0" applyProtection="0"/>
    <xf numFmtId="0" fontId="84" fillId="45" borderId="0">
      <alignment vertical="top"/>
    </xf>
    <xf numFmtId="0" fontId="6" fillId="2" borderId="0" applyNumberFormat="0" applyBorder="0" applyAlignment="0" applyProtection="0"/>
    <xf numFmtId="0" fontId="85" fillId="46" borderId="0" applyNumberFormat="0" applyBorder="0" applyAlignment="0" applyProtection="0"/>
    <xf numFmtId="0" fontId="56" fillId="44" borderId="0" applyNumberFormat="0" applyBorder="0" applyAlignment="0" applyProtection="0"/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165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56" fillId="44" borderId="0" applyNumberFormat="0" applyBorder="0" applyAlignment="0" applyProtection="0"/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85" fillId="46" borderId="0" applyNumberFormat="0" applyBorder="0" applyAlignment="0" applyProtection="0"/>
    <xf numFmtId="165" fontId="56" fillId="46" borderId="0" applyNumberFormat="0" applyBorder="0" applyAlignment="0" applyProtection="0"/>
    <xf numFmtId="165" fontId="56" fillId="46" borderId="0" applyNumberFormat="0" applyBorder="0" applyAlignment="0" applyProtection="0"/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56" fillId="46" borderId="0" applyNumberFormat="0" applyBorder="0" applyAlignment="0" applyProtection="0"/>
    <xf numFmtId="0" fontId="56" fillId="44" borderId="0" applyNumberFormat="0" applyProtection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84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6" fillId="46" borderId="0" applyNumberFormat="0" applyBorder="0" applyAlignment="0" applyProtection="0"/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5" fillId="45" borderId="0">
      <alignment vertical="top"/>
    </xf>
    <xf numFmtId="0" fontId="56" fillId="46" borderId="0" applyNumberFormat="0" applyBorder="0" applyAlignment="0" applyProtection="0"/>
    <xf numFmtId="0" fontId="85" fillId="46" borderId="0" applyNumberFormat="0" applyBorder="0" applyAlignment="0" applyProtection="0"/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84" fillId="45" borderId="0">
      <alignment vertical="top"/>
    </xf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84" fillId="45" borderId="0">
      <alignment vertical="top"/>
    </xf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84" fillId="45" borderId="0">
      <alignment vertical="top"/>
    </xf>
    <xf numFmtId="0" fontId="81" fillId="59" borderId="27" applyNumberFormat="0" applyProtection="0">
      <alignment vertical="top"/>
    </xf>
    <xf numFmtId="0" fontId="86" fillId="102" borderId="27">
      <alignment vertical="top"/>
    </xf>
    <xf numFmtId="0" fontId="81" fillId="103" borderId="27" applyNumberFormat="0" applyAlignment="0" applyProtection="0"/>
    <xf numFmtId="0" fontId="81" fillId="103" borderId="27" applyNumberFormat="0" applyAlignment="0" applyProtection="0"/>
    <xf numFmtId="0" fontId="86" fillId="102" borderId="27">
      <alignment vertical="top"/>
    </xf>
    <xf numFmtId="0" fontId="81" fillId="103" borderId="27" applyNumberFormat="0" applyAlignment="0" applyProtection="0"/>
    <xf numFmtId="0" fontId="81" fillId="103" borderId="27" applyNumberFormat="0" applyAlignment="0" applyProtection="0"/>
    <xf numFmtId="0" fontId="86" fillId="102" borderId="27">
      <alignment vertical="top"/>
    </xf>
    <xf numFmtId="0" fontId="81" fillId="103" borderId="27" applyNumberFormat="0" applyAlignment="0" applyProtection="0"/>
    <xf numFmtId="0" fontId="81" fillId="103" borderId="27" applyNumberFormat="0" applyAlignment="0" applyProtection="0"/>
    <xf numFmtId="0" fontId="86" fillId="102" borderId="27">
      <alignment vertical="top"/>
    </xf>
    <xf numFmtId="0" fontId="81" fillId="103" borderId="27" applyNumberFormat="0" applyAlignment="0" applyProtection="0"/>
    <xf numFmtId="0" fontId="81" fillId="103" borderId="27" applyNumberFormat="0" applyAlignment="0" applyProtection="0"/>
    <xf numFmtId="0" fontId="86" fillId="102" borderId="27">
      <alignment vertical="top"/>
    </xf>
    <xf numFmtId="0" fontId="81" fillId="103" borderId="27" applyNumberFormat="0" applyAlignment="0" applyProtection="0"/>
    <xf numFmtId="0" fontId="10" fillId="6" borderId="5" applyNumberFormat="0" applyAlignment="0" applyProtection="0"/>
    <xf numFmtId="0" fontId="81" fillId="59" borderId="27" applyNumberFormat="0" applyAlignment="0" applyProtection="0"/>
    <xf numFmtId="0" fontId="86" fillId="102" borderId="27">
      <alignment vertical="top"/>
    </xf>
    <xf numFmtId="0" fontId="10" fillId="6" borderId="5" applyNumberFormat="0" applyAlignment="0" applyProtection="0"/>
    <xf numFmtId="0" fontId="87" fillId="103" borderId="27" applyNumberFormat="0" applyAlignment="0" applyProtection="0"/>
    <xf numFmtId="0" fontId="81" fillId="59" borderId="27" applyNumberFormat="0" applyAlignment="0" applyProtection="0"/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165" fontId="81" fillId="103" borderId="27" applyNumberFormat="0" applyAlignment="0" applyProtection="0"/>
    <xf numFmtId="0" fontId="81" fillId="103" borderId="27" applyNumberFormat="0" applyAlignment="0" applyProtection="0"/>
    <xf numFmtId="0" fontId="81" fillId="103" borderId="27" applyNumberFormat="0" applyAlignment="0" applyProtection="0"/>
    <xf numFmtId="0" fontId="81" fillId="39" borderId="27" applyNumberFormat="0" applyAlignment="0" applyProtection="0"/>
    <xf numFmtId="0" fontId="81" fillId="103" borderId="27" applyNumberFormat="0" applyAlignment="0" applyProtection="0"/>
    <xf numFmtId="0" fontId="81" fillId="103" borderId="27" applyNumberFormat="0" applyAlignment="0" applyProtection="0"/>
    <xf numFmtId="0" fontId="87" fillId="103" borderId="27" applyNumberFormat="0" applyAlignment="0" applyProtection="0"/>
    <xf numFmtId="165" fontId="81" fillId="103" borderId="27" applyNumberFormat="0" applyAlignment="0" applyProtection="0"/>
    <xf numFmtId="165" fontId="81" fillId="103" borderId="27" applyNumberFormat="0" applyAlignment="0" applyProtection="0"/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1" fillId="103" borderId="27" applyNumberFormat="0" applyAlignment="0" applyProtection="0"/>
    <xf numFmtId="0" fontId="81" fillId="39" borderId="27" applyNumberFormat="0" applyProtection="0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6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1" fillId="103" borderId="27" applyNumberFormat="0" applyAlignment="0" applyProtection="0"/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0" fillId="102" borderId="27">
      <alignment vertical="top"/>
    </xf>
    <xf numFmtId="0" fontId="81" fillId="103" borderId="27" applyNumberFormat="0" applyAlignment="0" applyProtection="0"/>
    <xf numFmtId="0" fontId="87" fillId="103" borderId="27" applyNumberFormat="0" applyAlignment="0" applyProtection="0"/>
    <xf numFmtId="0" fontId="81" fillId="103" borderId="27" applyNumberFormat="0" applyAlignment="0" applyProtection="0"/>
    <xf numFmtId="0" fontId="81" fillId="103" borderId="27" applyNumberFormat="0" applyAlignment="0" applyProtection="0"/>
    <xf numFmtId="0" fontId="81" fillId="103" borderId="27" applyNumberFormat="0" applyAlignment="0" applyProtection="0"/>
    <xf numFmtId="0" fontId="86" fillId="102" borderId="27">
      <alignment vertical="top"/>
    </xf>
    <xf numFmtId="0" fontId="81" fillId="103" borderId="27" applyNumberFormat="0" applyAlignment="0" applyProtection="0"/>
    <xf numFmtId="0" fontId="81" fillId="103" borderId="27" applyNumberFormat="0" applyAlignment="0" applyProtection="0"/>
    <xf numFmtId="0" fontId="86" fillId="102" borderId="27">
      <alignment vertical="top"/>
    </xf>
    <xf numFmtId="0" fontId="81" fillId="103" borderId="27" applyNumberFormat="0" applyAlignment="0" applyProtection="0"/>
    <xf numFmtId="0" fontId="81" fillId="103" borderId="27" applyNumberFormat="0" applyAlignment="0" applyProtection="0"/>
    <xf numFmtId="0" fontId="86" fillId="102" borderId="27">
      <alignment vertical="top"/>
    </xf>
    <xf numFmtId="0" fontId="21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165" fontId="21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21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165" fontId="21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76" fillId="0" borderId="0">
      <alignment vertical="top"/>
    </xf>
    <xf numFmtId="0" fontId="21" fillId="0" borderId="0">
      <alignment vertical="top"/>
    </xf>
    <xf numFmtId="0" fontId="54" fillId="0" borderId="0" applyNumberFormat="0" applyFill="0" applyBorder="0" applyProtection="0">
      <alignment vertical="top"/>
    </xf>
    <xf numFmtId="0" fontId="88" fillId="0" borderId="0">
      <alignment vertical="top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8" fillId="0" borderId="0">
      <alignment vertical="top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8" fillId="0" borderId="0">
      <alignment vertical="top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8" fillId="0" borderId="0">
      <alignment vertical="top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8" fillId="0" borderId="0">
      <alignment vertical="top"/>
    </xf>
    <xf numFmtId="0" fontId="5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8" fillId="0" borderId="0">
      <alignment vertical="top"/>
    </xf>
    <xf numFmtId="0" fontId="15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165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165" fontId="54" fillId="0" borderId="0" applyNumberFormat="0" applyFill="0" applyBorder="0" applyAlignment="0" applyProtection="0"/>
    <xf numFmtId="165" fontId="54" fillId="0" borderId="0" applyNumberFormat="0" applyFill="0" applyBorder="0" applyAlignment="0" applyProtection="0"/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54" fillId="0" borderId="0" applyNumberFormat="0" applyFill="0" applyBorder="0" applyAlignment="0" applyProtection="0"/>
    <xf numFmtId="0" fontId="54" fillId="0" borderId="0" applyNumberFormat="0" applyFill="0" applyProtection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88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4" fillId="0" borderId="0" applyNumberFormat="0" applyFill="0" applyBorder="0" applyAlignment="0" applyProtection="0"/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3" fillId="0" borderId="0">
      <alignment vertical="top"/>
    </xf>
    <xf numFmtId="0" fontId="54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8" fillId="0" borderId="0">
      <alignment vertical="top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8" fillId="0" borderId="0">
      <alignment vertical="top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8" fillId="0" borderId="0">
      <alignment vertical="top"/>
    </xf>
    <xf numFmtId="0" fontId="2" fillId="0" borderId="0" applyNumberFormat="0" applyFill="0" applyBorder="0" applyAlignment="0" applyProtection="0"/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1" fillId="0" borderId="0" applyNumberFormat="0" applyFill="0" applyBorder="0" applyAlignment="0" applyProtection="0"/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1" fillId="0" borderId="0" applyNumberFormat="0" applyFill="0" applyBorder="0" applyAlignment="0" applyProtection="0"/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0" fillId="0" borderId="0">
      <alignment vertical="top"/>
    </xf>
    <xf numFmtId="0" fontId="91" fillId="0" borderId="0" applyNumberFormat="0" applyFill="0" applyBorder="0" applyAlignment="0" applyProtection="0"/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2" fillId="0" borderId="0" applyNumberFormat="0" applyFill="0" applyBorder="0" applyProtection="0">
      <alignment vertical="top"/>
    </xf>
    <xf numFmtId="0" fontId="92" fillId="0" borderId="0" applyNumberFormat="0" applyFill="0" applyBorder="0" applyProtection="0">
      <alignment vertical="top"/>
    </xf>
    <xf numFmtId="0" fontId="92" fillId="0" borderId="0" applyNumberFormat="0" applyFill="0" applyBorder="0" applyProtection="0">
      <alignment vertical="top"/>
    </xf>
    <xf numFmtId="0" fontId="92" fillId="0" borderId="0" applyNumberFormat="0" applyFill="0" applyBorder="0" applyProtection="0">
      <alignment vertical="top"/>
    </xf>
    <xf numFmtId="0" fontId="92" fillId="0" borderId="0" applyNumberFormat="0" applyFill="0" applyBorder="0" applyProtection="0">
      <alignment vertical="top"/>
    </xf>
    <xf numFmtId="0" fontId="92" fillId="0" borderId="0" applyNumberFormat="0" applyFill="0" applyProtection="0">
      <alignment vertical="top"/>
    </xf>
    <xf numFmtId="0" fontId="92" fillId="0" borderId="0" applyNumberFormat="0" applyFill="0" applyProtection="0">
      <alignment vertical="top"/>
    </xf>
    <xf numFmtId="0" fontId="92" fillId="0" borderId="0" applyNumberFormat="0" applyFill="0" applyProtection="0">
      <alignment vertical="top"/>
    </xf>
    <xf numFmtId="0" fontId="92" fillId="0" borderId="0" applyNumberFormat="0" applyFill="0" applyBorder="0" applyAlignment="0" applyProtection="0"/>
    <xf numFmtId="0" fontId="90" fillId="0" borderId="0">
      <alignment vertical="top"/>
    </xf>
    <xf numFmtId="0" fontId="91" fillId="0" borderId="0" applyNumberFormat="0" applyFill="0" applyBorder="0" applyAlignment="0" applyProtection="0"/>
    <xf numFmtId="0" fontId="93" fillId="0" borderId="0">
      <alignment vertical="top"/>
    </xf>
    <xf numFmtId="0" fontId="92" fillId="0" borderId="0" applyNumberFormat="0" applyFill="0" applyBorder="0" applyAlignment="0" applyProtection="0"/>
    <xf numFmtId="0" fontId="90" fillId="0" borderId="0">
      <alignment vertical="top"/>
    </xf>
    <xf numFmtId="0" fontId="91" fillId="0" borderId="0" applyNumberFormat="0" applyFill="0" applyBorder="0" applyAlignment="0" applyProtection="0"/>
    <xf numFmtId="0" fontId="90" fillId="0" borderId="0">
      <alignment vertical="top"/>
    </xf>
    <xf numFmtId="0" fontId="92" fillId="0" borderId="0" applyNumberFormat="0" applyFill="0" applyBorder="0" applyProtection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3" fillId="0" borderId="0">
      <alignment vertical="top"/>
    </xf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3" fillId="0" borderId="0">
      <alignment vertical="top"/>
    </xf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3" fillId="0" borderId="0">
      <alignment vertical="top"/>
    </xf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3" fillId="0" borderId="0">
      <alignment vertical="top"/>
    </xf>
    <xf numFmtId="0" fontId="9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93" fillId="0" borderId="0">
      <alignment vertical="top"/>
    </xf>
    <xf numFmtId="0" fontId="2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165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Protection="0">
      <alignment vertical="top"/>
    </xf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65" fontId="91" fillId="0" borderId="0" applyNumberFormat="0" applyFill="0" applyBorder="0" applyAlignment="0" applyProtection="0"/>
    <xf numFmtId="165" fontId="91" fillId="0" borderId="0" applyNumberFormat="0" applyFill="0" applyBorder="0" applyAlignment="0" applyProtection="0"/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1" fillId="0" borderId="0" applyNumberFormat="0" applyFill="0" applyBorder="0" applyAlignment="0" applyProtection="0"/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0" fillId="0" borderId="0">
      <alignment vertical="top"/>
    </xf>
    <xf numFmtId="0" fontId="91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0" fillId="0" borderId="0">
      <alignment vertical="top"/>
    </xf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3" fillId="0" borderId="0">
      <alignment vertical="top"/>
    </xf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3" fillId="0" borderId="0">
      <alignment vertical="top"/>
    </xf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3" fillId="0" borderId="0">
      <alignment vertical="top"/>
    </xf>
    <xf numFmtId="0" fontId="60" fillId="0" borderId="22" applyNumberFormat="0" applyFill="0" applyProtection="0">
      <alignment vertical="top"/>
    </xf>
    <xf numFmtId="0" fontId="95" fillId="0" borderId="21">
      <alignment vertical="top"/>
    </xf>
    <xf numFmtId="0" fontId="60" fillId="0" borderId="22" applyNumberFormat="0" applyFill="0" applyAlignment="0" applyProtection="0"/>
    <xf numFmtId="0" fontId="60" fillId="0" borderId="22" applyNumberFormat="0" applyFill="0" applyAlignment="0" applyProtection="0"/>
    <xf numFmtId="0" fontId="95" fillId="0" borderId="21">
      <alignment vertical="top"/>
    </xf>
    <xf numFmtId="0" fontId="60" fillId="0" borderId="22" applyNumberFormat="0" applyFill="0" applyAlignment="0" applyProtection="0"/>
    <xf numFmtId="0" fontId="60" fillId="0" borderId="22" applyNumberFormat="0" applyFill="0" applyAlignment="0" applyProtection="0"/>
    <xf numFmtId="0" fontId="95" fillId="0" borderId="21">
      <alignment vertical="top"/>
    </xf>
    <xf numFmtId="0" fontId="60" fillId="0" borderId="22" applyNumberFormat="0" applyFill="0" applyAlignment="0" applyProtection="0"/>
    <xf numFmtId="0" fontId="60" fillId="0" borderId="22" applyNumberFormat="0" applyFill="0" applyAlignment="0" applyProtection="0"/>
    <xf numFmtId="0" fontId="95" fillId="0" borderId="21">
      <alignment vertical="top"/>
    </xf>
    <xf numFmtId="0" fontId="60" fillId="0" borderId="22" applyNumberFormat="0" applyFill="0" applyAlignment="0" applyProtection="0"/>
    <xf numFmtId="0" fontId="60" fillId="0" borderId="22" applyNumberFormat="0" applyFill="0" applyAlignment="0" applyProtection="0"/>
    <xf numFmtId="0" fontId="95" fillId="0" borderId="21">
      <alignment vertical="top"/>
    </xf>
    <xf numFmtId="0" fontId="60" fillId="0" borderId="22" applyNumberFormat="0" applyFill="0" applyAlignment="0" applyProtection="0"/>
    <xf numFmtId="0" fontId="3" fillId="0" borderId="1" applyNumberFormat="0" applyFill="0" applyAlignment="0" applyProtection="0"/>
    <xf numFmtId="0" fontId="60" fillId="0" borderId="22" applyNumberFormat="0" applyFill="0" applyAlignment="0" applyProtection="0"/>
    <xf numFmtId="0" fontId="95" fillId="0" borderId="21">
      <alignment vertical="top"/>
    </xf>
    <xf numFmtId="0" fontId="3" fillId="0" borderId="1" applyNumberFormat="0" applyFill="0" applyAlignment="0" applyProtection="0"/>
    <xf numFmtId="0" fontId="96" fillId="0" borderId="22" applyNumberFormat="0" applyFill="0" applyAlignment="0" applyProtection="0"/>
    <xf numFmtId="0" fontId="60" fillId="0" borderId="22" applyNumberFormat="0" applyFill="0" applyAlignment="0" applyProtection="0"/>
    <xf numFmtId="165" fontId="60" fillId="0" borderId="22" applyNumberFormat="0" applyFill="0" applyAlignment="0" applyProtection="0"/>
    <xf numFmtId="0" fontId="60" fillId="0" borderId="22" applyNumberFormat="0" applyFill="0" applyAlignment="0" applyProtection="0"/>
    <xf numFmtId="0" fontId="60" fillId="0" borderId="22" applyNumberFormat="0" applyFill="0" applyAlignment="0" applyProtection="0"/>
    <xf numFmtId="0" fontId="97" fillId="0" borderId="28" applyNumberFormat="0" applyFill="0" applyAlignment="0" applyProtection="0"/>
    <xf numFmtId="0" fontId="60" fillId="0" borderId="22" applyNumberFormat="0" applyFill="0" applyAlignment="0" applyProtection="0"/>
    <xf numFmtId="0" fontId="60" fillId="0" borderId="22" applyNumberFormat="0" applyFill="0" applyAlignment="0" applyProtection="0"/>
    <xf numFmtId="0" fontId="96" fillId="0" borderId="22" applyNumberFormat="0" applyFill="0" applyAlignment="0" applyProtection="0"/>
    <xf numFmtId="165" fontId="60" fillId="0" borderId="22" applyNumberFormat="0" applyFill="0" applyAlignment="0" applyProtection="0"/>
    <xf numFmtId="165" fontId="60" fillId="0" borderId="22" applyNumberFormat="0" applyFill="0" applyAlignment="0" applyProtection="0"/>
    <xf numFmtId="0" fontId="60" fillId="0" borderId="22" applyNumberFormat="0" applyFill="0" applyAlignment="0" applyProtection="0"/>
    <xf numFmtId="0" fontId="97" fillId="0" borderId="22" applyNumberFormat="0" applyFill="0" applyProtection="0">
      <alignment vertical="top"/>
    </xf>
    <xf numFmtId="0" fontId="60" fillId="0" borderId="22" applyNumberFormat="0" applyFill="0" applyAlignment="0" applyProtection="0"/>
    <xf numFmtId="0" fontId="60" fillId="0" borderId="22" applyNumberFormat="0" applyFill="0" applyAlignment="0" applyProtection="0"/>
    <xf numFmtId="0" fontId="96" fillId="0" borderId="22" applyNumberFormat="0" applyFill="0" applyAlignment="0" applyProtection="0"/>
    <xf numFmtId="0" fontId="60" fillId="0" borderId="22" applyNumberFormat="0" applyFill="0" applyAlignment="0" applyProtection="0"/>
    <xf numFmtId="0" fontId="60" fillId="0" borderId="22" applyNumberFormat="0" applyFill="0" applyAlignment="0" applyProtection="0"/>
    <xf numFmtId="0" fontId="60" fillId="0" borderId="22" applyNumberFormat="0" applyFill="0" applyAlignment="0" applyProtection="0"/>
    <xf numFmtId="0" fontId="60" fillId="0" borderId="22" applyNumberFormat="0" applyFill="0" applyAlignment="0" applyProtection="0"/>
    <xf numFmtId="0" fontId="62" fillId="0" borderId="24" applyNumberFormat="0" applyFill="0" applyProtection="0">
      <alignment vertical="top"/>
    </xf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4" fillId="0" borderId="2" applyNumberFormat="0" applyFill="0" applyAlignment="0" applyProtection="0"/>
    <xf numFmtId="0" fontId="62" fillId="0" borderId="24" applyNumberFormat="0" applyFill="0" applyAlignment="0" applyProtection="0"/>
    <xf numFmtId="0" fontId="4" fillId="0" borderId="2" applyNumberFormat="0" applyFill="0" applyAlignment="0" applyProtection="0"/>
    <xf numFmtId="0" fontId="98" fillId="0" borderId="24" applyNumberFormat="0" applyFill="0" applyAlignment="0" applyProtection="0"/>
    <xf numFmtId="0" fontId="62" fillId="0" borderId="24" applyNumberFormat="0" applyFill="0" applyAlignment="0" applyProtection="0"/>
    <xf numFmtId="165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99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98" fillId="0" borderId="24" applyNumberFormat="0" applyFill="0" applyAlignment="0" applyProtection="0"/>
    <xf numFmtId="165" fontId="62" fillId="0" borderId="24" applyNumberFormat="0" applyFill="0" applyAlignment="0" applyProtection="0"/>
    <xf numFmtId="165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99" fillId="0" borderId="24" applyNumberFormat="0" applyFill="0" applyProtection="0">
      <alignment vertical="top"/>
    </xf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98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4" fillId="0" borderId="26" applyNumberFormat="0" applyFill="0" applyProtection="0">
      <alignment vertical="top"/>
    </xf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5" fillId="0" borderId="3" applyNumberFormat="0" applyFill="0" applyAlignment="0" applyProtection="0"/>
    <xf numFmtId="0" fontId="64" fillId="0" borderId="26" applyNumberFormat="0" applyFill="0" applyAlignment="0" applyProtection="0"/>
    <xf numFmtId="0" fontId="5" fillId="0" borderId="3" applyNumberFormat="0" applyFill="0" applyAlignment="0" applyProtection="0"/>
    <xf numFmtId="0" fontId="100" fillId="0" borderId="26" applyNumberFormat="0" applyFill="0" applyAlignment="0" applyProtection="0"/>
    <xf numFmtId="0" fontId="64" fillId="0" borderId="26" applyNumberFormat="0" applyFill="0" applyAlignment="0" applyProtection="0"/>
    <xf numFmtId="165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101" fillId="0" borderId="29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100" fillId="0" borderId="26" applyNumberFormat="0" applyFill="0" applyAlignment="0" applyProtection="0"/>
    <xf numFmtId="165" fontId="64" fillId="0" borderId="26" applyNumberFormat="0" applyFill="0" applyAlignment="0" applyProtection="0"/>
    <xf numFmtId="165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101" fillId="0" borderId="30" applyNumberFormat="0" applyFill="0" applyProtection="0">
      <alignment vertical="top"/>
    </xf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100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0" applyNumberFormat="0" applyFill="0" applyBorder="0" applyProtection="0">
      <alignment vertical="top"/>
    </xf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5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165" fontId="64" fillId="0" borderId="0" applyNumberFormat="0" applyFill="0" applyBorder="0" applyAlignment="0" applyProtection="0"/>
    <xf numFmtId="165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01" fillId="0" borderId="0" applyNumberFormat="0" applyFill="0" applyProtection="0">
      <alignment vertical="top"/>
    </xf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02" fillId="0" borderId="31" applyNumberFormat="0" applyFill="0" applyProtection="0">
      <alignment vertical="top"/>
    </xf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6" fillId="0" borderId="9" applyNumberFormat="0" applyFill="0" applyAlignment="0" applyProtection="0"/>
    <xf numFmtId="165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2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165" fontId="102" fillId="0" borderId="31" applyNumberFormat="0" applyFill="0" applyAlignment="0" applyProtection="0"/>
    <xf numFmtId="165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Protection="0">
      <alignment vertical="top"/>
    </xf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47" fillId="110" borderId="19" applyNumberFormat="0" applyProtection="0">
      <alignment vertical="top"/>
    </xf>
    <xf numFmtId="0" fontId="47" fillId="105" borderId="19" applyNumberFormat="0" applyAlignment="0" applyProtection="0"/>
    <xf numFmtId="0" fontId="47" fillId="105" borderId="19" applyNumberFormat="0" applyAlignment="0" applyProtection="0"/>
    <xf numFmtId="0" fontId="47" fillId="105" borderId="19" applyNumberFormat="0" applyAlignment="0" applyProtection="0"/>
    <xf numFmtId="0" fontId="47" fillId="105" borderId="19" applyNumberFormat="0" applyAlignment="0" applyProtection="0"/>
    <xf numFmtId="0" fontId="47" fillId="105" borderId="19" applyNumberFormat="0" applyAlignment="0" applyProtection="0"/>
    <xf numFmtId="0" fontId="13" fillId="7" borderId="7" applyNumberFormat="0" applyAlignment="0" applyProtection="0"/>
    <xf numFmtId="0" fontId="47" fillId="110" borderId="19" applyNumberFormat="0" applyAlignment="0" applyProtection="0"/>
    <xf numFmtId="0" fontId="13" fillId="7" borderId="7" applyNumberFormat="0" applyAlignment="0" applyProtection="0"/>
    <xf numFmtId="0" fontId="103" fillId="105" borderId="19" applyNumberFormat="0" applyAlignment="0" applyProtection="0"/>
    <xf numFmtId="0" fontId="47" fillId="110" borderId="19" applyNumberFormat="0" applyAlignment="0" applyProtection="0"/>
    <xf numFmtId="165" fontId="47" fillId="105" borderId="19" applyNumberFormat="0" applyAlignment="0" applyProtection="0"/>
    <xf numFmtId="0" fontId="47" fillId="105" borderId="19" applyNumberFormat="0" applyAlignment="0" applyProtection="0"/>
    <xf numFmtId="0" fontId="47" fillId="105" borderId="19" applyNumberFormat="0" applyAlignment="0" applyProtection="0"/>
    <xf numFmtId="0" fontId="47" fillId="110" borderId="19" applyNumberFormat="0" applyAlignment="0" applyProtection="0"/>
    <xf numFmtId="0" fontId="47" fillId="105" borderId="19" applyNumberFormat="0" applyAlignment="0" applyProtection="0"/>
    <xf numFmtId="0" fontId="47" fillId="105" borderId="19" applyNumberFormat="0" applyAlignment="0" applyProtection="0"/>
    <xf numFmtId="0" fontId="103" fillId="105" borderId="19" applyNumberFormat="0" applyAlignment="0" applyProtection="0"/>
    <xf numFmtId="165" fontId="47" fillId="105" borderId="19" applyNumberFormat="0" applyAlignment="0" applyProtection="0"/>
    <xf numFmtId="165" fontId="47" fillId="105" borderId="19" applyNumberFormat="0" applyAlignment="0" applyProtection="0"/>
    <xf numFmtId="0" fontId="47" fillId="105" borderId="19" applyNumberFormat="0" applyAlignment="0" applyProtection="0"/>
    <xf numFmtId="0" fontId="47" fillId="110" borderId="19" applyNumberFormat="0" applyProtection="0">
      <alignment vertical="top"/>
    </xf>
    <xf numFmtId="0" fontId="47" fillId="105" borderId="19" applyNumberFormat="0" applyAlignment="0" applyProtection="0"/>
    <xf numFmtId="0" fontId="47" fillId="105" borderId="19" applyNumberFormat="0" applyAlignment="0" applyProtection="0"/>
    <xf numFmtId="0" fontId="103" fillId="105" borderId="19" applyNumberFormat="0" applyAlignment="0" applyProtection="0"/>
    <xf numFmtId="0" fontId="47" fillId="105" borderId="19" applyNumberFormat="0" applyAlignment="0" applyProtection="0"/>
    <xf numFmtId="0" fontId="47" fillId="105" borderId="19" applyNumberFormat="0" applyAlignment="0" applyProtection="0"/>
    <xf numFmtId="0" fontId="47" fillId="105" borderId="19" applyNumberFormat="0" applyAlignment="0" applyProtection="0"/>
    <xf numFmtId="0" fontId="47" fillId="105" borderId="19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30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 applyAlignment="1">
      <alignment horizontal="center"/>
    </xf>
    <xf numFmtId="9" fontId="19" fillId="34" borderId="14" xfId="2" applyFont="1" applyFill="1" applyBorder="1" applyAlignment="1">
      <alignment horizontal="center" vertical="center" wrapText="1"/>
    </xf>
    <xf numFmtId="164" fontId="19" fillId="34" borderId="15" xfId="1" applyNumberFormat="1" applyFont="1" applyFill="1" applyBorder="1" applyAlignment="1">
      <alignment horizontal="center" vertical="center" wrapText="1"/>
    </xf>
    <xf numFmtId="9" fontId="19" fillId="34" borderId="15" xfId="2" applyFont="1" applyFill="1" applyBorder="1" applyAlignment="1">
      <alignment horizontal="center" vertical="center" wrapText="1"/>
    </xf>
    <xf numFmtId="0" fontId="19" fillId="34" borderId="15" xfId="2" applyNumberFormat="1" applyFont="1" applyFill="1" applyBorder="1" applyAlignment="1">
      <alignment horizontal="center" vertical="center" wrapText="1"/>
    </xf>
    <xf numFmtId="14" fontId="20" fillId="35" borderId="16" xfId="0" applyNumberFormat="1" applyFont="1" applyFill="1" applyBorder="1" applyAlignment="1">
      <alignment horizontal="center" vertical="center"/>
    </xf>
    <xf numFmtId="0" fontId="20" fillId="35" borderId="16" xfId="0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1" applyNumberFormat="1" applyFont="1" applyAlignment="1">
      <alignment horizontal="center"/>
    </xf>
    <xf numFmtId="0" fontId="0" fillId="0" borderId="0" xfId="0" pivotButton="1"/>
    <xf numFmtId="14" fontId="20" fillId="0" borderId="16" xfId="0" applyNumberFormat="1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1" applyNumberFormat="1" applyFont="1" applyFill="1" applyAlignment="1">
      <alignment horizontal="center"/>
    </xf>
    <xf numFmtId="0" fontId="0" fillId="0" borderId="0" xfId="0" applyFill="1"/>
    <xf numFmtId="164" fontId="0" fillId="0" borderId="0" xfId="1" applyNumberFormat="1" applyFont="1" applyFill="1"/>
    <xf numFmtId="0" fontId="0" fillId="0" borderId="0" xfId="0" applyNumberFormat="1" applyFill="1" applyAlignment="1">
      <alignment horizontal="center"/>
    </xf>
    <xf numFmtId="0" fontId="18" fillId="0" borderId="0" xfId="0" applyFont="1" applyFill="1"/>
    <xf numFmtId="0" fontId="13" fillId="33" borderId="0" xfId="0" applyFont="1" applyFill="1" applyAlignment="1">
      <alignment horizontal="center"/>
    </xf>
    <xf numFmtId="0" fontId="13" fillId="33" borderId="10" xfId="0" applyFont="1" applyFill="1" applyBorder="1" applyAlignment="1">
      <alignment horizontal="center"/>
    </xf>
    <xf numFmtId="0" fontId="13" fillId="33" borderId="11" xfId="0" applyFont="1" applyFill="1" applyBorder="1" applyAlignment="1">
      <alignment horizontal="center"/>
    </xf>
    <xf numFmtId="0" fontId="13" fillId="33" borderId="12" xfId="0" applyFont="1" applyFill="1" applyBorder="1" applyAlignment="1">
      <alignment horizontal="center"/>
    </xf>
    <xf numFmtId="0" fontId="13" fillId="33" borderId="13" xfId="0" applyFont="1" applyFill="1" applyBorder="1" applyAlignment="1">
      <alignment horizontal="center"/>
    </xf>
  </cellXfs>
  <cellStyles count="5819">
    <cellStyle name=" 1" xfId="3"/>
    <cellStyle name=" Writer Import]_x000d__x000a_Display Dialog=No_x000d__x000a__x000d__x000a_[Horizontal Arrange]_x000d__x000a_Dimensions Interlocking=Yes_x000d__x000a_Sum Hierarchy=Yes_x000d__x000a_Generate" xfId="4"/>
    <cellStyle name="%" xfId="5"/>
    <cellStyle name="% 1" xfId="6"/>
    <cellStyle name="% 10" xfId="7"/>
    <cellStyle name="% 10 2" xfId="8"/>
    <cellStyle name="% 10 3" xfId="9"/>
    <cellStyle name="% 11" xfId="10"/>
    <cellStyle name="% 11 10" xfId="11"/>
    <cellStyle name="% 11 2" xfId="12"/>
    <cellStyle name="% 11 2 2" xfId="13"/>
    <cellStyle name="% 11 2 3" xfId="14"/>
    <cellStyle name="% 11 2 3 2" xfId="15"/>
    <cellStyle name="% 11 3" xfId="16"/>
    <cellStyle name="% 11 3 2" xfId="17"/>
    <cellStyle name="% 11 4" xfId="18"/>
    <cellStyle name="% 11 4 2" xfId="19"/>
    <cellStyle name="% 11 5" xfId="20"/>
    <cellStyle name="% 11 5 2" xfId="21"/>
    <cellStyle name="% 11 6" xfId="22"/>
    <cellStyle name="% 11 7" xfId="23"/>
    <cellStyle name="% 11 8" xfId="24"/>
    <cellStyle name="% 11 8 2" xfId="25"/>
    <cellStyle name="% 11 9" xfId="26"/>
    <cellStyle name="% 11_heures" xfId="27"/>
    <cellStyle name="% 12" xfId="28"/>
    <cellStyle name="% 13" xfId="29"/>
    <cellStyle name="% 14" xfId="30"/>
    <cellStyle name="% 15" xfId="31"/>
    <cellStyle name="% 16" xfId="32"/>
    <cellStyle name="% 17" xfId="33"/>
    <cellStyle name="% 18" xfId="34"/>
    <cellStyle name="% 19" xfId="35"/>
    <cellStyle name="% 192" xfId="36"/>
    <cellStyle name="% 195" xfId="37"/>
    <cellStyle name="% 196" xfId="38"/>
    <cellStyle name="% 197" xfId="39"/>
    <cellStyle name="% 198" xfId="40"/>
    <cellStyle name="% 199" xfId="41"/>
    <cellStyle name="% 2" xfId="42"/>
    <cellStyle name="% 2 2" xfId="43"/>
    <cellStyle name="% 2 3" xfId="44"/>
    <cellStyle name="% 2_Feuil2" xfId="45"/>
    <cellStyle name="% 20" xfId="46"/>
    <cellStyle name="% 200" xfId="47"/>
    <cellStyle name="% 21" xfId="48"/>
    <cellStyle name="% 22" xfId="49"/>
    <cellStyle name="% 23" xfId="50"/>
    <cellStyle name="% 24" xfId="51"/>
    <cellStyle name="% 25" xfId="52"/>
    <cellStyle name="% 26" xfId="53"/>
    <cellStyle name="% 27" xfId="54"/>
    <cellStyle name="% 28" xfId="55"/>
    <cellStyle name="% 29" xfId="56"/>
    <cellStyle name="% 3" xfId="57"/>
    <cellStyle name="% 3 2" xfId="58"/>
    <cellStyle name="% 30" xfId="59"/>
    <cellStyle name="% 31" xfId="60"/>
    <cellStyle name="% 32" xfId="61"/>
    <cellStyle name="% 33" xfId="62"/>
    <cellStyle name="% 34" xfId="63"/>
    <cellStyle name="% 35" xfId="64"/>
    <cellStyle name="% 36" xfId="65"/>
    <cellStyle name="% 37" xfId="66"/>
    <cellStyle name="% 38" xfId="67"/>
    <cellStyle name="% 39" xfId="68"/>
    <cellStyle name="% 4" xfId="69"/>
    <cellStyle name="% 4 2" xfId="70"/>
    <cellStyle name="% 4 3" xfId="71"/>
    <cellStyle name="% 4 3 2" xfId="72"/>
    <cellStyle name="% 4_Feuil2" xfId="73"/>
    <cellStyle name="% 40" xfId="74"/>
    <cellStyle name="% 41" xfId="75"/>
    <cellStyle name="% 42" xfId="76"/>
    <cellStyle name="% 43" xfId="77"/>
    <cellStyle name="% 44" xfId="78"/>
    <cellStyle name="% 45" xfId="79"/>
    <cellStyle name="% 46" xfId="80"/>
    <cellStyle name="% 47" xfId="81"/>
    <cellStyle name="% 48" xfId="82"/>
    <cellStyle name="% 48 2" xfId="83"/>
    <cellStyle name="% 49" xfId="84"/>
    <cellStyle name="% 5" xfId="85"/>
    <cellStyle name="% 5 2" xfId="86"/>
    <cellStyle name="% 5 3" xfId="87"/>
    <cellStyle name="% 5 3 2" xfId="88"/>
    <cellStyle name="% 5 4" xfId="89"/>
    <cellStyle name="% 5_Feuil2" xfId="90"/>
    <cellStyle name="% 50" xfId="91"/>
    <cellStyle name="% 6" xfId="92"/>
    <cellStyle name="% 6 2" xfId="93"/>
    <cellStyle name="% 6 3" xfId="94"/>
    <cellStyle name="% 6 3 2" xfId="95"/>
    <cellStyle name="% 6_Feuil2" xfId="96"/>
    <cellStyle name="% 7" xfId="97"/>
    <cellStyle name="% 7 2" xfId="98"/>
    <cellStyle name="% 8" xfId="99"/>
    <cellStyle name="% 8 2" xfId="100"/>
    <cellStyle name="% 8 3" xfId="101"/>
    <cellStyle name="% 9" xfId="102"/>
    <cellStyle name="% 9 2" xfId="103"/>
    <cellStyle name="% 9 3" xfId="104"/>
    <cellStyle name="%??O%??P%??Q%??R%??S%??T%??U%??V%??W%??X%??Y%??Z%??[%??\%??]%??^%??_%??`%??a%?" xfId="105"/>
    <cellStyle name="%_AE RET S48" xfId="106"/>
    <cellStyle name="%_AE RET S48 2" xfId="107"/>
    <cellStyle name="%_AE RET S48 2 2" xfId="108"/>
    <cellStyle name="%_AE RET S48 3" xfId="109"/>
    <cellStyle name="%_AE RET S48 3 2" xfId="110"/>
    <cellStyle name="%_AE RET S48 4" xfId="111"/>
    <cellStyle name="%_AE RET S48 4 2" xfId="112"/>
    <cellStyle name="%_AE RET S48 5" xfId="113"/>
    <cellStyle name="%_AE RET S48 5 2" xfId="114"/>
    <cellStyle name="%_AE RET S48 6" xfId="115"/>
    <cellStyle name="%_AE RET S48 7" xfId="116"/>
    <cellStyle name="%_AE RET S48 7 2" xfId="117"/>
    <cellStyle name="%_AE RET S48 8" xfId="118"/>
    <cellStyle name="%_AE RET S48 9" xfId="119"/>
    <cellStyle name="%_AE RET S49" xfId="120"/>
    <cellStyle name="%_AE RET S49 2" xfId="121"/>
    <cellStyle name="%_AE RET S49 2 2" xfId="122"/>
    <cellStyle name="%_AE RET S49 3" xfId="123"/>
    <cellStyle name="%_AE RET S49 3 2" xfId="124"/>
    <cellStyle name="%_AE RET S49 4" xfId="125"/>
    <cellStyle name="%_AE RET S49 4 2" xfId="126"/>
    <cellStyle name="%_AE RET S49 5" xfId="127"/>
    <cellStyle name="%_AE RET S49 5 2" xfId="128"/>
    <cellStyle name="%_AE RET S49 6" xfId="129"/>
    <cellStyle name="%_AE RET S49 7" xfId="130"/>
    <cellStyle name="%_AE RET S49 7 2" xfId="131"/>
    <cellStyle name="%_AE RET S49 8" xfId="132"/>
    <cellStyle name="%_AE RET S49 9" xfId="133"/>
    <cellStyle name="%_Agents" xfId="134"/>
    <cellStyle name="%_Agents 2" xfId="135"/>
    <cellStyle name="%_Agents 3" xfId="136"/>
    <cellStyle name="%_Agents 4" xfId="137"/>
    <cellStyle name="%_AS RET S48" xfId="138"/>
    <cellStyle name="%_AS RET S48 2" xfId="139"/>
    <cellStyle name="%_AS RET S48 2 2" xfId="140"/>
    <cellStyle name="%_AS RET S48 3" xfId="141"/>
    <cellStyle name="%_AS RET S48 3 2" xfId="142"/>
    <cellStyle name="%_AS RET S48 4" xfId="143"/>
    <cellStyle name="%_AS RET S48 4 2" xfId="144"/>
    <cellStyle name="%_AS RET S48 5" xfId="145"/>
    <cellStyle name="%_AS RET S48 5 2" xfId="146"/>
    <cellStyle name="%_AS RET S48 6" xfId="147"/>
    <cellStyle name="%_AS RET S48 7" xfId="148"/>
    <cellStyle name="%_AS RET S48 7 2" xfId="149"/>
    <cellStyle name="%_AS RET S48 8" xfId="150"/>
    <cellStyle name="%_AS RET S48 9" xfId="151"/>
    <cellStyle name="%_Collage" xfId="152"/>
    <cellStyle name="%_Feuil1" xfId="153"/>
    <cellStyle name="%_Feuil1 2" xfId="154"/>
    <cellStyle name="%_Feuil1 2 2" xfId="155"/>
    <cellStyle name="%_Feuil1 2 3" xfId="156"/>
    <cellStyle name="%_Feuil1 3" xfId="157"/>
    <cellStyle name="%_Feuil1 3 2" xfId="158"/>
    <cellStyle name="%_Feuil1 4" xfId="159"/>
    <cellStyle name="%_Feuil1 4 2" xfId="160"/>
    <cellStyle name="%_Feuil1 5" xfId="161"/>
    <cellStyle name="%_Feuil1 5 2" xfId="162"/>
    <cellStyle name="%_Feuil1 6" xfId="163"/>
    <cellStyle name="%_Feuil1 7" xfId="164"/>
    <cellStyle name="%_Feuil1 8" xfId="165"/>
    <cellStyle name="%_Feuil1_1" xfId="166"/>
    <cellStyle name="%_Feuil1_ADSL" xfId="167"/>
    <cellStyle name="%_Feuil1_ADSL 2" xfId="168"/>
    <cellStyle name="%_Feuil1_ADSL 3" xfId="169"/>
    <cellStyle name="%_Feuil1_Agents" xfId="170"/>
    <cellStyle name="%_Feuil1_Agents 2" xfId="171"/>
    <cellStyle name="%_Feuil1_Agents 3" xfId="172"/>
    <cellStyle name="%_Feuil1_Agents 4" xfId="173"/>
    <cellStyle name="%_Feuil1_Feuil1" xfId="174"/>
    <cellStyle name="%_Feuil1_Feuil1 2" xfId="175"/>
    <cellStyle name="%_Feuil1_Feuil2" xfId="176"/>
    <cellStyle name="%_Feuil1_Global" xfId="177"/>
    <cellStyle name="%_Feuil1_Mobile" xfId="178"/>
    <cellStyle name="%_Feuil1_Mobile 2" xfId="179"/>
    <cellStyle name="%_Feuil1_Mobile 3" xfId="180"/>
    <cellStyle name="%_Feuil1_Nectar" xfId="181"/>
    <cellStyle name="%_Feuil1_Ret Ae" xfId="182"/>
    <cellStyle name="%_Feuil2" xfId="183"/>
    <cellStyle name="%_Feuil2 2" xfId="184"/>
    <cellStyle name="%_Feuil2 3" xfId="185"/>
    <cellStyle name="%_Feuil2 4" xfId="186"/>
    <cellStyle name="%_Feuil3" xfId="187"/>
    <cellStyle name="%_FI" xfId="188"/>
    <cellStyle name="%_Formation Anis-Yassir" xfId="189"/>
    <cellStyle name="%_Formation Anis-Yassir 1" xfId="190"/>
    <cellStyle name="%_Formation Anis-Yassir 10" xfId="191"/>
    <cellStyle name="%_Formation Anis-Yassir 11" xfId="192"/>
    <cellStyle name="%_Formation Anis-Yassir 12" xfId="193"/>
    <cellStyle name="%_Formation Anis-Yassir 13" xfId="194"/>
    <cellStyle name="%_Formation Anis-Yassir 14" xfId="195"/>
    <cellStyle name="%_Formation Anis-Yassir 15" xfId="196"/>
    <cellStyle name="%_Formation Anis-Yassir 16" xfId="197"/>
    <cellStyle name="%_Formation Anis-Yassir 17" xfId="198"/>
    <cellStyle name="%_Formation Anis-Yassir 18" xfId="199"/>
    <cellStyle name="%_Formation Anis-Yassir 19" xfId="200"/>
    <cellStyle name="%_Formation Anis-Yassir 2" xfId="201"/>
    <cellStyle name="%_Formation Anis-Yassir 2 2" xfId="202"/>
    <cellStyle name="%_Formation Anis-Yassir 2 2 2" xfId="203"/>
    <cellStyle name="%_Formation Anis-Yassir 2 2 3" xfId="204"/>
    <cellStyle name="%_Formation Anis-Yassir 2 3" xfId="205"/>
    <cellStyle name="%_Formation Anis-Yassir 2_heures" xfId="206"/>
    <cellStyle name="%_Formation Anis-Yassir 20" xfId="207"/>
    <cellStyle name="%_Formation Anis-Yassir 21" xfId="208"/>
    <cellStyle name="%_Formation Anis-Yassir 22" xfId="209"/>
    <cellStyle name="%_Formation Anis-Yassir 23" xfId="210"/>
    <cellStyle name="%_Formation Anis-Yassir 24" xfId="211"/>
    <cellStyle name="%_Formation Anis-Yassir 25" xfId="212"/>
    <cellStyle name="%_Formation Anis-Yassir 26" xfId="213"/>
    <cellStyle name="%_Formation Anis-Yassir 27" xfId="214"/>
    <cellStyle name="%_Formation Anis-Yassir 28" xfId="215"/>
    <cellStyle name="%_Formation Anis-Yassir 29" xfId="216"/>
    <cellStyle name="%_Formation Anis-Yassir 3" xfId="217"/>
    <cellStyle name="%_Formation Anis-Yassir 3 2" xfId="218"/>
    <cellStyle name="%_Formation Anis-Yassir 3 3" xfId="219"/>
    <cellStyle name="%_Formation Anis-Yassir 30" xfId="220"/>
    <cellStyle name="%_Formation Anis-Yassir 31" xfId="221"/>
    <cellStyle name="%_Formation Anis-Yassir 32" xfId="222"/>
    <cellStyle name="%_Formation Anis-Yassir 33" xfId="223"/>
    <cellStyle name="%_Formation Anis-Yassir 34" xfId="224"/>
    <cellStyle name="%_Formation Anis-Yassir 35" xfId="225"/>
    <cellStyle name="%_Formation Anis-Yassir 36" xfId="226"/>
    <cellStyle name="%_Formation Anis-Yassir 37" xfId="227"/>
    <cellStyle name="%_Formation Anis-Yassir 38" xfId="228"/>
    <cellStyle name="%_Formation Anis-Yassir 39" xfId="229"/>
    <cellStyle name="%_Formation Anis-Yassir 4" xfId="230"/>
    <cellStyle name="%_Formation Anis-Yassir 4 2" xfId="231"/>
    <cellStyle name="%_Formation Anis-Yassir 4 3" xfId="232"/>
    <cellStyle name="%_Formation Anis-Yassir 4 4" xfId="233"/>
    <cellStyle name="%_Formation Anis-Yassir 4_Feuil2" xfId="234"/>
    <cellStyle name="%_Formation Anis-Yassir 4_Nectar" xfId="235"/>
    <cellStyle name="%_Formation Anis-Yassir 40" xfId="236"/>
    <cellStyle name="%_Formation Anis-Yassir 41" xfId="237"/>
    <cellStyle name="%_Formation Anis-Yassir 42" xfId="238"/>
    <cellStyle name="%_Formation Anis-Yassir 43" xfId="239"/>
    <cellStyle name="%_Formation Anis-Yassir 44" xfId="240"/>
    <cellStyle name="%_Formation Anis-Yassir 45" xfId="241"/>
    <cellStyle name="%_Formation Anis-Yassir 46" xfId="242"/>
    <cellStyle name="%_Formation Anis-Yassir 47" xfId="243"/>
    <cellStyle name="%_Formation Anis-Yassir 48" xfId="244"/>
    <cellStyle name="%_Formation Anis-Yassir 48 2" xfId="245"/>
    <cellStyle name="%_Formation Anis-Yassir 49" xfId="246"/>
    <cellStyle name="%_Formation Anis-Yassir 49 2" xfId="247"/>
    <cellStyle name="%_Formation Anis-Yassir 5" xfId="248"/>
    <cellStyle name="%_Formation Anis-Yassir 5 2" xfId="249"/>
    <cellStyle name="%_Formation Anis-Yassir 5 3" xfId="250"/>
    <cellStyle name="%_Formation Anis-Yassir 50" xfId="251"/>
    <cellStyle name="%_Formation Anis-Yassir 51" xfId="252"/>
    <cellStyle name="%_Formation Anis-Yassir 6" xfId="253"/>
    <cellStyle name="%_Formation Anis-Yassir 6 2" xfId="254"/>
    <cellStyle name="%_Formation Anis-Yassir 7" xfId="255"/>
    <cellStyle name="%_Formation Anis-Yassir 7 2" xfId="256"/>
    <cellStyle name="%_Formation Anis-Yassir 7 3" xfId="257"/>
    <cellStyle name="%_Formation Anis-Yassir 8" xfId="258"/>
    <cellStyle name="%_Formation Anis-Yassir 8 2" xfId="259"/>
    <cellStyle name="%_Formation Anis-Yassir 9" xfId="260"/>
    <cellStyle name="%_Formation Anis-Yassir_ADSL" xfId="261"/>
    <cellStyle name="%_Formation Anis-Yassir_Agents" xfId="262"/>
    <cellStyle name="%_Formation Anis-Yassir_Collage" xfId="263"/>
    <cellStyle name="%_Formation Anis-Yassir_Collage 2" xfId="264"/>
    <cellStyle name="%_Formation Anis-Yassir_Collage 2 2" xfId="265"/>
    <cellStyle name="%_Formation Anis-Yassir_Collage 3" xfId="266"/>
    <cellStyle name="%_Formation Anis-Yassir_Collage 3 2" xfId="267"/>
    <cellStyle name="%_Formation Anis-Yassir_Collage 4" xfId="268"/>
    <cellStyle name="%_Formation Anis-Yassir_Collage 4 2" xfId="269"/>
    <cellStyle name="%_Formation Anis-Yassir_Collage 5" xfId="270"/>
    <cellStyle name="%_Formation Anis-Yassir_Collage 5 2" xfId="271"/>
    <cellStyle name="%_Formation Anis-Yassir_Collage 6" xfId="272"/>
    <cellStyle name="%_Formation Anis-Yassir_Collage 7" xfId="273"/>
    <cellStyle name="%_Formation Anis-Yassir_Collage 7 2" xfId="274"/>
    <cellStyle name="%_Formation Anis-Yassir_Collage 8" xfId="275"/>
    <cellStyle name="%_Formation Anis-Yassir_Collage 9" xfId="276"/>
    <cellStyle name="%_Formation Anis-Yassir_Consolidé_Départ 2011" xfId="277"/>
    <cellStyle name="%_Formation Anis-Yassir_Consolidé_Départ 2011 2" xfId="278"/>
    <cellStyle name="%_Formation Anis-Yassir_Consolidé_Départ 2011_Feuil2" xfId="279"/>
    <cellStyle name="%_Formation Anis-Yassir_Consolidé_Départ 2011_Nectar" xfId="280"/>
    <cellStyle name="%_Formation Anis-Yassir_Consolidé_Départ 2011_Ret Ae" xfId="281"/>
    <cellStyle name="%_Formation Anis-Yassir_Feuil1" xfId="282"/>
    <cellStyle name="%_Formation Anis-Yassir_Feuil1 2" xfId="283"/>
    <cellStyle name="%_Formation Anis-Yassir_Feuil1 2 2" xfId="284"/>
    <cellStyle name="%_Formation Anis-Yassir_Feuil1 2 3" xfId="285"/>
    <cellStyle name="%_Formation Anis-Yassir_Feuil1 2_Feuil2" xfId="286"/>
    <cellStyle name="%_Formation Anis-Yassir_Feuil1 2_Nectar" xfId="287"/>
    <cellStyle name="%_Formation Anis-Yassir_Feuil1 3" xfId="288"/>
    <cellStyle name="%_Formation Anis-Yassir_Feuil1 3 2" xfId="289"/>
    <cellStyle name="%_Formation Anis-Yassir_Feuil1 4" xfId="290"/>
    <cellStyle name="%_Formation Anis-Yassir_Feuil1 4 2" xfId="291"/>
    <cellStyle name="%_Formation Anis-Yassir_Feuil1 5" xfId="292"/>
    <cellStyle name="%_Formation Anis-Yassir_Feuil1 5 2" xfId="293"/>
    <cellStyle name="%_Formation Anis-Yassir_Feuil1 5 3" xfId="294"/>
    <cellStyle name="%_Formation Anis-Yassir_Feuil1 6" xfId="295"/>
    <cellStyle name="%_Formation Anis-Yassir_Feuil1 6 2" xfId="296"/>
    <cellStyle name="%_Formation Anis-Yassir_Feuil1 7" xfId="297"/>
    <cellStyle name="%_Formation Anis-Yassir_Feuil1 8" xfId="298"/>
    <cellStyle name="%_Formation Anis-Yassir_Feuil1 9" xfId="299"/>
    <cellStyle name="%_Formation Anis-Yassir_Feuil1_1" xfId="300"/>
    <cellStyle name="%_Formation Anis-Yassir_Feuil1_1 2" xfId="301"/>
    <cellStyle name="%_Formation Anis-Yassir_Feuil1_ADSL" xfId="302"/>
    <cellStyle name="%_Formation Anis-Yassir_Feuil1_ADSL 2" xfId="303"/>
    <cellStyle name="%_Formation Anis-Yassir_Feuil1_ADSL 3" xfId="304"/>
    <cellStyle name="%_Formation Anis-Yassir_Feuil1_Agents" xfId="305"/>
    <cellStyle name="%_Formation Anis-Yassir_Feuil1_Agents 2" xfId="306"/>
    <cellStyle name="%_Formation Anis-Yassir_Feuil1_Agents 3" xfId="307"/>
    <cellStyle name="%_Formation Anis-Yassir_Feuil1_Agents 4" xfId="308"/>
    <cellStyle name="%_Formation Anis-Yassir_Feuil1_Consolidé_Départ 2014" xfId="309"/>
    <cellStyle name="%_Formation Anis-Yassir_Feuil1_Feuil1" xfId="310"/>
    <cellStyle name="%_Formation Anis-Yassir_Feuil1_Feuil2" xfId="311"/>
    <cellStyle name="%_Formation Anis-Yassir_Feuil1_Global" xfId="312"/>
    <cellStyle name="%_Formation Anis-Yassir_Feuil1_Mobile" xfId="313"/>
    <cellStyle name="%_Formation Anis-Yassir_Feuil1_Mobile 2" xfId="314"/>
    <cellStyle name="%_Formation Anis-Yassir_Feuil1_Mobile 3" xfId="315"/>
    <cellStyle name="%_Formation Anis-Yassir_Feuil1_Nectar" xfId="316"/>
    <cellStyle name="%_Formation Anis-Yassir_Feuil1_Ret Ae" xfId="317"/>
    <cellStyle name="%_Formation Anis-Yassir_Feuil2" xfId="318"/>
    <cellStyle name="%_Formation Anis-Yassir_Feuil2 2" xfId="319"/>
    <cellStyle name="%_Formation Anis-Yassir_Feuil2 3" xfId="320"/>
    <cellStyle name="%_Formation Anis-Yassir_Feuil2 4" xfId="321"/>
    <cellStyle name="%_Formation Anis-Yassir_Feuil2_Nectar" xfId="322"/>
    <cellStyle name="%_Formation Anis-Yassir_Feuil2_Ret Ae" xfId="323"/>
    <cellStyle name="%_Formation Anis-Yassir_Global" xfId="324"/>
    <cellStyle name="%_Formation Anis-Yassir_Global 2" xfId="325"/>
    <cellStyle name="%_Formation Anis-Yassir_Global 2 2" xfId="326"/>
    <cellStyle name="%_Formation Anis-Yassir_Global 3" xfId="327"/>
    <cellStyle name="%_Formation Anis-Yassir_Global 3 2" xfId="328"/>
    <cellStyle name="%_Formation Anis-Yassir_Global 4" xfId="329"/>
    <cellStyle name="%_Formation Anis-Yassir_Global 4 2" xfId="330"/>
    <cellStyle name="%_Formation Anis-Yassir_Global 5" xfId="331"/>
    <cellStyle name="%_Formation Anis-Yassir_Global 5 2" xfId="332"/>
    <cellStyle name="%_Formation Anis-Yassir_Global 6" xfId="333"/>
    <cellStyle name="%_Formation Anis-Yassir_Global 7" xfId="334"/>
    <cellStyle name="%_Formation Anis-Yassir_Global 7 2" xfId="335"/>
    <cellStyle name="%_Formation Anis-Yassir_Global 8" xfId="336"/>
    <cellStyle name="%_Formation Anis-Yassir_Global 9" xfId="337"/>
    <cellStyle name="%_Formation Anis-Yassir_Global_1" xfId="338"/>
    <cellStyle name="%_Formation Anis-Yassir_heures" xfId="339"/>
    <cellStyle name="%_Formation Anis-Yassir_heures_1" xfId="340"/>
    <cellStyle name="%_Formation Anis-Yassir_Mobile" xfId="341"/>
    <cellStyle name="%_Formation Anis-Yassir_Nectar" xfId="342"/>
    <cellStyle name="%_Formation Anis-Yassir_Ratio NF345 ATLAS 23-02" xfId="343"/>
    <cellStyle name="%_Formation Anis-Yassir_Ratio NF345 ATLAS 28-02" xfId="344"/>
    <cellStyle name="%_Formation Anis-Yassir_Ret Ae" xfId="345"/>
    <cellStyle name="%_Formation Anis-Yassir_RET Mobile" xfId="346"/>
    <cellStyle name="%_Global" xfId="347"/>
    <cellStyle name="%_Global 2" xfId="348"/>
    <cellStyle name="%_Global 2 2" xfId="349"/>
    <cellStyle name="%_Global 3" xfId="350"/>
    <cellStyle name="%_Global 3 2" xfId="351"/>
    <cellStyle name="%_Global 4" xfId="352"/>
    <cellStyle name="%_Global 4 2" xfId="353"/>
    <cellStyle name="%_Global 5" xfId="354"/>
    <cellStyle name="%_Global 5 2" xfId="355"/>
    <cellStyle name="%_Global 6" xfId="356"/>
    <cellStyle name="%_Global 7" xfId="357"/>
    <cellStyle name="%_Global 7 2" xfId="358"/>
    <cellStyle name="%_Global 8" xfId="359"/>
    <cellStyle name="%_Global 9" xfId="360"/>
    <cellStyle name="%_Global_1" xfId="361"/>
    <cellStyle name="%_heures" xfId="362"/>
    <cellStyle name="%_RET Mobile" xfId="363"/>
    <cellStyle name="_CSR " xfId="364"/>
    <cellStyle name="_CSR  2" xfId="365"/>
    <cellStyle name="_CSR _ADSL" xfId="366"/>
    <cellStyle name="_CSR _Feuil1" xfId="367"/>
    <cellStyle name="_CSR _Mobile" xfId="368"/>
    <cellStyle name="_Feuil1" xfId="369"/>
    <cellStyle name="_Feuil1 10" xfId="370"/>
    <cellStyle name="_Feuil1 2" xfId="371"/>
    <cellStyle name="_Feuil1 2 2" xfId="372"/>
    <cellStyle name="_Feuil1 3" xfId="373"/>
    <cellStyle name="_Feuil1 3 2" xfId="374"/>
    <cellStyle name="_Feuil1 4" xfId="375"/>
    <cellStyle name="_Feuil1 4 2" xfId="376"/>
    <cellStyle name="_Feuil1 5" xfId="377"/>
    <cellStyle name="_Feuil1 5 2" xfId="378"/>
    <cellStyle name="_Feuil1 6" xfId="379"/>
    <cellStyle name="_Feuil1 7" xfId="380"/>
    <cellStyle name="_Feuil1 8" xfId="381"/>
    <cellStyle name="_Feuil1 8 2" xfId="382"/>
    <cellStyle name="_Feuil1 9" xfId="383"/>
    <cellStyle name="_Feuil1_Feuil2" xfId="384"/>
    <cellStyle name="_Feuil1_Nectar" xfId="385"/>
    <cellStyle name="_Feuil2" xfId="386"/>
    <cellStyle name="_Feuil2 2" xfId="387"/>
    <cellStyle name="_Feuil2 2 2" xfId="388"/>
    <cellStyle name="_Feuil2 3" xfId="389"/>
    <cellStyle name="_Feuil2 3 2" xfId="390"/>
    <cellStyle name="_Feuil2 4" xfId="391"/>
    <cellStyle name="_Feuil2 4 2" xfId="392"/>
    <cellStyle name="_Feuil2 5" xfId="393"/>
    <cellStyle name="_Feuil2 5 2" xfId="394"/>
    <cellStyle name="_Feuil2 6" xfId="395"/>
    <cellStyle name="_Feuil2 7" xfId="396"/>
    <cellStyle name="_Feuil2 7 2" xfId="397"/>
    <cellStyle name="_Feuil2 8" xfId="398"/>
    <cellStyle name="_Feuil2 9" xfId="399"/>
    <cellStyle name="_Global" xfId="400"/>
    <cellStyle name="_Global 2" xfId="401"/>
    <cellStyle name="_Global 2 2" xfId="402"/>
    <cellStyle name="_Global 3" xfId="403"/>
    <cellStyle name="_Global 3 2" xfId="404"/>
    <cellStyle name="_Global 4" xfId="405"/>
    <cellStyle name="_Global 4 2" xfId="406"/>
    <cellStyle name="_Global 5" xfId="407"/>
    <cellStyle name="_Global 5 2" xfId="408"/>
    <cellStyle name="_Global 6" xfId="409"/>
    <cellStyle name="_Global 7" xfId="410"/>
    <cellStyle name="_Global 7 2" xfId="411"/>
    <cellStyle name="_Global 8" xfId="412"/>
    <cellStyle name="_Global 9" xfId="413"/>
    <cellStyle name="_Prod Quot-" xfId="414"/>
    <cellStyle name="_Qualité" xfId="415"/>
    <cellStyle name="_Qualité-Sigma" xfId="416"/>
    <cellStyle name="=C:\WINNT\SYSTEM32\COMMAND.COM" xfId="417"/>
    <cellStyle name="=C:\WINNT\SYSTEM32\COMMAND.COM 2" xfId="418"/>
    <cellStyle name="=C:\WINNT\SYSTEM32\COMMAND.COM 2 2" xfId="419"/>
    <cellStyle name="=C:\WINNT\SYSTEM32\COMMAND.COM 2 3" xfId="420"/>
    <cellStyle name="=C:\WINNT\SYSTEM32\COMMAND.COM 3" xfId="421"/>
    <cellStyle name="=C:\WINNT\SYSTEM32\COMMAND.COM 3 2" xfId="422"/>
    <cellStyle name="=C:\WINNT\SYSTEM32\COMMAND.COM 4" xfId="423"/>
    <cellStyle name="=C:\WINNT\SYSTEM32\COMMAND.COM 4 2" xfId="424"/>
    <cellStyle name="=C:\WINNT\SYSTEM32\COMMAND.COM 5" xfId="425"/>
    <cellStyle name="=C:\WINNT\SYSTEM32\COMMAND.COM 5 2" xfId="426"/>
    <cellStyle name="=C:\WINNT\SYSTEM32\COMMAND.COM 6" xfId="427"/>
    <cellStyle name="=C:\WINNT\SYSTEM32\COMMAND.COM 6 3" xfId="428"/>
    <cellStyle name="=C:\WINNT\SYSTEM32\COMMAND.COM 7" xfId="429"/>
    <cellStyle name="=C:\WINNT\SYSTEM32\COMMAND.COM_ADSL" xfId="430"/>
    <cellStyle name="20 % - Accent1 1" xfId="431"/>
    <cellStyle name="20 % - Accent1 1 2" xfId="432"/>
    <cellStyle name="20 % - Accent1 10" xfId="433"/>
    <cellStyle name="20 % - Accent1 10 2" xfId="434"/>
    <cellStyle name="20 % - Accent1 10 3" xfId="435"/>
    <cellStyle name="20 % - Accent1 11" xfId="436"/>
    <cellStyle name="20 % - Accent1 11 2" xfId="437"/>
    <cellStyle name="20 % - Accent1 11 3" xfId="438"/>
    <cellStyle name="20 % - Accent1 12" xfId="439"/>
    <cellStyle name="20 % - Accent1 12 2" xfId="440"/>
    <cellStyle name="20 % - Accent1 12 3" xfId="441"/>
    <cellStyle name="20 % - Accent1 13" xfId="442"/>
    <cellStyle name="20 % - Accent1 13 2" xfId="443"/>
    <cellStyle name="20 % - Accent1 13 3" xfId="444"/>
    <cellStyle name="20 % - Accent1 14" xfId="445"/>
    <cellStyle name="20 % - Accent1 14 2" xfId="446"/>
    <cellStyle name="20 % - Accent1 14 3" xfId="447"/>
    <cellStyle name="20 % - Accent1 15" xfId="448"/>
    <cellStyle name="20 % - Accent1 15 2" xfId="449"/>
    <cellStyle name="20 % - Accent1 15 3" xfId="450"/>
    <cellStyle name="20 % - Accent1 16" xfId="451"/>
    <cellStyle name="20 % - Accent1 16 2" xfId="452"/>
    <cellStyle name="20 % - Accent1 16 2 2" xfId="453"/>
    <cellStyle name="20 % - Accent1 16 3" xfId="454"/>
    <cellStyle name="20 % - Accent1 16 4" xfId="455"/>
    <cellStyle name="20 % - Accent1 16 5" xfId="456"/>
    <cellStyle name="20 % - Accent1 17" xfId="457"/>
    <cellStyle name="20 % - Accent1 17 2" xfId="458"/>
    <cellStyle name="20 % - Accent1 18" xfId="459"/>
    <cellStyle name="20 % - Accent1 19" xfId="460"/>
    <cellStyle name="20 % - Accent1 2" xfId="461"/>
    <cellStyle name="20 % - Accent1 2 2" xfId="462"/>
    <cellStyle name="20 % - Accent1 2 2 2" xfId="463"/>
    <cellStyle name="20 % - Accent1 2 2 2 2" xfId="464"/>
    <cellStyle name="20 % - Accent1 2 2 2_Agents" xfId="465"/>
    <cellStyle name="20 % - Accent1 2 2 3" xfId="466"/>
    <cellStyle name="20 % - Accent1 2 2 3 2" xfId="467"/>
    <cellStyle name="20 % - Accent1 2 2 3_Agents" xfId="468"/>
    <cellStyle name="20 % - Accent1 2 2 4" xfId="469"/>
    <cellStyle name="20 % - Accent1 2 2 4 2" xfId="470"/>
    <cellStyle name="20 % - Accent1 2 2 4_Agents" xfId="471"/>
    <cellStyle name="20 % - Accent1 2 2 5" xfId="472"/>
    <cellStyle name="20 % - Accent1 2 2 5 2" xfId="473"/>
    <cellStyle name="20 % - Accent1 2 2 5_Agents" xfId="474"/>
    <cellStyle name="20 % - Accent1 2 2 6" xfId="475"/>
    <cellStyle name="20 % - Accent1 2 2_Agents" xfId="476"/>
    <cellStyle name="20 % - Accent1 2 3" xfId="477"/>
    <cellStyle name="20 % - Accent1 2 3 2" xfId="478"/>
    <cellStyle name="20 % - Accent1 2 3 3" xfId="479"/>
    <cellStyle name="20 % - Accent1 2 3_Agents" xfId="480"/>
    <cellStyle name="20 % - Accent1 2 4" xfId="481"/>
    <cellStyle name="20 % - Accent1 2 4 2" xfId="482"/>
    <cellStyle name="20 % - Accent1 2 4_Agents" xfId="483"/>
    <cellStyle name="20 % - Accent1 2 5" xfId="484"/>
    <cellStyle name="20 % - Accent1 2 5 2" xfId="485"/>
    <cellStyle name="20 % - Accent1 2 5_Agents" xfId="486"/>
    <cellStyle name="20 % - Accent1 2 6" xfId="487"/>
    <cellStyle name="20 % - Accent1 2 6 2" xfId="488"/>
    <cellStyle name="20 % - Accent1 2 6_Agents" xfId="489"/>
    <cellStyle name="20 % - Accent1 2 7" xfId="490"/>
    <cellStyle name="20 % - Accent1 2 7 2" xfId="491"/>
    <cellStyle name="20 % - Accent1 2 8" xfId="492"/>
    <cellStyle name="20 % - Accent1 2 9" xfId="493"/>
    <cellStyle name="20 % - Accent1 2_Agents" xfId="494"/>
    <cellStyle name="20 % - Accent1 20" xfId="495"/>
    <cellStyle name="20 % - Accent1 21" xfId="496"/>
    <cellStyle name="20 % - Accent1 22" xfId="497"/>
    <cellStyle name="20 % - Accent1 23" xfId="498"/>
    <cellStyle name="20 % - Accent1 24" xfId="499"/>
    <cellStyle name="20 % - Accent1 25" xfId="500"/>
    <cellStyle name="20 % - Accent1 26" xfId="501"/>
    <cellStyle name="20 % - Accent1 27" xfId="502"/>
    <cellStyle name="20 % - Accent1 28" xfId="503"/>
    <cellStyle name="20 % - Accent1 29" xfId="504"/>
    <cellStyle name="20 % - Accent1 3" xfId="505"/>
    <cellStyle name="20 % - Accent1 3 2" xfId="506"/>
    <cellStyle name="20 % - Accent1 3 2 2" xfId="507"/>
    <cellStyle name="20 % - Accent1 3 3" xfId="508"/>
    <cellStyle name="20 % - Accent1 30" xfId="509"/>
    <cellStyle name="20 % - Accent1 31" xfId="510"/>
    <cellStyle name="20 % - Accent1 32" xfId="511"/>
    <cellStyle name="20 % - Accent1 33" xfId="512"/>
    <cellStyle name="20 % - Accent1 34" xfId="513"/>
    <cellStyle name="20 % - Accent1 35" xfId="514"/>
    <cellStyle name="20 % - Accent1 36" xfId="515"/>
    <cellStyle name="20 % - Accent1 37" xfId="516"/>
    <cellStyle name="20 % - Accent1 38" xfId="517"/>
    <cellStyle name="20 % - Accent1 39" xfId="518"/>
    <cellStyle name="20 % - Accent1 4" xfId="519"/>
    <cellStyle name="20 % - Accent1 4 2" xfId="520"/>
    <cellStyle name="20 % - Accent1 4 3" xfId="521"/>
    <cellStyle name="20 % - Accent1 4 4" xfId="522"/>
    <cellStyle name="20 % - Accent1 4_Agents" xfId="523"/>
    <cellStyle name="20 % - Accent1 40" xfId="524"/>
    <cellStyle name="20 % - Accent1 41" xfId="525"/>
    <cellStyle name="20 % - Accent1 42" xfId="526"/>
    <cellStyle name="20 % - Accent1 43" xfId="527"/>
    <cellStyle name="20 % - Accent1 44" xfId="528"/>
    <cellStyle name="20 % - Accent1 45" xfId="529"/>
    <cellStyle name="20 % - Accent1 46" xfId="530"/>
    <cellStyle name="20 % - Accent1 5" xfId="531"/>
    <cellStyle name="20 % - Accent1 5 2" xfId="532"/>
    <cellStyle name="20 % - Accent1 5 2 2" xfId="533"/>
    <cellStyle name="20 % - Accent1 5 3" xfId="534"/>
    <cellStyle name="20 % - Accent1 6" xfId="535"/>
    <cellStyle name="20 % - Accent1 6 2" xfId="536"/>
    <cellStyle name="20 % - Accent1 6 3" xfId="537"/>
    <cellStyle name="20 % - Accent1 7" xfId="538"/>
    <cellStyle name="20 % - Accent1 7 2" xfId="539"/>
    <cellStyle name="20 % - Accent1 7 3" xfId="540"/>
    <cellStyle name="20 % - Accent1 8" xfId="541"/>
    <cellStyle name="20 % - Accent1 8 2" xfId="542"/>
    <cellStyle name="20 % - Accent1 8 3" xfId="543"/>
    <cellStyle name="20 % - Accent1 9" xfId="544"/>
    <cellStyle name="20 % - Accent1 9 2" xfId="545"/>
    <cellStyle name="20 % - Accent1 9 3" xfId="546"/>
    <cellStyle name="20 % - Accent2 1" xfId="547"/>
    <cellStyle name="20 % - Accent2 1 2" xfId="548"/>
    <cellStyle name="20 % - Accent2 10" xfId="549"/>
    <cellStyle name="20 % - Accent2 10 2" xfId="550"/>
    <cellStyle name="20 % - Accent2 10 3" xfId="551"/>
    <cellStyle name="20 % - Accent2 11" xfId="552"/>
    <cellStyle name="20 % - Accent2 11 2" xfId="553"/>
    <cellStyle name="20 % - Accent2 11 3" xfId="554"/>
    <cellStyle name="20 % - Accent2 12" xfId="555"/>
    <cellStyle name="20 % - Accent2 12 2" xfId="556"/>
    <cellStyle name="20 % - Accent2 12 3" xfId="557"/>
    <cellStyle name="20 % - Accent2 13" xfId="558"/>
    <cellStyle name="20 % - Accent2 13 2" xfId="559"/>
    <cellStyle name="20 % - Accent2 13 3" xfId="560"/>
    <cellStyle name="20 % - Accent2 14" xfId="561"/>
    <cellStyle name="20 % - Accent2 14 2" xfId="562"/>
    <cellStyle name="20 % - Accent2 14 3" xfId="563"/>
    <cellStyle name="20 % - Accent2 15" xfId="564"/>
    <cellStyle name="20 % - Accent2 15 2" xfId="565"/>
    <cellStyle name="20 % - Accent2 15 3" xfId="566"/>
    <cellStyle name="20 % - Accent2 16" xfId="567"/>
    <cellStyle name="20 % - Accent2 16 2" xfId="568"/>
    <cellStyle name="20 % - Accent2 16 2 2" xfId="569"/>
    <cellStyle name="20 % - Accent2 16 3" xfId="570"/>
    <cellStyle name="20 % - Accent2 16 4" xfId="571"/>
    <cellStyle name="20 % - Accent2 16 5" xfId="572"/>
    <cellStyle name="20 % - Accent2 17" xfId="573"/>
    <cellStyle name="20 % - Accent2 17 2" xfId="574"/>
    <cellStyle name="20 % - Accent2 18" xfId="575"/>
    <cellStyle name="20 % - Accent2 19" xfId="576"/>
    <cellStyle name="20 % - Accent2 2" xfId="577"/>
    <cellStyle name="20 % - Accent2 2 2" xfId="578"/>
    <cellStyle name="20 % - Accent2 2 2 2" xfId="579"/>
    <cellStyle name="20 % - Accent2 2 2 2 2" xfId="580"/>
    <cellStyle name="20 % - Accent2 2 2 2_Agents" xfId="581"/>
    <cellStyle name="20 % - Accent2 2 2 3" xfId="582"/>
    <cellStyle name="20 % - Accent2 2 2 3 2" xfId="583"/>
    <cellStyle name="20 % - Accent2 2 2 3_Agents" xfId="584"/>
    <cellStyle name="20 % - Accent2 2 2 4" xfId="585"/>
    <cellStyle name="20 % - Accent2 2 2 4 2" xfId="586"/>
    <cellStyle name="20 % - Accent2 2 2 4_Agents" xfId="587"/>
    <cellStyle name="20 % - Accent2 2 2 5" xfId="588"/>
    <cellStyle name="20 % - Accent2 2 2 5 2" xfId="589"/>
    <cellStyle name="20 % - Accent2 2 2 5_Agents" xfId="590"/>
    <cellStyle name="20 % - Accent2 2 2 6" xfId="591"/>
    <cellStyle name="20 % - Accent2 2 2_Agents" xfId="592"/>
    <cellStyle name="20 % - Accent2 2 3" xfId="593"/>
    <cellStyle name="20 % - Accent2 2 3 2" xfId="594"/>
    <cellStyle name="20 % - Accent2 2 3 3" xfId="595"/>
    <cellStyle name="20 % - Accent2 2 3_Agents" xfId="596"/>
    <cellStyle name="20 % - Accent2 2 4" xfId="597"/>
    <cellStyle name="20 % - Accent2 2 4 2" xfId="598"/>
    <cellStyle name="20 % - Accent2 2 4_Agents" xfId="599"/>
    <cellStyle name="20 % - Accent2 2 5" xfId="600"/>
    <cellStyle name="20 % - Accent2 2 5 2" xfId="601"/>
    <cellStyle name="20 % - Accent2 2 5_Agents" xfId="602"/>
    <cellStyle name="20 % - Accent2 2 6" xfId="603"/>
    <cellStyle name="20 % - Accent2 2 6 2" xfId="604"/>
    <cellStyle name="20 % - Accent2 2 6_Agents" xfId="605"/>
    <cellStyle name="20 % - Accent2 2 7" xfId="606"/>
    <cellStyle name="20 % - Accent2 2 7 2" xfId="607"/>
    <cellStyle name="20 % - Accent2 2 8" xfId="608"/>
    <cellStyle name="20 % - Accent2 2 9" xfId="609"/>
    <cellStyle name="20 % - Accent2 2_Agents" xfId="610"/>
    <cellStyle name="20 % - Accent2 20" xfId="611"/>
    <cellStyle name="20 % - Accent2 21" xfId="612"/>
    <cellStyle name="20 % - Accent2 22" xfId="613"/>
    <cellStyle name="20 % - Accent2 23" xfId="614"/>
    <cellStyle name="20 % - Accent2 24" xfId="615"/>
    <cellStyle name="20 % - Accent2 25" xfId="616"/>
    <cellStyle name="20 % - Accent2 26" xfId="617"/>
    <cellStyle name="20 % - Accent2 27" xfId="618"/>
    <cellStyle name="20 % - Accent2 28" xfId="619"/>
    <cellStyle name="20 % - Accent2 29" xfId="620"/>
    <cellStyle name="20 % - Accent2 3" xfId="621"/>
    <cellStyle name="20 % - Accent2 3 2" xfId="622"/>
    <cellStyle name="20 % - Accent2 3 2 2" xfId="623"/>
    <cellStyle name="20 % - Accent2 3 3" xfId="624"/>
    <cellStyle name="20 % - Accent2 30" xfId="625"/>
    <cellStyle name="20 % - Accent2 31" xfId="626"/>
    <cellStyle name="20 % - Accent2 32" xfId="627"/>
    <cellStyle name="20 % - Accent2 33" xfId="628"/>
    <cellStyle name="20 % - Accent2 34" xfId="629"/>
    <cellStyle name="20 % - Accent2 35" xfId="630"/>
    <cellStyle name="20 % - Accent2 36" xfId="631"/>
    <cellStyle name="20 % - Accent2 37" xfId="632"/>
    <cellStyle name="20 % - Accent2 38" xfId="633"/>
    <cellStyle name="20 % - Accent2 39" xfId="634"/>
    <cellStyle name="20 % - Accent2 4" xfId="635"/>
    <cellStyle name="20 % - Accent2 4 2" xfId="636"/>
    <cellStyle name="20 % - Accent2 4 3" xfId="637"/>
    <cellStyle name="20 % - Accent2 4 4" xfId="638"/>
    <cellStyle name="20 % - Accent2 4_Agents" xfId="639"/>
    <cellStyle name="20 % - Accent2 40" xfId="640"/>
    <cellStyle name="20 % - Accent2 41" xfId="641"/>
    <cellStyle name="20 % - Accent2 42" xfId="642"/>
    <cellStyle name="20 % - Accent2 43" xfId="643"/>
    <cellStyle name="20 % - Accent2 44" xfId="644"/>
    <cellStyle name="20 % - Accent2 45" xfId="645"/>
    <cellStyle name="20 % - Accent2 46" xfId="646"/>
    <cellStyle name="20 % - Accent2 5" xfId="647"/>
    <cellStyle name="20 % - Accent2 5 2" xfId="648"/>
    <cellStyle name="20 % - Accent2 5 2 2" xfId="649"/>
    <cellStyle name="20 % - Accent2 5 3" xfId="650"/>
    <cellStyle name="20 % - Accent2 6" xfId="651"/>
    <cellStyle name="20 % - Accent2 6 2" xfId="652"/>
    <cellStyle name="20 % - Accent2 6 3" xfId="653"/>
    <cellStyle name="20 % - Accent2 7" xfId="654"/>
    <cellStyle name="20 % - Accent2 7 2" xfId="655"/>
    <cellStyle name="20 % - Accent2 7 3" xfId="656"/>
    <cellStyle name="20 % - Accent2 8" xfId="657"/>
    <cellStyle name="20 % - Accent2 8 2" xfId="658"/>
    <cellStyle name="20 % - Accent2 8 3" xfId="659"/>
    <cellStyle name="20 % - Accent2 9" xfId="660"/>
    <cellStyle name="20 % - Accent2 9 2" xfId="661"/>
    <cellStyle name="20 % - Accent2 9 3" xfId="662"/>
    <cellStyle name="20 % - Accent3 1" xfId="663"/>
    <cellStyle name="20 % - Accent3 1 2" xfId="664"/>
    <cellStyle name="20 % - Accent3 10" xfId="665"/>
    <cellStyle name="20 % - Accent3 10 2" xfId="666"/>
    <cellStyle name="20 % - Accent3 10 3" xfId="667"/>
    <cellStyle name="20 % - Accent3 11" xfId="668"/>
    <cellStyle name="20 % - Accent3 11 2" xfId="669"/>
    <cellStyle name="20 % - Accent3 11 3" xfId="670"/>
    <cellStyle name="20 % - Accent3 12" xfId="671"/>
    <cellStyle name="20 % - Accent3 12 2" xfId="672"/>
    <cellStyle name="20 % - Accent3 12 3" xfId="673"/>
    <cellStyle name="20 % - Accent3 13" xfId="674"/>
    <cellStyle name="20 % - Accent3 13 2" xfId="675"/>
    <cellStyle name="20 % - Accent3 13 3" xfId="676"/>
    <cellStyle name="20 % - Accent3 14" xfId="677"/>
    <cellStyle name="20 % - Accent3 14 2" xfId="678"/>
    <cellStyle name="20 % - Accent3 14 3" xfId="679"/>
    <cellStyle name="20 % - Accent3 15" xfId="680"/>
    <cellStyle name="20 % - Accent3 15 2" xfId="681"/>
    <cellStyle name="20 % - Accent3 15 3" xfId="682"/>
    <cellStyle name="20 % - Accent3 16" xfId="683"/>
    <cellStyle name="20 % - Accent3 16 2" xfId="684"/>
    <cellStyle name="20 % - Accent3 16 2 2" xfId="685"/>
    <cellStyle name="20 % - Accent3 16 3" xfId="686"/>
    <cellStyle name="20 % - Accent3 16 4" xfId="687"/>
    <cellStyle name="20 % - Accent3 16 5" xfId="688"/>
    <cellStyle name="20 % - Accent3 17" xfId="689"/>
    <cellStyle name="20 % - Accent3 17 2" xfId="690"/>
    <cellStyle name="20 % - Accent3 18" xfId="691"/>
    <cellStyle name="20 % - Accent3 19" xfId="692"/>
    <cellStyle name="20 % - Accent3 2" xfId="693"/>
    <cellStyle name="20 % - Accent3 2 2" xfId="694"/>
    <cellStyle name="20 % - Accent3 2 2 2" xfId="695"/>
    <cellStyle name="20 % - Accent3 2 2 2 2" xfId="696"/>
    <cellStyle name="20 % - Accent3 2 2 2_Agents" xfId="697"/>
    <cellStyle name="20 % - Accent3 2 2 3" xfId="698"/>
    <cellStyle name="20 % - Accent3 2 2 3 2" xfId="699"/>
    <cellStyle name="20 % - Accent3 2 2 3_Agents" xfId="700"/>
    <cellStyle name="20 % - Accent3 2 2 4" xfId="701"/>
    <cellStyle name="20 % - Accent3 2 2 4 2" xfId="702"/>
    <cellStyle name="20 % - Accent3 2 2 4_Agents" xfId="703"/>
    <cellStyle name="20 % - Accent3 2 2 5" xfId="704"/>
    <cellStyle name="20 % - Accent3 2 2 5 2" xfId="705"/>
    <cellStyle name="20 % - Accent3 2 2 5_Agents" xfId="706"/>
    <cellStyle name="20 % - Accent3 2 2 6" xfId="707"/>
    <cellStyle name="20 % - Accent3 2 2_Agents" xfId="708"/>
    <cellStyle name="20 % - Accent3 2 3" xfId="709"/>
    <cellStyle name="20 % - Accent3 2 3 2" xfId="710"/>
    <cellStyle name="20 % - Accent3 2 3 3" xfId="711"/>
    <cellStyle name="20 % - Accent3 2 3_Agents" xfId="712"/>
    <cellStyle name="20 % - Accent3 2 4" xfId="713"/>
    <cellStyle name="20 % - Accent3 2 4 2" xfId="714"/>
    <cellStyle name="20 % - Accent3 2 4_Agents" xfId="715"/>
    <cellStyle name="20 % - Accent3 2 5" xfId="716"/>
    <cellStyle name="20 % - Accent3 2 5 2" xfId="717"/>
    <cellStyle name="20 % - Accent3 2 5_Agents" xfId="718"/>
    <cellStyle name="20 % - Accent3 2 6" xfId="719"/>
    <cellStyle name="20 % - Accent3 2 6 2" xfId="720"/>
    <cellStyle name="20 % - Accent3 2 6_Agents" xfId="721"/>
    <cellStyle name="20 % - Accent3 2 7" xfId="722"/>
    <cellStyle name="20 % - Accent3 2 7 2" xfId="723"/>
    <cellStyle name="20 % - Accent3 2 8" xfId="724"/>
    <cellStyle name="20 % - Accent3 2 9" xfId="725"/>
    <cellStyle name="20 % - Accent3 2_Agents" xfId="726"/>
    <cellStyle name="20 % - Accent3 20" xfId="727"/>
    <cellStyle name="20 % - Accent3 21" xfId="728"/>
    <cellStyle name="20 % - Accent3 22" xfId="729"/>
    <cellStyle name="20 % - Accent3 23" xfId="730"/>
    <cellStyle name="20 % - Accent3 24" xfId="731"/>
    <cellStyle name="20 % - Accent3 25" xfId="732"/>
    <cellStyle name="20 % - Accent3 26" xfId="733"/>
    <cellStyle name="20 % - Accent3 27" xfId="734"/>
    <cellStyle name="20 % - Accent3 28" xfId="735"/>
    <cellStyle name="20 % - Accent3 29" xfId="736"/>
    <cellStyle name="20 % - Accent3 3" xfId="737"/>
    <cellStyle name="20 % - Accent3 3 2" xfId="738"/>
    <cellStyle name="20 % - Accent3 3 2 2" xfId="739"/>
    <cellStyle name="20 % - Accent3 3 3" xfId="740"/>
    <cellStyle name="20 % - Accent3 30" xfId="741"/>
    <cellStyle name="20 % - Accent3 31" xfId="742"/>
    <cellStyle name="20 % - Accent3 32" xfId="743"/>
    <cellStyle name="20 % - Accent3 33" xfId="744"/>
    <cellStyle name="20 % - Accent3 34" xfId="745"/>
    <cellStyle name="20 % - Accent3 35" xfId="746"/>
    <cellStyle name="20 % - Accent3 36" xfId="747"/>
    <cellStyle name="20 % - Accent3 37" xfId="748"/>
    <cellStyle name="20 % - Accent3 38" xfId="749"/>
    <cellStyle name="20 % - Accent3 39" xfId="750"/>
    <cellStyle name="20 % - Accent3 4" xfId="751"/>
    <cellStyle name="20 % - Accent3 4 2" xfId="752"/>
    <cellStyle name="20 % - Accent3 4 3" xfId="753"/>
    <cellStyle name="20 % - Accent3 4 4" xfId="754"/>
    <cellStyle name="20 % - Accent3 4_Agents" xfId="755"/>
    <cellStyle name="20 % - Accent3 40" xfId="756"/>
    <cellStyle name="20 % - Accent3 41" xfId="757"/>
    <cellStyle name="20 % - Accent3 42" xfId="758"/>
    <cellStyle name="20 % - Accent3 43" xfId="759"/>
    <cellStyle name="20 % - Accent3 44" xfId="760"/>
    <cellStyle name="20 % - Accent3 45" xfId="761"/>
    <cellStyle name="20 % - Accent3 46" xfId="762"/>
    <cellStyle name="20 % - Accent3 5" xfId="763"/>
    <cellStyle name="20 % - Accent3 5 2" xfId="764"/>
    <cellStyle name="20 % - Accent3 5 2 2" xfId="765"/>
    <cellStyle name="20 % - Accent3 5 3" xfId="766"/>
    <cellStyle name="20 % - Accent3 6" xfId="767"/>
    <cellStyle name="20 % - Accent3 6 2" xfId="768"/>
    <cellStyle name="20 % - Accent3 6 3" xfId="769"/>
    <cellStyle name="20 % - Accent3 7" xfId="770"/>
    <cellStyle name="20 % - Accent3 7 2" xfId="771"/>
    <cellStyle name="20 % - Accent3 7 3" xfId="772"/>
    <cellStyle name="20 % - Accent3 8" xfId="773"/>
    <cellStyle name="20 % - Accent3 8 2" xfId="774"/>
    <cellStyle name="20 % - Accent3 8 3" xfId="775"/>
    <cellStyle name="20 % - Accent3 9" xfId="776"/>
    <cellStyle name="20 % - Accent3 9 2" xfId="777"/>
    <cellStyle name="20 % - Accent3 9 3" xfId="778"/>
    <cellStyle name="20 % - Accent4 1" xfId="779"/>
    <cellStyle name="20 % - Accent4 1 2" xfId="780"/>
    <cellStyle name="20 % - Accent4 10" xfId="781"/>
    <cellStyle name="20 % - Accent4 10 2" xfId="782"/>
    <cellStyle name="20 % - Accent4 10 3" xfId="783"/>
    <cellStyle name="20 % - Accent4 11" xfId="784"/>
    <cellStyle name="20 % - Accent4 11 2" xfId="785"/>
    <cellStyle name="20 % - Accent4 11 3" xfId="786"/>
    <cellStyle name="20 % - Accent4 12" xfId="787"/>
    <cellStyle name="20 % - Accent4 12 2" xfId="788"/>
    <cellStyle name="20 % - Accent4 12 3" xfId="789"/>
    <cellStyle name="20 % - Accent4 13" xfId="790"/>
    <cellStyle name="20 % - Accent4 13 2" xfId="791"/>
    <cellStyle name="20 % - Accent4 13 3" xfId="792"/>
    <cellStyle name="20 % - Accent4 14" xfId="793"/>
    <cellStyle name="20 % - Accent4 14 2" xfId="794"/>
    <cellStyle name="20 % - Accent4 14 3" xfId="795"/>
    <cellStyle name="20 % - Accent4 15" xfId="796"/>
    <cellStyle name="20 % - Accent4 15 2" xfId="797"/>
    <cellStyle name="20 % - Accent4 15 3" xfId="798"/>
    <cellStyle name="20 % - Accent4 16" xfId="799"/>
    <cellStyle name="20 % - Accent4 16 2" xfId="800"/>
    <cellStyle name="20 % - Accent4 16 2 2" xfId="801"/>
    <cellStyle name="20 % - Accent4 16 3" xfId="802"/>
    <cellStyle name="20 % - Accent4 16 4" xfId="803"/>
    <cellStyle name="20 % - Accent4 16 5" xfId="804"/>
    <cellStyle name="20 % - Accent4 17" xfId="805"/>
    <cellStyle name="20 % - Accent4 17 2" xfId="806"/>
    <cellStyle name="20 % - Accent4 18" xfId="807"/>
    <cellStyle name="20 % - Accent4 19" xfId="808"/>
    <cellStyle name="20 % - Accent4 2" xfId="809"/>
    <cellStyle name="20 % - Accent4 2 2" xfId="810"/>
    <cellStyle name="20 % - Accent4 2 2 2" xfId="811"/>
    <cellStyle name="20 % - Accent4 2 2 2 2" xfId="812"/>
    <cellStyle name="20 % - Accent4 2 2 2_Agents" xfId="813"/>
    <cellStyle name="20 % - Accent4 2 2 3" xfId="814"/>
    <cellStyle name="20 % - Accent4 2 2 3 2" xfId="815"/>
    <cellStyle name="20 % - Accent4 2 2 3_Agents" xfId="816"/>
    <cellStyle name="20 % - Accent4 2 2 4" xfId="817"/>
    <cellStyle name="20 % - Accent4 2 2 4 2" xfId="818"/>
    <cellStyle name="20 % - Accent4 2 2 4_Agents" xfId="819"/>
    <cellStyle name="20 % - Accent4 2 2 5" xfId="820"/>
    <cellStyle name="20 % - Accent4 2 2 5 2" xfId="821"/>
    <cellStyle name="20 % - Accent4 2 2 5_Agents" xfId="822"/>
    <cellStyle name="20 % - Accent4 2 2 6" xfId="823"/>
    <cellStyle name="20 % - Accent4 2 2_Agents" xfId="824"/>
    <cellStyle name="20 % - Accent4 2 3" xfId="825"/>
    <cellStyle name="20 % - Accent4 2 3 2" xfId="826"/>
    <cellStyle name="20 % - Accent4 2 3 3" xfId="827"/>
    <cellStyle name="20 % - Accent4 2 3_Agents" xfId="828"/>
    <cellStyle name="20 % - Accent4 2 4" xfId="829"/>
    <cellStyle name="20 % - Accent4 2 4 2" xfId="830"/>
    <cellStyle name="20 % - Accent4 2 4_Agents" xfId="831"/>
    <cellStyle name="20 % - Accent4 2 5" xfId="832"/>
    <cellStyle name="20 % - Accent4 2 5 2" xfId="833"/>
    <cellStyle name="20 % - Accent4 2 5_Agents" xfId="834"/>
    <cellStyle name="20 % - Accent4 2 6" xfId="835"/>
    <cellStyle name="20 % - Accent4 2 6 2" xfId="836"/>
    <cellStyle name="20 % - Accent4 2 6_Agents" xfId="837"/>
    <cellStyle name="20 % - Accent4 2 7" xfId="838"/>
    <cellStyle name="20 % - Accent4 2 7 2" xfId="839"/>
    <cellStyle name="20 % - Accent4 2 8" xfId="840"/>
    <cellStyle name="20 % - Accent4 2 9" xfId="841"/>
    <cellStyle name="20 % - Accent4 2_Agents" xfId="842"/>
    <cellStyle name="20 % - Accent4 20" xfId="843"/>
    <cellStyle name="20 % - Accent4 21" xfId="844"/>
    <cellStyle name="20 % - Accent4 22" xfId="845"/>
    <cellStyle name="20 % - Accent4 23" xfId="846"/>
    <cellStyle name="20 % - Accent4 24" xfId="847"/>
    <cellStyle name="20 % - Accent4 25" xfId="848"/>
    <cellStyle name="20 % - Accent4 26" xfId="849"/>
    <cellStyle name="20 % - Accent4 27" xfId="850"/>
    <cellStyle name="20 % - Accent4 28" xfId="851"/>
    <cellStyle name="20 % - Accent4 29" xfId="852"/>
    <cellStyle name="20 % - Accent4 3" xfId="853"/>
    <cellStyle name="20 % - Accent4 3 2" xfId="854"/>
    <cellStyle name="20 % - Accent4 3 2 2" xfId="855"/>
    <cellStyle name="20 % - Accent4 3 3" xfId="856"/>
    <cellStyle name="20 % - Accent4 30" xfId="857"/>
    <cellStyle name="20 % - Accent4 31" xfId="858"/>
    <cellStyle name="20 % - Accent4 32" xfId="859"/>
    <cellStyle name="20 % - Accent4 33" xfId="860"/>
    <cellStyle name="20 % - Accent4 34" xfId="861"/>
    <cellStyle name="20 % - Accent4 35" xfId="862"/>
    <cellStyle name="20 % - Accent4 36" xfId="863"/>
    <cellStyle name="20 % - Accent4 37" xfId="864"/>
    <cellStyle name="20 % - Accent4 38" xfId="865"/>
    <cellStyle name="20 % - Accent4 39" xfId="866"/>
    <cellStyle name="20 % - Accent4 4" xfId="867"/>
    <cellStyle name="20 % - Accent4 4 2" xfId="868"/>
    <cellStyle name="20 % - Accent4 4 3" xfId="869"/>
    <cellStyle name="20 % - Accent4 4 4" xfId="870"/>
    <cellStyle name="20 % - Accent4 4_Agents" xfId="871"/>
    <cellStyle name="20 % - Accent4 40" xfId="872"/>
    <cellStyle name="20 % - Accent4 41" xfId="873"/>
    <cellStyle name="20 % - Accent4 42" xfId="874"/>
    <cellStyle name="20 % - Accent4 43" xfId="875"/>
    <cellStyle name="20 % - Accent4 44" xfId="876"/>
    <cellStyle name="20 % - Accent4 45" xfId="877"/>
    <cellStyle name="20 % - Accent4 46" xfId="878"/>
    <cellStyle name="20 % - Accent4 5" xfId="879"/>
    <cellStyle name="20 % - Accent4 5 2" xfId="880"/>
    <cellStyle name="20 % - Accent4 5 2 2" xfId="881"/>
    <cellStyle name="20 % - Accent4 5 3" xfId="882"/>
    <cellStyle name="20 % - Accent4 6" xfId="883"/>
    <cellStyle name="20 % - Accent4 6 2" xfId="884"/>
    <cellStyle name="20 % - Accent4 6 3" xfId="885"/>
    <cellStyle name="20 % - Accent4 7" xfId="886"/>
    <cellStyle name="20 % - Accent4 7 2" xfId="887"/>
    <cellStyle name="20 % - Accent4 7 3" xfId="888"/>
    <cellStyle name="20 % - Accent4 8" xfId="889"/>
    <cellStyle name="20 % - Accent4 8 2" xfId="890"/>
    <cellStyle name="20 % - Accent4 8 3" xfId="891"/>
    <cellStyle name="20 % - Accent4 9" xfId="892"/>
    <cellStyle name="20 % - Accent4 9 2" xfId="893"/>
    <cellStyle name="20 % - Accent4 9 3" xfId="894"/>
    <cellStyle name="20 % - Accent5 1" xfId="895"/>
    <cellStyle name="20 % - Accent5 1 2" xfId="896"/>
    <cellStyle name="20 % - Accent5 10" xfId="897"/>
    <cellStyle name="20 % - Accent5 10 2" xfId="898"/>
    <cellStyle name="20 % - Accent5 10 3" xfId="899"/>
    <cellStyle name="20 % - Accent5 11" xfId="900"/>
    <cellStyle name="20 % - Accent5 11 2" xfId="901"/>
    <cellStyle name="20 % - Accent5 11 3" xfId="902"/>
    <cellStyle name="20 % - Accent5 12" xfId="903"/>
    <cellStyle name="20 % - Accent5 12 2" xfId="904"/>
    <cellStyle name="20 % - Accent5 12 3" xfId="905"/>
    <cellStyle name="20 % - Accent5 13" xfId="906"/>
    <cellStyle name="20 % - Accent5 13 2" xfId="907"/>
    <cellStyle name="20 % - Accent5 13 3" xfId="908"/>
    <cellStyle name="20 % - Accent5 14" xfId="909"/>
    <cellStyle name="20 % - Accent5 14 2" xfId="910"/>
    <cellStyle name="20 % - Accent5 14 2 2" xfId="911"/>
    <cellStyle name="20 % - Accent5 14 3" xfId="912"/>
    <cellStyle name="20 % - Accent5 14 4" xfId="913"/>
    <cellStyle name="20 % - Accent5 14 5" xfId="914"/>
    <cellStyle name="20 % - Accent5 15" xfId="915"/>
    <cellStyle name="20 % - Accent5 15 2" xfId="916"/>
    <cellStyle name="20 % - Accent5 16" xfId="917"/>
    <cellStyle name="20 % - Accent5 17" xfId="918"/>
    <cellStyle name="20 % - Accent5 18" xfId="919"/>
    <cellStyle name="20 % - Accent5 19" xfId="920"/>
    <cellStyle name="20 % - Accent5 2" xfId="921"/>
    <cellStyle name="20 % - Accent5 2 2" xfId="922"/>
    <cellStyle name="20 % - Accent5 2 3" xfId="923"/>
    <cellStyle name="20 % - Accent5 2 3 2" xfId="924"/>
    <cellStyle name="20 % - Accent5 2 4" xfId="925"/>
    <cellStyle name="20 % - Accent5 2 5" xfId="926"/>
    <cellStyle name="20 % - Accent5 2 6" xfId="927"/>
    <cellStyle name="20 % - Accent5 2 6 2" xfId="928"/>
    <cellStyle name="20 % - Accent5 2 7" xfId="929"/>
    <cellStyle name="20 % - Accent5 2_Agents" xfId="930"/>
    <cellStyle name="20 % - Accent5 20" xfId="931"/>
    <cellStyle name="20 % - Accent5 21" xfId="932"/>
    <cellStyle name="20 % - Accent5 22" xfId="933"/>
    <cellStyle name="20 % - Accent5 23" xfId="934"/>
    <cellStyle name="20 % - Accent5 24" xfId="935"/>
    <cellStyle name="20 % - Accent5 25" xfId="936"/>
    <cellStyle name="20 % - Accent5 26" xfId="937"/>
    <cellStyle name="20 % - Accent5 27" xfId="938"/>
    <cellStyle name="20 % - Accent5 28" xfId="939"/>
    <cellStyle name="20 % - Accent5 29" xfId="940"/>
    <cellStyle name="20 % - Accent5 3" xfId="941"/>
    <cellStyle name="20 % - Accent5 3 2" xfId="942"/>
    <cellStyle name="20 % - Accent5 3 2 2" xfId="943"/>
    <cellStyle name="20 % - Accent5 3 3" xfId="944"/>
    <cellStyle name="20 % - Accent5 30" xfId="945"/>
    <cellStyle name="20 % - Accent5 31" xfId="946"/>
    <cellStyle name="20 % - Accent5 32" xfId="947"/>
    <cellStyle name="20 % - Accent5 33" xfId="948"/>
    <cellStyle name="20 % - Accent5 34" xfId="949"/>
    <cellStyle name="20 % - Accent5 35" xfId="950"/>
    <cellStyle name="20 % - Accent5 36" xfId="951"/>
    <cellStyle name="20 % - Accent5 37" xfId="952"/>
    <cellStyle name="20 % - Accent5 38" xfId="953"/>
    <cellStyle name="20 % - Accent5 39" xfId="954"/>
    <cellStyle name="20 % - Accent5 4" xfId="955"/>
    <cellStyle name="20 % - Accent5 4 2" xfId="956"/>
    <cellStyle name="20 % - Accent5 4 3" xfId="957"/>
    <cellStyle name="20 % - Accent5 40" xfId="958"/>
    <cellStyle name="20 % - Accent5 41" xfId="959"/>
    <cellStyle name="20 % - Accent5 42" xfId="960"/>
    <cellStyle name="20 % - Accent5 43" xfId="961"/>
    <cellStyle name="20 % - Accent5 44" xfId="962"/>
    <cellStyle name="20 % - Accent5 45" xfId="963"/>
    <cellStyle name="20 % - Accent5 46" xfId="964"/>
    <cellStyle name="20 % - Accent5 5" xfId="965"/>
    <cellStyle name="20 % - Accent5 5 2" xfId="966"/>
    <cellStyle name="20 % - Accent5 5 2 2" xfId="967"/>
    <cellStyle name="20 % - Accent5 5 3" xfId="968"/>
    <cellStyle name="20 % - Accent5 6" xfId="969"/>
    <cellStyle name="20 % - Accent5 6 2" xfId="970"/>
    <cellStyle name="20 % - Accent5 6 3" xfId="971"/>
    <cellStyle name="20 % - Accent5 7" xfId="972"/>
    <cellStyle name="20 % - Accent5 7 2" xfId="973"/>
    <cellStyle name="20 % - Accent5 7 3" xfId="974"/>
    <cellStyle name="20 % - Accent5 8" xfId="975"/>
    <cellStyle name="20 % - Accent5 8 2" xfId="976"/>
    <cellStyle name="20 % - Accent5 8 3" xfId="977"/>
    <cellStyle name="20 % - Accent5 9" xfId="978"/>
    <cellStyle name="20 % - Accent5 9 2" xfId="979"/>
    <cellStyle name="20 % - Accent5 9 3" xfId="980"/>
    <cellStyle name="20 % - Accent6 1" xfId="981"/>
    <cellStyle name="20 % - Accent6 1 2" xfId="982"/>
    <cellStyle name="20 % - Accent6 10" xfId="983"/>
    <cellStyle name="20 % - Accent6 10 2" xfId="984"/>
    <cellStyle name="20 % - Accent6 10 3" xfId="985"/>
    <cellStyle name="20 % - Accent6 11" xfId="986"/>
    <cellStyle name="20 % - Accent6 11 2" xfId="987"/>
    <cellStyle name="20 % - Accent6 11 3" xfId="988"/>
    <cellStyle name="20 % - Accent6 12" xfId="989"/>
    <cellStyle name="20 % - Accent6 12 2" xfId="990"/>
    <cellStyle name="20 % - Accent6 12 3" xfId="991"/>
    <cellStyle name="20 % - Accent6 13" xfId="992"/>
    <cellStyle name="20 % - Accent6 13 2" xfId="993"/>
    <cellStyle name="20 % - Accent6 13 3" xfId="994"/>
    <cellStyle name="20 % - Accent6 14" xfId="995"/>
    <cellStyle name="20 % - Accent6 14 2" xfId="996"/>
    <cellStyle name="20 % - Accent6 14 2 2" xfId="997"/>
    <cellStyle name="20 % - Accent6 14 3" xfId="998"/>
    <cellStyle name="20 % - Accent6 14 4" xfId="999"/>
    <cellStyle name="20 % - Accent6 14 5" xfId="1000"/>
    <cellStyle name="20 % - Accent6 15" xfId="1001"/>
    <cellStyle name="20 % - Accent6 15 2" xfId="1002"/>
    <cellStyle name="20 % - Accent6 16" xfId="1003"/>
    <cellStyle name="20 % - Accent6 17" xfId="1004"/>
    <cellStyle name="20 % - Accent6 18" xfId="1005"/>
    <cellStyle name="20 % - Accent6 19" xfId="1006"/>
    <cellStyle name="20 % - Accent6 2" xfId="1007"/>
    <cellStyle name="20 % - Accent6 2 2" xfId="1008"/>
    <cellStyle name="20 % - Accent6 2 3" xfId="1009"/>
    <cellStyle name="20 % - Accent6 2 3 2" xfId="1010"/>
    <cellStyle name="20 % - Accent6 2 4" xfId="1011"/>
    <cellStyle name="20 % - Accent6 2 5" xfId="1012"/>
    <cellStyle name="20 % - Accent6 2 6" xfId="1013"/>
    <cellStyle name="20 % - Accent6 2 6 2" xfId="1014"/>
    <cellStyle name="20 % - Accent6 2 7" xfId="1015"/>
    <cellStyle name="20 % - Accent6 2_Agents" xfId="1016"/>
    <cellStyle name="20 % - Accent6 20" xfId="1017"/>
    <cellStyle name="20 % - Accent6 21" xfId="1018"/>
    <cellStyle name="20 % - Accent6 22" xfId="1019"/>
    <cellStyle name="20 % - Accent6 23" xfId="1020"/>
    <cellStyle name="20 % - Accent6 24" xfId="1021"/>
    <cellStyle name="20 % - Accent6 25" xfId="1022"/>
    <cellStyle name="20 % - Accent6 26" xfId="1023"/>
    <cellStyle name="20 % - Accent6 27" xfId="1024"/>
    <cellStyle name="20 % - Accent6 28" xfId="1025"/>
    <cellStyle name="20 % - Accent6 29" xfId="1026"/>
    <cellStyle name="20 % - Accent6 3" xfId="1027"/>
    <cellStyle name="20 % - Accent6 3 2" xfId="1028"/>
    <cellStyle name="20 % - Accent6 3 2 2" xfId="1029"/>
    <cellStyle name="20 % - Accent6 3 3" xfId="1030"/>
    <cellStyle name="20 % - Accent6 30" xfId="1031"/>
    <cellStyle name="20 % - Accent6 31" xfId="1032"/>
    <cellStyle name="20 % - Accent6 32" xfId="1033"/>
    <cellStyle name="20 % - Accent6 33" xfId="1034"/>
    <cellStyle name="20 % - Accent6 34" xfId="1035"/>
    <cellStyle name="20 % - Accent6 35" xfId="1036"/>
    <cellStyle name="20 % - Accent6 36" xfId="1037"/>
    <cellStyle name="20 % - Accent6 37" xfId="1038"/>
    <cellStyle name="20 % - Accent6 38" xfId="1039"/>
    <cellStyle name="20 % - Accent6 39" xfId="1040"/>
    <cellStyle name="20 % - Accent6 4" xfId="1041"/>
    <cellStyle name="20 % - Accent6 4 2" xfId="1042"/>
    <cellStyle name="20 % - Accent6 4 3" xfId="1043"/>
    <cellStyle name="20 % - Accent6 40" xfId="1044"/>
    <cellStyle name="20 % - Accent6 41" xfId="1045"/>
    <cellStyle name="20 % - Accent6 42" xfId="1046"/>
    <cellStyle name="20 % - Accent6 43" xfId="1047"/>
    <cellStyle name="20 % - Accent6 44" xfId="1048"/>
    <cellStyle name="20 % - Accent6 45" xfId="1049"/>
    <cellStyle name="20 % - Accent6 46" xfId="1050"/>
    <cellStyle name="20 % - Accent6 5" xfId="1051"/>
    <cellStyle name="20 % - Accent6 5 2" xfId="1052"/>
    <cellStyle name="20 % - Accent6 5 2 2" xfId="1053"/>
    <cellStyle name="20 % - Accent6 5 3" xfId="1054"/>
    <cellStyle name="20 % - Accent6 6" xfId="1055"/>
    <cellStyle name="20 % - Accent6 6 2" xfId="1056"/>
    <cellStyle name="20 % - Accent6 6 3" xfId="1057"/>
    <cellStyle name="20 % - Accent6 7" xfId="1058"/>
    <cellStyle name="20 % - Accent6 7 2" xfId="1059"/>
    <cellStyle name="20 % - Accent6 7 3" xfId="1060"/>
    <cellStyle name="20 % - Accent6 8" xfId="1061"/>
    <cellStyle name="20 % - Accent6 8 2" xfId="1062"/>
    <cellStyle name="20 % - Accent6 8 3" xfId="1063"/>
    <cellStyle name="20 % - Accent6 9" xfId="1064"/>
    <cellStyle name="20 % - Accent6 9 2" xfId="1065"/>
    <cellStyle name="20 % - Accent6 9 3" xfId="1066"/>
    <cellStyle name="20% - Accent1 1" xfId="1067"/>
    <cellStyle name="20% - Accent1 10" xfId="1068"/>
    <cellStyle name="20% - Accent1 11" xfId="1069"/>
    <cellStyle name="20% - Accent1 12" xfId="1070"/>
    <cellStyle name="20% - Accent1 13" xfId="1071"/>
    <cellStyle name="20% - Accent1 14" xfId="1072"/>
    <cellStyle name="20% - Accent1 15" xfId="1073"/>
    <cellStyle name="20% - Accent1 16" xfId="1074"/>
    <cellStyle name="20% - Accent1 17" xfId="1075"/>
    <cellStyle name="20% - Accent1 18" xfId="1076"/>
    <cellStyle name="20% - Accent1 19" xfId="1077"/>
    <cellStyle name="20% - Accent1 2" xfId="1078"/>
    <cellStyle name="20% - Accent1 2 2" xfId="1079"/>
    <cellStyle name="20% - Accent1 2_heures" xfId="1080"/>
    <cellStyle name="20% - Accent1 20" xfId="1081"/>
    <cellStyle name="20% - Accent1 21" xfId="1082"/>
    <cellStyle name="20% - Accent1 22" xfId="1083"/>
    <cellStyle name="20% - Accent1 23" xfId="1084"/>
    <cellStyle name="20% - Accent1 24" xfId="1085"/>
    <cellStyle name="20% - Accent1 25" xfId="1086"/>
    <cellStyle name="20% - Accent1 26" xfId="1087"/>
    <cellStyle name="20% - Accent1 27" xfId="1088"/>
    <cellStyle name="20% - Accent1 28" xfId="1089"/>
    <cellStyle name="20% - Accent1 29" xfId="1090"/>
    <cellStyle name="20% - Accent1 3" xfId="1091"/>
    <cellStyle name="20% - Accent1 30" xfId="1092"/>
    <cellStyle name="20% - Accent1 31" xfId="1093"/>
    <cellStyle name="20% - Accent1 32" xfId="1094"/>
    <cellStyle name="20% - Accent1 33" xfId="1095"/>
    <cellStyle name="20% - Accent1 34" xfId="1096"/>
    <cellStyle name="20% - Accent1 35" xfId="1097"/>
    <cellStyle name="20% - Accent1 36" xfId="1098"/>
    <cellStyle name="20% - Accent1 37" xfId="1099"/>
    <cellStyle name="20% - Accent1 38" xfId="1100"/>
    <cellStyle name="20% - Accent1 4" xfId="1101"/>
    <cellStyle name="20% - Accent1 5" xfId="1102"/>
    <cellStyle name="20% - Accent1 6" xfId="1103"/>
    <cellStyle name="20% - Accent1 7" xfId="1104"/>
    <cellStyle name="20% - Accent1 8" xfId="1105"/>
    <cellStyle name="20% - Accent1 9" xfId="1106"/>
    <cellStyle name="20% - Accent2 1" xfId="1107"/>
    <cellStyle name="20% - Accent2 10" xfId="1108"/>
    <cellStyle name="20% - Accent2 11" xfId="1109"/>
    <cellStyle name="20% - Accent2 12" xfId="1110"/>
    <cellStyle name="20% - Accent2 13" xfId="1111"/>
    <cellStyle name="20% - Accent2 14" xfId="1112"/>
    <cellStyle name="20% - Accent2 15" xfId="1113"/>
    <cellStyle name="20% - Accent2 16" xfId="1114"/>
    <cellStyle name="20% - Accent2 17" xfId="1115"/>
    <cellStyle name="20% - Accent2 18" xfId="1116"/>
    <cellStyle name="20% - Accent2 19" xfId="1117"/>
    <cellStyle name="20% - Accent2 2" xfId="1118"/>
    <cellStyle name="20% - Accent2 2 2" xfId="1119"/>
    <cellStyle name="20% - Accent2 2_heures" xfId="1120"/>
    <cellStyle name="20% - Accent2 20" xfId="1121"/>
    <cellStyle name="20% - Accent2 21" xfId="1122"/>
    <cellStyle name="20% - Accent2 22" xfId="1123"/>
    <cellStyle name="20% - Accent2 23" xfId="1124"/>
    <cellStyle name="20% - Accent2 24" xfId="1125"/>
    <cellStyle name="20% - Accent2 25" xfId="1126"/>
    <cellStyle name="20% - Accent2 26" xfId="1127"/>
    <cellStyle name="20% - Accent2 27" xfId="1128"/>
    <cellStyle name="20% - Accent2 28" xfId="1129"/>
    <cellStyle name="20% - Accent2 29" xfId="1130"/>
    <cellStyle name="20% - Accent2 3" xfId="1131"/>
    <cellStyle name="20% - Accent2 30" xfId="1132"/>
    <cellStyle name="20% - Accent2 31" xfId="1133"/>
    <cellStyle name="20% - Accent2 32" xfId="1134"/>
    <cellStyle name="20% - Accent2 33" xfId="1135"/>
    <cellStyle name="20% - Accent2 34" xfId="1136"/>
    <cellStyle name="20% - Accent2 35" xfId="1137"/>
    <cellStyle name="20% - Accent2 36" xfId="1138"/>
    <cellStyle name="20% - Accent2 37" xfId="1139"/>
    <cellStyle name="20% - Accent2 38" xfId="1140"/>
    <cellStyle name="20% - Accent2 4" xfId="1141"/>
    <cellStyle name="20% - Accent2 5" xfId="1142"/>
    <cellStyle name="20% - Accent2 6" xfId="1143"/>
    <cellStyle name="20% - Accent2 7" xfId="1144"/>
    <cellStyle name="20% - Accent2 8" xfId="1145"/>
    <cellStyle name="20% - Accent2 9" xfId="1146"/>
    <cellStyle name="20% - Accent3 1" xfId="1147"/>
    <cellStyle name="20% - Accent3 10" xfId="1148"/>
    <cellStyle name="20% - Accent3 11" xfId="1149"/>
    <cellStyle name="20% - Accent3 12" xfId="1150"/>
    <cellStyle name="20% - Accent3 13" xfId="1151"/>
    <cellStyle name="20% - Accent3 14" xfId="1152"/>
    <cellStyle name="20% - Accent3 15" xfId="1153"/>
    <cellStyle name="20% - Accent3 16" xfId="1154"/>
    <cellStyle name="20% - Accent3 17" xfId="1155"/>
    <cellStyle name="20% - Accent3 18" xfId="1156"/>
    <cellStyle name="20% - Accent3 19" xfId="1157"/>
    <cellStyle name="20% - Accent3 2" xfId="1158"/>
    <cellStyle name="20% - Accent3 2 2" xfId="1159"/>
    <cellStyle name="20% - Accent3 2_heures" xfId="1160"/>
    <cellStyle name="20% - Accent3 20" xfId="1161"/>
    <cellStyle name="20% - Accent3 21" xfId="1162"/>
    <cellStyle name="20% - Accent3 22" xfId="1163"/>
    <cellStyle name="20% - Accent3 23" xfId="1164"/>
    <cellStyle name="20% - Accent3 24" xfId="1165"/>
    <cellStyle name="20% - Accent3 25" xfId="1166"/>
    <cellStyle name="20% - Accent3 26" xfId="1167"/>
    <cellStyle name="20% - Accent3 27" xfId="1168"/>
    <cellStyle name="20% - Accent3 28" xfId="1169"/>
    <cellStyle name="20% - Accent3 29" xfId="1170"/>
    <cellStyle name="20% - Accent3 3" xfId="1171"/>
    <cellStyle name="20% - Accent3 30" xfId="1172"/>
    <cellStyle name="20% - Accent3 31" xfId="1173"/>
    <cellStyle name="20% - Accent3 32" xfId="1174"/>
    <cellStyle name="20% - Accent3 33" xfId="1175"/>
    <cellStyle name="20% - Accent3 34" xfId="1176"/>
    <cellStyle name="20% - Accent3 35" xfId="1177"/>
    <cellStyle name="20% - Accent3 36" xfId="1178"/>
    <cellStyle name="20% - Accent3 37" xfId="1179"/>
    <cellStyle name="20% - Accent3 38" xfId="1180"/>
    <cellStyle name="20% - Accent3 4" xfId="1181"/>
    <cellStyle name="20% - Accent3 5" xfId="1182"/>
    <cellStyle name="20% - Accent3 6" xfId="1183"/>
    <cellStyle name="20% - Accent3 7" xfId="1184"/>
    <cellStyle name="20% - Accent3 8" xfId="1185"/>
    <cellStyle name="20% - Accent3 9" xfId="1186"/>
    <cellStyle name="20% - Accent4 1" xfId="1187"/>
    <cellStyle name="20% - Accent4 10" xfId="1188"/>
    <cellStyle name="20% - Accent4 11" xfId="1189"/>
    <cellStyle name="20% - Accent4 12" xfId="1190"/>
    <cellStyle name="20% - Accent4 13" xfId="1191"/>
    <cellStyle name="20% - Accent4 14" xfId="1192"/>
    <cellStyle name="20% - Accent4 15" xfId="1193"/>
    <cellStyle name="20% - Accent4 16" xfId="1194"/>
    <cellStyle name="20% - Accent4 17" xfId="1195"/>
    <cellStyle name="20% - Accent4 18" xfId="1196"/>
    <cellStyle name="20% - Accent4 19" xfId="1197"/>
    <cellStyle name="20% - Accent4 2" xfId="1198"/>
    <cellStyle name="20% - Accent4 2 2" xfId="1199"/>
    <cellStyle name="20% - Accent4 2_heures" xfId="1200"/>
    <cellStyle name="20% - Accent4 20" xfId="1201"/>
    <cellStyle name="20% - Accent4 21" xfId="1202"/>
    <cellStyle name="20% - Accent4 22" xfId="1203"/>
    <cellStyle name="20% - Accent4 23" xfId="1204"/>
    <cellStyle name="20% - Accent4 24" xfId="1205"/>
    <cellStyle name="20% - Accent4 25" xfId="1206"/>
    <cellStyle name="20% - Accent4 26" xfId="1207"/>
    <cellStyle name="20% - Accent4 27" xfId="1208"/>
    <cellStyle name="20% - Accent4 28" xfId="1209"/>
    <cellStyle name="20% - Accent4 29" xfId="1210"/>
    <cellStyle name="20% - Accent4 3" xfId="1211"/>
    <cellStyle name="20% - Accent4 30" xfId="1212"/>
    <cellStyle name="20% - Accent4 31" xfId="1213"/>
    <cellStyle name="20% - Accent4 32" xfId="1214"/>
    <cellStyle name="20% - Accent4 33" xfId="1215"/>
    <cellStyle name="20% - Accent4 34" xfId="1216"/>
    <cellStyle name="20% - Accent4 35" xfId="1217"/>
    <cellStyle name="20% - Accent4 36" xfId="1218"/>
    <cellStyle name="20% - Accent4 37" xfId="1219"/>
    <cellStyle name="20% - Accent4 38" xfId="1220"/>
    <cellStyle name="20% - Accent4 4" xfId="1221"/>
    <cellStyle name="20% - Accent4 5" xfId="1222"/>
    <cellStyle name="20% - Accent4 6" xfId="1223"/>
    <cellStyle name="20% - Accent4 7" xfId="1224"/>
    <cellStyle name="20% - Accent4 8" xfId="1225"/>
    <cellStyle name="20% - Accent4 9" xfId="1226"/>
    <cellStyle name="20% - Accent5 1" xfId="1227"/>
    <cellStyle name="20% - Accent5 10" xfId="1228"/>
    <cellStyle name="20% - Accent5 11" xfId="1229"/>
    <cellStyle name="20% - Accent5 12" xfId="1230"/>
    <cellStyle name="20% - Accent5 13" xfId="1231"/>
    <cellStyle name="20% - Accent5 14" xfId="1232"/>
    <cellStyle name="20% - Accent5 15" xfId="1233"/>
    <cellStyle name="20% - Accent5 16" xfId="1234"/>
    <cellStyle name="20% - Accent5 17" xfId="1235"/>
    <cellStyle name="20% - Accent5 18" xfId="1236"/>
    <cellStyle name="20% - Accent5 19" xfId="1237"/>
    <cellStyle name="20% - Accent5 2" xfId="1238"/>
    <cellStyle name="20% - Accent5 2 2" xfId="1239"/>
    <cellStyle name="20% - Accent5 2_heures" xfId="1240"/>
    <cellStyle name="20% - Accent5 20" xfId="1241"/>
    <cellStyle name="20% - Accent5 21" xfId="1242"/>
    <cellStyle name="20% - Accent5 22" xfId="1243"/>
    <cellStyle name="20% - Accent5 23" xfId="1244"/>
    <cellStyle name="20% - Accent5 24" xfId="1245"/>
    <cellStyle name="20% - Accent5 25" xfId="1246"/>
    <cellStyle name="20% - Accent5 26" xfId="1247"/>
    <cellStyle name="20% - Accent5 27" xfId="1248"/>
    <cellStyle name="20% - Accent5 28" xfId="1249"/>
    <cellStyle name="20% - Accent5 29" xfId="1250"/>
    <cellStyle name="20% - Accent5 3" xfId="1251"/>
    <cellStyle name="20% - Accent5 30" xfId="1252"/>
    <cellStyle name="20% - Accent5 31" xfId="1253"/>
    <cellStyle name="20% - Accent5 32" xfId="1254"/>
    <cellStyle name="20% - Accent5 33" xfId="1255"/>
    <cellStyle name="20% - Accent5 34" xfId="1256"/>
    <cellStyle name="20% - Accent5 35" xfId="1257"/>
    <cellStyle name="20% - Accent5 36" xfId="1258"/>
    <cellStyle name="20% - Accent5 37" xfId="1259"/>
    <cellStyle name="20% - Accent5 38" xfId="1260"/>
    <cellStyle name="20% - Accent5 4" xfId="1261"/>
    <cellStyle name="20% - Accent5 5" xfId="1262"/>
    <cellStyle name="20% - Accent5 6" xfId="1263"/>
    <cellStyle name="20% - Accent5 7" xfId="1264"/>
    <cellStyle name="20% - Accent5 8" xfId="1265"/>
    <cellStyle name="20% - Accent5 9" xfId="1266"/>
    <cellStyle name="20% - Accent6 1" xfId="1267"/>
    <cellStyle name="20% - Accent6 10" xfId="1268"/>
    <cellStyle name="20% - Accent6 11" xfId="1269"/>
    <cellStyle name="20% - Accent6 12" xfId="1270"/>
    <cellStyle name="20% - Accent6 13" xfId="1271"/>
    <cellStyle name="20% - Accent6 14" xfId="1272"/>
    <cellStyle name="20% - Accent6 15" xfId="1273"/>
    <cellStyle name="20% - Accent6 16" xfId="1274"/>
    <cellStyle name="20% - Accent6 17" xfId="1275"/>
    <cellStyle name="20% - Accent6 18" xfId="1276"/>
    <cellStyle name="20% - Accent6 19" xfId="1277"/>
    <cellStyle name="20% - Accent6 2" xfId="1278"/>
    <cellStyle name="20% - Accent6 2 2" xfId="1279"/>
    <cellStyle name="20% - Accent6 2_heures" xfId="1280"/>
    <cellStyle name="20% - Accent6 20" xfId="1281"/>
    <cellStyle name="20% - Accent6 21" xfId="1282"/>
    <cellStyle name="20% - Accent6 22" xfId="1283"/>
    <cellStyle name="20% - Accent6 23" xfId="1284"/>
    <cellStyle name="20% - Accent6 24" xfId="1285"/>
    <cellStyle name="20% - Accent6 25" xfId="1286"/>
    <cellStyle name="20% - Accent6 26" xfId="1287"/>
    <cellStyle name="20% - Accent6 27" xfId="1288"/>
    <cellStyle name="20% - Accent6 28" xfId="1289"/>
    <cellStyle name="20% - Accent6 29" xfId="1290"/>
    <cellStyle name="20% - Accent6 3" xfId="1291"/>
    <cellStyle name="20% - Accent6 30" xfId="1292"/>
    <cellStyle name="20% - Accent6 31" xfId="1293"/>
    <cellStyle name="20% - Accent6 32" xfId="1294"/>
    <cellStyle name="20% - Accent6 33" xfId="1295"/>
    <cellStyle name="20% - Accent6 34" xfId="1296"/>
    <cellStyle name="20% - Accent6 35" xfId="1297"/>
    <cellStyle name="20% - Accent6 36" xfId="1298"/>
    <cellStyle name="20% - Accent6 37" xfId="1299"/>
    <cellStyle name="20% - Accent6 38" xfId="1300"/>
    <cellStyle name="20% - Accent6 4" xfId="1301"/>
    <cellStyle name="20% - Accent6 5" xfId="1302"/>
    <cellStyle name="20% - Accent6 6" xfId="1303"/>
    <cellStyle name="20% - Accent6 7" xfId="1304"/>
    <cellStyle name="20% - Accent6 8" xfId="1305"/>
    <cellStyle name="20% - Accent6 9" xfId="1306"/>
    <cellStyle name="40 % - Accent1 1" xfId="1307"/>
    <cellStyle name="40 % - Accent1 1 2" xfId="1308"/>
    <cellStyle name="40 % - Accent1 10" xfId="1309"/>
    <cellStyle name="40 % - Accent1 10 2" xfId="1310"/>
    <cellStyle name="40 % - Accent1 10 3" xfId="1311"/>
    <cellStyle name="40 % - Accent1 11" xfId="1312"/>
    <cellStyle name="40 % - Accent1 11 2" xfId="1313"/>
    <cellStyle name="40 % - Accent1 11 3" xfId="1314"/>
    <cellStyle name="40 % - Accent1 12" xfId="1315"/>
    <cellStyle name="40 % - Accent1 12 2" xfId="1316"/>
    <cellStyle name="40 % - Accent1 12 3" xfId="1317"/>
    <cellStyle name="40 % - Accent1 13" xfId="1318"/>
    <cellStyle name="40 % - Accent1 13 2" xfId="1319"/>
    <cellStyle name="40 % - Accent1 13 3" xfId="1320"/>
    <cellStyle name="40 % - Accent1 14" xfId="1321"/>
    <cellStyle name="40 % - Accent1 14 2" xfId="1322"/>
    <cellStyle name="40 % - Accent1 14 2 2" xfId="1323"/>
    <cellStyle name="40 % - Accent1 14 3" xfId="1324"/>
    <cellStyle name="40 % - Accent1 14 4" xfId="1325"/>
    <cellStyle name="40 % - Accent1 14 5" xfId="1326"/>
    <cellStyle name="40 % - Accent1 15" xfId="1327"/>
    <cellStyle name="40 % - Accent1 15 2" xfId="1328"/>
    <cellStyle name="40 % - Accent1 16" xfId="1329"/>
    <cellStyle name="40 % - Accent1 17" xfId="1330"/>
    <cellStyle name="40 % - Accent1 18" xfId="1331"/>
    <cellStyle name="40 % - Accent1 19" xfId="1332"/>
    <cellStyle name="40 % - Accent1 2" xfId="1333"/>
    <cellStyle name="40 % - Accent1 2 2" xfId="1334"/>
    <cellStyle name="40 % - Accent1 2 3" xfId="1335"/>
    <cellStyle name="40 % - Accent1 2 3 2" xfId="1336"/>
    <cellStyle name="40 % - Accent1 2 4" xfId="1337"/>
    <cellStyle name="40 % - Accent1 2 5" xfId="1338"/>
    <cellStyle name="40 % - Accent1 2 6" xfId="1339"/>
    <cellStyle name="40 % - Accent1 2 6 2" xfId="1340"/>
    <cellStyle name="40 % - Accent1 2 7" xfId="1341"/>
    <cellStyle name="40 % - Accent1 2_Agents" xfId="1342"/>
    <cellStyle name="40 % - Accent1 20" xfId="1343"/>
    <cellStyle name="40 % - Accent1 21" xfId="1344"/>
    <cellStyle name="40 % - Accent1 22" xfId="1345"/>
    <cellStyle name="40 % - Accent1 23" xfId="1346"/>
    <cellStyle name="40 % - Accent1 24" xfId="1347"/>
    <cellStyle name="40 % - Accent1 25" xfId="1348"/>
    <cellStyle name="40 % - Accent1 26" xfId="1349"/>
    <cellStyle name="40 % - Accent1 27" xfId="1350"/>
    <cellStyle name="40 % - Accent1 28" xfId="1351"/>
    <cellStyle name="40 % - Accent1 29" xfId="1352"/>
    <cellStyle name="40 % - Accent1 3" xfId="1353"/>
    <cellStyle name="40 % - Accent1 3 2" xfId="1354"/>
    <cellStyle name="40 % - Accent1 3 2 2" xfId="1355"/>
    <cellStyle name="40 % - Accent1 3 3" xfId="1356"/>
    <cellStyle name="40 % - Accent1 30" xfId="1357"/>
    <cellStyle name="40 % - Accent1 31" xfId="1358"/>
    <cellStyle name="40 % - Accent1 32" xfId="1359"/>
    <cellStyle name="40 % - Accent1 33" xfId="1360"/>
    <cellStyle name="40 % - Accent1 34" xfId="1361"/>
    <cellStyle name="40 % - Accent1 35" xfId="1362"/>
    <cellStyle name="40 % - Accent1 36" xfId="1363"/>
    <cellStyle name="40 % - Accent1 37" xfId="1364"/>
    <cellStyle name="40 % - Accent1 38" xfId="1365"/>
    <cellStyle name="40 % - Accent1 39" xfId="1366"/>
    <cellStyle name="40 % - Accent1 4" xfId="1367"/>
    <cellStyle name="40 % - Accent1 4 2" xfId="1368"/>
    <cellStyle name="40 % - Accent1 4 3" xfId="1369"/>
    <cellStyle name="40 % - Accent1 40" xfId="1370"/>
    <cellStyle name="40 % - Accent1 41" xfId="1371"/>
    <cellStyle name="40 % - Accent1 42" xfId="1372"/>
    <cellStyle name="40 % - Accent1 43" xfId="1373"/>
    <cellStyle name="40 % - Accent1 44" xfId="1374"/>
    <cellStyle name="40 % - Accent1 45" xfId="1375"/>
    <cellStyle name="40 % - Accent1 46" xfId="1376"/>
    <cellStyle name="40 % - Accent1 5" xfId="1377"/>
    <cellStyle name="40 % - Accent1 5 2" xfId="1378"/>
    <cellStyle name="40 % - Accent1 5 2 2" xfId="1379"/>
    <cellStyle name="40 % - Accent1 5 3" xfId="1380"/>
    <cellStyle name="40 % - Accent1 6" xfId="1381"/>
    <cellStyle name="40 % - Accent1 6 2" xfId="1382"/>
    <cellStyle name="40 % - Accent1 6 3" xfId="1383"/>
    <cellStyle name="40 % - Accent1 7" xfId="1384"/>
    <cellStyle name="40 % - Accent1 7 2" xfId="1385"/>
    <cellStyle name="40 % - Accent1 7 3" xfId="1386"/>
    <cellStyle name="40 % - Accent1 8" xfId="1387"/>
    <cellStyle name="40 % - Accent1 8 2" xfId="1388"/>
    <cellStyle name="40 % - Accent1 8 3" xfId="1389"/>
    <cellStyle name="40 % - Accent1 9" xfId="1390"/>
    <cellStyle name="40 % - Accent1 9 2" xfId="1391"/>
    <cellStyle name="40 % - Accent1 9 3" xfId="1392"/>
    <cellStyle name="40 % - Accent2 1" xfId="1393"/>
    <cellStyle name="40 % - Accent2 1 2" xfId="1394"/>
    <cellStyle name="40 % - Accent2 10" xfId="1395"/>
    <cellStyle name="40 % - Accent2 10 2" xfId="1396"/>
    <cellStyle name="40 % - Accent2 10 3" xfId="1397"/>
    <cellStyle name="40 % - Accent2 11" xfId="1398"/>
    <cellStyle name="40 % - Accent2 11 2" xfId="1399"/>
    <cellStyle name="40 % - Accent2 11 3" xfId="1400"/>
    <cellStyle name="40 % - Accent2 12" xfId="1401"/>
    <cellStyle name="40 % - Accent2 12 2" xfId="1402"/>
    <cellStyle name="40 % - Accent2 12 3" xfId="1403"/>
    <cellStyle name="40 % - Accent2 13" xfId="1404"/>
    <cellStyle name="40 % - Accent2 13 2" xfId="1405"/>
    <cellStyle name="40 % - Accent2 13 3" xfId="1406"/>
    <cellStyle name="40 % - Accent2 14" xfId="1407"/>
    <cellStyle name="40 % - Accent2 14 2" xfId="1408"/>
    <cellStyle name="40 % - Accent2 14 2 2" xfId="1409"/>
    <cellStyle name="40 % - Accent2 14 3" xfId="1410"/>
    <cellStyle name="40 % - Accent2 14 4" xfId="1411"/>
    <cellStyle name="40 % - Accent2 14 5" xfId="1412"/>
    <cellStyle name="40 % - Accent2 15" xfId="1413"/>
    <cellStyle name="40 % - Accent2 15 2" xfId="1414"/>
    <cellStyle name="40 % - Accent2 16" xfId="1415"/>
    <cellStyle name="40 % - Accent2 17" xfId="1416"/>
    <cellStyle name="40 % - Accent2 18" xfId="1417"/>
    <cellStyle name="40 % - Accent2 19" xfId="1418"/>
    <cellStyle name="40 % - Accent2 2" xfId="1419"/>
    <cellStyle name="40 % - Accent2 2 2" xfId="1420"/>
    <cellStyle name="40 % - Accent2 2 3" xfId="1421"/>
    <cellStyle name="40 % - Accent2 2 3 2" xfId="1422"/>
    <cellStyle name="40 % - Accent2 2 4" xfId="1423"/>
    <cellStyle name="40 % - Accent2 2 5" xfId="1424"/>
    <cellStyle name="40 % - Accent2 2 6" xfId="1425"/>
    <cellStyle name="40 % - Accent2 2 6 2" xfId="1426"/>
    <cellStyle name="40 % - Accent2 2 7" xfId="1427"/>
    <cellStyle name="40 % - Accent2 2_Agents" xfId="1428"/>
    <cellStyle name="40 % - Accent2 20" xfId="1429"/>
    <cellStyle name="40 % - Accent2 21" xfId="1430"/>
    <cellStyle name="40 % - Accent2 22" xfId="1431"/>
    <cellStyle name="40 % - Accent2 23" xfId="1432"/>
    <cellStyle name="40 % - Accent2 24" xfId="1433"/>
    <cellStyle name="40 % - Accent2 25" xfId="1434"/>
    <cellStyle name="40 % - Accent2 26" xfId="1435"/>
    <cellStyle name="40 % - Accent2 27" xfId="1436"/>
    <cellStyle name="40 % - Accent2 28" xfId="1437"/>
    <cellStyle name="40 % - Accent2 29" xfId="1438"/>
    <cellStyle name="40 % - Accent2 3" xfId="1439"/>
    <cellStyle name="40 % - Accent2 3 2" xfId="1440"/>
    <cellStyle name="40 % - Accent2 3 2 2" xfId="1441"/>
    <cellStyle name="40 % - Accent2 3 3" xfId="1442"/>
    <cellStyle name="40 % - Accent2 30" xfId="1443"/>
    <cellStyle name="40 % - Accent2 31" xfId="1444"/>
    <cellStyle name="40 % - Accent2 32" xfId="1445"/>
    <cellStyle name="40 % - Accent2 33" xfId="1446"/>
    <cellStyle name="40 % - Accent2 34" xfId="1447"/>
    <cellStyle name="40 % - Accent2 35" xfId="1448"/>
    <cellStyle name="40 % - Accent2 36" xfId="1449"/>
    <cellStyle name="40 % - Accent2 37" xfId="1450"/>
    <cellStyle name="40 % - Accent2 38" xfId="1451"/>
    <cellStyle name="40 % - Accent2 39" xfId="1452"/>
    <cellStyle name="40 % - Accent2 4" xfId="1453"/>
    <cellStyle name="40 % - Accent2 4 2" xfId="1454"/>
    <cellStyle name="40 % - Accent2 4 3" xfId="1455"/>
    <cellStyle name="40 % - Accent2 40" xfId="1456"/>
    <cellStyle name="40 % - Accent2 41" xfId="1457"/>
    <cellStyle name="40 % - Accent2 42" xfId="1458"/>
    <cellStyle name="40 % - Accent2 43" xfId="1459"/>
    <cellStyle name="40 % - Accent2 44" xfId="1460"/>
    <cellStyle name="40 % - Accent2 45" xfId="1461"/>
    <cellStyle name="40 % - Accent2 46" xfId="1462"/>
    <cellStyle name="40 % - Accent2 5" xfId="1463"/>
    <cellStyle name="40 % - Accent2 5 2" xfId="1464"/>
    <cellStyle name="40 % - Accent2 5 2 2" xfId="1465"/>
    <cellStyle name="40 % - Accent2 5 3" xfId="1466"/>
    <cellStyle name="40 % - Accent2 6" xfId="1467"/>
    <cellStyle name="40 % - Accent2 6 2" xfId="1468"/>
    <cellStyle name="40 % - Accent2 6 3" xfId="1469"/>
    <cellStyle name="40 % - Accent2 7" xfId="1470"/>
    <cellStyle name="40 % - Accent2 7 2" xfId="1471"/>
    <cellStyle name="40 % - Accent2 7 3" xfId="1472"/>
    <cellStyle name="40 % - Accent2 8" xfId="1473"/>
    <cellStyle name="40 % - Accent2 8 2" xfId="1474"/>
    <cellStyle name="40 % - Accent2 8 3" xfId="1475"/>
    <cellStyle name="40 % - Accent2 9" xfId="1476"/>
    <cellStyle name="40 % - Accent2 9 2" xfId="1477"/>
    <cellStyle name="40 % - Accent2 9 3" xfId="1478"/>
    <cellStyle name="40 % - Accent3 1" xfId="1479"/>
    <cellStyle name="40 % - Accent3 1 2" xfId="1480"/>
    <cellStyle name="40 % - Accent3 1 3" xfId="1481"/>
    <cellStyle name="40 % - Accent3 10" xfId="1482"/>
    <cellStyle name="40 % - Accent3 10 2" xfId="1483"/>
    <cellStyle name="40 % - Accent3 10 3" xfId="1484"/>
    <cellStyle name="40 % - Accent3 11" xfId="1485"/>
    <cellStyle name="40 % - Accent3 11 2" xfId="1486"/>
    <cellStyle name="40 % - Accent3 11 3" xfId="1487"/>
    <cellStyle name="40 % - Accent3 12" xfId="1488"/>
    <cellStyle name="40 % - Accent3 12 2" xfId="1489"/>
    <cellStyle name="40 % - Accent3 12 3" xfId="1490"/>
    <cellStyle name="40 % - Accent3 13" xfId="1491"/>
    <cellStyle name="40 % - Accent3 13 2" xfId="1492"/>
    <cellStyle name="40 % - Accent3 13 3" xfId="1493"/>
    <cellStyle name="40 % - Accent3 14" xfId="1494"/>
    <cellStyle name="40 % - Accent3 14 2" xfId="1495"/>
    <cellStyle name="40 % - Accent3 14 3" xfId="1496"/>
    <cellStyle name="40 % - Accent3 15" xfId="1497"/>
    <cellStyle name="40 % - Accent3 15 2" xfId="1498"/>
    <cellStyle name="40 % - Accent3 15 3" xfId="1499"/>
    <cellStyle name="40 % - Accent3 16" xfId="1500"/>
    <cellStyle name="40 % - Accent3 16 2" xfId="1501"/>
    <cellStyle name="40 % - Accent3 16 2 2" xfId="1502"/>
    <cellStyle name="40 % - Accent3 16 3" xfId="1503"/>
    <cellStyle name="40 % - Accent3 16 4" xfId="1504"/>
    <cellStyle name="40 % - Accent3 16 5" xfId="1505"/>
    <cellStyle name="40 % - Accent3 17" xfId="1506"/>
    <cellStyle name="40 % - Accent3 17 2" xfId="1507"/>
    <cellStyle name="40 % - Accent3 18" xfId="1508"/>
    <cellStyle name="40 % - Accent3 19" xfId="1509"/>
    <cellStyle name="40 % - Accent3 2" xfId="1510"/>
    <cellStyle name="40 % - Accent3 2 2" xfId="1511"/>
    <cellStyle name="40 % - Accent3 2 2 2" xfId="1512"/>
    <cellStyle name="40 % - Accent3 2 2 2 2" xfId="1513"/>
    <cellStyle name="40 % - Accent3 2 2 2_Agents" xfId="1514"/>
    <cellStyle name="40 % - Accent3 2 2 3" xfId="1515"/>
    <cellStyle name="40 % - Accent3 2 2 3 2" xfId="1516"/>
    <cellStyle name="40 % - Accent3 2 2 3_Agents" xfId="1517"/>
    <cellStyle name="40 % - Accent3 2 2 4" xfId="1518"/>
    <cellStyle name="40 % - Accent3 2 2 4 2" xfId="1519"/>
    <cellStyle name="40 % - Accent3 2 2 4_Agents" xfId="1520"/>
    <cellStyle name="40 % - Accent3 2 2 5" xfId="1521"/>
    <cellStyle name="40 % - Accent3 2 2 5 2" xfId="1522"/>
    <cellStyle name="40 % - Accent3 2 2 5_Agents" xfId="1523"/>
    <cellStyle name="40 % - Accent3 2 2 6" xfId="1524"/>
    <cellStyle name="40 % - Accent3 2 2_Agents" xfId="1525"/>
    <cellStyle name="40 % - Accent3 2 3" xfId="1526"/>
    <cellStyle name="40 % - Accent3 2 3 2" xfId="1527"/>
    <cellStyle name="40 % - Accent3 2 3 3" xfId="1528"/>
    <cellStyle name="40 % - Accent3 2 3_Agents" xfId="1529"/>
    <cellStyle name="40 % - Accent3 2 4" xfId="1530"/>
    <cellStyle name="40 % - Accent3 2 4 2" xfId="1531"/>
    <cellStyle name="40 % - Accent3 2 4_Agents" xfId="1532"/>
    <cellStyle name="40 % - Accent3 2 5" xfId="1533"/>
    <cellStyle name="40 % - Accent3 2 5 2" xfId="1534"/>
    <cellStyle name="40 % - Accent3 2 5_Agents" xfId="1535"/>
    <cellStyle name="40 % - Accent3 2 6" xfId="1536"/>
    <cellStyle name="40 % - Accent3 2 6 2" xfId="1537"/>
    <cellStyle name="40 % - Accent3 2 6_Agents" xfId="1538"/>
    <cellStyle name="40 % - Accent3 2 7" xfId="1539"/>
    <cellStyle name="40 % - Accent3 2 7 2" xfId="1540"/>
    <cellStyle name="40 % - Accent3 2 8" xfId="1541"/>
    <cellStyle name="40 % - Accent3 2 9" xfId="1542"/>
    <cellStyle name="40 % - Accent3 2_Agents" xfId="1543"/>
    <cellStyle name="40 % - Accent3 20" xfId="1544"/>
    <cellStyle name="40 % - Accent3 21" xfId="1545"/>
    <cellStyle name="40 % - Accent3 22" xfId="1546"/>
    <cellStyle name="40 % - Accent3 23" xfId="1547"/>
    <cellStyle name="40 % - Accent3 24" xfId="1548"/>
    <cellStyle name="40 % - Accent3 25" xfId="1549"/>
    <cellStyle name="40 % - Accent3 26" xfId="1550"/>
    <cellStyle name="40 % - Accent3 27" xfId="1551"/>
    <cellStyle name="40 % - Accent3 28" xfId="1552"/>
    <cellStyle name="40 % - Accent3 29" xfId="1553"/>
    <cellStyle name="40 % - Accent3 3" xfId="1554"/>
    <cellStyle name="40 % - Accent3 3 2" xfId="1555"/>
    <cellStyle name="40 % - Accent3 3 2 2" xfId="1556"/>
    <cellStyle name="40 % - Accent3 3 3" xfId="1557"/>
    <cellStyle name="40 % - Accent3 30" xfId="1558"/>
    <cellStyle name="40 % - Accent3 31" xfId="1559"/>
    <cellStyle name="40 % - Accent3 32" xfId="1560"/>
    <cellStyle name="40 % - Accent3 33" xfId="1561"/>
    <cellStyle name="40 % - Accent3 34" xfId="1562"/>
    <cellStyle name="40 % - Accent3 35" xfId="1563"/>
    <cellStyle name="40 % - Accent3 36" xfId="1564"/>
    <cellStyle name="40 % - Accent3 37" xfId="1565"/>
    <cellStyle name="40 % - Accent3 38" xfId="1566"/>
    <cellStyle name="40 % - Accent3 39" xfId="1567"/>
    <cellStyle name="40 % - Accent3 4" xfId="1568"/>
    <cellStyle name="40 % - Accent3 4 2" xfId="1569"/>
    <cellStyle name="40 % - Accent3 4 3" xfId="1570"/>
    <cellStyle name="40 % - Accent3 4 4" xfId="1571"/>
    <cellStyle name="40 % - Accent3 4_Agents" xfId="1572"/>
    <cellStyle name="40 % - Accent3 40" xfId="1573"/>
    <cellStyle name="40 % - Accent3 41" xfId="1574"/>
    <cellStyle name="40 % - Accent3 42" xfId="1575"/>
    <cellStyle name="40 % - Accent3 43" xfId="1576"/>
    <cellStyle name="40 % - Accent3 44" xfId="1577"/>
    <cellStyle name="40 % - Accent3 45" xfId="1578"/>
    <cellStyle name="40 % - Accent3 46" xfId="1579"/>
    <cellStyle name="40 % - Accent3 5" xfId="1580"/>
    <cellStyle name="40 % - Accent3 5 2" xfId="1581"/>
    <cellStyle name="40 % - Accent3 5 2 2" xfId="1582"/>
    <cellStyle name="40 % - Accent3 5 3" xfId="1583"/>
    <cellStyle name="40 % - Accent3 6" xfId="1584"/>
    <cellStyle name="40 % - Accent3 6 2" xfId="1585"/>
    <cellStyle name="40 % - Accent3 6 3" xfId="1586"/>
    <cellStyle name="40 % - Accent3 7" xfId="1587"/>
    <cellStyle name="40 % - Accent3 7 2" xfId="1588"/>
    <cellStyle name="40 % - Accent3 7 3" xfId="1589"/>
    <cellStyle name="40 % - Accent3 8" xfId="1590"/>
    <cellStyle name="40 % - Accent3 8 2" xfId="1591"/>
    <cellStyle name="40 % - Accent3 8 3" xfId="1592"/>
    <cellStyle name="40 % - Accent3 9" xfId="1593"/>
    <cellStyle name="40 % - Accent3 9 2" xfId="1594"/>
    <cellStyle name="40 % - Accent3 9 3" xfId="1595"/>
    <cellStyle name="40 % - Accent4 1" xfId="1596"/>
    <cellStyle name="40 % - Accent4 1 2" xfId="1597"/>
    <cellStyle name="40 % - Accent4 10" xfId="1598"/>
    <cellStyle name="40 % - Accent4 10 2" xfId="1599"/>
    <cellStyle name="40 % - Accent4 10 3" xfId="1600"/>
    <cellStyle name="40 % - Accent4 11" xfId="1601"/>
    <cellStyle name="40 % - Accent4 11 2" xfId="1602"/>
    <cellStyle name="40 % - Accent4 11 3" xfId="1603"/>
    <cellStyle name="40 % - Accent4 12" xfId="1604"/>
    <cellStyle name="40 % - Accent4 12 2" xfId="1605"/>
    <cellStyle name="40 % - Accent4 12 3" xfId="1606"/>
    <cellStyle name="40 % - Accent4 13" xfId="1607"/>
    <cellStyle name="40 % - Accent4 13 2" xfId="1608"/>
    <cellStyle name="40 % - Accent4 13 3" xfId="1609"/>
    <cellStyle name="40 % - Accent4 14" xfId="1610"/>
    <cellStyle name="40 % - Accent4 14 2" xfId="1611"/>
    <cellStyle name="40 % - Accent4 14 2 2" xfId="1612"/>
    <cellStyle name="40 % - Accent4 14 3" xfId="1613"/>
    <cellStyle name="40 % - Accent4 14 4" xfId="1614"/>
    <cellStyle name="40 % - Accent4 14 5" xfId="1615"/>
    <cellStyle name="40 % - Accent4 15" xfId="1616"/>
    <cellStyle name="40 % - Accent4 15 2" xfId="1617"/>
    <cellStyle name="40 % - Accent4 16" xfId="1618"/>
    <cellStyle name="40 % - Accent4 17" xfId="1619"/>
    <cellStyle name="40 % - Accent4 18" xfId="1620"/>
    <cellStyle name="40 % - Accent4 19" xfId="1621"/>
    <cellStyle name="40 % - Accent4 2" xfId="1622"/>
    <cellStyle name="40 % - Accent4 2 2" xfId="1623"/>
    <cellStyle name="40 % - Accent4 2 3" xfId="1624"/>
    <cellStyle name="40 % - Accent4 2 3 2" xfId="1625"/>
    <cellStyle name="40 % - Accent4 2 4" xfId="1626"/>
    <cellStyle name="40 % - Accent4 2 5" xfId="1627"/>
    <cellStyle name="40 % - Accent4 2 6" xfId="1628"/>
    <cellStyle name="40 % - Accent4 2 6 2" xfId="1629"/>
    <cellStyle name="40 % - Accent4 2 7" xfId="1630"/>
    <cellStyle name="40 % - Accent4 2_Agents" xfId="1631"/>
    <cellStyle name="40 % - Accent4 20" xfId="1632"/>
    <cellStyle name="40 % - Accent4 21" xfId="1633"/>
    <cellStyle name="40 % - Accent4 22" xfId="1634"/>
    <cellStyle name="40 % - Accent4 23" xfId="1635"/>
    <cellStyle name="40 % - Accent4 24" xfId="1636"/>
    <cellStyle name="40 % - Accent4 25" xfId="1637"/>
    <cellStyle name="40 % - Accent4 26" xfId="1638"/>
    <cellStyle name="40 % - Accent4 27" xfId="1639"/>
    <cellStyle name="40 % - Accent4 28" xfId="1640"/>
    <cellStyle name="40 % - Accent4 29" xfId="1641"/>
    <cellStyle name="40 % - Accent4 3" xfId="1642"/>
    <cellStyle name="40 % - Accent4 3 2" xfId="1643"/>
    <cellStyle name="40 % - Accent4 3 2 2" xfId="1644"/>
    <cellStyle name="40 % - Accent4 3 3" xfId="1645"/>
    <cellStyle name="40 % - Accent4 30" xfId="1646"/>
    <cellStyle name="40 % - Accent4 31" xfId="1647"/>
    <cellStyle name="40 % - Accent4 32" xfId="1648"/>
    <cellStyle name="40 % - Accent4 33" xfId="1649"/>
    <cellStyle name="40 % - Accent4 34" xfId="1650"/>
    <cellStyle name="40 % - Accent4 35" xfId="1651"/>
    <cellStyle name="40 % - Accent4 36" xfId="1652"/>
    <cellStyle name="40 % - Accent4 37" xfId="1653"/>
    <cellStyle name="40 % - Accent4 38" xfId="1654"/>
    <cellStyle name="40 % - Accent4 39" xfId="1655"/>
    <cellStyle name="40 % - Accent4 4" xfId="1656"/>
    <cellStyle name="40 % - Accent4 4 2" xfId="1657"/>
    <cellStyle name="40 % - Accent4 4 3" xfId="1658"/>
    <cellStyle name="40 % - Accent4 40" xfId="1659"/>
    <cellStyle name="40 % - Accent4 41" xfId="1660"/>
    <cellStyle name="40 % - Accent4 42" xfId="1661"/>
    <cellStyle name="40 % - Accent4 43" xfId="1662"/>
    <cellStyle name="40 % - Accent4 44" xfId="1663"/>
    <cellStyle name="40 % - Accent4 45" xfId="1664"/>
    <cellStyle name="40 % - Accent4 46" xfId="1665"/>
    <cellStyle name="40 % - Accent4 5" xfId="1666"/>
    <cellStyle name="40 % - Accent4 5 2" xfId="1667"/>
    <cellStyle name="40 % - Accent4 5 2 2" xfId="1668"/>
    <cellStyle name="40 % - Accent4 5 3" xfId="1669"/>
    <cellStyle name="40 % - Accent4 6" xfId="1670"/>
    <cellStyle name="40 % - Accent4 6 2" xfId="1671"/>
    <cellStyle name="40 % - Accent4 6 3" xfId="1672"/>
    <cellStyle name="40 % - Accent4 7" xfId="1673"/>
    <cellStyle name="40 % - Accent4 7 2" xfId="1674"/>
    <cellStyle name="40 % - Accent4 7 3" xfId="1675"/>
    <cellStyle name="40 % - Accent4 8" xfId="1676"/>
    <cellStyle name="40 % - Accent4 8 2" xfId="1677"/>
    <cellStyle name="40 % - Accent4 8 3" xfId="1678"/>
    <cellStyle name="40 % - Accent4 9" xfId="1679"/>
    <cellStyle name="40 % - Accent4 9 2" xfId="1680"/>
    <cellStyle name="40 % - Accent4 9 3" xfId="1681"/>
    <cellStyle name="40 % - Accent5 1" xfId="1682"/>
    <cellStyle name="40 % - Accent5 1 2" xfId="1683"/>
    <cellStyle name="40 % - Accent5 10" xfId="1684"/>
    <cellStyle name="40 % - Accent5 10 2" xfId="1685"/>
    <cellStyle name="40 % - Accent5 10 3" xfId="1686"/>
    <cellStyle name="40 % - Accent5 11" xfId="1687"/>
    <cellStyle name="40 % - Accent5 11 2" xfId="1688"/>
    <cellStyle name="40 % - Accent5 11 3" xfId="1689"/>
    <cellStyle name="40 % - Accent5 12" xfId="1690"/>
    <cellStyle name="40 % - Accent5 12 2" xfId="1691"/>
    <cellStyle name="40 % - Accent5 12 3" xfId="1692"/>
    <cellStyle name="40 % - Accent5 13" xfId="1693"/>
    <cellStyle name="40 % - Accent5 13 2" xfId="1694"/>
    <cellStyle name="40 % - Accent5 13 3" xfId="1695"/>
    <cellStyle name="40 % - Accent5 14" xfId="1696"/>
    <cellStyle name="40 % - Accent5 14 2" xfId="1697"/>
    <cellStyle name="40 % - Accent5 14 2 2" xfId="1698"/>
    <cellStyle name="40 % - Accent5 14 3" xfId="1699"/>
    <cellStyle name="40 % - Accent5 14 4" xfId="1700"/>
    <cellStyle name="40 % - Accent5 14 5" xfId="1701"/>
    <cellStyle name="40 % - Accent5 15" xfId="1702"/>
    <cellStyle name="40 % - Accent5 15 2" xfId="1703"/>
    <cellStyle name="40 % - Accent5 16" xfId="1704"/>
    <cellStyle name="40 % - Accent5 17" xfId="1705"/>
    <cellStyle name="40 % - Accent5 18" xfId="1706"/>
    <cellStyle name="40 % - Accent5 19" xfId="1707"/>
    <cellStyle name="40 % - Accent5 2" xfId="1708"/>
    <cellStyle name="40 % - Accent5 2 2" xfId="1709"/>
    <cellStyle name="40 % - Accent5 2 3" xfId="1710"/>
    <cellStyle name="40 % - Accent5 2 3 2" xfId="1711"/>
    <cellStyle name="40 % - Accent5 2 4" xfId="1712"/>
    <cellStyle name="40 % - Accent5 2 5" xfId="1713"/>
    <cellStyle name="40 % - Accent5 2 6" xfId="1714"/>
    <cellStyle name="40 % - Accent5 2 6 2" xfId="1715"/>
    <cellStyle name="40 % - Accent5 2 7" xfId="1716"/>
    <cellStyle name="40 % - Accent5 2_Agents" xfId="1717"/>
    <cellStyle name="40 % - Accent5 20" xfId="1718"/>
    <cellStyle name="40 % - Accent5 21" xfId="1719"/>
    <cellStyle name="40 % - Accent5 22" xfId="1720"/>
    <cellStyle name="40 % - Accent5 23" xfId="1721"/>
    <cellStyle name="40 % - Accent5 24" xfId="1722"/>
    <cellStyle name="40 % - Accent5 25" xfId="1723"/>
    <cellStyle name="40 % - Accent5 26" xfId="1724"/>
    <cellStyle name="40 % - Accent5 27" xfId="1725"/>
    <cellStyle name="40 % - Accent5 28" xfId="1726"/>
    <cellStyle name="40 % - Accent5 29" xfId="1727"/>
    <cellStyle name="40 % - Accent5 3" xfId="1728"/>
    <cellStyle name="40 % - Accent5 3 2" xfId="1729"/>
    <cellStyle name="40 % - Accent5 3 2 2" xfId="1730"/>
    <cellStyle name="40 % - Accent5 3 3" xfId="1731"/>
    <cellStyle name="40 % - Accent5 30" xfId="1732"/>
    <cellStyle name="40 % - Accent5 31" xfId="1733"/>
    <cellStyle name="40 % - Accent5 32" xfId="1734"/>
    <cellStyle name="40 % - Accent5 33" xfId="1735"/>
    <cellStyle name="40 % - Accent5 34" xfId="1736"/>
    <cellStyle name="40 % - Accent5 35" xfId="1737"/>
    <cellStyle name="40 % - Accent5 36" xfId="1738"/>
    <cellStyle name="40 % - Accent5 37" xfId="1739"/>
    <cellStyle name="40 % - Accent5 38" xfId="1740"/>
    <cellStyle name="40 % - Accent5 39" xfId="1741"/>
    <cellStyle name="40 % - Accent5 4" xfId="1742"/>
    <cellStyle name="40 % - Accent5 4 2" xfId="1743"/>
    <cellStyle name="40 % - Accent5 4 3" xfId="1744"/>
    <cellStyle name="40 % - Accent5 40" xfId="1745"/>
    <cellStyle name="40 % - Accent5 41" xfId="1746"/>
    <cellStyle name="40 % - Accent5 42" xfId="1747"/>
    <cellStyle name="40 % - Accent5 43" xfId="1748"/>
    <cellStyle name="40 % - Accent5 44" xfId="1749"/>
    <cellStyle name="40 % - Accent5 45" xfId="1750"/>
    <cellStyle name="40 % - Accent5 46" xfId="1751"/>
    <cellStyle name="40 % - Accent5 5" xfId="1752"/>
    <cellStyle name="40 % - Accent5 5 2" xfId="1753"/>
    <cellStyle name="40 % - Accent5 5 2 2" xfId="1754"/>
    <cellStyle name="40 % - Accent5 5 3" xfId="1755"/>
    <cellStyle name="40 % - Accent5 6" xfId="1756"/>
    <cellStyle name="40 % - Accent5 6 2" xfId="1757"/>
    <cellStyle name="40 % - Accent5 6 3" xfId="1758"/>
    <cellStyle name="40 % - Accent5 7" xfId="1759"/>
    <cellStyle name="40 % - Accent5 7 2" xfId="1760"/>
    <cellStyle name="40 % - Accent5 7 3" xfId="1761"/>
    <cellStyle name="40 % - Accent5 8" xfId="1762"/>
    <cellStyle name="40 % - Accent5 8 2" xfId="1763"/>
    <cellStyle name="40 % - Accent5 8 3" xfId="1764"/>
    <cellStyle name="40 % - Accent5 9" xfId="1765"/>
    <cellStyle name="40 % - Accent5 9 2" xfId="1766"/>
    <cellStyle name="40 % - Accent5 9 3" xfId="1767"/>
    <cellStyle name="40 % - Accent6 1" xfId="1768"/>
    <cellStyle name="40 % - Accent6 1 2" xfId="1769"/>
    <cellStyle name="40 % - Accent6 1 3" xfId="1770"/>
    <cellStyle name="40 % - Accent6 10" xfId="1771"/>
    <cellStyle name="40 % - Accent6 10 2" xfId="1772"/>
    <cellStyle name="40 % - Accent6 10 3" xfId="1773"/>
    <cellStyle name="40 % - Accent6 11" xfId="1774"/>
    <cellStyle name="40 % - Accent6 11 2" xfId="1775"/>
    <cellStyle name="40 % - Accent6 11 3" xfId="1776"/>
    <cellStyle name="40 % - Accent6 12" xfId="1777"/>
    <cellStyle name="40 % - Accent6 12 2" xfId="1778"/>
    <cellStyle name="40 % - Accent6 12 3" xfId="1779"/>
    <cellStyle name="40 % - Accent6 13" xfId="1780"/>
    <cellStyle name="40 % - Accent6 13 2" xfId="1781"/>
    <cellStyle name="40 % - Accent6 13 3" xfId="1782"/>
    <cellStyle name="40 % - Accent6 14" xfId="1783"/>
    <cellStyle name="40 % - Accent6 14 2" xfId="1784"/>
    <cellStyle name="40 % - Accent6 14 2 2" xfId="1785"/>
    <cellStyle name="40 % - Accent6 14 3" xfId="1786"/>
    <cellStyle name="40 % - Accent6 14 4" xfId="1787"/>
    <cellStyle name="40 % - Accent6 14 5" xfId="1788"/>
    <cellStyle name="40 % - Accent6 15" xfId="1789"/>
    <cellStyle name="40 % - Accent6 15 2" xfId="1790"/>
    <cellStyle name="40 % - Accent6 16" xfId="1791"/>
    <cellStyle name="40 % - Accent6 17" xfId="1792"/>
    <cellStyle name="40 % - Accent6 18" xfId="1793"/>
    <cellStyle name="40 % - Accent6 19" xfId="1794"/>
    <cellStyle name="40 % - Accent6 2" xfId="1795"/>
    <cellStyle name="40 % - Accent6 2 2" xfId="1796"/>
    <cellStyle name="40 % - Accent6 2 3" xfId="1797"/>
    <cellStyle name="40 % - Accent6 2 3 2" xfId="1798"/>
    <cellStyle name="40 % - Accent6 2 4" xfId="1799"/>
    <cellStyle name="40 % - Accent6 2 5" xfId="1800"/>
    <cellStyle name="40 % - Accent6 2 6" xfId="1801"/>
    <cellStyle name="40 % - Accent6 2 6 2" xfId="1802"/>
    <cellStyle name="40 % - Accent6 2 7" xfId="1803"/>
    <cellStyle name="40 % - Accent6 2_Agents" xfId="1804"/>
    <cellStyle name="40 % - Accent6 20" xfId="1805"/>
    <cellStyle name="40 % - Accent6 21" xfId="1806"/>
    <cellStyle name="40 % - Accent6 22" xfId="1807"/>
    <cellStyle name="40 % - Accent6 23" xfId="1808"/>
    <cellStyle name="40 % - Accent6 24" xfId="1809"/>
    <cellStyle name="40 % - Accent6 25" xfId="1810"/>
    <cellStyle name="40 % - Accent6 26" xfId="1811"/>
    <cellStyle name="40 % - Accent6 27" xfId="1812"/>
    <cellStyle name="40 % - Accent6 28" xfId="1813"/>
    <cellStyle name="40 % - Accent6 29" xfId="1814"/>
    <cellStyle name="40 % - Accent6 3" xfId="1815"/>
    <cellStyle name="40 % - Accent6 3 2" xfId="1816"/>
    <cellStyle name="40 % - Accent6 3 2 2" xfId="1817"/>
    <cellStyle name="40 % - Accent6 3 3" xfId="1818"/>
    <cellStyle name="40 % - Accent6 30" xfId="1819"/>
    <cellStyle name="40 % - Accent6 31" xfId="1820"/>
    <cellStyle name="40 % - Accent6 32" xfId="1821"/>
    <cellStyle name="40 % - Accent6 33" xfId="1822"/>
    <cellStyle name="40 % - Accent6 34" xfId="1823"/>
    <cellStyle name="40 % - Accent6 35" xfId="1824"/>
    <cellStyle name="40 % - Accent6 36" xfId="1825"/>
    <cellStyle name="40 % - Accent6 37" xfId="1826"/>
    <cellStyle name="40 % - Accent6 38" xfId="1827"/>
    <cellStyle name="40 % - Accent6 39" xfId="1828"/>
    <cellStyle name="40 % - Accent6 4" xfId="1829"/>
    <cellStyle name="40 % - Accent6 4 2" xfId="1830"/>
    <cellStyle name="40 % - Accent6 4 3" xfId="1831"/>
    <cellStyle name="40 % - Accent6 40" xfId="1832"/>
    <cellStyle name="40 % - Accent6 41" xfId="1833"/>
    <cellStyle name="40 % - Accent6 42" xfId="1834"/>
    <cellStyle name="40 % - Accent6 43" xfId="1835"/>
    <cellStyle name="40 % - Accent6 44" xfId="1836"/>
    <cellStyle name="40 % - Accent6 45" xfId="1837"/>
    <cellStyle name="40 % - Accent6 46" xfId="1838"/>
    <cellStyle name="40 % - Accent6 5" xfId="1839"/>
    <cellStyle name="40 % - Accent6 5 2" xfId="1840"/>
    <cellStyle name="40 % - Accent6 5 2 2" xfId="1841"/>
    <cellStyle name="40 % - Accent6 5 3" xfId="1842"/>
    <cellStyle name="40 % - Accent6 6" xfId="1843"/>
    <cellStyle name="40 % - Accent6 6 2" xfId="1844"/>
    <cellStyle name="40 % - Accent6 6 3" xfId="1845"/>
    <cellStyle name="40 % - Accent6 7" xfId="1846"/>
    <cellStyle name="40 % - Accent6 7 2" xfId="1847"/>
    <cellStyle name="40 % - Accent6 7 3" xfId="1848"/>
    <cellStyle name="40 % - Accent6 8" xfId="1849"/>
    <cellStyle name="40 % - Accent6 8 2" xfId="1850"/>
    <cellStyle name="40 % - Accent6 8 3" xfId="1851"/>
    <cellStyle name="40 % - Accent6 9" xfId="1852"/>
    <cellStyle name="40 % - Accent6 9 2" xfId="1853"/>
    <cellStyle name="40 % - Accent6 9 3" xfId="1854"/>
    <cellStyle name="40% - Accent1 1" xfId="1855"/>
    <cellStyle name="40% - Accent1 10" xfId="1856"/>
    <cellStyle name="40% - Accent1 11" xfId="1857"/>
    <cellStyle name="40% - Accent1 12" xfId="1858"/>
    <cellStyle name="40% - Accent1 13" xfId="1859"/>
    <cellStyle name="40% - Accent1 14" xfId="1860"/>
    <cellStyle name="40% - Accent1 15" xfId="1861"/>
    <cellStyle name="40% - Accent1 16" xfId="1862"/>
    <cellStyle name="40% - Accent1 17" xfId="1863"/>
    <cellStyle name="40% - Accent1 18" xfId="1864"/>
    <cellStyle name="40% - Accent1 19" xfId="1865"/>
    <cellStyle name="40% - Accent1 2" xfId="1866"/>
    <cellStyle name="40% - Accent1 2 2" xfId="1867"/>
    <cellStyle name="40% - Accent1 2_heures" xfId="1868"/>
    <cellStyle name="40% - Accent1 20" xfId="1869"/>
    <cellStyle name="40% - Accent1 21" xfId="1870"/>
    <cellStyle name="40% - Accent1 22" xfId="1871"/>
    <cellStyle name="40% - Accent1 23" xfId="1872"/>
    <cellStyle name="40% - Accent1 24" xfId="1873"/>
    <cellStyle name="40% - Accent1 25" xfId="1874"/>
    <cellStyle name="40% - Accent1 26" xfId="1875"/>
    <cellStyle name="40% - Accent1 27" xfId="1876"/>
    <cellStyle name="40% - Accent1 28" xfId="1877"/>
    <cellStyle name="40% - Accent1 29" xfId="1878"/>
    <cellStyle name="40% - Accent1 3" xfId="1879"/>
    <cellStyle name="40% - Accent1 30" xfId="1880"/>
    <cellStyle name="40% - Accent1 31" xfId="1881"/>
    <cellStyle name="40% - Accent1 32" xfId="1882"/>
    <cellStyle name="40% - Accent1 33" xfId="1883"/>
    <cellStyle name="40% - Accent1 34" xfId="1884"/>
    <cellStyle name="40% - Accent1 35" xfId="1885"/>
    <cellStyle name="40% - Accent1 36" xfId="1886"/>
    <cellStyle name="40% - Accent1 37" xfId="1887"/>
    <cellStyle name="40% - Accent1 38" xfId="1888"/>
    <cellStyle name="40% - Accent1 4" xfId="1889"/>
    <cellStyle name="40% - Accent1 5" xfId="1890"/>
    <cellStyle name="40% - Accent1 6" xfId="1891"/>
    <cellStyle name="40% - Accent1 7" xfId="1892"/>
    <cellStyle name="40% - Accent1 8" xfId="1893"/>
    <cellStyle name="40% - Accent1 9" xfId="1894"/>
    <cellStyle name="40% - Accent2 1" xfId="1895"/>
    <cellStyle name="40% - Accent2 10" xfId="1896"/>
    <cellStyle name="40% - Accent2 11" xfId="1897"/>
    <cellStyle name="40% - Accent2 12" xfId="1898"/>
    <cellStyle name="40% - Accent2 13" xfId="1899"/>
    <cellStyle name="40% - Accent2 14" xfId="1900"/>
    <cellStyle name="40% - Accent2 15" xfId="1901"/>
    <cellStyle name="40% - Accent2 16" xfId="1902"/>
    <cellStyle name="40% - Accent2 17" xfId="1903"/>
    <cellStyle name="40% - Accent2 18" xfId="1904"/>
    <cellStyle name="40% - Accent2 19" xfId="1905"/>
    <cellStyle name="40% - Accent2 2" xfId="1906"/>
    <cellStyle name="40% - Accent2 2 2" xfId="1907"/>
    <cellStyle name="40% - Accent2 2_heures" xfId="1908"/>
    <cellStyle name="40% - Accent2 20" xfId="1909"/>
    <cellStyle name="40% - Accent2 21" xfId="1910"/>
    <cellStyle name="40% - Accent2 22" xfId="1911"/>
    <cellStyle name="40% - Accent2 23" xfId="1912"/>
    <cellStyle name="40% - Accent2 24" xfId="1913"/>
    <cellStyle name="40% - Accent2 25" xfId="1914"/>
    <cellStyle name="40% - Accent2 26" xfId="1915"/>
    <cellStyle name="40% - Accent2 27" xfId="1916"/>
    <cellStyle name="40% - Accent2 28" xfId="1917"/>
    <cellStyle name="40% - Accent2 29" xfId="1918"/>
    <cellStyle name="40% - Accent2 3" xfId="1919"/>
    <cellStyle name="40% - Accent2 30" xfId="1920"/>
    <cellStyle name="40% - Accent2 31" xfId="1921"/>
    <cellStyle name="40% - Accent2 32" xfId="1922"/>
    <cellStyle name="40% - Accent2 33" xfId="1923"/>
    <cellStyle name="40% - Accent2 34" xfId="1924"/>
    <cellStyle name="40% - Accent2 35" xfId="1925"/>
    <cellStyle name="40% - Accent2 36" xfId="1926"/>
    <cellStyle name="40% - Accent2 37" xfId="1927"/>
    <cellStyle name="40% - Accent2 38" xfId="1928"/>
    <cellStyle name="40% - Accent2 4" xfId="1929"/>
    <cellStyle name="40% - Accent2 5" xfId="1930"/>
    <cellStyle name="40% - Accent2 6" xfId="1931"/>
    <cellStyle name="40% - Accent2 7" xfId="1932"/>
    <cellStyle name="40% - Accent2 8" xfId="1933"/>
    <cellStyle name="40% - Accent2 9" xfId="1934"/>
    <cellStyle name="40% - Accent3 1" xfId="1935"/>
    <cellStyle name="40% - Accent3 10" xfId="1936"/>
    <cellStyle name="40% - Accent3 11" xfId="1937"/>
    <cellStyle name="40% - Accent3 12" xfId="1938"/>
    <cellStyle name="40% - Accent3 13" xfId="1939"/>
    <cellStyle name="40% - Accent3 14" xfId="1940"/>
    <cellStyle name="40% - Accent3 15" xfId="1941"/>
    <cellStyle name="40% - Accent3 16" xfId="1942"/>
    <cellStyle name="40% - Accent3 17" xfId="1943"/>
    <cellStyle name="40% - Accent3 18" xfId="1944"/>
    <cellStyle name="40% - Accent3 19" xfId="1945"/>
    <cellStyle name="40% - Accent3 2" xfId="1946"/>
    <cellStyle name="40% - Accent3 2 2" xfId="1947"/>
    <cellStyle name="40% - Accent3 2_heures" xfId="1948"/>
    <cellStyle name="40% - Accent3 20" xfId="1949"/>
    <cellStyle name="40% - Accent3 21" xfId="1950"/>
    <cellStyle name="40% - Accent3 22" xfId="1951"/>
    <cellStyle name="40% - Accent3 23" xfId="1952"/>
    <cellStyle name="40% - Accent3 24" xfId="1953"/>
    <cellStyle name="40% - Accent3 25" xfId="1954"/>
    <cellStyle name="40% - Accent3 26" xfId="1955"/>
    <cellStyle name="40% - Accent3 27" xfId="1956"/>
    <cellStyle name="40% - Accent3 28" xfId="1957"/>
    <cellStyle name="40% - Accent3 29" xfId="1958"/>
    <cellStyle name="40% - Accent3 3" xfId="1959"/>
    <cellStyle name="40% - Accent3 30" xfId="1960"/>
    <cellStyle name="40% - Accent3 31" xfId="1961"/>
    <cellStyle name="40% - Accent3 32" xfId="1962"/>
    <cellStyle name="40% - Accent3 33" xfId="1963"/>
    <cellStyle name="40% - Accent3 34" xfId="1964"/>
    <cellStyle name="40% - Accent3 35" xfId="1965"/>
    <cellStyle name="40% - Accent3 36" xfId="1966"/>
    <cellStyle name="40% - Accent3 37" xfId="1967"/>
    <cellStyle name="40% - Accent3 38" xfId="1968"/>
    <cellStyle name="40% - Accent3 4" xfId="1969"/>
    <cellStyle name="40% - Accent3 5" xfId="1970"/>
    <cellStyle name="40% - Accent3 6" xfId="1971"/>
    <cellStyle name="40% - Accent3 7" xfId="1972"/>
    <cellStyle name="40% - Accent3 8" xfId="1973"/>
    <cellStyle name="40% - Accent3 9" xfId="1974"/>
    <cellStyle name="40% - Accent4 1" xfId="1975"/>
    <cellStyle name="40% - Accent4 10" xfId="1976"/>
    <cellStyle name="40% - Accent4 11" xfId="1977"/>
    <cellStyle name="40% - Accent4 12" xfId="1978"/>
    <cellStyle name="40% - Accent4 13" xfId="1979"/>
    <cellStyle name="40% - Accent4 14" xfId="1980"/>
    <cellStyle name="40% - Accent4 15" xfId="1981"/>
    <cellStyle name="40% - Accent4 16" xfId="1982"/>
    <cellStyle name="40% - Accent4 17" xfId="1983"/>
    <cellStyle name="40% - Accent4 18" xfId="1984"/>
    <cellStyle name="40% - Accent4 19" xfId="1985"/>
    <cellStyle name="40% - Accent4 2" xfId="1986"/>
    <cellStyle name="40% - Accent4 2 2" xfId="1987"/>
    <cellStyle name="40% - Accent4 2_heures" xfId="1988"/>
    <cellStyle name="40% - Accent4 20" xfId="1989"/>
    <cellStyle name="40% - Accent4 21" xfId="1990"/>
    <cellStyle name="40% - Accent4 22" xfId="1991"/>
    <cellStyle name="40% - Accent4 23" xfId="1992"/>
    <cellStyle name="40% - Accent4 24" xfId="1993"/>
    <cellStyle name="40% - Accent4 25" xfId="1994"/>
    <cellStyle name="40% - Accent4 26" xfId="1995"/>
    <cellStyle name="40% - Accent4 27" xfId="1996"/>
    <cellStyle name="40% - Accent4 28" xfId="1997"/>
    <cellStyle name="40% - Accent4 29" xfId="1998"/>
    <cellStyle name="40% - Accent4 3" xfId="1999"/>
    <cellStyle name="40% - Accent4 30" xfId="2000"/>
    <cellStyle name="40% - Accent4 31" xfId="2001"/>
    <cellStyle name="40% - Accent4 32" xfId="2002"/>
    <cellStyle name="40% - Accent4 33" xfId="2003"/>
    <cellStyle name="40% - Accent4 34" xfId="2004"/>
    <cellStyle name="40% - Accent4 35" xfId="2005"/>
    <cellStyle name="40% - Accent4 36" xfId="2006"/>
    <cellStyle name="40% - Accent4 37" xfId="2007"/>
    <cellStyle name="40% - Accent4 38" xfId="2008"/>
    <cellStyle name="40% - Accent4 4" xfId="2009"/>
    <cellStyle name="40% - Accent4 5" xfId="2010"/>
    <cellStyle name="40% - Accent4 6" xfId="2011"/>
    <cellStyle name="40% - Accent4 7" xfId="2012"/>
    <cellStyle name="40% - Accent4 8" xfId="2013"/>
    <cellStyle name="40% - Accent4 9" xfId="2014"/>
    <cellStyle name="40% - Accent5 1" xfId="2015"/>
    <cellStyle name="40% - Accent5 10" xfId="2016"/>
    <cellStyle name="40% - Accent5 11" xfId="2017"/>
    <cellStyle name="40% - Accent5 12" xfId="2018"/>
    <cellStyle name="40% - Accent5 13" xfId="2019"/>
    <cellStyle name="40% - Accent5 14" xfId="2020"/>
    <cellStyle name="40% - Accent5 15" xfId="2021"/>
    <cellStyle name="40% - Accent5 16" xfId="2022"/>
    <cellStyle name="40% - Accent5 17" xfId="2023"/>
    <cellStyle name="40% - Accent5 18" xfId="2024"/>
    <cellStyle name="40% - Accent5 19" xfId="2025"/>
    <cellStyle name="40% - Accent5 2" xfId="2026"/>
    <cellStyle name="40% - Accent5 2 2" xfId="2027"/>
    <cellStyle name="40% - Accent5 2_heures" xfId="2028"/>
    <cellStyle name="40% - Accent5 20" xfId="2029"/>
    <cellStyle name="40% - Accent5 21" xfId="2030"/>
    <cellStyle name="40% - Accent5 22" xfId="2031"/>
    <cellStyle name="40% - Accent5 23" xfId="2032"/>
    <cellStyle name="40% - Accent5 24" xfId="2033"/>
    <cellStyle name="40% - Accent5 25" xfId="2034"/>
    <cellStyle name="40% - Accent5 26" xfId="2035"/>
    <cellStyle name="40% - Accent5 27" xfId="2036"/>
    <cellStyle name="40% - Accent5 28" xfId="2037"/>
    <cellStyle name="40% - Accent5 29" xfId="2038"/>
    <cellStyle name="40% - Accent5 3" xfId="2039"/>
    <cellStyle name="40% - Accent5 30" xfId="2040"/>
    <cellStyle name="40% - Accent5 31" xfId="2041"/>
    <cellStyle name="40% - Accent5 32" xfId="2042"/>
    <cellStyle name="40% - Accent5 33" xfId="2043"/>
    <cellStyle name="40% - Accent5 34" xfId="2044"/>
    <cellStyle name="40% - Accent5 35" xfId="2045"/>
    <cellStyle name="40% - Accent5 36" xfId="2046"/>
    <cellStyle name="40% - Accent5 37" xfId="2047"/>
    <cellStyle name="40% - Accent5 38" xfId="2048"/>
    <cellStyle name="40% - Accent5 4" xfId="2049"/>
    <cellStyle name="40% - Accent5 5" xfId="2050"/>
    <cellStyle name="40% - Accent5 6" xfId="2051"/>
    <cellStyle name="40% - Accent5 7" xfId="2052"/>
    <cellStyle name="40% - Accent5 8" xfId="2053"/>
    <cellStyle name="40% - Accent5 9" xfId="2054"/>
    <cellStyle name="40% - Accent6 1" xfId="2055"/>
    <cellStyle name="40% - Accent6 10" xfId="2056"/>
    <cellStyle name="40% - Accent6 11" xfId="2057"/>
    <cellStyle name="40% - Accent6 12" xfId="2058"/>
    <cellStyle name="40% - Accent6 13" xfId="2059"/>
    <cellStyle name="40% - Accent6 14" xfId="2060"/>
    <cellStyle name="40% - Accent6 15" xfId="2061"/>
    <cellStyle name="40% - Accent6 16" xfId="2062"/>
    <cellStyle name="40% - Accent6 17" xfId="2063"/>
    <cellStyle name="40% - Accent6 18" xfId="2064"/>
    <cellStyle name="40% - Accent6 19" xfId="2065"/>
    <cellStyle name="40% - Accent6 2" xfId="2066"/>
    <cellStyle name="40% - Accent6 2 2" xfId="2067"/>
    <cellStyle name="40% - Accent6 2_heures" xfId="2068"/>
    <cellStyle name="40% - Accent6 20" xfId="2069"/>
    <cellStyle name="40% - Accent6 21" xfId="2070"/>
    <cellStyle name="40% - Accent6 22" xfId="2071"/>
    <cellStyle name="40% - Accent6 23" xfId="2072"/>
    <cellStyle name="40% - Accent6 24" xfId="2073"/>
    <cellStyle name="40% - Accent6 25" xfId="2074"/>
    <cellStyle name="40% - Accent6 26" xfId="2075"/>
    <cellStyle name="40% - Accent6 27" xfId="2076"/>
    <cellStyle name="40% - Accent6 28" xfId="2077"/>
    <cellStyle name="40% - Accent6 29" xfId="2078"/>
    <cellStyle name="40% - Accent6 3" xfId="2079"/>
    <cellStyle name="40% - Accent6 30" xfId="2080"/>
    <cellStyle name="40% - Accent6 31" xfId="2081"/>
    <cellStyle name="40% - Accent6 32" xfId="2082"/>
    <cellStyle name="40% - Accent6 33" xfId="2083"/>
    <cellStyle name="40% - Accent6 34" xfId="2084"/>
    <cellStyle name="40% - Accent6 35" xfId="2085"/>
    <cellStyle name="40% - Accent6 36" xfId="2086"/>
    <cellStyle name="40% - Accent6 37" xfId="2087"/>
    <cellStyle name="40% - Accent6 38" xfId="2088"/>
    <cellStyle name="40% - Accent6 4" xfId="2089"/>
    <cellStyle name="40% - Accent6 5" xfId="2090"/>
    <cellStyle name="40% - Accent6 6" xfId="2091"/>
    <cellStyle name="40% - Accent6 7" xfId="2092"/>
    <cellStyle name="40% - Accent6 8" xfId="2093"/>
    <cellStyle name="40% - Accent6 9" xfId="2094"/>
    <cellStyle name="60 % - Accent1 1" xfId="2095"/>
    <cellStyle name="60 % - Accent1 1 2" xfId="2096"/>
    <cellStyle name="60 % - Accent1 10" xfId="2097"/>
    <cellStyle name="60 % - Accent1 10 2" xfId="2098"/>
    <cellStyle name="60 % - Accent1 10 3" xfId="2099"/>
    <cellStyle name="60 % - Accent1 11" xfId="2100"/>
    <cellStyle name="60 % - Accent1 11 2" xfId="2101"/>
    <cellStyle name="60 % - Accent1 11 3" xfId="2102"/>
    <cellStyle name="60 % - Accent1 12" xfId="2103"/>
    <cellStyle name="60 % - Accent1 12 2" xfId="2104"/>
    <cellStyle name="60 % - Accent1 12 3" xfId="2105"/>
    <cellStyle name="60 % - Accent1 13" xfId="2106"/>
    <cellStyle name="60 % - Accent1 13 2" xfId="2107"/>
    <cellStyle name="60 % - Accent1 13 3" xfId="2108"/>
    <cellStyle name="60 % - Accent1 14" xfId="2109"/>
    <cellStyle name="60 % - Accent1 14 2" xfId="2110"/>
    <cellStyle name="60 % - Accent1 14 2 2" xfId="2111"/>
    <cellStyle name="60 % - Accent1 14 3" xfId="2112"/>
    <cellStyle name="60 % - Accent1 14 4" xfId="2113"/>
    <cellStyle name="60 % - Accent1 14 5" xfId="2114"/>
    <cellStyle name="60 % - Accent1 15" xfId="2115"/>
    <cellStyle name="60 % - Accent1 15 2" xfId="2116"/>
    <cellStyle name="60 % - Accent1 16" xfId="2117"/>
    <cellStyle name="60 % - Accent1 17" xfId="2118"/>
    <cellStyle name="60 % - Accent1 18" xfId="2119"/>
    <cellStyle name="60 % - Accent1 19" xfId="2120"/>
    <cellStyle name="60 % - Accent1 2" xfId="2121"/>
    <cellStyle name="60 % - Accent1 2 2" xfId="2122"/>
    <cellStyle name="60 % - Accent1 2 3" xfId="2123"/>
    <cellStyle name="60 % - Accent1 2 3 2" xfId="2124"/>
    <cellStyle name="60 % - Accent1 2 4" xfId="2125"/>
    <cellStyle name="60 % - Accent1 2 5" xfId="2126"/>
    <cellStyle name="60 % - Accent1 2 6" xfId="2127"/>
    <cellStyle name="60 % - Accent1 2 6 2" xfId="2128"/>
    <cellStyle name="60 % - Accent1 2 7" xfId="2129"/>
    <cellStyle name="60 % - Accent1 2_Feuil2" xfId="2130"/>
    <cellStyle name="60 % - Accent1 20" xfId="2131"/>
    <cellStyle name="60 % - Accent1 21" xfId="2132"/>
    <cellStyle name="60 % - Accent1 22" xfId="2133"/>
    <cellStyle name="60 % - Accent1 23" xfId="2134"/>
    <cellStyle name="60 % - Accent1 24" xfId="2135"/>
    <cellStyle name="60 % - Accent1 25" xfId="2136"/>
    <cellStyle name="60 % - Accent1 26" xfId="2137"/>
    <cellStyle name="60 % - Accent1 27" xfId="2138"/>
    <cellStyle name="60 % - Accent1 28" xfId="2139"/>
    <cellStyle name="60 % - Accent1 29" xfId="2140"/>
    <cellStyle name="60 % - Accent1 3" xfId="2141"/>
    <cellStyle name="60 % - Accent1 3 2" xfId="2142"/>
    <cellStyle name="60 % - Accent1 3 2 2" xfId="2143"/>
    <cellStyle name="60 % - Accent1 3 3" xfId="2144"/>
    <cellStyle name="60 % - Accent1 30" xfId="2145"/>
    <cellStyle name="60 % - Accent1 31" xfId="2146"/>
    <cellStyle name="60 % - Accent1 32" xfId="2147"/>
    <cellStyle name="60 % - Accent1 33" xfId="2148"/>
    <cellStyle name="60 % - Accent1 34" xfId="2149"/>
    <cellStyle name="60 % - Accent1 35" xfId="2150"/>
    <cellStyle name="60 % - Accent1 36" xfId="2151"/>
    <cellStyle name="60 % - Accent1 37" xfId="2152"/>
    <cellStyle name="60 % - Accent1 38" xfId="2153"/>
    <cellStyle name="60 % - Accent1 39" xfId="2154"/>
    <cellStyle name="60 % - Accent1 4" xfId="2155"/>
    <cellStyle name="60 % - Accent1 4 2" xfId="2156"/>
    <cellStyle name="60 % - Accent1 4 3" xfId="2157"/>
    <cellStyle name="60 % - Accent1 40" xfId="2158"/>
    <cellStyle name="60 % - Accent1 41" xfId="2159"/>
    <cellStyle name="60 % - Accent1 42" xfId="2160"/>
    <cellStyle name="60 % - Accent1 43" xfId="2161"/>
    <cellStyle name="60 % - Accent1 44" xfId="2162"/>
    <cellStyle name="60 % - Accent1 45" xfId="2163"/>
    <cellStyle name="60 % - Accent1 46" xfId="2164"/>
    <cellStyle name="60 % - Accent1 5" xfId="2165"/>
    <cellStyle name="60 % - Accent1 5 2" xfId="2166"/>
    <cellStyle name="60 % - Accent1 5 2 2" xfId="2167"/>
    <cellStyle name="60 % - Accent1 5 3" xfId="2168"/>
    <cellStyle name="60 % - Accent1 6" xfId="2169"/>
    <cellStyle name="60 % - Accent1 6 2" xfId="2170"/>
    <cellStyle name="60 % - Accent1 6 3" xfId="2171"/>
    <cellStyle name="60 % - Accent1 7" xfId="2172"/>
    <cellStyle name="60 % - Accent1 7 2" xfId="2173"/>
    <cellStyle name="60 % - Accent1 7 3" xfId="2174"/>
    <cellStyle name="60 % - Accent1 8" xfId="2175"/>
    <cellStyle name="60 % - Accent1 8 2" xfId="2176"/>
    <cellStyle name="60 % - Accent1 8 3" xfId="2177"/>
    <cellStyle name="60 % - Accent1 9" xfId="2178"/>
    <cellStyle name="60 % - Accent1 9 2" xfId="2179"/>
    <cellStyle name="60 % - Accent1 9 3" xfId="2180"/>
    <cellStyle name="60 % - Accent2 1" xfId="2181"/>
    <cellStyle name="60 % - Accent2 1 2" xfId="2182"/>
    <cellStyle name="60 % - Accent2 10" xfId="2183"/>
    <cellStyle name="60 % - Accent2 10 2" xfId="2184"/>
    <cellStyle name="60 % - Accent2 10 3" xfId="2185"/>
    <cellStyle name="60 % - Accent2 11" xfId="2186"/>
    <cellStyle name="60 % - Accent2 11 2" xfId="2187"/>
    <cellStyle name="60 % - Accent2 11 3" xfId="2188"/>
    <cellStyle name="60 % - Accent2 12" xfId="2189"/>
    <cellStyle name="60 % - Accent2 12 2" xfId="2190"/>
    <cellStyle name="60 % - Accent2 12 3" xfId="2191"/>
    <cellStyle name="60 % - Accent2 13" xfId="2192"/>
    <cellStyle name="60 % - Accent2 13 2" xfId="2193"/>
    <cellStyle name="60 % - Accent2 13 3" xfId="2194"/>
    <cellStyle name="60 % - Accent2 14" xfId="2195"/>
    <cellStyle name="60 % - Accent2 14 2" xfId="2196"/>
    <cellStyle name="60 % - Accent2 14 2 2" xfId="2197"/>
    <cellStyle name="60 % - Accent2 14 3" xfId="2198"/>
    <cellStyle name="60 % - Accent2 14 4" xfId="2199"/>
    <cellStyle name="60 % - Accent2 14 5" xfId="2200"/>
    <cellStyle name="60 % - Accent2 15" xfId="2201"/>
    <cellStyle name="60 % - Accent2 15 2" xfId="2202"/>
    <cellStyle name="60 % - Accent2 16" xfId="2203"/>
    <cellStyle name="60 % - Accent2 17" xfId="2204"/>
    <cellStyle name="60 % - Accent2 18" xfId="2205"/>
    <cellStyle name="60 % - Accent2 19" xfId="2206"/>
    <cellStyle name="60 % - Accent2 2" xfId="2207"/>
    <cellStyle name="60 % - Accent2 2 2" xfId="2208"/>
    <cellStyle name="60 % - Accent2 2 3" xfId="2209"/>
    <cellStyle name="60 % - Accent2 2 3 2" xfId="2210"/>
    <cellStyle name="60 % - Accent2 2 4" xfId="2211"/>
    <cellStyle name="60 % - Accent2 2 5" xfId="2212"/>
    <cellStyle name="60 % - Accent2 2 6" xfId="2213"/>
    <cellStyle name="60 % - Accent2 2 6 2" xfId="2214"/>
    <cellStyle name="60 % - Accent2 2 7" xfId="2215"/>
    <cellStyle name="60 % - Accent2 2_Feuil2" xfId="2216"/>
    <cellStyle name="60 % - Accent2 20" xfId="2217"/>
    <cellStyle name="60 % - Accent2 21" xfId="2218"/>
    <cellStyle name="60 % - Accent2 22" xfId="2219"/>
    <cellStyle name="60 % - Accent2 23" xfId="2220"/>
    <cellStyle name="60 % - Accent2 24" xfId="2221"/>
    <cellStyle name="60 % - Accent2 25" xfId="2222"/>
    <cellStyle name="60 % - Accent2 26" xfId="2223"/>
    <cellStyle name="60 % - Accent2 27" xfId="2224"/>
    <cellStyle name="60 % - Accent2 28" xfId="2225"/>
    <cellStyle name="60 % - Accent2 29" xfId="2226"/>
    <cellStyle name="60 % - Accent2 3" xfId="2227"/>
    <cellStyle name="60 % - Accent2 3 2" xfId="2228"/>
    <cellStyle name="60 % - Accent2 3 2 2" xfId="2229"/>
    <cellStyle name="60 % - Accent2 3 3" xfId="2230"/>
    <cellStyle name="60 % - Accent2 30" xfId="2231"/>
    <cellStyle name="60 % - Accent2 31" xfId="2232"/>
    <cellStyle name="60 % - Accent2 32" xfId="2233"/>
    <cellStyle name="60 % - Accent2 33" xfId="2234"/>
    <cellStyle name="60 % - Accent2 34" xfId="2235"/>
    <cellStyle name="60 % - Accent2 35" xfId="2236"/>
    <cellStyle name="60 % - Accent2 36" xfId="2237"/>
    <cellStyle name="60 % - Accent2 37" xfId="2238"/>
    <cellStyle name="60 % - Accent2 38" xfId="2239"/>
    <cellStyle name="60 % - Accent2 39" xfId="2240"/>
    <cellStyle name="60 % - Accent2 4" xfId="2241"/>
    <cellStyle name="60 % - Accent2 4 2" xfId="2242"/>
    <cellStyle name="60 % - Accent2 4 3" xfId="2243"/>
    <cellStyle name="60 % - Accent2 40" xfId="2244"/>
    <cellStyle name="60 % - Accent2 41" xfId="2245"/>
    <cellStyle name="60 % - Accent2 42" xfId="2246"/>
    <cellStyle name="60 % - Accent2 43" xfId="2247"/>
    <cellStyle name="60 % - Accent2 44" xfId="2248"/>
    <cellStyle name="60 % - Accent2 45" xfId="2249"/>
    <cellStyle name="60 % - Accent2 46" xfId="2250"/>
    <cellStyle name="60 % - Accent2 5" xfId="2251"/>
    <cellStyle name="60 % - Accent2 5 2" xfId="2252"/>
    <cellStyle name="60 % - Accent2 5 2 2" xfId="2253"/>
    <cellStyle name="60 % - Accent2 5 3" xfId="2254"/>
    <cellStyle name="60 % - Accent2 6" xfId="2255"/>
    <cellStyle name="60 % - Accent2 6 2" xfId="2256"/>
    <cellStyle name="60 % - Accent2 6 3" xfId="2257"/>
    <cellStyle name="60 % - Accent2 7" xfId="2258"/>
    <cellStyle name="60 % - Accent2 7 2" xfId="2259"/>
    <cellStyle name="60 % - Accent2 7 3" xfId="2260"/>
    <cellStyle name="60 % - Accent2 8" xfId="2261"/>
    <cellStyle name="60 % - Accent2 8 2" xfId="2262"/>
    <cellStyle name="60 % - Accent2 8 3" xfId="2263"/>
    <cellStyle name="60 % - Accent2 9" xfId="2264"/>
    <cellStyle name="60 % - Accent2 9 2" xfId="2265"/>
    <cellStyle name="60 % - Accent2 9 3" xfId="2266"/>
    <cellStyle name="60 % - Accent3 1" xfId="2267"/>
    <cellStyle name="60 % - Accent3 1 2" xfId="2268"/>
    <cellStyle name="60 % - Accent3 1 3" xfId="2269"/>
    <cellStyle name="60 % - Accent3 10" xfId="2270"/>
    <cellStyle name="60 % - Accent3 10 2" xfId="2271"/>
    <cellStyle name="60 % - Accent3 10 3" xfId="2272"/>
    <cellStyle name="60 % - Accent3 11" xfId="2273"/>
    <cellStyle name="60 % - Accent3 11 2" xfId="2274"/>
    <cellStyle name="60 % - Accent3 11 3" xfId="2275"/>
    <cellStyle name="60 % - Accent3 12" xfId="2276"/>
    <cellStyle name="60 % - Accent3 12 2" xfId="2277"/>
    <cellStyle name="60 % - Accent3 12 3" xfId="2278"/>
    <cellStyle name="60 % - Accent3 13" xfId="2279"/>
    <cellStyle name="60 % - Accent3 13 2" xfId="2280"/>
    <cellStyle name="60 % - Accent3 13 3" xfId="2281"/>
    <cellStyle name="60 % - Accent3 14" xfId="2282"/>
    <cellStyle name="60 % - Accent3 14 2" xfId="2283"/>
    <cellStyle name="60 % - Accent3 14 3" xfId="2284"/>
    <cellStyle name="60 % - Accent3 15" xfId="2285"/>
    <cellStyle name="60 % - Accent3 15 2" xfId="2286"/>
    <cellStyle name="60 % - Accent3 15 3" xfId="2287"/>
    <cellStyle name="60 % - Accent3 16" xfId="2288"/>
    <cellStyle name="60 % - Accent3 16 2" xfId="2289"/>
    <cellStyle name="60 % - Accent3 16 2 2" xfId="2290"/>
    <cellStyle name="60 % - Accent3 16 3" xfId="2291"/>
    <cellStyle name="60 % - Accent3 16 4" xfId="2292"/>
    <cellStyle name="60 % - Accent3 16 5" xfId="2293"/>
    <cellStyle name="60 % - Accent3 17" xfId="2294"/>
    <cellStyle name="60 % - Accent3 17 2" xfId="2295"/>
    <cellStyle name="60 % - Accent3 18" xfId="2296"/>
    <cellStyle name="60 % - Accent3 19" xfId="2297"/>
    <cellStyle name="60 % - Accent3 2" xfId="2298"/>
    <cellStyle name="60 % - Accent3 2 2" xfId="2299"/>
    <cellStyle name="60 % - Accent3 2 2 2" xfId="2300"/>
    <cellStyle name="60 % - Accent3 2 2 2 2" xfId="2301"/>
    <cellStyle name="60 % - Accent3 2 2 3" xfId="2302"/>
    <cellStyle name="60 % - Accent3 2 2 3 2" xfId="2303"/>
    <cellStyle name="60 % - Accent3 2 2 4" xfId="2304"/>
    <cellStyle name="60 % - Accent3 2 2 4 2" xfId="2305"/>
    <cellStyle name="60 % - Accent3 2 2 5" xfId="2306"/>
    <cellStyle name="60 % - Accent3 2 2 5 2" xfId="2307"/>
    <cellStyle name="60 % - Accent3 2 2 6" xfId="2308"/>
    <cellStyle name="60 % - Accent3 2 3" xfId="2309"/>
    <cellStyle name="60 % - Accent3 2 3 2" xfId="2310"/>
    <cellStyle name="60 % - Accent3 2 3 3" xfId="2311"/>
    <cellStyle name="60 % - Accent3 2 3_Feuil2" xfId="2312"/>
    <cellStyle name="60 % - Accent3 2 4" xfId="2313"/>
    <cellStyle name="60 % - Accent3 2 4 2" xfId="2314"/>
    <cellStyle name="60 % - Accent3 2 5" xfId="2315"/>
    <cellStyle name="60 % - Accent3 2 5 2" xfId="2316"/>
    <cellStyle name="60 % - Accent3 2 6" xfId="2317"/>
    <cellStyle name="60 % - Accent3 2 6 2" xfId="2318"/>
    <cellStyle name="60 % - Accent3 2 7" xfId="2319"/>
    <cellStyle name="60 % - Accent3 2 7 2" xfId="2320"/>
    <cellStyle name="60 % - Accent3 2 8" xfId="2321"/>
    <cellStyle name="60 % - Accent3 2_Feuil2" xfId="2322"/>
    <cellStyle name="60 % - Accent3 20" xfId="2323"/>
    <cellStyle name="60 % - Accent3 21" xfId="2324"/>
    <cellStyle name="60 % - Accent3 22" xfId="2325"/>
    <cellStyle name="60 % - Accent3 23" xfId="2326"/>
    <cellStyle name="60 % - Accent3 24" xfId="2327"/>
    <cellStyle name="60 % - Accent3 25" xfId="2328"/>
    <cellStyle name="60 % - Accent3 26" xfId="2329"/>
    <cellStyle name="60 % - Accent3 27" xfId="2330"/>
    <cellStyle name="60 % - Accent3 28" xfId="2331"/>
    <cellStyle name="60 % - Accent3 29" xfId="2332"/>
    <cellStyle name="60 % - Accent3 3" xfId="2333"/>
    <cellStyle name="60 % - Accent3 3 2" xfId="2334"/>
    <cellStyle name="60 % - Accent3 3 2 2" xfId="2335"/>
    <cellStyle name="60 % - Accent3 3 3" xfId="2336"/>
    <cellStyle name="60 % - Accent3 30" xfId="2337"/>
    <cellStyle name="60 % - Accent3 31" xfId="2338"/>
    <cellStyle name="60 % - Accent3 32" xfId="2339"/>
    <cellStyle name="60 % - Accent3 33" xfId="2340"/>
    <cellStyle name="60 % - Accent3 34" xfId="2341"/>
    <cellStyle name="60 % - Accent3 35" xfId="2342"/>
    <cellStyle name="60 % - Accent3 36" xfId="2343"/>
    <cellStyle name="60 % - Accent3 37" xfId="2344"/>
    <cellStyle name="60 % - Accent3 38" xfId="2345"/>
    <cellStyle name="60 % - Accent3 39" xfId="2346"/>
    <cellStyle name="60 % - Accent3 4" xfId="2347"/>
    <cellStyle name="60 % - Accent3 4 2" xfId="2348"/>
    <cellStyle name="60 % - Accent3 4 3" xfId="2349"/>
    <cellStyle name="60 % - Accent3 4 4" xfId="2350"/>
    <cellStyle name="60 % - Accent3 40" xfId="2351"/>
    <cellStyle name="60 % - Accent3 41" xfId="2352"/>
    <cellStyle name="60 % - Accent3 42" xfId="2353"/>
    <cellStyle name="60 % - Accent3 43" xfId="2354"/>
    <cellStyle name="60 % - Accent3 44" xfId="2355"/>
    <cellStyle name="60 % - Accent3 45" xfId="2356"/>
    <cellStyle name="60 % - Accent3 46" xfId="2357"/>
    <cellStyle name="60 % - Accent3 5" xfId="2358"/>
    <cellStyle name="60 % - Accent3 5 2" xfId="2359"/>
    <cellStyle name="60 % - Accent3 5 2 2" xfId="2360"/>
    <cellStyle name="60 % - Accent3 5 3" xfId="2361"/>
    <cellStyle name="60 % - Accent3 6" xfId="2362"/>
    <cellStyle name="60 % - Accent3 6 2" xfId="2363"/>
    <cellStyle name="60 % - Accent3 6 3" xfId="2364"/>
    <cellStyle name="60 % - Accent3 7" xfId="2365"/>
    <cellStyle name="60 % - Accent3 7 2" xfId="2366"/>
    <cellStyle name="60 % - Accent3 7 3" xfId="2367"/>
    <cellStyle name="60 % - Accent3 8" xfId="2368"/>
    <cellStyle name="60 % - Accent3 8 2" xfId="2369"/>
    <cellStyle name="60 % - Accent3 8 3" xfId="2370"/>
    <cellStyle name="60 % - Accent3 9" xfId="2371"/>
    <cellStyle name="60 % - Accent3 9 2" xfId="2372"/>
    <cellStyle name="60 % - Accent3 9 3" xfId="2373"/>
    <cellStyle name="60 % - Accent4 1" xfId="2374"/>
    <cellStyle name="60 % - Accent4 1 2" xfId="2375"/>
    <cellStyle name="60 % - Accent4 10" xfId="2376"/>
    <cellStyle name="60 % - Accent4 10 2" xfId="2377"/>
    <cellStyle name="60 % - Accent4 10 3" xfId="2378"/>
    <cellStyle name="60 % - Accent4 11" xfId="2379"/>
    <cellStyle name="60 % - Accent4 11 2" xfId="2380"/>
    <cellStyle name="60 % - Accent4 11 3" xfId="2381"/>
    <cellStyle name="60 % - Accent4 12" xfId="2382"/>
    <cellStyle name="60 % - Accent4 12 2" xfId="2383"/>
    <cellStyle name="60 % - Accent4 12 3" xfId="2384"/>
    <cellStyle name="60 % - Accent4 13" xfId="2385"/>
    <cellStyle name="60 % - Accent4 13 2" xfId="2386"/>
    <cellStyle name="60 % - Accent4 13 3" xfId="2387"/>
    <cellStyle name="60 % - Accent4 14" xfId="2388"/>
    <cellStyle name="60 % - Accent4 14 2" xfId="2389"/>
    <cellStyle name="60 % - Accent4 14 3" xfId="2390"/>
    <cellStyle name="60 % - Accent4 15" xfId="2391"/>
    <cellStyle name="60 % - Accent4 15 2" xfId="2392"/>
    <cellStyle name="60 % - Accent4 15 3" xfId="2393"/>
    <cellStyle name="60 % - Accent4 16" xfId="2394"/>
    <cellStyle name="60 % - Accent4 16 2" xfId="2395"/>
    <cellStyle name="60 % - Accent4 16 2 2" xfId="2396"/>
    <cellStyle name="60 % - Accent4 16 3" xfId="2397"/>
    <cellStyle name="60 % - Accent4 16 4" xfId="2398"/>
    <cellStyle name="60 % - Accent4 16 5" xfId="2399"/>
    <cellStyle name="60 % - Accent4 17" xfId="2400"/>
    <cellStyle name="60 % - Accent4 17 2" xfId="2401"/>
    <cellStyle name="60 % - Accent4 18" xfId="2402"/>
    <cellStyle name="60 % - Accent4 19" xfId="2403"/>
    <cellStyle name="60 % - Accent4 2" xfId="2404"/>
    <cellStyle name="60 % - Accent4 2 2" xfId="2405"/>
    <cellStyle name="60 % - Accent4 2 2 2" xfId="2406"/>
    <cellStyle name="60 % - Accent4 2 2 2 2" xfId="2407"/>
    <cellStyle name="60 % - Accent4 2 2 3" xfId="2408"/>
    <cellStyle name="60 % - Accent4 2 2 3 2" xfId="2409"/>
    <cellStyle name="60 % - Accent4 2 2 4" xfId="2410"/>
    <cellStyle name="60 % - Accent4 2 2 4 2" xfId="2411"/>
    <cellStyle name="60 % - Accent4 2 2 5" xfId="2412"/>
    <cellStyle name="60 % - Accent4 2 2 5 2" xfId="2413"/>
    <cellStyle name="60 % - Accent4 2 2 6" xfId="2414"/>
    <cellStyle name="60 % - Accent4 2 3" xfId="2415"/>
    <cellStyle name="60 % - Accent4 2 3 2" xfId="2416"/>
    <cellStyle name="60 % - Accent4 2 3 3" xfId="2417"/>
    <cellStyle name="60 % - Accent4 2 3_Feuil2" xfId="2418"/>
    <cellStyle name="60 % - Accent4 2 4" xfId="2419"/>
    <cellStyle name="60 % - Accent4 2 4 2" xfId="2420"/>
    <cellStyle name="60 % - Accent4 2 5" xfId="2421"/>
    <cellStyle name="60 % - Accent4 2 5 2" xfId="2422"/>
    <cellStyle name="60 % - Accent4 2 6" xfId="2423"/>
    <cellStyle name="60 % - Accent4 2 6 2" xfId="2424"/>
    <cellStyle name="60 % - Accent4 2 7" xfId="2425"/>
    <cellStyle name="60 % - Accent4 2 7 2" xfId="2426"/>
    <cellStyle name="60 % - Accent4 2 8" xfId="2427"/>
    <cellStyle name="60 % - Accent4 2_Feuil2" xfId="2428"/>
    <cellStyle name="60 % - Accent4 20" xfId="2429"/>
    <cellStyle name="60 % - Accent4 21" xfId="2430"/>
    <cellStyle name="60 % - Accent4 22" xfId="2431"/>
    <cellStyle name="60 % - Accent4 23" xfId="2432"/>
    <cellStyle name="60 % - Accent4 24" xfId="2433"/>
    <cellStyle name="60 % - Accent4 25" xfId="2434"/>
    <cellStyle name="60 % - Accent4 26" xfId="2435"/>
    <cellStyle name="60 % - Accent4 27" xfId="2436"/>
    <cellStyle name="60 % - Accent4 28" xfId="2437"/>
    <cellStyle name="60 % - Accent4 29" xfId="2438"/>
    <cellStyle name="60 % - Accent4 3" xfId="2439"/>
    <cellStyle name="60 % - Accent4 3 2" xfId="2440"/>
    <cellStyle name="60 % - Accent4 3 2 2" xfId="2441"/>
    <cellStyle name="60 % - Accent4 3 3" xfId="2442"/>
    <cellStyle name="60 % - Accent4 30" xfId="2443"/>
    <cellStyle name="60 % - Accent4 31" xfId="2444"/>
    <cellStyle name="60 % - Accent4 32" xfId="2445"/>
    <cellStyle name="60 % - Accent4 33" xfId="2446"/>
    <cellStyle name="60 % - Accent4 34" xfId="2447"/>
    <cellStyle name="60 % - Accent4 35" xfId="2448"/>
    <cellStyle name="60 % - Accent4 36" xfId="2449"/>
    <cellStyle name="60 % - Accent4 37" xfId="2450"/>
    <cellStyle name="60 % - Accent4 38" xfId="2451"/>
    <cellStyle name="60 % - Accent4 39" xfId="2452"/>
    <cellStyle name="60 % - Accent4 4" xfId="2453"/>
    <cellStyle name="60 % - Accent4 4 2" xfId="2454"/>
    <cellStyle name="60 % - Accent4 4 3" xfId="2455"/>
    <cellStyle name="60 % - Accent4 4 4" xfId="2456"/>
    <cellStyle name="60 % - Accent4 40" xfId="2457"/>
    <cellStyle name="60 % - Accent4 41" xfId="2458"/>
    <cellStyle name="60 % - Accent4 42" xfId="2459"/>
    <cellStyle name="60 % - Accent4 43" xfId="2460"/>
    <cellStyle name="60 % - Accent4 44" xfId="2461"/>
    <cellStyle name="60 % - Accent4 45" xfId="2462"/>
    <cellStyle name="60 % - Accent4 46" xfId="2463"/>
    <cellStyle name="60 % - Accent4 5" xfId="2464"/>
    <cellStyle name="60 % - Accent4 5 2" xfId="2465"/>
    <cellStyle name="60 % - Accent4 5 2 2" xfId="2466"/>
    <cellStyle name="60 % - Accent4 5 3" xfId="2467"/>
    <cellStyle name="60 % - Accent4 6" xfId="2468"/>
    <cellStyle name="60 % - Accent4 6 2" xfId="2469"/>
    <cellStyle name="60 % - Accent4 6 3" xfId="2470"/>
    <cellStyle name="60 % - Accent4 7" xfId="2471"/>
    <cellStyle name="60 % - Accent4 7 2" xfId="2472"/>
    <cellStyle name="60 % - Accent4 7 3" xfId="2473"/>
    <cellStyle name="60 % - Accent4 8" xfId="2474"/>
    <cellStyle name="60 % - Accent4 8 2" xfId="2475"/>
    <cellStyle name="60 % - Accent4 8 3" xfId="2476"/>
    <cellStyle name="60 % - Accent4 9" xfId="2477"/>
    <cellStyle name="60 % - Accent4 9 2" xfId="2478"/>
    <cellStyle name="60 % - Accent4 9 3" xfId="2479"/>
    <cellStyle name="60 % - Accent5 1" xfId="2480"/>
    <cellStyle name="60 % - Accent5 1 2" xfId="2481"/>
    <cellStyle name="60 % - Accent5 10" xfId="2482"/>
    <cellStyle name="60 % - Accent5 10 2" xfId="2483"/>
    <cellStyle name="60 % - Accent5 10 3" xfId="2484"/>
    <cellStyle name="60 % - Accent5 11" xfId="2485"/>
    <cellStyle name="60 % - Accent5 11 2" xfId="2486"/>
    <cellStyle name="60 % - Accent5 11 3" xfId="2487"/>
    <cellStyle name="60 % - Accent5 12" xfId="2488"/>
    <cellStyle name="60 % - Accent5 12 2" xfId="2489"/>
    <cellStyle name="60 % - Accent5 12 3" xfId="2490"/>
    <cellStyle name="60 % - Accent5 13" xfId="2491"/>
    <cellStyle name="60 % - Accent5 13 2" xfId="2492"/>
    <cellStyle name="60 % - Accent5 13 3" xfId="2493"/>
    <cellStyle name="60 % - Accent5 14" xfId="2494"/>
    <cellStyle name="60 % - Accent5 14 2" xfId="2495"/>
    <cellStyle name="60 % - Accent5 14 2 2" xfId="2496"/>
    <cellStyle name="60 % - Accent5 14 3" xfId="2497"/>
    <cellStyle name="60 % - Accent5 14 4" xfId="2498"/>
    <cellStyle name="60 % - Accent5 14 5" xfId="2499"/>
    <cellStyle name="60 % - Accent5 15" xfId="2500"/>
    <cellStyle name="60 % - Accent5 15 2" xfId="2501"/>
    <cellStyle name="60 % - Accent5 16" xfId="2502"/>
    <cellStyle name="60 % - Accent5 17" xfId="2503"/>
    <cellStyle name="60 % - Accent5 18" xfId="2504"/>
    <cellStyle name="60 % - Accent5 19" xfId="2505"/>
    <cellStyle name="60 % - Accent5 2" xfId="2506"/>
    <cellStyle name="60 % - Accent5 2 2" xfId="2507"/>
    <cellStyle name="60 % - Accent5 2 3" xfId="2508"/>
    <cellStyle name="60 % - Accent5 2 3 2" xfId="2509"/>
    <cellStyle name="60 % - Accent5 2 4" xfId="2510"/>
    <cellStyle name="60 % - Accent5 2 5" xfId="2511"/>
    <cellStyle name="60 % - Accent5 2 6" xfId="2512"/>
    <cellStyle name="60 % - Accent5 2 6 2" xfId="2513"/>
    <cellStyle name="60 % - Accent5 2 7" xfId="2514"/>
    <cellStyle name="60 % - Accent5 2_Feuil2" xfId="2515"/>
    <cellStyle name="60 % - Accent5 20" xfId="2516"/>
    <cellStyle name="60 % - Accent5 21" xfId="2517"/>
    <cellStyle name="60 % - Accent5 22" xfId="2518"/>
    <cellStyle name="60 % - Accent5 23" xfId="2519"/>
    <cellStyle name="60 % - Accent5 24" xfId="2520"/>
    <cellStyle name="60 % - Accent5 25" xfId="2521"/>
    <cellStyle name="60 % - Accent5 26" xfId="2522"/>
    <cellStyle name="60 % - Accent5 27" xfId="2523"/>
    <cellStyle name="60 % - Accent5 28" xfId="2524"/>
    <cellStyle name="60 % - Accent5 29" xfId="2525"/>
    <cellStyle name="60 % - Accent5 3" xfId="2526"/>
    <cellStyle name="60 % - Accent5 3 2" xfId="2527"/>
    <cellStyle name="60 % - Accent5 3 2 2" xfId="2528"/>
    <cellStyle name="60 % - Accent5 3 3" xfId="2529"/>
    <cellStyle name="60 % - Accent5 30" xfId="2530"/>
    <cellStyle name="60 % - Accent5 31" xfId="2531"/>
    <cellStyle name="60 % - Accent5 32" xfId="2532"/>
    <cellStyle name="60 % - Accent5 33" xfId="2533"/>
    <cellStyle name="60 % - Accent5 34" xfId="2534"/>
    <cellStyle name="60 % - Accent5 35" xfId="2535"/>
    <cellStyle name="60 % - Accent5 36" xfId="2536"/>
    <cellStyle name="60 % - Accent5 37" xfId="2537"/>
    <cellStyle name="60 % - Accent5 38" xfId="2538"/>
    <cellStyle name="60 % - Accent5 39" xfId="2539"/>
    <cellStyle name="60 % - Accent5 4" xfId="2540"/>
    <cellStyle name="60 % - Accent5 4 2" xfId="2541"/>
    <cellStyle name="60 % - Accent5 4 3" xfId="2542"/>
    <cellStyle name="60 % - Accent5 40" xfId="2543"/>
    <cellStyle name="60 % - Accent5 41" xfId="2544"/>
    <cellStyle name="60 % - Accent5 42" xfId="2545"/>
    <cellStyle name="60 % - Accent5 43" xfId="2546"/>
    <cellStyle name="60 % - Accent5 44" xfId="2547"/>
    <cellStyle name="60 % - Accent5 45" xfId="2548"/>
    <cellStyle name="60 % - Accent5 46" xfId="2549"/>
    <cellStyle name="60 % - Accent5 5" xfId="2550"/>
    <cellStyle name="60 % - Accent5 5 2" xfId="2551"/>
    <cellStyle name="60 % - Accent5 5 2 2" xfId="2552"/>
    <cellStyle name="60 % - Accent5 5 3" xfId="2553"/>
    <cellStyle name="60 % - Accent5 6" xfId="2554"/>
    <cellStyle name="60 % - Accent5 6 2" xfId="2555"/>
    <cellStyle name="60 % - Accent5 6 3" xfId="2556"/>
    <cellStyle name="60 % - Accent5 7" xfId="2557"/>
    <cellStyle name="60 % - Accent5 7 2" xfId="2558"/>
    <cellStyle name="60 % - Accent5 7 3" xfId="2559"/>
    <cellStyle name="60 % - Accent5 8" xfId="2560"/>
    <cellStyle name="60 % - Accent5 8 2" xfId="2561"/>
    <cellStyle name="60 % - Accent5 8 3" xfId="2562"/>
    <cellStyle name="60 % - Accent5 9" xfId="2563"/>
    <cellStyle name="60 % - Accent5 9 2" xfId="2564"/>
    <cellStyle name="60 % - Accent5 9 3" xfId="2565"/>
    <cellStyle name="60 % - Accent6 1" xfId="2566"/>
    <cellStyle name="60 % - Accent6 1 2" xfId="2567"/>
    <cellStyle name="60 % - Accent6 10" xfId="2568"/>
    <cellStyle name="60 % - Accent6 10 2" xfId="2569"/>
    <cellStyle name="60 % - Accent6 10 3" xfId="2570"/>
    <cellStyle name="60 % - Accent6 11" xfId="2571"/>
    <cellStyle name="60 % - Accent6 11 2" xfId="2572"/>
    <cellStyle name="60 % - Accent6 11 3" xfId="2573"/>
    <cellStyle name="60 % - Accent6 12" xfId="2574"/>
    <cellStyle name="60 % - Accent6 12 2" xfId="2575"/>
    <cellStyle name="60 % - Accent6 12 3" xfId="2576"/>
    <cellStyle name="60 % - Accent6 13" xfId="2577"/>
    <cellStyle name="60 % - Accent6 13 2" xfId="2578"/>
    <cellStyle name="60 % - Accent6 13 3" xfId="2579"/>
    <cellStyle name="60 % - Accent6 14" xfId="2580"/>
    <cellStyle name="60 % - Accent6 14 2" xfId="2581"/>
    <cellStyle name="60 % - Accent6 14 3" xfId="2582"/>
    <cellStyle name="60 % - Accent6 15" xfId="2583"/>
    <cellStyle name="60 % - Accent6 15 2" xfId="2584"/>
    <cellStyle name="60 % - Accent6 15 3" xfId="2585"/>
    <cellStyle name="60 % - Accent6 16" xfId="2586"/>
    <cellStyle name="60 % - Accent6 16 2" xfId="2587"/>
    <cellStyle name="60 % - Accent6 16 2 2" xfId="2588"/>
    <cellStyle name="60 % - Accent6 16 3" xfId="2589"/>
    <cellStyle name="60 % - Accent6 16 4" xfId="2590"/>
    <cellStyle name="60 % - Accent6 16 5" xfId="2591"/>
    <cellStyle name="60 % - Accent6 17" xfId="2592"/>
    <cellStyle name="60 % - Accent6 17 2" xfId="2593"/>
    <cellStyle name="60 % - Accent6 18" xfId="2594"/>
    <cellStyle name="60 % - Accent6 19" xfId="2595"/>
    <cellStyle name="60 % - Accent6 2" xfId="2596"/>
    <cellStyle name="60 % - Accent6 2 2" xfId="2597"/>
    <cellStyle name="60 % - Accent6 2 2 2" xfId="2598"/>
    <cellStyle name="60 % - Accent6 2 2 2 2" xfId="2599"/>
    <cellStyle name="60 % - Accent6 2 2 3" xfId="2600"/>
    <cellStyle name="60 % - Accent6 2 2 3 2" xfId="2601"/>
    <cellStyle name="60 % - Accent6 2 2 4" xfId="2602"/>
    <cellStyle name="60 % - Accent6 2 2 4 2" xfId="2603"/>
    <cellStyle name="60 % - Accent6 2 2 5" xfId="2604"/>
    <cellStyle name="60 % - Accent6 2 2 5 2" xfId="2605"/>
    <cellStyle name="60 % - Accent6 2 2 6" xfId="2606"/>
    <cellStyle name="60 % - Accent6 2 3" xfId="2607"/>
    <cellStyle name="60 % - Accent6 2 3 2" xfId="2608"/>
    <cellStyle name="60 % - Accent6 2 3 3" xfId="2609"/>
    <cellStyle name="60 % - Accent6 2 3_Feuil2" xfId="2610"/>
    <cellStyle name="60 % - Accent6 2 4" xfId="2611"/>
    <cellStyle name="60 % - Accent6 2 4 2" xfId="2612"/>
    <cellStyle name="60 % - Accent6 2 5" xfId="2613"/>
    <cellStyle name="60 % - Accent6 2 5 2" xfId="2614"/>
    <cellStyle name="60 % - Accent6 2 6" xfId="2615"/>
    <cellStyle name="60 % - Accent6 2 6 2" xfId="2616"/>
    <cellStyle name="60 % - Accent6 2 7" xfId="2617"/>
    <cellStyle name="60 % - Accent6 2 7 2" xfId="2618"/>
    <cellStyle name="60 % - Accent6 2 8" xfId="2619"/>
    <cellStyle name="60 % - Accent6 2_Feuil2" xfId="2620"/>
    <cellStyle name="60 % - Accent6 20" xfId="2621"/>
    <cellStyle name="60 % - Accent6 21" xfId="2622"/>
    <cellStyle name="60 % - Accent6 22" xfId="2623"/>
    <cellStyle name="60 % - Accent6 23" xfId="2624"/>
    <cellStyle name="60 % - Accent6 24" xfId="2625"/>
    <cellStyle name="60 % - Accent6 25" xfId="2626"/>
    <cellStyle name="60 % - Accent6 26" xfId="2627"/>
    <cellStyle name="60 % - Accent6 27" xfId="2628"/>
    <cellStyle name="60 % - Accent6 28" xfId="2629"/>
    <cellStyle name="60 % - Accent6 29" xfId="2630"/>
    <cellStyle name="60 % - Accent6 3" xfId="2631"/>
    <cellStyle name="60 % - Accent6 3 2" xfId="2632"/>
    <cellStyle name="60 % - Accent6 3 2 2" xfId="2633"/>
    <cellStyle name="60 % - Accent6 3 3" xfId="2634"/>
    <cellStyle name="60 % - Accent6 30" xfId="2635"/>
    <cellStyle name="60 % - Accent6 31" xfId="2636"/>
    <cellStyle name="60 % - Accent6 32" xfId="2637"/>
    <cellStyle name="60 % - Accent6 33" xfId="2638"/>
    <cellStyle name="60 % - Accent6 34" xfId="2639"/>
    <cellStyle name="60 % - Accent6 35" xfId="2640"/>
    <cellStyle name="60 % - Accent6 36" xfId="2641"/>
    <cellStyle name="60 % - Accent6 37" xfId="2642"/>
    <cellStyle name="60 % - Accent6 38" xfId="2643"/>
    <cellStyle name="60 % - Accent6 39" xfId="2644"/>
    <cellStyle name="60 % - Accent6 4" xfId="2645"/>
    <cellStyle name="60 % - Accent6 4 2" xfId="2646"/>
    <cellStyle name="60 % - Accent6 4 3" xfId="2647"/>
    <cellStyle name="60 % - Accent6 4 4" xfId="2648"/>
    <cellStyle name="60 % - Accent6 40" xfId="2649"/>
    <cellStyle name="60 % - Accent6 41" xfId="2650"/>
    <cellStyle name="60 % - Accent6 42" xfId="2651"/>
    <cellStyle name="60 % - Accent6 43" xfId="2652"/>
    <cellStyle name="60 % - Accent6 44" xfId="2653"/>
    <cellStyle name="60 % - Accent6 45" xfId="2654"/>
    <cellStyle name="60 % - Accent6 46" xfId="2655"/>
    <cellStyle name="60 % - Accent6 5" xfId="2656"/>
    <cellStyle name="60 % - Accent6 5 2" xfId="2657"/>
    <cellStyle name="60 % - Accent6 5 2 2" xfId="2658"/>
    <cellStyle name="60 % - Accent6 5 3" xfId="2659"/>
    <cellStyle name="60 % - Accent6 6" xfId="2660"/>
    <cellStyle name="60 % - Accent6 6 2" xfId="2661"/>
    <cellStyle name="60 % - Accent6 6 3" xfId="2662"/>
    <cellStyle name="60 % - Accent6 7" xfId="2663"/>
    <cellStyle name="60 % - Accent6 7 2" xfId="2664"/>
    <cellStyle name="60 % - Accent6 7 3" xfId="2665"/>
    <cellStyle name="60 % - Accent6 8" xfId="2666"/>
    <cellStyle name="60 % - Accent6 8 2" xfId="2667"/>
    <cellStyle name="60 % - Accent6 8 3" xfId="2668"/>
    <cellStyle name="60 % - Accent6 9" xfId="2669"/>
    <cellStyle name="60 % - Accent6 9 2" xfId="2670"/>
    <cellStyle name="60 % - Accent6 9 3" xfId="2671"/>
    <cellStyle name="60% - Accent1 1" xfId="2672"/>
    <cellStyle name="60% - Accent1 10" xfId="2673"/>
    <cellStyle name="60% - Accent1 11" xfId="2674"/>
    <cellStyle name="60% - Accent1 12" xfId="2675"/>
    <cellStyle name="60% - Accent1 13" xfId="2676"/>
    <cellStyle name="60% - Accent1 14" xfId="2677"/>
    <cellStyle name="60% - Accent1 15" xfId="2678"/>
    <cellStyle name="60% - Accent1 16" xfId="2679"/>
    <cellStyle name="60% - Accent1 17" xfId="2680"/>
    <cellStyle name="60% - Accent1 18" xfId="2681"/>
    <cellStyle name="60% - Accent1 19" xfId="2682"/>
    <cellStyle name="60% - Accent1 2" xfId="2683"/>
    <cellStyle name="60% - Accent1 2 2" xfId="2684"/>
    <cellStyle name="60% - Accent1 2_heures" xfId="2685"/>
    <cellStyle name="60% - Accent1 20" xfId="2686"/>
    <cellStyle name="60% - Accent1 21" xfId="2687"/>
    <cellStyle name="60% - Accent1 22" xfId="2688"/>
    <cellStyle name="60% - Accent1 23" xfId="2689"/>
    <cellStyle name="60% - Accent1 24" xfId="2690"/>
    <cellStyle name="60% - Accent1 25" xfId="2691"/>
    <cellStyle name="60% - Accent1 26" xfId="2692"/>
    <cellStyle name="60% - Accent1 27" xfId="2693"/>
    <cellStyle name="60% - Accent1 28" xfId="2694"/>
    <cellStyle name="60% - Accent1 29" xfId="2695"/>
    <cellStyle name="60% - Accent1 3" xfId="2696"/>
    <cellStyle name="60% - Accent1 30" xfId="2697"/>
    <cellStyle name="60% - Accent1 31" xfId="2698"/>
    <cellStyle name="60% - Accent1 32" xfId="2699"/>
    <cellStyle name="60% - Accent1 33" xfId="2700"/>
    <cellStyle name="60% - Accent1 34" xfId="2701"/>
    <cellStyle name="60% - Accent1 35" xfId="2702"/>
    <cellStyle name="60% - Accent1 36" xfId="2703"/>
    <cellStyle name="60% - Accent1 37" xfId="2704"/>
    <cellStyle name="60% - Accent1 38" xfId="2705"/>
    <cellStyle name="60% - Accent1 4" xfId="2706"/>
    <cellStyle name="60% - Accent1 5" xfId="2707"/>
    <cellStyle name="60% - Accent1 6" xfId="2708"/>
    <cellStyle name="60% - Accent1 7" xfId="2709"/>
    <cellStyle name="60% - Accent1 8" xfId="2710"/>
    <cellStyle name="60% - Accent1 9" xfId="2711"/>
    <cellStyle name="60% - Accent2 1" xfId="2712"/>
    <cellStyle name="60% - Accent2 10" xfId="2713"/>
    <cellStyle name="60% - Accent2 11" xfId="2714"/>
    <cellStyle name="60% - Accent2 12" xfId="2715"/>
    <cellStyle name="60% - Accent2 13" xfId="2716"/>
    <cellStyle name="60% - Accent2 14" xfId="2717"/>
    <cellStyle name="60% - Accent2 15" xfId="2718"/>
    <cellStyle name="60% - Accent2 16" xfId="2719"/>
    <cellStyle name="60% - Accent2 17" xfId="2720"/>
    <cellStyle name="60% - Accent2 18" xfId="2721"/>
    <cellStyle name="60% - Accent2 19" xfId="2722"/>
    <cellStyle name="60% - Accent2 2" xfId="2723"/>
    <cellStyle name="60% - Accent2 2 2" xfId="2724"/>
    <cellStyle name="60% - Accent2 2_heures" xfId="2725"/>
    <cellStyle name="60% - Accent2 20" xfId="2726"/>
    <cellStyle name="60% - Accent2 21" xfId="2727"/>
    <cellStyle name="60% - Accent2 22" xfId="2728"/>
    <cellStyle name="60% - Accent2 23" xfId="2729"/>
    <cellStyle name="60% - Accent2 24" xfId="2730"/>
    <cellStyle name="60% - Accent2 25" xfId="2731"/>
    <cellStyle name="60% - Accent2 26" xfId="2732"/>
    <cellStyle name="60% - Accent2 27" xfId="2733"/>
    <cellStyle name="60% - Accent2 28" xfId="2734"/>
    <cellStyle name="60% - Accent2 29" xfId="2735"/>
    <cellStyle name="60% - Accent2 3" xfId="2736"/>
    <cellStyle name="60% - Accent2 30" xfId="2737"/>
    <cellStyle name="60% - Accent2 31" xfId="2738"/>
    <cellStyle name="60% - Accent2 32" xfId="2739"/>
    <cellStyle name="60% - Accent2 33" xfId="2740"/>
    <cellStyle name="60% - Accent2 34" xfId="2741"/>
    <cellStyle name="60% - Accent2 35" xfId="2742"/>
    <cellStyle name="60% - Accent2 36" xfId="2743"/>
    <cellStyle name="60% - Accent2 37" xfId="2744"/>
    <cellStyle name="60% - Accent2 38" xfId="2745"/>
    <cellStyle name="60% - Accent2 4" xfId="2746"/>
    <cellStyle name="60% - Accent2 5" xfId="2747"/>
    <cellStyle name="60% - Accent2 6" xfId="2748"/>
    <cellStyle name="60% - Accent2 7" xfId="2749"/>
    <cellStyle name="60% - Accent2 8" xfId="2750"/>
    <cellStyle name="60% - Accent2 9" xfId="2751"/>
    <cellStyle name="60% - Accent3 1" xfId="2752"/>
    <cellStyle name="60% - Accent3 10" xfId="2753"/>
    <cellStyle name="60% - Accent3 11" xfId="2754"/>
    <cellStyle name="60% - Accent3 12" xfId="2755"/>
    <cellStyle name="60% - Accent3 13" xfId="2756"/>
    <cellStyle name="60% - Accent3 14" xfId="2757"/>
    <cellStyle name="60% - Accent3 15" xfId="2758"/>
    <cellStyle name="60% - Accent3 16" xfId="2759"/>
    <cellStyle name="60% - Accent3 17" xfId="2760"/>
    <cellStyle name="60% - Accent3 18" xfId="2761"/>
    <cellStyle name="60% - Accent3 19" xfId="2762"/>
    <cellStyle name="60% - Accent3 2" xfId="2763"/>
    <cellStyle name="60% - Accent3 2 2" xfId="2764"/>
    <cellStyle name="60% - Accent3 2_heures" xfId="2765"/>
    <cellStyle name="60% - Accent3 20" xfId="2766"/>
    <cellStyle name="60% - Accent3 21" xfId="2767"/>
    <cellStyle name="60% - Accent3 22" xfId="2768"/>
    <cellStyle name="60% - Accent3 23" xfId="2769"/>
    <cellStyle name="60% - Accent3 24" xfId="2770"/>
    <cellStyle name="60% - Accent3 25" xfId="2771"/>
    <cellStyle name="60% - Accent3 26" xfId="2772"/>
    <cellStyle name="60% - Accent3 27" xfId="2773"/>
    <cellStyle name="60% - Accent3 28" xfId="2774"/>
    <cellStyle name="60% - Accent3 29" xfId="2775"/>
    <cellStyle name="60% - Accent3 3" xfId="2776"/>
    <cellStyle name="60% - Accent3 30" xfId="2777"/>
    <cellStyle name="60% - Accent3 31" xfId="2778"/>
    <cellStyle name="60% - Accent3 32" xfId="2779"/>
    <cellStyle name="60% - Accent3 33" xfId="2780"/>
    <cellStyle name="60% - Accent3 34" xfId="2781"/>
    <cellStyle name="60% - Accent3 35" xfId="2782"/>
    <cellStyle name="60% - Accent3 36" xfId="2783"/>
    <cellStyle name="60% - Accent3 37" xfId="2784"/>
    <cellStyle name="60% - Accent3 38" xfId="2785"/>
    <cellStyle name="60% - Accent3 4" xfId="2786"/>
    <cellStyle name="60% - Accent3 5" xfId="2787"/>
    <cellStyle name="60% - Accent3 6" xfId="2788"/>
    <cellStyle name="60% - Accent3 7" xfId="2789"/>
    <cellStyle name="60% - Accent3 8" xfId="2790"/>
    <cellStyle name="60% - Accent3 9" xfId="2791"/>
    <cellStyle name="60% - Accent4 1" xfId="2792"/>
    <cellStyle name="60% - Accent4 10" xfId="2793"/>
    <cellStyle name="60% - Accent4 11" xfId="2794"/>
    <cellStyle name="60% - Accent4 12" xfId="2795"/>
    <cellStyle name="60% - Accent4 13" xfId="2796"/>
    <cellStyle name="60% - Accent4 14" xfId="2797"/>
    <cellStyle name="60% - Accent4 15" xfId="2798"/>
    <cellStyle name="60% - Accent4 16" xfId="2799"/>
    <cellStyle name="60% - Accent4 17" xfId="2800"/>
    <cellStyle name="60% - Accent4 18" xfId="2801"/>
    <cellStyle name="60% - Accent4 19" xfId="2802"/>
    <cellStyle name="60% - Accent4 2" xfId="2803"/>
    <cellStyle name="60% - Accent4 2 2" xfId="2804"/>
    <cellStyle name="60% - Accent4 2_heures" xfId="2805"/>
    <cellStyle name="60% - Accent4 20" xfId="2806"/>
    <cellStyle name="60% - Accent4 21" xfId="2807"/>
    <cellStyle name="60% - Accent4 22" xfId="2808"/>
    <cellStyle name="60% - Accent4 23" xfId="2809"/>
    <cellStyle name="60% - Accent4 24" xfId="2810"/>
    <cellStyle name="60% - Accent4 25" xfId="2811"/>
    <cellStyle name="60% - Accent4 26" xfId="2812"/>
    <cellStyle name="60% - Accent4 27" xfId="2813"/>
    <cellStyle name="60% - Accent4 28" xfId="2814"/>
    <cellStyle name="60% - Accent4 29" xfId="2815"/>
    <cellStyle name="60% - Accent4 3" xfId="2816"/>
    <cellStyle name="60% - Accent4 30" xfId="2817"/>
    <cellStyle name="60% - Accent4 31" xfId="2818"/>
    <cellStyle name="60% - Accent4 32" xfId="2819"/>
    <cellStyle name="60% - Accent4 33" xfId="2820"/>
    <cellStyle name="60% - Accent4 34" xfId="2821"/>
    <cellStyle name="60% - Accent4 35" xfId="2822"/>
    <cellStyle name="60% - Accent4 36" xfId="2823"/>
    <cellStyle name="60% - Accent4 37" xfId="2824"/>
    <cellStyle name="60% - Accent4 38" xfId="2825"/>
    <cellStyle name="60% - Accent4 4" xfId="2826"/>
    <cellStyle name="60% - Accent4 5" xfId="2827"/>
    <cellStyle name="60% - Accent4 6" xfId="2828"/>
    <cellStyle name="60% - Accent4 7" xfId="2829"/>
    <cellStyle name="60% - Accent4 8" xfId="2830"/>
    <cellStyle name="60% - Accent4 9" xfId="2831"/>
    <cellStyle name="60% - Accent5 1" xfId="2832"/>
    <cellStyle name="60% - Accent5 10" xfId="2833"/>
    <cellStyle name="60% - Accent5 11" xfId="2834"/>
    <cellStyle name="60% - Accent5 12" xfId="2835"/>
    <cellStyle name="60% - Accent5 13" xfId="2836"/>
    <cellStyle name="60% - Accent5 14" xfId="2837"/>
    <cellStyle name="60% - Accent5 15" xfId="2838"/>
    <cellStyle name="60% - Accent5 16" xfId="2839"/>
    <cellStyle name="60% - Accent5 17" xfId="2840"/>
    <cellStyle name="60% - Accent5 18" xfId="2841"/>
    <cellStyle name="60% - Accent5 19" xfId="2842"/>
    <cellStyle name="60% - Accent5 2" xfId="2843"/>
    <cellStyle name="60% - Accent5 2 2" xfId="2844"/>
    <cellStyle name="60% - Accent5 2_heures" xfId="2845"/>
    <cellStyle name="60% - Accent5 20" xfId="2846"/>
    <cellStyle name="60% - Accent5 21" xfId="2847"/>
    <cellStyle name="60% - Accent5 22" xfId="2848"/>
    <cellStyle name="60% - Accent5 23" xfId="2849"/>
    <cellStyle name="60% - Accent5 24" xfId="2850"/>
    <cellStyle name="60% - Accent5 25" xfId="2851"/>
    <cellStyle name="60% - Accent5 26" xfId="2852"/>
    <cellStyle name="60% - Accent5 27" xfId="2853"/>
    <cellStyle name="60% - Accent5 28" xfId="2854"/>
    <cellStyle name="60% - Accent5 29" xfId="2855"/>
    <cellStyle name="60% - Accent5 3" xfId="2856"/>
    <cellStyle name="60% - Accent5 30" xfId="2857"/>
    <cellStyle name="60% - Accent5 31" xfId="2858"/>
    <cellStyle name="60% - Accent5 32" xfId="2859"/>
    <cellStyle name="60% - Accent5 33" xfId="2860"/>
    <cellStyle name="60% - Accent5 34" xfId="2861"/>
    <cellStyle name="60% - Accent5 35" xfId="2862"/>
    <cellStyle name="60% - Accent5 36" xfId="2863"/>
    <cellStyle name="60% - Accent5 37" xfId="2864"/>
    <cellStyle name="60% - Accent5 38" xfId="2865"/>
    <cellStyle name="60% - Accent5 4" xfId="2866"/>
    <cellStyle name="60% - Accent5 5" xfId="2867"/>
    <cellStyle name="60% - Accent5 6" xfId="2868"/>
    <cellStyle name="60% - Accent5 7" xfId="2869"/>
    <cellStyle name="60% - Accent5 8" xfId="2870"/>
    <cellStyle name="60% - Accent5 9" xfId="2871"/>
    <cellStyle name="60% - Accent6 1" xfId="2872"/>
    <cellStyle name="60% - Accent6 10" xfId="2873"/>
    <cellStyle name="60% - Accent6 11" xfId="2874"/>
    <cellStyle name="60% - Accent6 12" xfId="2875"/>
    <cellStyle name="60% - Accent6 13" xfId="2876"/>
    <cellStyle name="60% - Accent6 14" xfId="2877"/>
    <cellStyle name="60% - Accent6 15" xfId="2878"/>
    <cellStyle name="60% - Accent6 16" xfId="2879"/>
    <cellStyle name="60% - Accent6 17" xfId="2880"/>
    <cellStyle name="60% - Accent6 18" xfId="2881"/>
    <cellStyle name="60% - Accent6 19" xfId="2882"/>
    <cellStyle name="60% - Accent6 2" xfId="2883"/>
    <cellStyle name="60% - Accent6 2 2" xfId="2884"/>
    <cellStyle name="60% - Accent6 2_heures" xfId="2885"/>
    <cellStyle name="60% - Accent6 20" xfId="2886"/>
    <cellStyle name="60% - Accent6 21" xfId="2887"/>
    <cellStyle name="60% - Accent6 22" xfId="2888"/>
    <cellStyle name="60% - Accent6 23" xfId="2889"/>
    <cellStyle name="60% - Accent6 24" xfId="2890"/>
    <cellStyle name="60% - Accent6 25" xfId="2891"/>
    <cellStyle name="60% - Accent6 26" xfId="2892"/>
    <cellStyle name="60% - Accent6 27" xfId="2893"/>
    <cellStyle name="60% - Accent6 28" xfId="2894"/>
    <cellStyle name="60% - Accent6 29" xfId="2895"/>
    <cellStyle name="60% - Accent6 3" xfId="2896"/>
    <cellStyle name="60% - Accent6 30" xfId="2897"/>
    <cellStyle name="60% - Accent6 31" xfId="2898"/>
    <cellStyle name="60% - Accent6 32" xfId="2899"/>
    <cellStyle name="60% - Accent6 33" xfId="2900"/>
    <cellStyle name="60% - Accent6 34" xfId="2901"/>
    <cellStyle name="60% - Accent6 35" xfId="2902"/>
    <cellStyle name="60% - Accent6 36" xfId="2903"/>
    <cellStyle name="60% - Accent6 37" xfId="2904"/>
    <cellStyle name="60% - Accent6 38" xfId="2905"/>
    <cellStyle name="60% - Accent6 4" xfId="2906"/>
    <cellStyle name="60% - Accent6 5" xfId="2907"/>
    <cellStyle name="60% - Accent6 6" xfId="2908"/>
    <cellStyle name="60% - Accent6 7" xfId="2909"/>
    <cellStyle name="60% - Accent6 8" xfId="2910"/>
    <cellStyle name="60% - Accent6 9" xfId="2911"/>
    <cellStyle name="Accent1 1" xfId="2912"/>
    <cellStyle name="Accent1 1 2" xfId="2913"/>
    <cellStyle name="Accent1 10" xfId="2914"/>
    <cellStyle name="Accent1 10 2" xfId="2915"/>
    <cellStyle name="Accent1 10 3" xfId="2916"/>
    <cellStyle name="Accent1 11" xfId="2917"/>
    <cellStyle name="Accent1 11 2" xfId="2918"/>
    <cellStyle name="Accent1 11 3" xfId="2919"/>
    <cellStyle name="Accent1 12" xfId="2920"/>
    <cellStyle name="Accent1 12 2" xfId="2921"/>
    <cellStyle name="Accent1 12 3" xfId="2922"/>
    <cellStyle name="Accent1 13" xfId="2923"/>
    <cellStyle name="Accent1 13 2" xfId="2924"/>
    <cellStyle name="Accent1 13 3" xfId="2925"/>
    <cellStyle name="Accent1 14" xfId="2926"/>
    <cellStyle name="Accent1 14 2" xfId="2927"/>
    <cellStyle name="Accent1 14 2 2" xfId="2928"/>
    <cellStyle name="Accent1 14 3" xfId="2929"/>
    <cellStyle name="Accent1 14 4" xfId="2930"/>
    <cellStyle name="Accent1 14 5" xfId="2931"/>
    <cellStyle name="Accent1 15" xfId="2932"/>
    <cellStyle name="Accent1 16" xfId="2933"/>
    <cellStyle name="Accent1 17" xfId="2934"/>
    <cellStyle name="Accent1 18" xfId="2935"/>
    <cellStyle name="Accent1 19" xfId="2936"/>
    <cellStyle name="Accent1 2" xfId="2937"/>
    <cellStyle name="Accent1 2 2" xfId="2938"/>
    <cellStyle name="Accent1 2 2 2" xfId="2939"/>
    <cellStyle name="Accent1 2 3" xfId="2940"/>
    <cellStyle name="Accent1 2 4" xfId="2941"/>
    <cellStyle name="Accent1 2 5" xfId="2942"/>
    <cellStyle name="Accent1 2 6" xfId="2943"/>
    <cellStyle name="Accent1 2_heures" xfId="2944"/>
    <cellStyle name="Accent1 20" xfId="2945"/>
    <cellStyle name="Accent1 21" xfId="2946"/>
    <cellStyle name="Accent1 22" xfId="2947"/>
    <cellStyle name="Accent1 23" xfId="2948"/>
    <cellStyle name="Accent1 24" xfId="2949"/>
    <cellStyle name="Accent1 25" xfId="2950"/>
    <cellStyle name="Accent1 26" xfId="2951"/>
    <cellStyle name="Accent1 27" xfId="2952"/>
    <cellStyle name="Accent1 28" xfId="2953"/>
    <cellStyle name="Accent1 29" xfId="2954"/>
    <cellStyle name="Accent1 3" xfId="2955"/>
    <cellStyle name="Accent1 3 2" xfId="2956"/>
    <cellStyle name="Accent1 30" xfId="2957"/>
    <cellStyle name="Accent1 31" xfId="2958"/>
    <cellStyle name="Accent1 32" xfId="2959"/>
    <cellStyle name="Accent1 33" xfId="2960"/>
    <cellStyle name="Accent1 34" xfId="2961"/>
    <cellStyle name="Accent1 35" xfId="2962"/>
    <cellStyle name="Accent1 36" xfId="2963"/>
    <cellStyle name="Accent1 37" xfId="2964"/>
    <cellStyle name="Accent1 38" xfId="2965"/>
    <cellStyle name="Accent1 39" xfId="2966"/>
    <cellStyle name="Accent1 4" xfId="2967"/>
    <cellStyle name="Accent1 4 2" xfId="2968"/>
    <cellStyle name="Accent1 4_heures" xfId="2969"/>
    <cellStyle name="Accent1 40" xfId="2970"/>
    <cellStyle name="Accent1 41" xfId="2971"/>
    <cellStyle name="Accent1 42" xfId="2972"/>
    <cellStyle name="Accent1 43" xfId="2973"/>
    <cellStyle name="Accent1 44" xfId="2974"/>
    <cellStyle name="Accent1 45" xfId="2975"/>
    <cellStyle name="Accent1 46" xfId="2976"/>
    <cellStyle name="Accent1 5" xfId="2977"/>
    <cellStyle name="Accent1 6" xfId="2978"/>
    <cellStyle name="Accent1 6 2" xfId="2979"/>
    <cellStyle name="Accent1 6 3" xfId="2980"/>
    <cellStyle name="Accent1 7" xfId="2981"/>
    <cellStyle name="Accent1 7 2" xfId="2982"/>
    <cellStyle name="Accent1 7 3" xfId="2983"/>
    <cellStyle name="Accent1 8" xfId="2984"/>
    <cellStyle name="Accent1 8 2" xfId="2985"/>
    <cellStyle name="Accent1 8 3" xfId="2986"/>
    <cellStyle name="Accent1 9" xfId="2987"/>
    <cellStyle name="Accent1 9 2" xfId="2988"/>
    <cellStyle name="Accent1 9 3" xfId="2989"/>
    <cellStyle name="Accent2 1" xfId="2990"/>
    <cellStyle name="Accent2 1 2" xfId="2991"/>
    <cellStyle name="Accent2 10" xfId="2992"/>
    <cellStyle name="Accent2 10 2" xfId="2993"/>
    <cellStyle name="Accent2 10 3" xfId="2994"/>
    <cellStyle name="Accent2 11" xfId="2995"/>
    <cellStyle name="Accent2 11 2" xfId="2996"/>
    <cellStyle name="Accent2 11 3" xfId="2997"/>
    <cellStyle name="Accent2 12" xfId="2998"/>
    <cellStyle name="Accent2 12 2" xfId="2999"/>
    <cellStyle name="Accent2 12 3" xfId="3000"/>
    <cellStyle name="Accent2 13" xfId="3001"/>
    <cellStyle name="Accent2 13 2" xfId="3002"/>
    <cellStyle name="Accent2 13 3" xfId="3003"/>
    <cellStyle name="Accent2 14" xfId="3004"/>
    <cellStyle name="Accent2 14 2" xfId="3005"/>
    <cellStyle name="Accent2 14 2 2" xfId="3006"/>
    <cellStyle name="Accent2 14 3" xfId="3007"/>
    <cellStyle name="Accent2 14 4" xfId="3008"/>
    <cellStyle name="Accent2 14 5" xfId="3009"/>
    <cellStyle name="Accent2 15" xfId="3010"/>
    <cellStyle name="Accent2 16" xfId="3011"/>
    <cellStyle name="Accent2 17" xfId="3012"/>
    <cellStyle name="Accent2 18" xfId="3013"/>
    <cellStyle name="Accent2 19" xfId="3014"/>
    <cellStyle name="Accent2 2" xfId="3015"/>
    <cellStyle name="Accent2 2 2" xfId="3016"/>
    <cellStyle name="Accent2 2 2 2" xfId="3017"/>
    <cellStyle name="Accent2 2 3" xfId="3018"/>
    <cellStyle name="Accent2 2 4" xfId="3019"/>
    <cellStyle name="Accent2 2 5" xfId="3020"/>
    <cellStyle name="Accent2 2 6" xfId="3021"/>
    <cellStyle name="Accent2 2_heures" xfId="3022"/>
    <cellStyle name="Accent2 20" xfId="3023"/>
    <cellStyle name="Accent2 21" xfId="3024"/>
    <cellStyle name="Accent2 22" xfId="3025"/>
    <cellStyle name="Accent2 23" xfId="3026"/>
    <cellStyle name="Accent2 24" xfId="3027"/>
    <cellStyle name="Accent2 25" xfId="3028"/>
    <cellStyle name="Accent2 26" xfId="3029"/>
    <cellStyle name="Accent2 27" xfId="3030"/>
    <cellStyle name="Accent2 28" xfId="3031"/>
    <cellStyle name="Accent2 29" xfId="3032"/>
    <cellStyle name="Accent2 3" xfId="3033"/>
    <cellStyle name="Accent2 3 2" xfId="3034"/>
    <cellStyle name="Accent2 30" xfId="3035"/>
    <cellStyle name="Accent2 31" xfId="3036"/>
    <cellStyle name="Accent2 32" xfId="3037"/>
    <cellStyle name="Accent2 33" xfId="3038"/>
    <cellStyle name="Accent2 34" xfId="3039"/>
    <cellStyle name="Accent2 35" xfId="3040"/>
    <cellStyle name="Accent2 36" xfId="3041"/>
    <cellStyle name="Accent2 37" xfId="3042"/>
    <cellStyle name="Accent2 38" xfId="3043"/>
    <cellStyle name="Accent2 39" xfId="3044"/>
    <cellStyle name="Accent2 4" xfId="3045"/>
    <cellStyle name="Accent2 4 2" xfId="3046"/>
    <cellStyle name="Accent2 4_heures" xfId="3047"/>
    <cellStyle name="Accent2 40" xfId="3048"/>
    <cellStyle name="Accent2 41" xfId="3049"/>
    <cellStyle name="Accent2 42" xfId="3050"/>
    <cellStyle name="Accent2 43" xfId="3051"/>
    <cellStyle name="Accent2 44" xfId="3052"/>
    <cellStyle name="Accent2 45" xfId="3053"/>
    <cellStyle name="Accent2 46" xfId="3054"/>
    <cellStyle name="Accent2 5" xfId="3055"/>
    <cellStyle name="Accent2 6" xfId="3056"/>
    <cellStyle name="Accent2 6 2" xfId="3057"/>
    <cellStyle name="Accent2 6 3" xfId="3058"/>
    <cellStyle name="Accent2 7" xfId="3059"/>
    <cellStyle name="Accent2 7 2" xfId="3060"/>
    <cellStyle name="Accent2 7 3" xfId="3061"/>
    <cellStyle name="Accent2 8" xfId="3062"/>
    <cellStyle name="Accent2 8 2" xfId="3063"/>
    <cellStyle name="Accent2 8 3" xfId="3064"/>
    <cellStyle name="Accent2 9" xfId="3065"/>
    <cellStyle name="Accent2 9 2" xfId="3066"/>
    <cellStyle name="Accent2 9 3" xfId="3067"/>
    <cellStyle name="Accent3 1" xfId="3068"/>
    <cellStyle name="Accent3 1 2" xfId="3069"/>
    <cellStyle name="Accent3 10" xfId="3070"/>
    <cellStyle name="Accent3 10 2" xfId="3071"/>
    <cellStyle name="Accent3 10 3" xfId="3072"/>
    <cellStyle name="Accent3 11" xfId="3073"/>
    <cellStyle name="Accent3 11 2" xfId="3074"/>
    <cellStyle name="Accent3 11 3" xfId="3075"/>
    <cellStyle name="Accent3 12" xfId="3076"/>
    <cellStyle name="Accent3 12 2" xfId="3077"/>
    <cellStyle name="Accent3 12 3" xfId="3078"/>
    <cellStyle name="Accent3 13" xfId="3079"/>
    <cellStyle name="Accent3 13 2" xfId="3080"/>
    <cellStyle name="Accent3 13 3" xfId="3081"/>
    <cellStyle name="Accent3 14" xfId="3082"/>
    <cellStyle name="Accent3 14 2" xfId="3083"/>
    <cellStyle name="Accent3 14 2 2" xfId="3084"/>
    <cellStyle name="Accent3 14 3" xfId="3085"/>
    <cellStyle name="Accent3 14 4" xfId="3086"/>
    <cellStyle name="Accent3 14 5" xfId="3087"/>
    <cellStyle name="Accent3 15" xfId="3088"/>
    <cellStyle name="Accent3 16" xfId="3089"/>
    <cellStyle name="Accent3 17" xfId="3090"/>
    <cellStyle name="Accent3 18" xfId="3091"/>
    <cellStyle name="Accent3 19" xfId="3092"/>
    <cellStyle name="Accent3 2" xfId="3093"/>
    <cellStyle name="Accent3 2 2" xfId="3094"/>
    <cellStyle name="Accent3 2 2 2" xfId="3095"/>
    <cellStyle name="Accent3 2 3" xfId="3096"/>
    <cellStyle name="Accent3 2 4" xfId="3097"/>
    <cellStyle name="Accent3 2 5" xfId="3098"/>
    <cellStyle name="Accent3 2 6" xfId="3099"/>
    <cellStyle name="Accent3 2_heures" xfId="3100"/>
    <cellStyle name="Accent3 20" xfId="3101"/>
    <cellStyle name="Accent3 21" xfId="3102"/>
    <cellStyle name="Accent3 22" xfId="3103"/>
    <cellStyle name="Accent3 23" xfId="3104"/>
    <cellStyle name="Accent3 24" xfId="3105"/>
    <cellStyle name="Accent3 25" xfId="3106"/>
    <cellStyle name="Accent3 26" xfId="3107"/>
    <cellStyle name="Accent3 27" xfId="3108"/>
    <cellStyle name="Accent3 28" xfId="3109"/>
    <cellStyle name="Accent3 29" xfId="3110"/>
    <cellStyle name="Accent3 3" xfId="3111"/>
    <cellStyle name="Accent3 3 2" xfId="3112"/>
    <cellStyle name="Accent3 30" xfId="3113"/>
    <cellStyle name="Accent3 31" xfId="3114"/>
    <cellStyle name="Accent3 32" xfId="3115"/>
    <cellStyle name="Accent3 33" xfId="3116"/>
    <cellStyle name="Accent3 34" xfId="3117"/>
    <cellStyle name="Accent3 35" xfId="3118"/>
    <cellStyle name="Accent3 36" xfId="3119"/>
    <cellStyle name="Accent3 37" xfId="3120"/>
    <cellStyle name="Accent3 38" xfId="3121"/>
    <cellStyle name="Accent3 39" xfId="3122"/>
    <cellStyle name="Accent3 4" xfId="3123"/>
    <cellStyle name="Accent3 4 2" xfId="3124"/>
    <cellStyle name="Accent3 4_heures" xfId="3125"/>
    <cellStyle name="Accent3 40" xfId="3126"/>
    <cellStyle name="Accent3 41" xfId="3127"/>
    <cellStyle name="Accent3 42" xfId="3128"/>
    <cellStyle name="Accent3 43" xfId="3129"/>
    <cellStyle name="Accent3 44" xfId="3130"/>
    <cellStyle name="Accent3 45" xfId="3131"/>
    <cellStyle name="Accent3 46" xfId="3132"/>
    <cellStyle name="Accent3 5" xfId="3133"/>
    <cellStyle name="Accent3 6" xfId="3134"/>
    <cellStyle name="Accent3 6 2" xfId="3135"/>
    <cellStyle name="Accent3 6 3" xfId="3136"/>
    <cellStyle name="Accent3 7" xfId="3137"/>
    <cellStyle name="Accent3 7 2" xfId="3138"/>
    <cellStyle name="Accent3 7 3" xfId="3139"/>
    <cellStyle name="Accent3 8" xfId="3140"/>
    <cellStyle name="Accent3 8 2" xfId="3141"/>
    <cellStyle name="Accent3 8 3" xfId="3142"/>
    <cellStyle name="Accent3 9" xfId="3143"/>
    <cellStyle name="Accent3 9 2" xfId="3144"/>
    <cellStyle name="Accent3 9 3" xfId="3145"/>
    <cellStyle name="Accent4 1" xfId="3146"/>
    <cellStyle name="Accent4 1 2" xfId="3147"/>
    <cellStyle name="Accent4 10" xfId="3148"/>
    <cellStyle name="Accent4 10 2" xfId="3149"/>
    <cellStyle name="Accent4 10 3" xfId="3150"/>
    <cellStyle name="Accent4 11" xfId="3151"/>
    <cellStyle name="Accent4 11 2" xfId="3152"/>
    <cellStyle name="Accent4 11 3" xfId="3153"/>
    <cellStyle name="Accent4 12" xfId="3154"/>
    <cellStyle name="Accent4 12 2" xfId="3155"/>
    <cellStyle name="Accent4 12 3" xfId="3156"/>
    <cellStyle name="Accent4 13" xfId="3157"/>
    <cellStyle name="Accent4 13 2" xfId="3158"/>
    <cellStyle name="Accent4 13 3" xfId="3159"/>
    <cellStyle name="Accent4 14" xfId="3160"/>
    <cellStyle name="Accent4 14 2" xfId="3161"/>
    <cellStyle name="Accent4 14 2 2" xfId="3162"/>
    <cellStyle name="Accent4 14 3" xfId="3163"/>
    <cellStyle name="Accent4 14 4" xfId="3164"/>
    <cellStyle name="Accent4 14 5" xfId="3165"/>
    <cellStyle name="Accent4 15" xfId="3166"/>
    <cellStyle name="Accent4 16" xfId="3167"/>
    <cellStyle name="Accent4 17" xfId="3168"/>
    <cellStyle name="Accent4 18" xfId="3169"/>
    <cellStyle name="Accent4 19" xfId="3170"/>
    <cellStyle name="Accent4 2" xfId="3171"/>
    <cellStyle name="Accent4 2 2" xfId="3172"/>
    <cellStyle name="Accent4 2 2 2" xfId="3173"/>
    <cellStyle name="Accent4 2 3" xfId="3174"/>
    <cellStyle name="Accent4 2 4" xfId="3175"/>
    <cellStyle name="Accent4 2 5" xfId="3176"/>
    <cellStyle name="Accent4 2 6" xfId="3177"/>
    <cellStyle name="Accent4 2_heures" xfId="3178"/>
    <cellStyle name="Accent4 20" xfId="3179"/>
    <cellStyle name="Accent4 21" xfId="3180"/>
    <cellStyle name="Accent4 22" xfId="3181"/>
    <cellStyle name="Accent4 23" xfId="3182"/>
    <cellStyle name="Accent4 24" xfId="3183"/>
    <cellStyle name="Accent4 25" xfId="3184"/>
    <cellStyle name="Accent4 26" xfId="3185"/>
    <cellStyle name="Accent4 27" xfId="3186"/>
    <cellStyle name="Accent4 28" xfId="3187"/>
    <cellStyle name="Accent4 29" xfId="3188"/>
    <cellStyle name="Accent4 3" xfId="3189"/>
    <cellStyle name="Accent4 3 2" xfId="3190"/>
    <cellStyle name="Accent4 30" xfId="3191"/>
    <cellStyle name="Accent4 31" xfId="3192"/>
    <cellStyle name="Accent4 32" xfId="3193"/>
    <cellStyle name="Accent4 33" xfId="3194"/>
    <cellStyle name="Accent4 34" xfId="3195"/>
    <cellStyle name="Accent4 35" xfId="3196"/>
    <cellStyle name="Accent4 36" xfId="3197"/>
    <cellStyle name="Accent4 37" xfId="3198"/>
    <cellStyle name="Accent4 38" xfId="3199"/>
    <cellStyle name="Accent4 39" xfId="3200"/>
    <cellStyle name="Accent4 4" xfId="3201"/>
    <cellStyle name="Accent4 4 2" xfId="3202"/>
    <cellStyle name="Accent4 4_heures" xfId="3203"/>
    <cellStyle name="Accent4 40" xfId="3204"/>
    <cellStyle name="Accent4 41" xfId="3205"/>
    <cellStyle name="Accent4 42" xfId="3206"/>
    <cellStyle name="Accent4 43" xfId="3207"/>
    <cellStyle name="Accent4 44" xfId="3208"/>
    <cellStyle name="Accent4 45" xfId="3209"/>
    <cellStyle name="Accent4 46" xfId="3210"/>
    <cellStyle name="Accent4 5" xfId="3211"/>
    <cellStyle name="Accent4 6" xfId="3212"/>
    <cellStyle name="Accent4 6 2" xfId="3213"/>
    <cellStyle name="Accent4 6 3" xfId="3214"/>
    <cellStyle name="Accent4 7" xfId="3215"/>
    <cellStyle name="Accent4 7 2" xfId="3216"/>
    <cellStyle name="Accent4 7 3" xfId="3217"/>
    <cellStyle name="Accent4 8" xfId="3218"/>
    <cellStyle name="Accent4 8 2" xfId="3219"/>
    <cellStyle name="Accent4 8 3" xfId="3220"/>
    <cellStyle name="Accent4 9" xfId="3221"/>
    <cellStyle name="Accent4 9 2" xfId="3222"/>
    <cellStyle name="Accent4 9 3" xfId="3223"/>
    <cellStyle name="Accent5 1" xfId="3224"/>
    <cellStyle name="Accent5 1 2" xfId="3225"/>
    <cellStyle name="Accent5 10" xfId="3226"/>
    <cellStyle name="Accent5 10 2" xfId="3227"/>
    <cellStyle name="Accent5 10 3" xfId="3228"/>
    <cellStyle name="Accent5 11" xfId="3229"/>
    <cellStyle name="Accent5 11 2" xfId="3230"/>
    <cellStyle name="Accent5 11 3" xfId="3231"/>
    <cellStyle name="Accent5 12" xfId="3232"/>
    <cellStyle name="Accent5 12 2" xfId="3233"/>
    <cellStyle name="Accent5 12 3" xfId="3234"/>
    <cellStyle name="Accent5 13" xfId="3235"/>
    <cellStyle name="Accent5 13 2" xfId="3236"/>
    <cellStyle name="Accent5 13 3" xfId="3237"/>
    <cellStyle name="Accent5 14" xfId="3238"/>
    <cellStyle name="Accent5 14 2" xfId="3239"/>
    <cellStyle name="Accent5 14 2 2" xfId="3240"/>
    <cellStyle name="Accent5 14 3" xfId="3241"/>
    <cellStyle name="Accent5 14 4" xfId="3242"/>
    <cellStyle name="Accent5 14 5" xfId="3243"/>
    <cellStyle name="Accent5 15" xfId="3244"/>
    <cellStyle name="Accent5 16" xfId="3245"/>
    <cellStyle name="Accent5 17" xfId="3246"/>
    <cellStyle name="Accent5 18" xfId="3247"/>
    <cellStyle name="Accent5 19" xfId="3248"/>
    <cellStyle name="Accent5 2" xfId="3249"/>
    <cellStyle name="Accent5 2 2" xfId="3250"/>
    <cellStyle name="Accent5 2 2 2" xfId="3251"/>
    <cellStyle name="Accent5 2 3" xfId="3252"/>
    <cellStyle name="Accent5 2 4" xfId="3253"/>
    <cellStyle name="Accent5 2 5" xfId="3254"/>
    <cellStyle name="Accent5 2 6" xfId="3255"/>
    <cellStyle name="Accent5 2_heures" xfId="3256"/>
    <cellStyle name="Accent5 20" xfId="3257"/>
    <cellStyle name="Accent5 21" xfId="3258"/>
    <cellStyle name="Accent5 22" xfId="3259"/>
    <cellStyle name="Accent5 23" xfId="3260"/>
    <cellStyle name="Accent5 24" xfId="3261"/>
    <cellStyle name="Accent5 25" xfId="3262"/>
    <cellStyle name="Accent5 26" xfId="3263"/>
    <cellStyle name="Accent5 27" xfId="3264"/>
    <cellStyle name="Accent5 28" xfId="3265"/>
    <cellStyle name="Accent5 29" xfId="3266"/>
    <cellStyle name="Accent5 3" xfId="3267"/>
    <cellStyle name="Accent5 3 2" xfId="3268"/>
    <cellStyle name="Accent5 30" xfId="3269"/>
    <cellStyle name="Accent5 31" xfId="3270"/>
    <cellStyle name="Accent5 32" xfId="3271"/>
    <cellStyle name="Accent5 33" xfId="3272"/>
    <cellStyle name="Accent5 34" xfId="3273"/>
    <cellStyle name="Accent5 35" xfId="3274"/>
    <cellStyle name="Accent5 36" xfId="3275"/>
    <cellStyle name="Accent5 37" xfId="3276"/>
    <cellStyle name="Accent5 38" xfId="3277"/>
    <cellStyle name="Accent5 39" xfId="3278"/>
    <cellStyle name="Accent5 4" xfId="3279"/>
    <cellStyle name="Accent5 4 2" xfId="3280"/>
    <cellStyle name="Accent5 4_heures" xfId="3281"/>
    <cellStyle name="Accent5 40" xfId="3282"/>
    <cellStyle name="Accent5 41" xfId="3283"/>
    <cellStyle name="Accent5 42" xfId="3284"/>
    <cellStyle name="Accent5 43" xfId="3285"/>
    <cellStyle name="Accent5 44" xfId="3286"/>
    <cellStyle name="Accent5 45" xfId="3287"/>
    <cellStyle name="Accent5 46" xfId="3288"/>
    <cellStyle name="Accent5 5" xfId="3289"/>
    <cellStyle name="Accent5 6" xfId="3290"/>
    <cellStyle name="Accent5 6 2" xfId="3291"/>
    <cellStyle name="Accent5 6 3" xfId="3292"/>
    <cellStyle name="Accent5 7" xfId="3293"/>
    <cellStyle name="Accent5 7 2" xfId="3294"/>
    <cellStyle name="Accent5 7 3" xfId="3295"/>
    <cellStyle name="Accent5 8" xfId="3296"/>
    <cellStyle name="Accent5 8 2" xfId="3297"/>
    <cellStyle name="Accent5 8 3" xfId="3298"/>
    <cellStyle name="Accent5 9" xfId="3299"/>
    <cellStyle name="Accent5 9 2" xfId="3300"/>
    <cellStyle name="Accent5 9 3" xfId="3301"/>
    <cellStyle name="Accent6 1" xfId="3302"/>
    <cellStyle name="Accent6 1 2" xfId="3303"/>
    <cellStyle name="Accent6 10" xfId="3304"/>
    <cellStyle name="Accent6 10 2" xfId="3305"/>
    <cellStyle name="Accent6 10 3" xfId="3306"/>
    <cellStyle name="Accent6 11" xfId="3307"/>
    <cellStyle name="Accent6 11 2" xfId="3308"/>
    <cellStyle name="Accent6 11 3" xfId="3309"/>
    <cellStyle name="Accent6 12" xfId="3310"/>
    <cellStyle name="Accent6 12 2" xfId="3311"/>
    <cellStyle name="Accent6 12 3" xfId="3312"/>
    <cellStyle name="Accent6 13" xfId="3313"/>
    <cellStyle name="Accent6 13 2" xfId="3314"/>
    <cellStyle name="Accent6 13 3" xfId="3315"/>
    <cellStyle name="Accent6 14" xfId="3316"/>
    <cellStyle name="Accent6 14 2" xfId="3317"/>
    <cellStyle name="Accent6 14 2 2" xfId="3318"/>
    <cellStyle name="Accent6 14 3" xfId="3319"/>
    <cellStyle name="Accent6 14 4" xfId="3320"/>
    <cellStyle name="Accent6 14 5" xfId="3321"/>
    <cellStyle name="Accent6 15" xfId="3322"/>
    <cellStyle name="Accent6 16" xfId="3323"/>
    <cellStyle name="Accent6 17" xfId="3324"/>
    <cellStyle name="Accent6 18" xfId="3325"/>
    <cellStyle name="Accent6 19" xfId="3326"/>
    <cellStyle name="Accent6 2" xfId="3327"/>
    <cellStyle name="Accent6 2 2" xfId="3328"/>
    <cellStyle name="Accent6 2 2 2" xfId="3329"/>
    <cellStyle name="Accent6 2 3" xfId="3330"/>
    <cellStyle name="Accent6 2 4" xfId="3331"/>
    <cellStyle name="Accent6 2 5" xfId="3332"/>
    <cellStyle name="Accent6 2 6" xfId="3333"/>
    <cellStyle name="Accent6 2_heures" xfId="3334"/>
    <cellStyle name="Accent6 20" xfId="3335"/>
    <cellStyle name="Accent6 21" xfId="3336"/>
    <cellStyle name="Accent6 22" xfId="3337"/>
    <cellStyle name="Accent6 23" xfId="3338"/>
    <cellStyle name="Accent6 24" xfId="3339"/>
    <cellStyle name="Accent6 25" xfId="3340"/>
    <cellStyle name="Accent6 26" xfId="3341"/>
    <cellStyle name="Accent6 27" xfId="3342"/>
    <cellStyle name="Accent6 28" xfId="3343"/>
    <cellStyle name="Accent6 29" xfId="3344"/>
    <cellStyle name="Accent6 3" xfId="3345"/>
    <cellStyle name="Accent6 3 2" xfId="3346"/>
    <cellStyle name="Accent6 30" xfId="3347"/>
    <cellStyle name="Accent6 31" xfId="3348"/>
    <cellStyle name="Accent6 32" xfId="3349"/>
    <cellStyle name="Accent6 33" xfId="3350"/>
    <cellStyle name="Accent6 34" xfId="3351"/>
    <cellStyle name="Accent6 35" xfId="3352"/>
    <cellStyle name="Accent6 36" xfId="3353"/>
    <cellStyle name="Accent6 37" xfId="3354"/>
    <cellStyle name="Accent6 38" xfId="3355"/>
    <cellStyle name="Accent6 39" xfId="3356"/>
    <cellStyle name="Accent6 4" xfId="3357"/>
    <cellStyle name="Accent6 4 2" xfId="3358"/>
    <cellStyle name="Accent6 4_heures" xfId="3359"/>
    <cellStyle name="Accent6 40" xfId="3360"/>
    <cellStyle name="Accent6 41" xfId="3361"/>
    <cellStyle name="Accent6 42" xfId="3362"/>
    <cellStyle name="Accent6 43" xfId="3363"/>
    <cellStyle name="Accent6 44" xfId="3364"/>
    <cellStyle name="Accent6 45" xfId="3365"/>
    <cellStyle name="Accent6 46" xfId="3366"/>
    <cellStyle name="Accent6 5" xfId="3367"/>
    <cellStyle name="Accent6 6" xfId="3368"/>
    <cellStyle name="Accent6 6 2" xfId="3369"/>
    <cellStyle name="Accent6 6 3" xfId="3370"/>
    <cellStyle name="Accent6 7" xfId="3371"/>
    <cellStyle name="Accent6 7 2" xfId="3372"/>
    <cellStyle name="Accent6 7 3" xfId="3373"/>
    <cellStyle name="Accent6 8" xfId="3374"/>
    <cellStyle name="Accent6 8 2" xfId="3375"/>
    <cellStyle name="Accent6 8 3" xfId="3376"/>
    <cellStyle name="Accent6 9" xfId="3377"/>
    <cellStyle name="Accent6 9 2" xfId="3378"/>
    <cellStyle name="Accent6 9 3" xfId="3379"/>
    <cellStyle name="Avertissement 1" xfId="3380"/>
    <cellStyle name="Avertissement 1 2" xfId="3381"/>
    <cellStyle name="Avertissement 10" xfId="3382"/>
    <cellStyle name="Avertissement 10 2" xfId="3383"/>
    <cellStyle name="Avertissement 10 3" xfId="3384"/>
    <cellStyle name="Avertissement 11" xfId="3385"/>
    <cellStyle name="Avertissement 11 2" xfId="3386"/>
    <cellStyle name="Avertissement 11 3" xfId="3387"/>
    <cellStyle name="Avertissement 12" xfId="3388"/>
    <cellStyle name="Avertissement 12 2" xfId="3389"/>
    <cellStyle name="Avertissement 12 3" xfId="3390"/>
    <cellStyle name="Avertissement 13" xfId="3391"/>
    <cellStyle name="Avertissement 13 2" xfId="3392"/>
    <cellStyle name="Avertissement 13 3" xfId="3393"/>
    <cellStyle name="Avertissement 14" xfId="3394"/>
    <cellStyle name="Avertissement 14 2" xfId="3395"/>
    <cellStyle name="Avertissement 14 2 2" xfId="3396"/>
    <cellStyle name="Avertissement 14 3" xfId="3397"/>
    <cellStyle name="Avertissement 14 4" xfId="3398"/>
    <cellStyle name="Avertissement 14 5" xfId="3399"/>
    <cellStyle name="Avertissement 15" xfId="3400"/>
    <cellStyle name="Avertissement 15 2" xfId="3401"/>
    <cellStyle name="Avertissement 16" xfId="3402"/>
    <cellStyle name="Avertissement 17" xfId="3403"/>
    <cellStyle name="Avertissement 18" xfId="3404"/>
    <cellStyle name="Avertissement 19" xfId="3405"/>
    <cellStyle name="Avertissement 2" xfId="3406"/>
    <cellStyle name="Avertissement 2 2" xfId="3407"/>
    <cellStyle name="Avertissement 2 3" xfId="3408"/>
    <cellStyle name="Avertissement 2 4" xfId="3409"/>
    <cellStyle name="Avertissement 2 5" xfId="3410"/>
    <cellStyle name="Avertissement 2 6" xfId="3411"/>
    <cellStyle name="Avertissement 2 6 2" xfId="3412"/>
    <cellStyle name="Avertissement 2 7" xfId="3413"/>
    <cellStyle name="Avertissement 2_Feuil2" xfId="3414"/>
    <cellStyle name="Avertissement 20" xfId="3415"/>
    <cellStyle name="Avertissement 21" xfId="3416"/>
    <cellStyle name="Avertissement 22" xfId="3417"/>
    <cellStyle name="Avertissement 23" xfId="3418"/>
    <cellStyle name="Avertissement 24" xfId="3419"/>
    <cellStyle name="Avertissement 25" xfId="3420"/>
    <cellStyle name="Avertissement 26" xfId="3421"/>
    <cellStyle name="Avertissement 27" xfId="3422"/>
    <cellStyle name="Avertissement 28" xfId="3423"/>
    <cellStyle name="Avertissement 29" xfId="3424"/>
    <cellStyle name="Avertissement 3" xfId="3425"/>
    <cellStyle name="Avertissement 3 2" xfId="3426"/>
    <cellStyle name="Avertissement 3 2 2" xfId="3427"/>
    <cellStyle name="Avertissement 3 3" xfId="3428"/>
    <cellStyle name="Avertissement 30" xfId="3429"/>
    <cellStyle name="Avertissement 31" xfId="3430"/>
    <cellStyle name="Avertissement 32" xfId="3431"/>
    <cellStyle name="Avertissement 33" xfId="3432"/>
    <cellStyle name="Avertissement 34" xfId="3433"/>
    <cellStyle name="Avertissement 35" xfId="3434"/>
    <cellStyle name="Avertissement 36" xfId="3435"/>
    <cellStyle name="Avertissement 37" xfId="3436"/>
    <cellStyle name="Avertissement 38" xfId="3437"/>
    <cellStyle name="Avertissement 39" xfId="3438"/>
    <cellStyle name="Avertissement 4" xfId="3439"/>
    <cellStyle name="Avertissement 4 2" xfId="3440"/>
    <cellStyle name="Avertissement 4 3" xfId="3441"/>
    <cellStyle name="Avertissement 40" xfId="3442"/>
    <cellStyle name="Avertissement 41" xfId="3443"/>
    <cellStyle name="Avertissement 42" xfId="3444"/>
    <cellStyle name="Avertissement 43" xfId="3445"/>
    <cellStyle name="Avertissement 44" xfId="3446"/>
    <cellStyle name="Avertissement 45" xfId="3447"/>
    <cellStyle name="Avertissement 46" xfId="3448"/>
    <cellStyle name="Avertissement 5" xfId="3449"/>
    <cellStyle name="Avertissement 5 2" xfId="3450"/>
    <cellStyle name="Avertissement 5 2 2" xfId="3451"/>
    <cellStyle name="Avertissement 5 3" xfId="3452"/>
    <cellStyle name="Avertissement 6" xfId="3453"/>
    <cellStyle name="Avertissement 6 2" xfId="3454"/>
    <cellStyle name="Avertissement 6 3" xfId="3455"/>
    <cellStyle name="Avertissement 7" xfId="3456"/>
    <cellStyle name="Avertissement 7 2" xfId="3457"/>
    <cellStyle name="Avertissement 7 3" xfId="3458"/>
    <cellStyle name="Avertissement 8" xfId="3459"/>
    <cellStyle name="Avertissement 8 2" xfId="3460"/>
    <cellStyle name="Avertissement 8 3" xfId="3461"/>
    <cellStyle name="Avertissement 9" xfId="3462"/>
    <cellStyle name="Avertissement 9 2" xfId="3463"/>
    <cellStyle name="Avertissement 9 3" xfId="3464"/>
    <cellStyle name="Bad" xfId="3465"/>
    <cellStyle name="Bad 1" xfId="3466"/>
    <cellStyle name="Bad 10" xfId="3467"/>
    <cellStyle name="Bad 11" xfId="3468"/>
    <cellStyle name="Bad 12" xfId="3469"/>
    <cellStyle name="Bad 13" xfId="3470"/>
    <cellStyle name="Bad 14" xfId="3471"/>
    <cellStyle name="Bad 15" xfId="3472"/>
    <cellStyle name="Bad 16" xfId="3473"/>
    <cellStyle name="Bad 17" xfId="3474"/>
    <cellStyle name="Bad 18" xfId="3475"/>
    <cellStyle name="Bad 19" xfId="3476"/>
    <cellStyle name="Bad 2" xfId="3477"/>
    <cellStyle name="Bad 20" xfId="3478"/>
    <cellStyle name="Bad 21" xfId="3479"/>
    <cellStyle name="Bad 22" xfId="3480"/>
    <cellStyle name="Bad 23" xfId="3481"/>
    <cellStyle name="Bad 24" xfId="3482"/>
    <cellStyle name="Bad 25" xfId="3483"/>
    <cellStyle name="Bad 26" xfId="3484"/>
    <cellStyle name="Bad 27" xfId="3485"/>
    <cellStyle name="Bad 28" xfId="3486"/>
    <cellStyle name="Bad 29" xfId="3487"/>
    <cellStyle name="Bad 3" xfId="3488"/>
    <cellStyle name="Bad 30" xfId="3489"/>
    <cellStyle name="Bad 31" xfId="3490"/>
    <cellStyle name="Bad 32" xfId="3491"/>
    <cellStyle name="Bad 33" xfId="3492"/>
    <cellStyle name="Bad 34" xfId="3493"/>
    <cellStyle name="Bad 35" xfId="3494"/>
    <cellStyle name="Bad 36" xfId="3495"/>
    <cellStyle name="Bad 37" xfId="3496"/>
    <cellStyle name="Bad 38" xfId="3497"/>
    <cellStyle name="Bad 4" xfId="3498"/>
    <cellStyle name="Bad 4 2" xfId="3499"/>
    <cellStyle name="Bad 4_heures" xfId="3500"/>
    <cellStyle name="Bad 5" xfId="3501"/>
    <cellStyle name="Bad 6" xfId="3502"/>
    <cellStyle name="Bad 7" xfId="3503"/>
    <cellStyle name="Bad 8" xfId="3504"/>
    <cellStyle name="Bad 9" xfId="3505"/>
    <cellStyle name="Calcul 1" xfId="3506"/>
    <cellStyle name="Calcul 1 2" xfId="3507"/>
    <cellStyle name="Calcul 10" xfId="3508"/>
    <cellStyle name="Calcul 10 2" xfId="3509"/>
    <cellStyle name="Calcul 10 3" xfId="3510"/>
    <cellStyle name="Calcul 11" xfId="3511"/>
    <cellStyle name="Calcul 11 2" xfId="3512"/>
    <cellStyle name="Calcul 11 3" xfId="3513"/>
    <cellStyle name="Calcul 12" xfId="3514"/>
    <cellStyle name="Calcul 12 2" xfId="3515"/>
    <cellStyle name="Calcul 12 3" xfId="3516"/>
    <cellStyle name="Calcul 13" xfId="3517"/>
    <cellStyle name="Calcul 13 2" xfId="3518"/>
    <cellStyle name="Calcul 13 3" xfId="3519"/>
    <cellStyle name="Calcul 14" xfId="3520"/>
    <cellStyle name="Calcul 14 2" xfId="3521"/>
    <cellStyle name="Calcul 14 2 2" xfId="3522"/>
    <cellStyle name="Calcul 14 3" xfId="3523"/>
    <cellStyle name="Calcul 14 4" xfId="3524"/>
    <cellStyle name="Calcul 14 5" xfId="3525"/>
    <cellStyle name="Calcul 15" xfId="3526"/>
    <cellStyle name="Calcul 15 2" xfId="3527"/>
    <cellStyle name="Calcul 16" xfId="3528"/>
    <cellStyle name="Calcul 17" xfId="3529"/>
    <cellStyle name="Calcul 18" xfId="3530"/>
    <cellStyle name="Calcul 19" xfId="3531"/>
    <cellStyle name="Calcul 2" xfId="3532"/>
    <cellStyle name="Calcul 2 2" xfId="3533"/>
    <cellStyle name="Calcul 2 3" xfId="3534"/>
    <cellStyle name="Calcul 2 3 2" xfId="3535"/>
    <cellStyle name="Calcul 2 4" xfId="3536"/>
    <cellStyle name="Calcul 2 5" xfId="3537"/>
    <cellStyle name="Calcul 2 6" xfId="3538"/>
    <cellStyle name="Calcul 2 6 2" xfId="3539"/>
    <cellStyle name="Calcul 2 7" xfId="3540"/>
    <cellStyle name="Calcul 2_ADSL" xfId="3541"/>
    <cellStyle name="Calcul 20" xfId="3542"/>
    <cellStyle name="Calcul 21" xfId="3543"/>
    <cellStyle name="Calcul 22" xfId="3544"/>
    <cellStyle name="Calcul 23" xfId="3545"/>
    <cellStyle name="Calcul 24" xfId="3546"/>
    <cellStyle name="Calcul 25" xfId="3547"/>
    <cellStyle name="Calcul 26" xfId="3548"/>
    <cellStyle name="Calcul 27" xfId="3549"/>
    <cellStyle name="Calcul 28" xfId="3550"/>
    <cellStyle name="Calcul 29" xfId="3551"/>
    <cellStyle name="Calcul 3" xfId="3552"/>
    <cellStyle name="Calcul 3 2" xfId="3553"/>
    <cellStyle name="Calcul 3 2 2" xfId="3554"/>
    <cellStyle name="Calcul 3 3" xfId="3555"/>
    <cellStyle name="Calcul 30" xfId="3556"/>
    <cellStyle name="Calcul 31" xfId="3557"/>
    <cellStyle name="Calcul 32" xfId="3558"/>
    <cellStyle name="Calcul 33" xfId="3559"/>
    <cellStyle name="Calcul 34" xfId="3560"/>
    <cellStyle name="Calcul 35" xfId="3561"/>
    <cellStyle name="Calcul 36" xfId="3562"/>
    <cellStyle name="Calcul 37" xfId="3563"/>
    <cellStyle name="Calcul 38" xfId="3564"/>
    <cellStyle name="Calcul 39" xfId="3565"/>
    <cellStyle name="Calcul 4" xfId="3566"/>
    <cellStyle name="Calcul 4 2" xfId="3567"/>
    <cellStyle name="Calcul 4 3" xfId="3568"/>
    <cellStyle name="Calcul 40" xfId="3569"/>
    <cellStyle name="Calcul 41" xfId="3570"/>
    <cellStyle name="Calcul 42" xfId="3571"/>
    <cellStyle name="Calcul 43" xfId="3572"/>
    <cellStyle name="Calcul 44" xfId="3573"/>
    <cellStyle name="Calcul 45" xfId="3574"/>
    <cellStyle name="Calcul 46" xfId="3575"/>
    <cellStyle name="Calcul 5" xfId="3576"/>
    <cellStyle name="Calcul 5 2" xfId="3577"/>
    <cellStyle name="Calcul 5 2 2" xfId="3578"/>
    <cellStyle name="Calcul 5 3" xfId="3579"/>
    <cellStyle name="Calcul 6" xfId="3580"/>
    <cellStyle name="Calcul 6 2" xfId="3581"/>
    <cellStyle name="Calcul 6 3" xfId="3582"/>
    <cellStyle name="Calcul 7" xfId="3583"/>
    <cellStyle name="Calcul 7 2" xfId="3584"/>
    <cellStyle name="Calcul 7 3" xfId="3585"/>
    <cellStyle name="Calcul 8" xfId="3586"/>
    <cellStyle name="Calcul 8 2" xfId="3587"/>
    <cellStyle name="Calcul 8 3" xfId="3588"/>
    <cellStyle name="Calcul 9" xfId="3589"/>
    <cellStyle name="Calcul 9 2" xfId="3590"/>
    <cellStyle name="Calcul 9 3" xfId="3591"/>
    <cellStyle name="Calculation 1" xfId="3592"/>
    <cellStyle name="Calculation 10" xfId="3593"/>
    <cellStyle name="Calculation 11" xfId="3594"/>
    <cellStyle name="Calculation 12" xfId="3595"/>
    <cellStyle name="Calculation 13" xfId="3596"/>
    <cellStyle name="Calculation 14" xfId="3597"/>
    <cellStyle name="Calculation 15" xfId="3598"/>
    <cellStyle name="Calculation 16" xfId="3599"/>
    <cellStyle name="Calculation 17" xfId="3600"/>
    <cellStyle name="Calculation 18" xfId="3601"/>
    <cellStyle name="Calculation 19" xfId="3602"/>
    <cellStyle name="Calculation 2" xfId="3603"/>
    <cellStyle name="Calculation 2 2" xfId="3604"/>
    <cellStyle name="Calculation 2_heures" xfId="3605"/>
    <cellStyle name="Calculation 20" xfId="3606"/>
    <cellStyle name="Calculation 21" xfId="3607"/>
    <cellStyle name="Calculation 22" xfId="3608"/>
    <cellStyle name="Calculation 23" xfId="3609"/>
    <cellStyle name="Calculation 24" xfId="3610"/>
    <cellStyle name="Calculation 25" xfId="3611"/>
    <cellStyle name="Calculation 26" xfId="3612"/>
    <cellStyle name="Calculation 27" xfId="3613"/>
    <cellStyle name="Calculation 28" xfId="3614"/>
    <cellStyle name="Calculation 29" xfId="3615"/>
    <cellStyle name="Calculation 3" xfId="3616"/>
    <cellStyle name="Calculation 30" xfId="3617"/>
    <cellStyle name="Calculation 31" xfId="3618"/>
    <cellStyle name="Calculation 32" xfId="3619"/>
    <cellStyle name="Calculation 33" xfId="3620"/>
    <cellStyle name="Calculation 34" xfId="3621"/>
    <cellStyle name="Calculation 35" xfId="3622"/>
    <cellStyle name="Calculation 36" xfId="3623"/>
    <cellStyle name="Calculation 37" xfId="3624"/>
    <cellStyle name="Calculation 38" xfId="3625"/>
    <cellStyle name="Calculation 4" xfId="3626"/>
    <cellStyle name="Calculation 5" xfId="3627"/>
    <cellStyle name="Calculation 6" xfId="3628"/>
    <cellStyle name="Calculation 7" xfId="3629"/>
    <cellStyle name="Calculation 8" xfId="3630"/>
    <cellStyle name="Calculation 9" xfId="3631"/>
    <cellStyle name="Cellule liée 1" xfId="3632"/>
    <cellStyle name="Cellule liée 1 2" xfId="3633"/>
    <cellStyle name="Cellule liée 10" xfId="3634"/>
    <cellStyle name="Cellule liée 10 2" xfId="3635"/>
    <cellStyle name="Cellule liée 10 3" xfId="3636"/>
    <cellStyle name="Cellule liée 11" xfId="3637"/>
    <cellStyle name="Cellule liée 11 2" xfId="3638"/>
    <cellStyle name="Cellule liée 11 3" xfId="3639"/>
    <cellStyle name="Cellule liée 12" xfId="3640"/>
    <cellStyle name="Cellule liée 12 2" xfId="3641"/>
    <cellStyle name="Cellule liée 12 3" xfId="3642"/>
    <cellStyle name="Cellule liée 13" xfId="3643"/>
    <cellStyle name="Cellule liée 13 2" xfId="3644"/>
    <cellStyle name="Cellule liée 13 3" xfId="3645"/>
    <cellStyle name="Cellule liée 14" xfId="3646"/>
    <cellStyle name="Cellule liée 14 2" xfId="3647"/>
    <cellStyle name="Cellule liée 14 2 2" xfId="3648"/>
    <cellStyle name="Cellule liée 14 3" xfId="3649"/>
    <cellStyle name="Cellule liée 14 4" xfId="3650"/>
    <cellStyle name="Cellule liée 14 5" xfId="3651"/>
    <cellStyle name="Cellule liée 15" xfId="3652"/>
    <cellStyle name="Cellule liée 15 2" xfId="3653"/>
    <cellStyle name="Cellule liée 16" xfId="3654"/>
    <cellStyle name="Cellule liée 17" xfId="3655"/>
    <cellStyle name="Cellule liée 18" xfId="3656"/>
    <cellStyle name="Cellule liée 19" xfId="3657"/>
    <cellStyle name="Cellule liée 2" xfId="3658"/>
    <cellStyle name="Cellule liée 2 2" xfId="3659"/>
    <cellStyle name="Cellule liée 2 3" xfId="3660"/>
    <cellStyle name="Cellule liée 2 4" xfId="3661"/>
    <cellStyle name="Cellule liée 2 5" xfId="3662"/>
    <cellStyle name="Cellule liée 2 6" xfId="3663"/>
    <cellStyle name="Cellule liée 2 6 2" xfId="3664"/>
    <cellStyle name="Cellule liée 2 7" xfId="3665"/>
    <cellStyle name="Cellule liée 2_ADSL" xfId="3666"/>
    <cellStyle name="Cellule liée 20" xfId="3667"/>
    <cellStyle name="Cellule liée 21" xfId="3668"/>
    <cellStyle name="Cellule liée 22" xfId="3669"/>
    <cellStyle name="Cellule liée 23" xfId="3670"/>
    <cellStyle name="Cellule liée 24" xfId="3671"/>
    <cellStyle name="Cellule liée 25" xfId="3672"/>
    <cellStyle name="Cellule liée 26" xfId="3673"/>
    <cellStyle name="Cellule liée 27" xfId="3674"/>
    <cellStyle name="Cellule liée 28" xfId="3675"/>
    <cellStyle name="Cellule liée 29" xfId="3676"/>
    <cellStyle name="Cellule liée 3" xfId="3677"/>
    <cellStyle name="Cellule liée 3 2" xfId="3678"/>
    <cellStyle name="Cellule liée 3 2 2" xfId="3679"/>
    <cellStyle name="Cellule liée 3 3" xfId="3680"/>
    <cellStyle name="Cellule liée 30" xfId="3681"/>
    <cellStyle name="Cellule liée 31" xfId="3682"/>
    <cellStyle name="Cellule liée 32" xfId="3683"/>
    <cellStyle name="Cellule liée 33" xfId="3684"/>
    <cellStyle name="Cellule liée 34" xfId="3685"/>
    <cellStyle name="Cellule liée 35" xfId="3686"/>
    <cellStyle name="Cellule liée 36" xfId="3687"/>
    <cellStyle name="Cellule liée 37" xfId="3688"/>
    <cellStyle name="Cellule liée 38" xfId="3689"/>
    <cellStyle name="Cellule liée 39" xfId="3690"/>
    <cellStyle name="Cellule liée 4" xfId="3691"/>
    <cellStyle name="Cellule liée 4 2" xfId="3692"/>
    <cellStyle name="Cellule liée 4 3" xfId="3693"/>
    <cellStyle name="Cellule liée 40" xfId="3694"/>
    <cellStyle name="Cellule liée 41" xfId="3695"/>
    <cellStyle name="Cellule liée 42" xfId="3696"/>
    <cellStyle name="Cellule liée 43" xfId="3697"/>
    <cellStyle name="Cellule liée 44" xfId="3698"/>
    <cellStyle name="Cellule liée 45" xfId="3699"/>
    <cellStyle name="Cellule liée 46" xfId="3700"/>
    <cellStyle name="Cellule liée 5" xfId="3701"/>
    <cellStyle name="Cellule liée 5 2" xfId="3702"/>
    <cellStyle name="Cellule liée 5 2 2" xfId="3703"/>
    <cellStyle name="Cellule liée 5 3" xfId="3704"/>
    <cellStyle name="Cellule liée 6" xfId="3705"/>
    <cellStyle name="Cellule liée 6 2" xfId="3706"/>
    <cellStyle name="Cellule liée 6 3" xfId="3707"/>
    <cellStyle name="Cellule liée 7" xfId="3708"/>
    <cellStyle name="Cellule liée 7 2" xfId="3709"/>
    <cellStyle name="Cellule liée 7 3" xfId="3710"/>
    <cellStyle name="Cellule liée 8" xfId="3711"/>
    <cellStyle name="Cellule liée 8 2" xfId="3712"/>
    <cellStyle name="Cellule liée 8 3" xfId="3713"/>
    <cellStyle name="Cellule liée 9" xfId="3714"/>
    <cellStyle name="Cellule liée 9 2" xfId="3715"/>
    <cellStyle name="Cellule liée 9 3" xfId="3716"/>
    <cellStyle name="Check Cell" xfId="3717"/>
    <cellStyle name="Check Cell 1" xfId="3718"/>
    <cellStyle name="Check Cell 10" xfId="3719"/>
    <cellStyle name="Check Cell 11" xfId="3720"/>
    <cellStyle name="Check Cell 12" xfId="3721"/>
    <cellStyle name="Check Cell 13" xfId="3722"/>
    <cellStyle name="Check Cell 14" xfId="3723"/>
    <cellStyle name="Check Cell 15" xfId="3724"/>
    <cellStyle name="Check Cell 16" xfId="3725"/>
    <cellStyle name="Check Cell 17" xfId="3726"/>
    <cellStyle name="Check Cell 18" xfId="3727"/>
    <cellStyle name="Check Cell 19" xfId="3728"/>
    <cellStyle name="Check Cell 2" xfId="3729"/>
    <cellStyle name="Check Cell 20" xfId="3730"/>
    <cellStyle name="Check Cell 21" xfId="3731"/>
    <cellStyle name="Check Cell 22" xfId="3732"/>
    <cellStyle name="Check Cell 23" xfId="3733"/>
    <cellStyle name="Check Cell 24" xfId="3734"/>
    <cellStyle name="Check Cell 25" xfId="3735"/>
    <cellStyle name="Check Cell 26" xfId="3736"/>
    <cellStyle name="Check Cell 27" xfId="3737"/>
    <cellStyle name="Check Cell 28" xfId="3738"/>
    <cellStyle name="Check Cell 29" xfId="3739"/>
    <cellStyle name="Check Cell 3" xfId="3740"/>
    <cellStyle name="Check Cell 30" xfId="3741"/>
    <cellStyle name="Check Cell 31" xfId="3742"/>
    <cellStyle name="Check Cell 32" xfId="3743"/>
    <cellStyle name="Check Cell 33" xfId="3744"/>
    <cellStyle name="Check Cell 34" xfId="3745"/>
    <cellStyle name="Check Cell 35" xfId="3746"/>
    <cellStyle name="Check Cell 36" xfId="3747"/>
    <cellStyle name="Check Cell 37" xfId="3748"/>
    <cellStyle name="Check Cell 38" xfId="3749"/>
    <cellStyle name="Check Cell 4" xfId="3750"/>
    <cellStyle name="Check Cell 4 2" xfId="3751"/>
    <cellStyle name="Check Cell 4_heures" xfId="3752"/>
    <cellStyle name="Check Cell 5" xfId="3753"/>
    <cellStyle name="Check Cell 6" xfId="3754"/>
    <cellStyle name="Check Cell 7" xfId="3755"/>
    <cellStyle name="Check Cell 8" xfId="3756"/>
    <cellStyle name="Check Cell 9" xfId="3757"/>
    <cellStyle name="Commentaire 1" xfId="3758"/>
    <cellStyle name="Commentaire 1 2" xfId="3759"/>
    <cellStyle name="Commentaire 10" xfId="3760"/>
    <cellStyle name="Commentaire 10 2" xfId="3761"/>
    <cellStyle name="Commentaire 10 3" xfId="3762"/>
    <cellStyle name="Commentaire 11" xfId="3763"/>
    <cellStyle name="Commentaire 11 2" xfId="3764"/>
    <cellStyle name="Commentaire 11 3" xfId="3765"/>
    <cellStyle name="Commentaire 12" xfId="3766"/>
    <cellStyle name="Commentaire 12 2" xfId="3767"/>
    <cellStyle name="Commentaire 12 3" xfId="3768"/>
    <cellStyle name="Commentaire 13" xfId="3769"/>
    <cellStyle name="Commentaire 13 2" xfId="3770"/>
    <cellStyle name="Commentaire 13 3" xfId="3771"/>
    <cellStyle name="Commentaire 14" xfId="3772"/>
    <cellStyle name="Commentaire 14 2" xfId="3773"/>
    <cellStyle name="Commentaire 14 3" xfId="3774"/>
    <cellStyle name="Commentaire 15" xfId="3775"/>
    <cellStyle name="Commentaire 15 2" xfId="3776"/>
    <cellStyle name="Commentaire 15 3" xfId="3777"/>
    <cellStyle name="Commentaire 16" xfId="3778"/>
    <cellStyle name="Commentaire 16 2" xfId="3779"/>
    <cellStyle name="Commentaire 16 2 2" xfId="3780"/>
    <cellStyle name="Commentaire 16 3" xfId="3781"/>
    <cellStyle name="Commentaire 16 4" xfId="3782"/>
    <cellStyle name="Commentaire 16 5" xfId="3783"/>
    <cellStyle name="Commentaire 17" xfId="3784"/>
    <cellStyle name="Commentaire 17 2" xfId="3785"/>
    <cellStyle name="Commentaire 18" xfId="3786"/>
    <cellStyle name="Commentaire 19" xfId="3787"/>
    <cellStyle name="Commentaire 2" xfId="3788"/>
    <cellStyle name="Commentaire 2 2" xfId="3789"/>
    <cellStyle name="Commentaire 2 2 2" xfId="3790"/>
    <cellStyle name="Commentaire 2 2 2 2" xfId="3791"/>
    <cellStyle name="Commentaire 2 2 2_ADSL" xfId="3792"/>
    <cellStyle name="Commentaire 2 2 3" xfId="3793"/>
    <cellStyle name="Commentaire 2 2 3 2" xfId="3794"/>
    <cellStyle name="Commentaire 2 2 3_ADSL" xfId="3795"/>
    <cellStyle name="Commentaire 2 2 4" xfId="3796"/>
    <cellStyle name="Commentaire 2 2 5" xfId="3797"/>
    <cellStyle name="Commentaire 2 2_ADSL" xfId="3798"/>
    <cellStyle name="Commentaire 2 3" xfId="3799"/>
    <cellStyle name="Commentaire 2 3 2" xfId="3800"/>
    <cellStyle name="Commentaire 2 3 2 2" xfId="3801"/>
    <cellStyle name="Commentaire 2 3 3" xfId="3802"/>
    <cellStyle name="Commentaire 2 3 4" xfId="3803"/>
    <cellStyle name="Commentaire 2 3_ADSL" xfId="3804"/>
    <cellStyle name="Commentaire 2 4" xfId="3805"/>
    <cellStyle name="Commentaire 2 4 2" xfId="3806"/>
    <cellStyle name="Commentaire 2 4 3" xfId="3807"/>
    <cellStyle name="Commentaire 2 4_ADSL" xfId="3808"/>
    <cellStyle name="Commentaire 2 5" xfId="3809"/>
    <cellStyle name="Commentaire 2 5 2" xfId="3810"/>
    <cellStyle name="Commentaire 2 5_ADSL" xfId="3811"/>
    <cellStyle name="Commentaire 2 6" xfId="3812"/>
    <cellStyle name="Commentaire 2 6 2" xfId="3813"/>
    <cellStyle name="Commentaire 2 6_ADSL" xfId="3814"/>
    <cellStyle name="Commentaire 2 7" xfId="3815"/>
    <cellStyle name="Commentaire 2 7 2" xfId="3816"/>
    <cellStyle name="Commentaire 2 8" xfId="3817"/>
    <cellStyle name="Commentaire 2_ADSL" xfId="3818"/>
    <cellStyle name="Commentaire 20" xfId="3819"/>
    <cellStyle name="Commentaire 21" xfId="3820"/>
    <cellStyle name="Commentaire 22" xfId="3821"/>
    <cellStyle name="Commentaire 23" xfId="3822"/>
    <cellStyle name="Commentaire 24" xfId="3823"/>
    <cellStyle name="Commentaire 25" xfId="3824"/>
    <cellStyle name="Commentaire 26" xfId="3825"/>
    <cellStyle name="Commentaire 27" xfId="3826"/>
    <cellStyle name="Commentaire 28" xfId="3827"/>
    <cellStyle name="Commentaire 29" xfId="3828"/>
    <cellStyle name="Commentaire 3" xfId="3829"/>
    <cellStyle name="Commentaire 3 2" xfId="3830"/>
    <cellStyle name="Commentaire 3 2 2" xfId="3831"/>
    <cellStyle name="Commentaire 3_heures" xfId="3832"/>
    <cellStyle name="Commentaire 30" xfId="3833"/>
    <cellStyle name="Commentaire 31" xfId="3834"/>
    <cellStyle name="Commentaire 32" xfId="3835"/>
    <cellStyle name="Commentaire 33" xfId="3836"/>
    <cellStyle name="Commentaire 34" xfId="3837"/>
    <cellStyle name="Commentaire 35" xfId="3838"/>
    <cellStyle name="Commentaire 36" xfId="3839"/>
    <cellStyle name="Commentaire 37" xfId="3840"/>
    <cellStyle name="Commentaire 38" xfId="3841"/>
    <cellStyle name="Commentaire 39" xfId="3842"/>
    <cellStyle name="Commentaire 4" xfId="3843"/>
    <cellStyle name="Commentaire 4 2" xfId="3844"/>
    <cellStyle name="Commentaire 4 3" xfId="3845"/>
    <cellStyle name="Commentaire 4_ADSL" xfId="3846"/>
    <cellStyle name="Commentaire 40" xfId="3847"/>
    <cellStyle name="Commentaire 41" xfId="3848"/>
    <cellStyle name="Commentaire 42" xfId="3849"/>
    <cellStyle name="Commentaire 43" xfId="3850"/>
    <cellStyle name="Commentaire 44" xfId="3851"/>
    <cellStyle name="Commentaire 45" xfId="3852"/>
    <cellStyle name="Commentaire 46" xfId="3853"/>
    <cellStyle name="Commentaire 47" xfId="3854"/>
    <cellStyle name="Commentaire 5" xfId="3855"/>
    <cellStyle name="Commentaire 5 2" xfId="3856"/>
    <cellStyle name="Commentaire 5 3" xfId="3857"/>
    <cellStyle name="Commentaire 5 4" xfId="3858"/>
    <cellStyle name="Commentaire 5_Feuil2" xfId="3859"/>
    <cellStyle name="Commentaire 6" xfId="3860"/>
    <cellStyle name="Commentaire 6 2" xfId="3861"/>
    <cellStyle name="Commentaire 6 2 2" xfId="3862"/>
    <cellStyle name="Commentaire 6 3" xfId="3863"/>
    <cellStyle name="Commentaire 6 4" xfId="3864"/>
    <cellStyle name="Commentaire 6_Feuil2" xfId="3865"/>
    <cellStyle name="Commentaire 7" xfId="3866"/>
    <cellStyle name="Commentaire 7 2" xfId="3867"/>
    <cellStyle name="Commentaire 7 2 2" xfId="3868"/>
    <cellStyle name="Commentaire 7 3" xfId="3869"/>
    <cellStyle name="Commentaire 8" xfId="3870"/>
    <cellStyle name="Commentaire 8 2" xfId="3871"/>
    <cellStyle name="Commentaire 8 3" xfId="3872"/>
    <cellStyle name="Commentaire 9" xfId="3873"/>
    <cellStyle name="Commentaire 9 2" xfId="3874"/>
    <cellStyle name="Commentaire 9 3" xfId="3875"/>
    <cellStyle name="Entrée 1" xfId="3876"/>
    <cellStyle name="Entrée 1 2" xfId="3877"/>
    <cellStyle name="Entrée 10" xfId="3878"/>
    <cellStyle name="Entrée 10 2" xfId="3879"/>
    <cellStyle name="Entrée 10 3" xfId="3880"/>
    <cellStyle name="Entrée 11" xfId="3881"/>
    <cellStyle name="Entrée 11 2" xfId="3882"/>
    <cellStyle name="Entrée 11 3" xfId="3883"/>
    <cellStyle name="Entrée 12" xfId="3884"/>
    <cellStyle name="Entrée 12 2" xfId="3885"/>
    <cellStyle name="Entrée 12 3" xfId="3886"/>
    <cellStyle name="Entrée 13" xfId="3887"/>
    <cellStyle name="Entrée 13 2" xfId="3888"/>
    <cellStyle name="Entrée 13 3" xfId="3889"/>
    <cellStyle name="Entrée 14" xfId="3890"/>
    <cellStyle name="Entrée 14 2" xfId="3891"/>
    <cellStyle name="Entrée 14 2 2" xfId="3892"/>
    <cellStyle name="Entrée 14 3" xfId="3893"/>
    <cellStyle name="Entrée 14 4" xfId="3894"/>
    <cellStyle name="Entrée 14 5" xfId="3895"/>
    <cellStyle name="Entrée 15" xfId="3896"/>
    <cellStyle name="Entrée 15 2" xfId="3897"/>
    <cellStyle name="Entrée 16" xfId="3898"/>
    <cellStyle name="Entrée 17" xfId="3899"/>
    <cellStyle name="Entrée 18" xfId="3900"/>
    <cellStyle name="Entrée 19" xfId="3901"/>
    <cellStyle name="Entrée 2" xfId="3902"/>
    <cellStyle name="Entrée 2 2" xfId="3903"/>
    <cellStyle name="Entrée 2 3" xfId="3904"/>
    <cellStyle name="Entrée 2 3 2" xfId="3905"/>
    <cellStyle name="Entrée 2 4" xfId="3906"/>
    <cellStyle name="Entrée 2 5" xfId="3907"/>
    <cellStyle name="Entrée 2 6" xfId="3908"/>
    <cellStyle name="Entrée 2 6 2" xfId="3909"/>
    <cellStyle name="Entrée 2 7" xfId="3910"/>
    <cellStyle name="Entrée 2_ADSL" xfId="3911"/>
    <cellStyle name="Entrée 20" xfId="3912"/>
    <cellStyle name="Entrée 21" xfId="3913"/>
    <cellStyle name="Entrée 22" xfId="3914"/>
    <cellStyle name="Entrée 23" xfId="3915"/>
    <cellStyle name="Entrée 24" xfId="3916"/>
    <cellStyle name="Entrée 25" xfId="3917"/>
    <cellStyle name="Entrée 26" xfId="3918"/>
    <cellStyle name="Entrée 27" xfId="3919"/>
    <cellStyle name="Entrée 28" xfId="3920"/>
    <cellStyle name="Entrée 29" xfId="3921"/>
    <cellStyle name="Entrée 3" xfId="3922"/>
    <cellStyle name="Entrée 3 2" xfId="3923"/>
    <cellStyle name="Entrée 3 2 2" xfId="3924"/>
    <cellStyle name="Entrée 3 3" xfId="3925"/>
    <cellStyle name="Entrée 30" xfId="3926"/>
    <cellStyle name="Entrée 31" xfId="3927"/>
    <cellStyle name="Entrée 32" xfId="3928"/>
    <cellStyle name="Entrée 33" xfId="3929"/>
    <cellStyle name="Entrée 34" xfId="3930"/>
    <cellStyle name="Entrée 35" xfId="3931"/>
    <cellStyle name="Entrée 36" xfId="3932"/>
    <cellStyle name="Entrée 37" xfId="3933"/>
    <cellStyle name="Entrée 38" xfId="3934"/>
    <cellStyle name="Entrée 39" xfId="3935"/>
    <cellStyle name="Entrée 4" xfId="3936"/>
    <cellStyle name="Entrée 4 2" xfId="3937"/>
    <cellStyle name="Entrée 4 3" xfId="3938"/>
    <cellStyle name="Entrée 40" xfId="3939"/>
    <cellStyle name="Entrée 41" xfId="3940"/>
    <cellStyle name="Entrée 42" xfId="3941"/>
    <cellStyle name="Entrée 43" xfId="3942"/>
    <cellStyle name="Entrée 44" xfId="3943"/>
    <cellStyle name="Entrée 45" xfId="3944"/>
    <cellStyle name="Entrée 46" xfId="3945"/>
    <cellStyle name="Entrée 5" xfId="3946"/>
    <cellStyle name="Entrée 5 2" xfId="3947"/>
    <cellStyle name="Entrée 5 2 2" xfId="3948"/>
    <cellStyle name="Entrée 5 3" xfId="3949"/>
    <cellStyle name="Entrée 6" xfId="3950"/>
    <cellStyle name="Entrée 6 2" xfId="3951"/>
    <cellStyle name="Entrée 6 3" xfId="3952"/>
    <cellStyle name="Entrée 7" xfId="3953"/>
    <cellStyle name="Entrée 7 2" xfId="3954"/>
    <cellStyle name="Entrée 7 3" xfId="3955"/>
    <cellStyle name="Entrée 8" xfId="3956"/>
    <cellStyle name="Entrée 8 2" xfId="3957"/>
    <cellStyle name="Entrée 8 3" xfId="3958"/>
    <cellStyle name="Entrée 9" xfId="3959"/>
    <cellStyle name="Entrée 9 2" xfId="3960"/>
    <cellStyle name="Entrée 9 3" xfId="3961"/>
    <cellStyle name="Euro" xfId="3962"/>
    <cellStyle name="Euro 1" xfId="3963"/>
    <cellStyle name="Euro 10" xfId="3964"/>
    <cellStyle name="Euro 11" xfId="3965"/>
    <cellStyle name="Euro 12" xfId="3966"/>
    <cellStyle name="Euro 13" xfId="3967"/>
    <cellStyle name="Euro 14" xfId="3968"/>
    <cellStyle name="Euro 15" xfId="3969"/>
    <cellStyle name="Euro 16" xfId="3970"/>
    <cellStyle name="Euro 17" xfId="3971"/>
    <cellStyle name="Euro 18" xfId="3972"/>
    <cellStyle name="Euro 19" xfId="3973"/>
    <cellStyle name="Euro 2" xfId="3974"/>
    <cellStyle name="Euro 2 2" xfId="3975"/>
    <cellStyle name="Euro 2 3" xfId="3976"/>
    <cellStyle name="Euro 2 4" xfId="3977"/>
    <cellStyle name="Euro 20" xfId="3978"/>
    <cellStyle name="Euro 21" xfId="3979"/>
    <cellStyle name="Euro 22" xfId="3980"/>
    <cellStyle name="Euro 23" xfId="3981"/>
    <cellStyle name="Euro 24" xfId="3982"/>
    <cellStyle name="Euro 25" xfId="3983"/>
    <cellStyle name="Euro 26" xfId="3984"/>
    <cellStyle name="Euro 27" xfId="3985"/>
    <cellStyle name="Euro 28" xfId="3986"/>
    <cellStyle name="Euro 29" xfId="3987"/>
    <cellStyle name="Euro 3" xfId="3988"/>
    <cellStyle name="Euro 3 2" xfId="3989"/>
    <cellStyle name="Euro 30" xfId="3990"/>
    <cellStyle name="Euro 31" xfId="3991"/>
    <cellStyle name="Euro 32" xfId="3992"/>
    <cellStyle name="Euro 33" xfId="3993"/>
    <cellStyle name="Euro 34" xfId="3994"/>
    <cellStyle name="Euro 35" xfId="3995"/>
    <cellStyle name="Euro 36" xfId="3996"/>
    <cellStyle name="Euro 37" xfId="3997"/>
    <cellStyle name="Euro 38" xfId="3998"/>
    <cellStyle name="Euro 39" xfId="3999"/>
    <cellStyle name="Euro 4" xfId="4000"/>
    <cellStyle name="Euro 4 2" xfId="4001"/>
    <cellStyle name="Euro 40" xfId="4002"/>
    <cellStyle name="Euro 41" xfId="4003"/>
    <cellStyle name="Euro 42" xfId="4004"/>
    <cellStyle name="Euro 43" xfId="4005"/>
    <cellStyle name="Euro 44" xfId="4006"/>
    <cellStyle name="Euro 45" xfId="4007"/>
    <cellStyle name="Euro 46" xfId="4008"/>
    <cellStyle name="Euro 47" xfId="4009"/>
    <cellStyle name="Euro 48" xfId="4010"/>
    <cellStyle name="Euro 49" xfId="4011"/>
    <cellStyle name="Euro 5" xfId="4012"/>
    <cellStyle name="Euro 5 2" xfId="4013"/>
    <cellStyle name="Euro 50" xfId="4014"/>
    <cellStyle name="Euro 51" xfId="4015"/>
    <cellStyle name="Euro 52" xfId="4016"/>
    <cellStyle name="Euro 53" xfId="4017"/>
    <cellStyle name="Euro 54" xfId="4018"/>
    <cellStyle name="Euro 55" xfId="4019"/>
    <cellStyle name="Euro 56" xfId="4020"/>
    <cellStyle name="Euro 57" xfId="4021"/>
    <cellStyle name="Euro 58" xfId="4022"/>
    <cellStyle name="Euro 59" xfId="4023"/>
    <cellStyle name="Euro 6" xfId="4024"/>
    <cellStyle name="Euro 60" xfId="4025"/>
    <cellStyle name="Euro 61" xfId="4026"/>
    <cellStyle name="Euro 62" xfId="4027"/>
    <cellStyle name="Euro 63" xfId="4028"/>
    <cellStyle name="Euro 64" xfId="4029"/>
    <cellStyle name="Euro 65" xfId="4030"/>
    <cellStyle name="Euro 66" xfId="4031"/>
    <cellStyle name="Euro 67" xfId="4032"/>
    <cellStyle name="Euro 68" xfId="4033"/>
    <cellStyle name="Euro 69" xfId="4034"/>
    <cellStyle name="Euro 7" xfId="4035"/>
    <cellStyle name="Euro 70" xfId="4036"/>
    <cellStyle name="Euro 71" xfId="4037"/>
    <cellStyle name="Euro 72" xfId="4038"/>
    <cellStyle name="Euro 73" xfId="4039"/>
    <cellStyle name="Euro 74" xfId="4040"/>
    <cellStyle name="Euro 75" xfId="4041"/>
    <cellStyle name="Euro 76" xfId="4042"/>
    <cellStyle name="Euro 77" xfId="4043"/>
    <cellStyle name="Euro 78" xfId="4044"/>
    <cellStyle name="Euro 79" xfId="4045"/>
    <cellStyle name="Euro 8" xfId="4046"/>
    <cellStyle name="Euro 80" xfId="4047"/>
    <cellStyle name="Euro 81" xfId="4048"/>
    <cellStyle name="Euro 82" xfId="4049"/>
    <cellStyle name="Euro 83" xfId="4050"/>
    <cellStyle name="Euro 84" xfId="4051"/>
    <cellStyle name="Euro 85" xfId="4052"/>
    <cellStyle name="Euro 86" xfId="4053"/>
    <cellStyle name="Euro 87" xfId="4054"/>
    <cellStyle name="Euro 88" xfId="4055"/>
    <cellStyle name="Euro 89" xfId="4056"/>
    <cellStyle name="Euro 9" xfId="4057"/>
    <cellStyle name="Euro 90" xfId="4058"/>
    <cellStyle name="Euro 91" xfId="4059"/>
    <cellStyle name="Euro 92" xfId="4060"/>
    <cellStyle name="Euro 93" xfId="4061"/>
    <cellStyle name="Euro 94" xfId="4062"/>
    <cellStyle name="Euro_heures" xfId="4063"/>
    <cellStyle name="Excel Built-in Normal" xfId="4064"/>
    <cellStyle name="Excel Built-in Normal 1" xfId="4065"/>
    <cellStyle name="Excel Built-in Normal 1 2" xfId="4066"/>
    <cellStyle name="Excel Built-in Normal 1 3" xfId="4067"/>
    <cellStyle name="Excel Built-in Normal_Agents" xfId="4068"/>
    <cellStyle name="Explanatory Text" xfId="4069"/>
    <cellStyle name="Explanatory Text 1" xfId="4070"/>
    <cellStyle name="Explanatory Text 10" xfId="4071"/>
    <cellStyle name="Explanatory Text 11" xfId="4072"/>
    <cellStyle name="Explanatory Text 12" xfId="4073"/>
    <cellStyle name="Explanatory Text 13" xfId="4074"/>
    <cellStyle name="Explanatory Text 14" xfId="4075"/>
    <cellStyle name="Explanatory Text 15" xfId="4076"/>
    <cellStyle name="Explanatory Text 16" xfId="4077"/>
    <cellStyle name="Explanatory Text 17" xfId="4078"/>
    <cellStyle name="Explanatory Text 18" xfId="4079"/>
    <cellStyle name="Explanatory Text 19" xfId="4080"/>
    <cellStyle name="Explanatory Text 2" xfId="4081"/>
    <cellStyle name="Explanatory Text 20" xfId="4082"/>
    <cellStyle name="Explanatory Text 21" xfId="4083"/>
    <cellStyle name="Explanatory Text 22" xfId="4084"/>
    <cellStyle name="Explanatory Text 23" xfId="4085"/>
    <cellStyle name="Explanatory Text 24" xfId="4086"/>
    <cellStyle name="Explanatory Text 25" xfId="4087"/>
    <cellStyle name="Explanatory Text 26" xfId="4088"/>
    <cellStyle name="Explanatory Text 27" xfId="4089"/>
    <cellStyle name="Explanatory Text 28" xfId="4090"/>
    <cellStyle name="Explanatory Text 29" xfId="4091"/>
    <cellStyle name="Explanatory Text 3" xfId="4092"/>
    <cellStyle name="Explanatory Text 30" xfId="4093"/>
    <cellStyle name="Explanatory Text 31" xfId="4094"/>
    <cellStyle name="Explanatory Text 32" xfId="4095"/>
    <cellStyle name="Explanatory Text 33" xfId="4096"/>
    <cellStyle name="Explanatory Text 34" xfId="4097"/>
    <cellStyle name="Explanatory Text 35" xfId="4098"/>
    <cellStyle name="Explanatory Text 36" xfId="4099"/>
    <cellStyle name="Explanatory Text 37" xfId="4100"/>
    <cellStyle name="Explanatory Text 38" xfId="4101"/>
    <cellStyle name="Explanatory Text 4" xfId="4102"/>
    <cellStyle name="Explanatory Text 4 2" xfId="4103"/>
    <cellStyle name="Explanatory Text 4_heures" xfId="4104"/>
    <cellStyle name="Explanatory Text 5" xfId="4105"/>
    <cellStyle name="Explanatory Text 6" xfId="4106"/>
    <cellStyle name="Explanatory Text 7" xfId="4107"/>
    <cellStyle name="Explanatory Text 8" xfId="4108"/>
    <cellStyle name="Explanatory Text 9" xfId="4109"/>
    <cellStyle name="Good" xfId="4110"/>
    <cellStyle name="Good 1" xfId="4111"/>
    <cellStyle name="Good 10" xfId="4112"/>
    <cellStyle name="Good 11" xfId="4113"/>
    <cellStyle name="Good 12" xfId="4114"/>
    <cellStyle name="Good 13" xfId="4115"/>
    <cellStyle name="Good 14" xfId="4116"/>
    <cellStyle name="Good 15" xfId="4117"/>
    <cellStyle name="Good 16" xfId="4118"/>
    <cellStyle name="Good 17" xfId="4119"/>
    <cellStyle name="Good 18" xfId="4120"/>
    <cellStyle name="Good 19" xfId="4121"/>
    <cellStyle name="Good 2" xfId="4122"/>
    <cellStyle name="Good 20" xfId="4123"/>
    <cellStyle name="Good 21" xfId="4124"/>
    <cellStyle name="Good 22" xfId="4125"/>
    <cellStyle name="Good 23" xfId="4126"/>
    <cellStyle name="Good 24" xfId="4127"/>
    <cellStyle name="Good 25" xfId="4128"/>
    <cellStyle name="Good 26" xfId="4129"/>
    <cellStyle name="Good 27" xfId="4130"/>
    <cellStyle name="Good 28" xfId="4131"/>
    <cellStyle name="Good 29" xfId="4132"/>
    <cellStyle name="Good 3" xfId="4133"/>
    <cellStyle name="Good 30" xfId="4134"/>
    <cellStyle name="Good 31" xfId="4135"/>
    <cellStyle name="Good 32" xfId="4136"/>
    <cellStyle name="Good 33" xfId="4137"/>
    <cellStyle name="Good 34" xfId="4138"/>
    <cellStyle name="Good 35" xfId="4139"/>
    <cellStyle name="Good 36" xfId="4140"/>
    <cellStyle name="Good 37" xfId="4141"/>
    <cellStyle name="Good 38" xfId="4142"/>
    <cellStyle name="Good 4" xfId="4143"/>
    <cellStyle name="Good 4 2" xfId="4144"/>
    <cellStyle name="Good 4_heures" xfId="4145"/>
    <cellStyle name="Good 5" xfId="4146"/>
    <cellStyle name="Good 6" xfId="4147"/>
    <cellStyle name="Good 7" xfId="4148"/>
    <cellStyle name="Good 8" xfId="4149"/>
    <cellStyle name="Good 9" xfId="4150"/>
    <cellStyle name="Heading" xfId="4151"/>
    <cellStyle name="Heading (user)" xfId="4152"/>
    <cellStyle name="Heading 1" xfId="4153"/>
    <cellStyle name="Heading 1 1" xfId="4154"/>
    <cellStyle name="Heading 1 10" xfId="4155"/>
    <cellStyle name="Heading 1 11" xfId="4156"/>
    <cellStyle name="Heading 1 12" xfId="4157"/>
    <cellStyle name="Heading 1 13" xfId="4158"/>
    <cellStyle name="Heading 1 14" xfId="4159"/>
    <cellStyle name="Heading 1 15" xfId="4160"/>
    <cellStyle name="Heading 1 16" xfId="4161"/>
    <cellStyle name="Heading 1 17" xfId="4162"/>
    <cellStyle name="Heading 1 18" xfId="4163"/>
    <cellStyle name="Heading 1 19" xfId="4164"/>
    <cellStyle name="Heading 1 2" xfId="4165"/>
    <cellStyle name="Heading 1 20" xfId="4166"/>
    <cellStyle name="Heading 1 21" xfId="4167"/>
    <cellStyle name="Heading 1 22" xfId="4168"/>
    <cellStyle name="Heading 1 23" xfId="4169"/>
    <cellStyle name="Heading 1 24" xfId="4170"/>
    <cellStyle name="Heading 1 25" xfId="4171"/>
    <cellStyle name="Heading 1 26" xfId="4172"/>
    <cellStyle name="Heading 1 27" xfId="4173"/>
    <cellStyle name="Heading 1 28" xfId="4174"/>
    <cellStyle name="Heading 1 29" xfId="4175"/>
    <cellStyle name="Heading 1 3" xfId="4176"/>
    <cellStyle name="Heading 1 30" xfId="4177"/>
    <cellStyle name="Heading 1 31" xfId="4178"/>
    <cellStyle name="Heading 1 32" xfId="4179"/>
    <cellStyle name="Heading 1 33" xfId="4180"/>
    <cellStyle name="Heading 1 34" xfId="4181"/>
    <cellStyle name="Heading 1 35" xfId="4182"/>
    <cellStyle name="Heading 1 36" xfId="4183"/>
    <cellStyle name="Heading 1 37" xfId="4184"/>
    <cellStyle name="Heading 1 38" xfId="4185"/>
    <cellStyle name="Heading 1 4" xfId="4186"/>
    <cellStyle name="Heading 1 4 2" xfId="4187"/>
    <cellStyle name="Heading 1 4_heures" xfId="4188"/>
    <cellStyle name="Heading 1 5" xfId="4189"/>
    <cellStyle name="Heading 1 6" xfId="4190"/>
    <cellStyle name="Heading 1 7" xfId="4191"/>
    <cellStyle name="Heading 1 8" xfId="4192"/>
    <cellStyle name="Heading 1 9" xfId="4193"/>
    <cellStyle name="Heading 10" xfId="4194"/>
    <cellStyle name="Heading 11" xfId="4195"/>
    <cellStyle name="Heading 12" xfId="4196"/>
    <cellStyle name="Heading 13" xfId="4197"/>
    <cellStyle name="Heading 14" xfId="4198"/>
    <cellStyle name="Heading 15" xfId="4199"/>
    <cellStyle name="Heading 2" xfId="4200"/>
    <cellStyle name="Heading 2 1" xfId="4201"/>
    <cellStyle name="Heading 2 10" xfId="4202"/>
    <cellStyle name="Heading 2 11" xfId="4203"/>
    <cellStyle name="Heading 2 12" xfId="4204"/>
    <cellStyle name="Heading 2 13" xfId="4205"/>
    <cellStyle name="Heading 2 14" xfId="4206"/>
    <cellStyle name="Heading 2 15" xfId="4207"/>
    <cellStyle name="Heading 2 16" xfId="4208"/>
    <cellStyle name="Heading 2 17" xfId="4209"/>
    <cellStyle name="Heading 2 18" xfId="4210"/>
    <cellStyle name="Heading 2 19" xfId="4211"/>
    <cellStyle name="Heading 2 2" xfId="4212"/>
    <cellStyle name="Heading 2 20" xfId="4213"/>
    <cellStyle name="Heading 2 21" xfId="4214"/>
    <cellStyle name="Heading 2 22" xfId="4215"/>
    <cellStyle name="Heading 2 23" xfId="4216"/>
    <cellStyle name="Heading 2 24" xfId="4217"/>
    <cellStyle name="Heading 2 25" xfId="4218"/>
    <cellStyle name="Heading 2 26" xfId="4219"/>
    <cellStyle name="Heading 2 27" xfId="4220"/>
    <cellStyle name="Heading 2 28" xfId="4221"/>
    <cellStyle name="Heading 2 29" xfId="4222"/>
    <cellStyle name="Heading 2 3" xfId="4223"/>
    <cellStyle name="Heading 2 30" xfId="4224"/>
    <cellStyle name="Heading 2 31" xfId="4225"/>
    <cellStyle name="Heading 2 32" xfId="4226"/>
    <cellStyle name="Heading 2 33" xfId="4227"/>
    <cellStyle name="Heading 2 34" xfId="4228"/>
    <cellStyle name="Heading 2 35" xfId="4229"/>
    <cellStyle name="Heading 2 36" xfId="4230"/>
    <cellStyle name="Heading 2 37" xfId="4231"/>
    <cellStyle name="Heading 2 38" xfId="4232"/>
    <cellStyle name="Heading 2 4" xfId="4233"/>
    <cellStyle name="Heading 2 4 2" xfId="4234"/>
    <cellStyle name="Heading 2 4_heures" xfId="4235"/>
    <cellStyle name="Heading 2 5" xfId="4236"/>
    <cellStyle name="Heading 2 6" xfId="4237"/>
    <cellStyle name="Heading 2 7" xfId="4238"/>
    <cellStyle name="Heading 2 8" xfId="4239"/>
    <cellStyle name="Heading 2 9" xfId="4240"/>
    <cellStyle name="Heading 3" xfId="4241"/>
    <cellStyle name="Heading 3 1" xfId="4242"/>
    <cellStyle name="Heading 3 10" xfId="4243"/>
    <cellStyle name="Heading 3 11" xfId="4244"/>
    <cellStyle name="Heading 3 12" xfId="4245"/>
    <cellStyle name="Heading 3 13" xfId="4246"/>
    <cellStyle name="Heading 3 14" xfId="4247"/>
    <cellStyle name="Heading 3 15" xfId="4248"/>
    <cellStyle name="Heading 3 16" xfId="4249"/>
    <cellStyle name="Heading 3 17" xfId="4250"/>
    <cellStyle name="Heading 3 18" xfId="4251"/>
    <cellStyle name="Heading 3 19" xfId="4252"/>
    <cellStyle name="Heading 3 2" xfId="4253"/>
    <cellStyle name="Heading 3 20" xfId="4254"/>
    <cellStyle name="Heading 3 21" xfId="4255"/>
    <cellStyle name="Heading 3 22" xfId="4256"/>
    <cellStyle name="Heading 3 23" xfId="4257"/>
    <cellStyle name="Heading 3 24" xfId="4258"/>
    <cellStyle name="Heading 3 25" xfId="4259"/>
    <cellStyle name="Heading 3 26" xfId="4260"/>
    <cellStyle name="Heading 3 27" xfId="4261"/>
    <cellStyle name="Heading 3 28" xfId="4262"/>
    <cellStyle name="Heading 3 29" xfId="4263"/>
    <cellStyle name="Heading 3 3" xfId="4264"/>
    <cellStyle name="Heading 3 30" xfId="4265"/>
    <cellStyle name="Heading 3 31" xfId="4266"/>
    <cellStyle name="Heading 3 32" xfId="4267"/>
    <cellStyle name="Heading 3 33" xfId="4268"/>
    <cellStyle name="Heading 3 34" xfId="4269"/>
    <cellStyle name="Heading 3 35" xfId="4270"/>
    <cellStyle name="Heading 3 36" xfId="4271"/>
    <cellStyle name="Heading 3 37" xfId="4272"/>
    <cellStyle name="Heading 3 38" xfId="4273"/>
    <cellStyle name="Heading 3 4" xfId="4274"/>
    <cellStyle name="Heading 3 4 2" xfId="4275"/>
    <cellStyle name="Heading 3 4_heures" xfId="4276"/>
    <cellStyle name="Heading 3 5" xfId="4277"/>
    <cellStyle name="Heading 3 6" xfId="4278"/>
    <cellStyle name="Heading 3 7" xfId="4279"/>
    <cellStyle name="Heading 3 8" xfId="4280"/>
    <cellStyle name="Heading 3 9" xfId="4281"/>
    <cellStyle name="Heading 4" xfId="4282"/>
    <cellStyle name="Heading 4 1" xfId="4283"/>
    <cellStyle name="Heading 4 10" xfId="4284"/>
    <cellStyle name="Heading 4 11" xfId="4285"/>
    <cellStyle name="Heading 4 12" xfId="4286"/>
    <cellStyle name="Heading 4 13" xfId="4287"/>
    <cellStyle name="Heading 4 14" xfId="4288"/>
    <cellStyle name="Heading 4 15" xfId="4289"/>
    <cellStyle name="Heading 4 16" xfId="4290"/>
    <cellStyle name="Heading 4 17" xfId="4291"/>
    <cellStyle name="Heading 4 18" xfId="4292"/>
    <cellStyle name="Heading 4 19" xfId="4293"/>
    <cellStyle name="Heading 4 2" xfId="4294"/>
    <cellStyle name="Heading 4 20" xfId="4295"/>
    <cellStyle name="Heading 4 21" xfId="4296"/>
    <cellStyle name="Heading 4 22" xfId="4297"/>
    <cellStyle name="Heading 4 23" xfId="4298"/>
    <cellStyle name="Heading 4 24" xfId="4299"/>
    <cellStyle name="Heading 4 25" xfId="4300"/>
    <cellStyle name="Heading 4 26" xfId="4301"/>
    <cellStyle name="Heading 4 27" xfId="4302"/>
    <cellStyle name="Heading 4 28" xfId="4303"/>
    <cellStyle name="Heading 4 29" xfId="4304"/>
    <cellStyle name="Heading 4 3" xfId="4305"/>
    <cellStyle name="Heading 4 30" xfId="4306"/>
    <cellStyle name="Heading 4 31" xfId="4307"/>
    <cellStyle name="Heading 4 32" xfId="4308"/>
    <cellStyle name="Heading 4 33" xfId="4309"/>
    <cellStyle name="Heading 4 34" xfId="4310"/>
    <cellStyle name="Heading 4 35" xfId="4311"/>
    <cellStyle name="Heading 4 36" xfId="4312"/>
    <cellStyle name="Heading 4 37" xfId="4313"/>
    <cellStyle name="Heading 4 38" xfId="4314"/>
    <cellStyle name="Heading 4 4" xfId="4315"/>
    <cellStyle name="Heading 4 4 2" xfId="4316"/>
    <cellStyle name="Heading 4 4_heures" xfId="4317"/>
    <cellStyle name="Heading 4 5" xfId="4318"/>
    <cellStyle name="Heading 4 6" xfId="4319"/>
    <cellStyle name="Heading 4 7" xfId="4320"/>
    <cellStyle name="Heading 4 8" xfId="4321"/>
    <cellStyle name="Heading 4 9" xfId="4322"/>
    <cellStyle name="Heading 5" xfId="4323"/>
    <cellStyle name="Heading 6" xfId="4324"/>
    <cellStyle name="Heading 7" xfId="4325"/>
    <cellStyle name="Heading 8" xfId="4326"/>
    <cellStyle name="Heading 9" xfId="4327"/>
    <cellStyle name="Heading1" xfId="4328"/>
    <cellStyle name="Heading1 (user)" xfId="4329"/>
    <cellStyle name="Heading1 1" xfId="4330"/>
    <cellStyle name="Heading1 10" xfId="4331"/>
    <cellStyle name="Heading1 11" xfId="4332"/>
    <cellStyle name="Heading1 2" xfId="4333"/>
    <cellStyle name="Heading1 3" xfId="4334"/>
    <cellStyle name="Heading1 4" xfId="4335"/>
    <cellStyle name="Heading1 5" xfId="4336"/>
    <cellStyle name="Heading1 6" xfId="4337"/>
    <cellStyle name="Heading1 7" xfId="4338"/>
    <cellStyle name="Heading1 8" xfId="4339"/>
    <cellStyle name="Heading1 9" xfId="4340"/>
    <cellStyle name="Input 1" xfId="4341"/>
    <cellStyle name="Input 10" xfId="4342"/>
    <cellStyle name="Input 11" xfId="4343"/>
    <cellStyle name="Input 12" xfId="4344"/>
    <cellStyle name="Input 13" xfId="4345"/>
    <cellStyle name="Input 14" xfId="4346"/>
    <cellStyle name="Input 15" xfId="4347"/>
    <cellStyle name="Input 16" xfId="4348"/>
    <cellStyle name="Input 17" xfId="4349"/>
    <cellStyle name="Input 18" xfId="4350"/>
    <cellStyle name="Input 19" xfId="4351"/>
    <cellStyle name="Input 2" xfId="4352"/>
    <cellStyle name="Input 2 2" xfId="4353"/>
    <cellStyle name="Input 2_heures" xfId="4354"/>
    <cellStyle name="Input 20" xfId="4355"/>
    <cellStyle name="Input 21" xfId="4356"/>
    <cellStyle name="Input 22" xfId="4357"/>
    <cellStyle name="Input 23" xfId="4358"/>
    <cellStyle name="Input 24" xfId="4359"/>
    <cellStyle name="Input 25" xfId="4360"/>
    <cellStyle name="Input 26" xfId="4361"/>
    <cellStyle name="Input 27" xfId="4362"/>
    <cellStyle name="Input 28" xfId="4363"/>
    <cellStyle name="Input 29" xfId="4364"/>
    <cellStyle name="Input 3" xfId="4365"/>
    <cellStyle name="Input 30" xfId="4366"/>
    <cellStyle name="Input 31" xfId="4367"/>
    <cellStyle name="Input 32" xfId="4368"/>
    <cellStyle name="Input 33" xfId="4369"/>
    <cellStyle name="Input 34" xfId="4370"/>
    <cellStyle name="Input 35" xfId="4371"/>
    <cellStyle name="Input 36" xfId="4372"/>
    <cellStyle name="Input 37" xfId="4373"/>
    <cellStyle name="Input 38" xfId="4374"/>
    <cellStyle name="Input 4" xfId="4375"/>
    <cellStyle name="Input 5" xfId="4376"/>
    <cellStyle name="Input 6" xfId="4377"/>
    <cellStyle name="Input 7" xfId="4378"/>
    <cellStyle name="Input 8" xfId="4379"/>
    <cellStyle name="Input 9" xfId="4380"/>
    <cellStyle name="Insatisfaisant 1" xfId="4381"/>
    <cellStyle name="Insatisfaisant 1 2" xfId="4382"/>
    <cellStyle name="Insatisfaisant 10" xfId="4383"/>
    <cellStyle name="Insatisfaisant 10 2" xfId="4384"/>
    <cellStyle name="Insatisfaisant 10 3" xfId="4385"/>
    <cellStyle name="Insatisfaisant 11" xfId="4386"/>
    <cellStyle name="Insatisfaisant 11 2" xfId="4387"/>
    <cellStyle name="Insatisfaisant 11 3" xfId="4388"/>
    <cellStyle name="Insatisfaisant 12" xfId="4389"/>
    <cellStyle name="Insatisfaisant 12 2" xfId="4390"/>
    <cellStyle name="Insatisfaisant 12 3" xfId="4391"/>
    <cellStyle name="Insatisfaisant 13" xfId="4392"/>
    <cellStyle name="Insatisfaisant 13 2" xfId="4393"/>
    <cellStyle name="Insatisfaisant 13 3" xfId="4394"/>
    <cellStyle name="Insatisfaisant 14" xfId="4395"/>
    <cellStyle name="Insatisfaisant 14 2" xfId="4396"/>
    <cellStyle name="Insatisfaisant 14 2 2" xfId="4397"/>
    <cellStyle name="Insatisfaisant 14 3" xfId="4398"/>
    <cellStyle name="Insatisfaisant 14 4" xfId="4399"/>
    <cellStyle name="Insatisfaisant 14 5" xfId="4400"/>
    <cellStyle name="Insatisfaisant 15" xfId="4401"/>
    <cellStyle name="Insatisfaisant 15 2" xfId="4402"/>
    <cellStyle name="Insatisfaisant 16" xfId="4403"/>
    <cellStyle name="Insatisfaisant 17" xfId="4404"/>
    <cellStyle name="Insatisfaisant 18" xfId="4405"/>
    <cellStyle name="Insatisfaisant 19" xfId="4406"/>
    <cellStyle name="Insatisfaisant 2" xfId="4407"/>
    <cellStyle name="Insatisfaisant 2 2" xfId="4408"/>
    <cellStyle name="Insatisfaisant 2 3" xfId="4409"/>
    <cellStyle name="Insatisfaisant 2 3 2" xfId="4410"/>
    <cellStyle name="Insatisfaisant 2 4" xfId="4411"/>
    <cellStyle name="Insatisfaisant 2 5" xfId="4412"/>
    <cellStyle name="Insatisfaisant 2 6" xfId="4413"/>
    <cellStyle name="Insatisfaisant 2 6 2" xfId="4414"/>
    <cellStyle name="Insatisfaisant 2_Feuil2" xfId="4415"/>
    <cellStyle name="Insatisfaisant 20" xfId="4416"/>
    <cellStyle name="Insatisfaisant 21" xfId="4417"/>
    <cellStyle name="Insatisfaisant 22" xfId="4418"/>
    <cellStyle name="Insatisfaisant 23" xfId="4419"/>
    <cellStyle name="Insatisfaisant 24" xfId="4420"/>
    <cellStyle name="Insatisfaisant 25" xfId="4421"/>
    <cellStyle name="Insatisfaisant 26" xfId="4422"/>
    <cellStyle name="Insatisfaisant 27" xfId="4423"/>
    <cellStyle name="Insatisfaisant 28" xfId="4424"/>
    <cellStyle name="Insatisfaisant 29" xfId="4425"/>
    <cellStyle name="Insatisfaisant 3" xfId="4426"/>
    <cellStyle name="Insatisfaisant 3 2" xfId="4427"/>
    <cellStyle name="Insatisfaisant 30" xfId="4428"/>
    <cellStyle name="Insatisfaisant 31" xfId="4429"/>
    <cellStyle name="Insatisfaisant 32" xfId="4430"/>
    <cellStyle name="Insatisfaisant 33" xfId="4431"/>
    <cellStyle name="Insatisfaisant 34" xfId="4432"/>
    <cellStyle name="Insatisfaisant 35" xfId="4433"/>
    <cellStyle name="Insatisfaisant 36" xfId="4434"/>
    <cellStyle name="Insatisfaisant 37" xfId="4435"/>
    <cellStyle name="Insatisfaisant 38" xfId="4436"/>
    <cellStyle name="Insatisfaisant 39" xfId="4437"/>
    <cellStyle name="Insatisfaisant 4" xfId="4438"/>
    <cellStyle name="Insatisfaisant 40" xfId="4439"/>
    <cellStyle name="Insatisfaisant 41" xfId="4440"/>
    <cellStyle name="Insatisfaisant 42" xfId="4441"/>
    <cellStyle name="Insatisfaisant 43" xfId="4442"/>
    <cellStyle name="Insatisfaisant 44" xfId="4443"/>
    <cellStyle name="Insatisfaisant 45" xfId="4444"/>
    <cellStyle name="Insatisfaisant 46" xfId="4445"/>
    <cellStyle name="Insatisfaisant 5" xfId="4446"/>
    <cellStyle name="Insatisfaisant 5 2" xfId="4447"/>
    <cellStyle name="Insatisfaisant 6" xfId="4448"/>
    <cellStyle name="Insatisfaisant 7" xfId="4449"/>
    <cellStyle name="Insatisfaisant 7 2" xfId="4450"/>
    <cellStyle name="Insatisfaisant 7 3" xfId="4451"/>
    <cellStyle name="Insatisfaisant 8" xfId="4452"/>
    <cellStyle name="Insatisfaisant 8 2" xfId="4453"/>
    <cellStyle name="Insatisfaisant 8 3" xfId="4454"/>
    <cellStyle name="Insatisfaisant 9" xfId="4455"/>
    <cellStyle name="Insatisfaisant 9 2" xfId="4456"/>
    <cellStyle name="Insatisfaisant 9 3" xfId="4457"/>
    <cellStyle name="Lien hypertexte 2" xfId="4458"/>
    <cellStyle name="Linked Cell 1" xfId="4459"/>
    <cellStyle name="Linked Cell 10" xfId="4460"/>
    <cellStyle name="Linked Cell 11" xfId="4461"/>
    <cellStyle name="Linked Cell 12" xfId="4462"/>
    <cellStyle name="Linked Cell 13" xfId="4463"/>
    <cellStyle name="Linked Cell 14" xfId="4464"/>
    <cellStyle name="Linked Cell 15" xfId="4465"/>
    <cellStyle name="Linked Cell 16" xfId="4466"/>
    <cellStyle name="Linked Cell 17" xfId="4467"/>
    <cellStyle name="Linked Cell 18" xfId="4468"/>
    <cellStyle name="Linked Cell 19" xfId="4469"/>
    <cellStyle name="Linked Cell 2" xfId="4470"/>
    <cellStyle name="Linked Cell 2 2" xfId="4471"/>
    <cellStyle name="Linked Cell 2_heures" xfId="4472"/>
    <cellStyle name="Linked Cell 20" xfId="4473"/>
    <cellStyle name="Linked Cell 21" xfId="4474"/>
    <cellStyle name="Linked Cell 22" xfId="4475"/>
    <cellStyle name="Linked Cell 23" xfId="4476"/>
    <cellStyle name="Linked Cell 24" xfId="4477"/>
    <cellStyle name="Linked Cell 25" xfId="4478"/>
    <cellStyle name="Linked Cell 26" xfId="4479"/>
    <cellStyle name="Linked Cell 27" xfId="4480"/>
    <cellStyle name="Linked Cell 28" xfId="4481"/>
    <cellStyle name="Linked Cell 29" xfId="4482"/>
    <cellStyle name="Linked Cell 3" xfId="4483"/>
    <cellStyle name="Linked Cell 30" xfId="4484"/>
    <cellStyle name="Linked Cell 31" xfId="4485"/>
    <cellStyle name="Linked Cell 32" xfId="4486"/>
    <cellStyle name="Linked Cell 33" xfId="4487"/>
    <cellStyle name="Linked Cell 34" xfId="4488"/>
    <cellStyle name="Linked Cell 35" xfId="4489"/>
    <cellStyle name="Linked Cell 36" xfId="4490"/>
    <cellStyle name="Linked Cell 37" xfId="4491"/>
    <cellStyle name="Linked Cell 38" xfId="4492"/>
    <cellStyle name="Linked Cell 4" xfId="4493"/>
    <cellStyle name="Linked Cell 5" xfId="4494"/>
    <cellStyle name="Linked Cell 6" xfId="4495"/>
    <cellStyle name="Linked Cell 7" xfId="4496"/>
    <cellStyle name="Linked Cell 8" xfId="4497"/>
    <cellStyle name="Linked Cell 9" xfId="4498"/>
    <cellStyle name="Milliers 2" xfId="4499"/>
    <cellStyle name="Milliers 2 2" xfId="4500"/>
    <cellStyle name="Milliers 2 3" xfId="4501"/>
    <cellStyle name="Milliers 2 4" xfId="4502"/>
    <cellStyle name="Milliers 2 5" xfId="4503"/>
    <cellStyle name="Milliers 3" xfId="4504"/>
    <cellStyle name="Milliers 3 2" xfId="4505"/>
    <cellStyle name="Milliers 3 3" xfId="4506"/>
    <cellStyle name="Milliers 3 4" xfId="4507"/>
    <cellStyle name="Milliers 4" xfId="4508"/>
    <cellStyle name="Milliers 4 2" xfId="4509"/>
    <cellStyle name="Milliers 4 3" xfId="4510"/>
    <cellStyle name="Milliers 4_Feuil2" xfId="4511"/>
    <cellStyle name="Monétaire" xfId="1" builtinId="4"/>
    <cellStyle name="Neutral" xfId="4512"/>
    <cellStyle name="Neutral 1" xfId="4513"/>
    <cellStyle name="Neutral 10" xfId="4514"/>
    <cellStyle name="Neutral 11" xfId="4515"/>
    <cellStyle name="Neutral 12" xfId="4516"/>
    <cellStyle name="Neutral 13" xfId="4517"/>
    <cellStyle name="Neutral 14" xfId="4518"/>
    <cellStyle name="Neutral 15" xfId="4519"/>
    <cellStyle name="Neutral 16" xfId="4520"/>
    <cellStyle name="Neutral 17" xfId="4521"/>
    <cellStyle name="Neutral 18" xfId="4522"/>
    <cellStyle name="Neutral 19" xfId="4523"/>
    <cellStyle name="Neutral 2" xfId="4524"/>
    <cellStyle name="Neutral 20" xfId="4525"/>
    <cellStyle name="Neutral 21" xfId="4526"/>
    <cellStyle name="Neutral 22" xfId="4527"/>
    <cellStyle name="Neutral 23" xfId="4528"/>
    <cellStyle name="Neutral 24" xfId="4529"/>
    <cellStyle name="Neutral 25" xfId="4530"/>
    <cellStyle name="Neutral 26" xfId="4531"/>
    <cellStyle name="Neutral 27" xfId="4532"/>
    <cellStyle name="Neutral 28" xfId="4533"/>
    <cellStyle name="Neutral 29" xfId="4534"/>
    <cellStyle name="Neutral 3" xfId="4535"/>
    <cellStyle name="Neutral 30" xfId="4536"/>
    <cellStyle name="Neutral 31" xfId="4537"/>
    <cellStyle name="Neutral 32" xfId="4538"/>
    <cellStyle name="Neutral 33" xfId="4539"/>
    <cellStyle name="Neutral 34" xfId="4540"/>
    <cellStyle name="Neutral 35" xfId="4541"/>
    <cellStyle name="Neutral 36" xfId="4542"/>
    <cellStyle name="Neutral 37" xfId="4543"/>
    <cellStyle name="Neutral 38" xfId="4544"/>
    <cellStyle name="Neutral 4" xfId="4545"/>
    <cellStyle name="Neutral 4 2" xfId="4546"/>
    <cellStyle name="Neutral 4_heures" xfId="4547"/>
    <cellStyle name="Neutral 5" xfId="4548"/>
    <cellStyle name="Neutral 6" xfId="4549"/>
    <cellStyle name="Neutral 7" xfId="4550"/>
    <cellStyle name="Neutral 8" xfId="4551"/>
    <cellStyle name="Neutral 9" xfId="4552"/>
    <cellStyle name="Neutre 1" xfId="4553"/>
    <cellStyle name="Neutre 1 2" xfId="4554"/>
    <cellStyle name="Neutre 1 3" xfId="4555"/>
    <cellStyle name="Neutre 10" xfId="4556"/>
    <cellStyle name="Neutre 10 2" xfId="4557"/>
    <cellStyle name="Neutre 10 3" xfId="4558"/>
    <cellStyle name="Neutre 11" xfId="4559"/>
    <cellStyle name="Neutre 11 2" xfId="4560"/>
    <cellStyle name="Neutre 11 3" xfId="4561"/>
    <cellStyle name="Neutre 12" xfId="4562"/>
    <cellStyle name="Neutre 12 2" xfId="4563"/>
    <cellStyle name="Neutre 12 3" xfId="4564"/>
    <cellStyle name="Neutre 13" xfId="4565"/>
    <cellStyle name="Neutre 13 2" xfId="4566"/>
    <cellStyle name="Neutre 13 3" xfId="4567"/>
    <cellStyle name="Neutre 14" xfId="4568"/>
    <cellStyle name="Neutre 14 2" xfId="4569"/>
    <cellStyle name="Neutre 14 2 2" xfId="4570"/>
    <cellStyle name="Neutre 14 3" xfId="4571"/>
    <cellStyle name="Neutre 14 4" xfId="4572"/>
    <cellStyle name="Neutre 14 5" xfId="4573"/>
    <cellStyle name="Neutre 15" xfId="4574"/>
    <cellStyle name="Neutre 15 2" xfId="4575"/>
    <cellStyle name="Neutre 16" xfId="4576"/>
    <cellStyle name="Neutre 17" xfId="4577"/>
    <cellStyle name="Neutre 18" xfId="4578"/>
    <cellStyle name="Neutre 19" xfId="4579"/>
    <cellStyle name="Neutre 2" xfId="4580"/>
    <cellStyle name="Neutre 2 2" xfId="4581"/>
    <cellStyle name="Neutre 2 3" xfId="4582"/>
    <cellStyle name="Neutre 2 3 2" xfId="4583"/>
    <cellStyle name="Neutre 2 4" xfId="4584"/>
    <cellStyle name="Neutre 2 5" xfId="4585"/>
    <cellStyle name="Neutre 2 6" xfId="4586"/>
    <cellStyle name="Neutre 2 6 2" xfId="4587"/>
    <cellStyle name="Neutre 2_Feuil2" xfId="4588"/>
    <cellStyle name="Neutre 20" xfId="4589"/>
    <cellStyle name="Neutre 21" xfId="4590"/>
    <cellStyle name="Neutre 22" xfId="4591"/>
    <cellStyle name="Neutre 23" xfId="4592"/>
    <cellStyle name="Neutre 24" xfId="4593"/>
    <cellStyle name="Neutre 25" xfId="4594"/>
    <cellStyle name="Neutre 26" xfId="4595"/>
    <cellStyle name="Neutre 27" xfId="4596"/>
    <cellStyle name="Neutre 28" xfId="4597"/>
    <cellStyle name="Neutre 29" xfId="4598"/>
    <cellStyle name="Neutre 3" xfId="4599"/>
    <cellStyle name="Neutre 3 2" xfId="4600"/>
    <cellStyle name="Neutre 30" xfId="4601"/>
    <cellStyle name="Neutre 31" xfId="4602"/>
    <cellStyle name="Neutre 32" xfId="4603"/>
    <cellStyle name="Neutre 33" xfId="4604"/>
    <cellStyle name="Neutre 34" xfId="4605"/>
    <cellStyle name="Neutre 35" xfId="4606"/>
    <cellStyle name="Neutre 36" xfId="4607"/>
    <cellStyle name="Neutre 37" xfId="4608"/>
    <cellStyle name="Neutre 38" xfId="4609"/>
    <cellStyle name="Neutre 39" xfId="4610"/>
    <cellStyle name="Neutre 4" xfId="4611"/>
    <cellStyle name="Neutre 40" xfId="4612"/>
    <cellStyle name="Neutre 41" xfId="4613"/>
    <cellStyle name="Neutre 42" xfId="4614"/>
    <cellStyle name="Neutre 43" xfId="4615"/>
    <cellStyle name="Neutre 44" xfId="4616"/>
    <cellStyle name="Neutre 45" xfId="4617"/>
    <cellStyle name="Neutre 46" xfId="4618"/>
    <cellStyle name="Neutre 5" xfId="4619"/>
    <cellStyle name="Neutre 5 2" xfId="4620"/>
    <cellStyle name="Neutre 6" xfId="4621"/>
    <cellStyle name="Neutre 6 2" xfId="4622"/>
    <cellStyle name="Neutre 7" xfId="4623"/>
    <cellStyle name="Neutre 7 2" xfId="4624"/>
    <cellStyle name="Neutre 7 3" xfId="4625"/>
    <cellStyle name="Neutre 8" xfId="4626"/>
    <cellStyle name="Neutre 8 2" xfId="4627"/>
    <cellStyle name="Neutre 8 3" xfId="4628"/>
    <cellStyle name="Neutre 9" xfId="4629"/>
    <cellStyle name="Neutre 9 2" xfId="4630"/>
    <cellStyle name="Neutre 9 3" xfId="4631"/>
    <cellStyle name="Normal" xfId="0" builtinId="0"/>
    <cellStyle name="Normal 10" xfId="4632"/>
    <cellStyle name="Normal 10 2" xfId="4633"/>
    <cellStyle name="Normal 10 3" xfId="4634"/>
    <cellStyle name="Normal 10 4" xfId="4635"/>
    <cellStyle name="Normal 10_Feuil2" xfId="4636"/>
    <cellStyle name="Normal 105" xfId="4637"/>
    <cellStyle name="Normal 11" xfId="4638"/>
    <cellStyle name="Normal 11 2" xfId="4639"/>
    <cellStyle name="Normal 11 2 2" xfId="4640"/>
    <cellStyle name="Normal 11 3" xfId="4641"/>
    <cellStyle name="Normal 11 3 2" xfId="4642"/>
    <cellStyle name="Normal 11 3 3" xfId="4643"/>
    <cellStyle name="Normal 11 4" xfId="4644"/>
    <cellStyle name="Normal 11_Feuil2" xfId="4645"/>
    <cellStyle name="Normal 12" xfId="4646"/>
    <cellStyle name="Normal 12 2" xfId="4647"/>
    <cellStyle name="Normal 12 2 2" xfId="4648"/>
    <cellStyle name="Normal 12 2 3" xfId="4649"/>
    <cellStyle name="Normal 12 3" xfId="4650"/>
    <cellStyle name="Normal 12 3 2" xfId="4651"/>
    <cellStyle name="Normal 12 3 3" xfId="4652"/>
    <cellStyle name="Normal 12 4" xfId="4653"/>
    <cellStyle name="Normal 12 4 2" xfId="4654"/>
    <cellStyle name="Normal 12 5" xfId="4655"/>
    <cellStyle name="Normal 12 5 2" xfId="4656"/>
    <cellStyle name="Normal 12 6" xfId="4657"/>
    <cellStyle name="Normal 12 7" xfId="4658"/>
    <cellStyle name="Normal 12 8" xfId="4659"/>
    <cellStyle name="Normal 12_Feuil2" xfId="4660"/>
    <cellStyle name="Normal 13" xfId="4661"/>
    <cellStyle name="Normal 13 2" xfId="4662"/>
    <cellStyle name="Normal 13 2 2" xfId="4663"/>
    <cellStyle name="Normal 13 2 3" xfId="4664"/>
    <cellStyle name="Normal 13 3" xfId="4665"/>
    <cellStyle name="Normal 13_Feuil2" xfId="4666"/>
    <cellStyle name="Normal 14" xfId="4667"/>
    <cellStyle name="Normal 14 2" xfId="4668"/>
    <cellStyle name="Normal 14 2 2" xfId="4669"/>
    <cellStyle name="Normal 14 2 2 2" xfId="4670"/>
    <cellStyle name="Normal 14 3" xfId="4671"/>
    <cellStyle name="Normal 14 3 2" xfId="4672"/>
    <cellStyle name="Normal 14 3 3" xfId="4673"/>
    <cellStyle name="Normal 14 4" xfId="4674"/>
    <cellStyle name="Normal 14 4 2" xfId="4675"/>
    <cellStyle name="Normal 14 4 3" xfId="4676"/>
    <cellStyle name="Normal 14 5" xfId="4677"/>
    <cellStyle name="Normal 14 5 2" xfId="4678"/>
    <cellStyle name="Normal 14 6" xfId="4679"/>
    <cellStyle name="Normal 14 6 2" xfId="4680"/>
    <cellStyle name="Normal 14 7" xfId="4681"/>
    <cellStyle name="Normal 14 8" xfId="4682"/>
    <cellStyle name="Normal 14_ADSL" xfId="4683"/>
    <cellStyle name="Normal 15" xfId="4684"/>
    <cellStyle name="Normal 15 10" xfId="4685"/>
    <cellStyle name="Normal 15 2" xfId="4686"/>
    <cellStyle name="Normal 15 2 2" xfId="4687"/>
    <cellStyle name="Normal 15 2 3" xfId="4688"/>
    <cellStyle name="Normal 15 3" xfId="4689"/>
    <cellStyle name="Normal 15 3 2" xfId="4690"/>
    <cellStyle name="Normal 15 3 3" xfId="4691"/>
    <cellStyle name="Normal 15 4" xfId="4692"/>
    <cellStyle name="Normal 15 4 2" xfId="4693"/>
    <cellStyle name="Normal 15 4 3" xfId="4694"/>
    <cellStyle name="Normal 15 5" xfId="4695"/>
    <cellStyle name="Normal 15 5 2" xfId="4696"/>
    <cellStyle name="Normal 15 6" xfId="4697"/>
    <cellStyle name="Normal 15 7" xfId="4698"/>
    <cellStyle name="Normal 15 8" xfId="4699"/>
    <cellStyle name="Normal 15 8 2" xfId="4700"/>
    <cellStyle name="Normal 15 9" xfId="4701"/>
    <cellStyle name="Normal 15_Feuil2" xfId="4702"/>
    <cellStyle name="Normal 16" xfId="4703"/>
    <cellStyle name="Normal 16 2" xfId="4704"/>
    <cellStyle name="Normal 16 3" xfId="4705"/>
    <cellStyle name="Normal 16 4" xfId="4706"/>
    <cellStyle name="Normal 16 5" xfId="4707"/>
    <cellStyle name="Normal 16_Feuil2" xfId="4708"/>
    <cellStyle name="Normal 17" xfId="4709"/>
    <cellStyle name="Normal 17 2" xfId="4710"/>
    <cellStyle name="Normal 17 2 2" xfId="4711"/>
    <cellStyle name="Normal 17 3" xfId="4712"/>
    <cellStyle name="Normal 17 4" xfId="4713"/>
    <cellStyle name="Normal 17_Feuil2" xfId="4714"/>
    <cellStyle name="Normal 18" xfId="4715"/>
    <cellStyle name="Normal 18 2" xfId="4716"/>
    <cellStyle name="Normal 18 2 2" xfId="4717"/>
    <cellStyle name="Normal 18 3" xfId="4718"/>
    <cellStyle name="Normal 18_Feuil2" xfId="4719"/>
    <cellStyle name="Normal 19" xfId="4720"/>
    <cellStyle name="Normal 19 2" xfId="4721"/>
    <cellStyle name="Normal 19_Feuil2" xfId="4722"/>
    <cellStyle name="Normal 2" xfId="4723"/>
    <cellStyle name="Normal 2 1" xfId="4724"/>
    <cellStyle name="Normal 2 10" xfId="4725"/>
    <cellStyle name="Normal 2 10 2" xfId="4726"/>
    <cellStyle name="Normal 2 10 3" xfId="4727"/>
    <cellStyle name="Normal 2 11" xfId="4728"/>
    <cellStyle name="Normal 2 11 2" xfId="4729"/>
    <cellStyle name="Normal 2 11 3" xfId="4730"/>
    <cellStyle name="Normal 2 12" xfId="4731"/>
    <cellStyle name="Normal 2 12 2" xfId="4732"/>
    <cellStyle name="Normal 2 12 3" xfId="4733"/>
    <cellStyle name="Normal 2 13" xfId="4734"/>
    <cellStyle name="Normal 2 13 2" xfId="4735"/>
    <cellStyle name="Normal 2 14" xfId="4736"/>
    <cellStyle name="Normal 2 15" xfId="4737"/>
    <cellStyle name="Normal 2 16" xfId="4738"/>
    <cellStyle name="Normal 2 17" xfId="4739"/>
    <cellStyle name="Normal 2 18" xfId="4740"/>
    <cellStyle name="Normal 2 19" xfId="4741"/>
    <cellStyle name="Normal 2 2" xfId="4742"/>
    <cellStyle name="Normal 2 2 2" xfId="4743"/>
    <cellStyle name="Normal 2 2 2 2" xfId="4744"/>
    <cellStyle name="Normal 2 2 2 2 2" xfId="4745"/>
    <cellStyle name="Normal 2 2 2 3" xfId="4746"/>
    <cellStyle name="Normal 2 2 2 4" xfId="4747"/>
    <cellStyle name="Normal 2 2 3" xfId="4748"/>
    <cellStyle name="Normal 2 2 3 2" xfId="4749"/>
    <cellStyle name="Normal 2 2 3 3" xfId="4750"/>
    <cellStyle name="Normal 2 2 4" xfId="4751"/>
    <cellStyle name="Normal 2 2 5" xfId="4752"/>
    <cellStyle name="Normal 2 2 6" xfId="4753"/>
    <cellStyle name="Normal 2 2 7" xfId="4754"/>
    <cellStyle name="Normal 2 2 8" xfId="4755"/>
    <cellStyle name="Normal 2 2 9" xfId="4756"/>
    <cellStyle name="Normal 2 2_Agents" xfId="4757"/>
    <cellStyle name="Normal 2 20" xfId="4758"/>
    <cellStyle name="Normal 2 21" xfId="4759"/>
    <cellStyle name="Normal 2 22" xfId="4760"/>
    <cellStyle name="Normal 2 23" xfId="4761"/>
    <cellStyle name="Normal 2 24" xfId="4762"/>
    <cellStyle name="Normal 2 25" xfId="4763"/>
    <cellStyle name="Normal 2 26" xfId="4764"/>
    <cellStyle name="Normal 2 27" xfId="4765"/>
    <cellStyle name="Normal 2 28" xfId="4766"/>
    <cellStyle name="Normal 2 29" xfId="4767"/>
    <cellStyle name="Normal 2 3" xfId="4768"/>
    <cellStyle name="Normal 2 3 2" xfId="4769"/>
    <cellStyle name="Normal 2 3 3" xfId="4770"/>
    <cellStyle name="Normal 2 3 4" xfId="4771"/>
    <cellStyle name="Normal 2 3_Agents" xfId="4772"/>
    <cellStyle name="Normal 2 30" xfId="4773"/>
    <cellStyle name="Normal 2 31" xfId="4774"/>
    <cellStyle name="Normal 2 32" xfId="4775"/>
    <cellStyle name="Normal 2 33" xfId="4776"/>
    <cellStyle name="Normal 2 34" xfId="4777"/>
    <cellStyle name="Normal 2 35" xfId="4778"/>
    <cellStyle name="Normal 2 36" xfId="4779"/>
    <cellStyle name="Normal 2 37" xfId="4780"/>
    <cellStyle name="Normal 2 38" xfId="4781"/>
    <cellStyle name="Normal 2 39" xfId="4782"/>
    <cellStyle name="Normal 2 4" xfId="4783"/>
    <cellStyle name="Normal 2 4 2" xfId="4784"/>
    <cellStyle name="Normal 2 4 2 2" xfId="4785"/>
    <cellStyle name="Normal 2 4 2 3" xfId="4786"/>
    <cellStyle name="Normal 2 4 3" xfId="4787"/>
    <cellStyle name="Normal 2 4 4" xfId="4788"/>
    <cellStyle name="Normal 2 4_Agents" xfId="4789"/>
    <cellStyle name="Normal 2 40" xfId="4790"/>
    <cellStyle name="Normal 2 41" xfId="4791"/>
    <cellStyle name="Normal 2 42" xfId="4792"/>
    <cellStyle name="Normal 2 43" xfId="4793"/>
    <cellStyle name="Normal 2 44" xfId="4794"/>
    <cellStyle name="Normal 2 45" xfId="4795"/>
    <cellStyle name="Normal 2 46" xfId="4796"/>
    <cellStyle name="Normal 2 47" xfId="4797"/>
    <cellStyle name="Normal 2 48" xfId="4798"/>
    <cellStyle name="Normal 2 49" xfId="4799"/>
    <cellStyle name="Normal 2 5" xfId="4800"/>
    <cellStyle name="Normal 2 5 2" xfId="4801"/>
    <cellStyle name="Normal 2 5 2 2" xfId="4802"/>
    <cellStyle name="Normal 2 5 2 3" xfId="4803"/>
    <cellStyle name="Normal 2 5 3" xfId="4804"/>
    <cellStyle name="Normal 2 5 4" xfId="4805"/>
    <cellStyle name="Normal 2 5_Agents" xfId="4806"/>
    <cellStyle name="Normal 2 50" xfId="4807"/>
    <cellStyle name="Normal 2 51" xfId="4808"/>
    <cellStyle name="Normal 2 52" xfId="4809"/>
    <cellStyle name="Normal 2 53" xfId="4810"/>
    <cellStyle name="Normal 2 54" xfId="4811"/>
    <cellStyle name="Normal 2 55" xfId="4812"/>
    <cellStyle name="Normal 2 6" xfId="4813"/>
    <cellStyle name="Normal 2 6 2" xfId="4814"/>
    <cellStyle name="Normal 2 6 3" xfId="4815"/>
    <cellStyle name="Normal 2 6 4" xfId="4816"/>
    <cellStyle name="Normal 2 6_heures" xfId="4817"/>
    <cellStyle name="Normal 2 7" xfId="4818"/>
    <cellStyle name="Normal 2 7 2" xfId="4819"/>
    <cellStyle name="Normal 2 7 3" xfId="4820"/>
    <cellStyle name="Normal 2 8" xfId="4821"/>
    <cellStyle name="Normal 2 8 2" xfId="4822"/>
    <cellStyle name="Normal 2 8 3" xfId="4823"/>
    <cellStyle name="Normal 2 9" xfId="4824"/>
    <cellStyle name="Normal 2 9 2" xfId="4825"/>
    <cellStyle name="Normal 2 9 3" xfId="4826"/>
    <cellStyle name="Normal 2_Agents" xfId="4827"/>
    <cellStyle name="Normal 20" xfId="4828"/>
    <cellStyle name="Normal 20 2" xfId="4829"/>
    <cellStyle name="Normal 20 3" xfId="4830"/>
    <cellStyle name="Normal 20_Feuil2" xfId="4831"/>
    <cellStyle name="Normal 21" xfId="4832"/>
    <cellStyle name="Normal 21 2" xfId="4833"/>
    <cellStyle name="Normal 21 3" xfId="4834"/>
    <cellStyle name="Normal 21_Feuil2" xfId="4835"/>
    <cellStyle name="Normal 22" xfId="4836"/>
    <cellStyle name="Normal 23" xfId="4837"/>
    <cellStyle name="Normal 24" xfId="4838"/>
    <cellStyle name="Normal 25" xfId="4839"/>
    <cellStyle name="Normal 26" xfId="4840"/>
    <cellStyle name="Normal 27" xfId="4841"/>
    <cellStyle name="Normal 27 2" xfId="4842"/>
    <cellStyle name="Normal 27 3" xfId="4843"/>
    <cellStyle name="Normal 28" xfId="4844"/>
    <cellStyle name="Normal 28 2" xfId="4845"/>
    <cellStyle name="Normal 28 3" xfId="4846"/>
    <cellStyle name="Normal 29" xfId="4847"/>
    <cellStyle name="Normal 29 2" xfId="4848"/>
    <cellStyle name="Normal 29 3" xfId="4849"/>
    <cellStyle name="Normal 3" xfId="4850"/>
    <cellStyle name="Normal 3 2" xfId="4851"/>
    <cellStyle name="Normal 3 2 2" xfId="4852"/>
    <cellStyle name="Normal 3 3" xfId="4853"/>
    <cellStyle name="Normal 3 4" xfId="4854"/>
    <cellStyle name="Normal 3 5" xfId="4855"/>
    <cellStyle name="Normal 3 6" xfId="4856"/>
    <cellStyle name="Normal 3 6 2" xfId="4857"/>
    <cellStyle name="Normal 3 7" xfId="4858"/>
    <cellStyle name="Normal 3_Agents" xfId="4859"/>
    <cellStyle name="Normal 30" xfId="4860"/>
    <cellStyle name="Normal 30 2" xfId="4861"/>
    <cellStyle name="Normal 30 3" xfId="4862"/>
    <cellStyle name="Normal 31" xfId="4863"/>
    <cellStyle name="Normal 31 2" xfId="4864"/>
    <cellStyle name="Normal 31 2 2" xfId="4865"/>
    <cellStyle name="Normal 31 3" xfId="4866"/>
    <cellStyle name="Normal 31 3 2" xfId="4867"/>
    <cellStyle name="Normal 31 4" xfId="4868"/>
    <cellStyle name="Normal 31 4 2" xfId="4869"/>
    <cellStyle name="Normal 31 5" xfId="4870"/>
    <cellStyle name="Normal 31 5 2" xfId="4871"/>
    <cellStyle name="Normal 31 6" xfId="4872"/>
    <cellStyle name="Normal 31 7" xfId="4873"/>
    <cellStyle name="Normal 31 7 2" xfId="4874"/>
    <cellStyle name="Normal 31 8" xfId="4875"/>
    <cellStyle name="Normal 31 9" xfId="4876"/>
    <cellStyle name="Normal 32" xfId="4877"/>
    <cellStyle name="Normal 32 2" xfId="4878"/>
    <cellStyle name="Normal 32 3" xfId="4879"/>
    <cellStyle name="Normal 33" xfId="4880"/>
    <cellStyle name="Normal 33 2" xfId="4881"/>
    <cellStyle name="Normal 33 3" xfId="4882"/>
    <cellStyle name="Normal 34" xfId="4883"/>
    <cellStyle name="Normal 35" xfId="4884"/>
    <cellStyle name="Normal 36" xfId="4885"/>
    <cellStyle name="Normal 36 2" xfId="4886"/>
    <cellStyle name="Normal 37" xfId="4887"/>
    <cellStyle name="Normal 37 2" xfId="4888"/>
    <cellStyle name="Normal 38" xfId="4889"/>
    <cellStyle name="Normal 39" xfId="4890"/>
    <cellStyle name="Normal 4" xfId="4891"/>
    <cellStyle name="Normal 4 2" xfId="4892"/>
    <cellStyle name="Normal 4 2 2" xfId="4893"/>
    <cellStyle name="Normal 4 2 3" xfId="4894"/>
    <cellStyle name="Normal 4 2 4" xfId="4895"/>
    <cellStyle name="Normal 4 2 5" xfId="4896"/>
    <cellStyle name="Normal 4 3" xfId="4897"/>
    <cellStyle name="Normal 4 3 2" xfId="4898"/>
    <cellStyle name="Normal 4 4" xfId="4899"/>
    <cellStyle name="Normal 4 4 2" xfId="4900"/>
    <cellStyle name="Normal 4 4 3" xfId="4901"/>
    <cellStyle name="Normal 4 5" xfId="4902"/>
    <cellStyle name="Normal 4 5 2" xfId="4903"/>
    <cellStyle name="Normal 4 6" xfId="4904"/>
    <cellStyle name="Normal 4 7" xfId="4905"/>
    <cellStyle name="Normal 4_Feuil2" xfId="4906"/>
    <cellStyle name="Normal 40" xfId="4907"/>
    <cellStyle name="Normal 41" xfId="4908"/>
    <cellStyle name="Normal 42" xfId="4909"/>
    <cellStyle name="Normal 43" xfId="4910"/>
    <cellStyle name="Normal 43 2" xfId="4911"/>
    <cellStyle name="Normal 44" xfId="4912"/>
    <cellStyle name="Normal 45" xfId="4913"/>
    <cellStyle name="Normal 46" xfId="4914"/>
    <cellStyle name="Normal 47" xfId="4915"/>
    <cellStyle name="Normal 48" xfId="4916"/>
    <cellStyle name="Normal 49" xfId="4917"/>
    <cellStyle name="Normal 5" xfId="4918"/>
    <cellStyle name="Normal 5 2" xfId="4919"/>
    <cellStyle name="Normal 5 2 2" xfId="4920"/>
    <cellStyle name="Normal 5 3" xfId="4921"/>
    <cellStyle name="Normal 5 3 2" xfId="4922"/>
    <cellStyle name="Normal 5 3 3" xfId="4923"/>
    <cellStyle name="Normal 5 4" xfId="4924"/>
    <cellStyle name="Normal 5 5" xfId="4925"/>
    <cellStyle name="Normal 5_Feuil2" xfId="4926"/>
    <cellStyle name="Normal 50" xfId="4927"/>
    <cellStyle name="Normal 51" xfId="4928"/>
    <cellStyle name="Normal 52" xfId="4929"/>
    <cellStyle name="Normal 53" xfId="4930"/>
    <cellStyle name="Normal 54" xfId="4931"/>
    <cellStyle name="Normal 55" xfId="4932"/>
    <cellStyle name="Normal 56" xfId="4933"/>
    <cellStyle name="Normal 57" xfId="4934"/>
    <cellStyle name="Normal 58" xfId="4935"/>
    <cellStyle name="Normal 59" xfId="4936"/>
    <cellStyle name="Normal 6" xfId="4937"/>
    <cellStyle name="Normal 6 2" xfId="4938"/>
    <cellStyle name="Normal 6 2 2" xfId="4939"/>
    <cellStyle name="Normal 6 2 3" xfId="4940"/>
    <cellStyle name="Normal 6 2 4" xfId="4941"/>
    <cellStyle name="Normal 6 2_Feuil2" xfId="4942"/>
    <cellStyle name="Normal 6 3" xfId="4943"/>
    <cellStyle name="Normal 6 4" xfId="4944"/>
    <cellStyle name="Normal 6 5" xfId="4945"/>
    <cellStyle name="Normal 6_Feuil2" xfId="4946"/>
    <cellStyle name="Normal 60" xfId="4947"/>
    <cellStyle name="Normal 61" xfId="4948"/>
    <cellStyle name="Normal 62" xfId="4949"/>
    <cellStyle name="Normal 63" xfId="4950"/>
    <cellStyle name="Normal 64" xfId="4951"/>
    <cellStyle name="Normal 65" xfId="4952"/>
    <cellStyle name="Normal 66" xfId="4953"/>
    <cellStyle name="Normal 67" xfId="4954"/>
    <cellStyle name="Normal 68" xfId="4955"/>
    <cellStyle name="Normal 69" xfId="4956"/>
    <cellStyle name="Normal 7" xfId="4957"/>
    <cellStyle name="Normal 7 2" xfId="4958"/>
    <cellStyle name="Normal 7 2 2" xfId="4959"/>
    <cellStyle name="Normal 7 2 3" xfId="4960"/>
    <cellStyle name="Normal 7 2 4" xfId="4961"/>
    <cellStyle name="Normal 7 2_Feuil2" xfId="4962"/>
    <cellStyle name="Normal 7 3" xfId="4963"/>
    <cellStyle name="Normal 7 4" xfId="4964"/>
    <cellStyle name="Normal 7 5" xfId="4965"/>
    <cellStyle name="Normal 7_Feuil2" xfId="4966"/>
    <cellStyle name="Normal 70" xfId="4967"/>
    <cellStyle name="Normal 71" xfId="4968"/>
    <cellStyle name="Normal 72" xfId="4969"/>
    <cellStyle name="Normal 73" xfId="4970"/>
    <cellStyle name="Normal 74" xfId="4971"/>
    <cellStyle name="Normal 75" xfId="4972"/>
    <cellStyle name="Normal 76" xfId="4973"/>
    <cellStyle name="Normal 77" xfId="4974"/>
    <cellStyle name="Normal 78" xfId="4975"/>
    <cellStyle name="Normal 79" xfId="4976"/>
    <cellStyle name="Normal 8" xfId="4977"/>
    <cellStyle name="Normal 8 2" xfId="4978"/>
    <cellStyle name="Normal 8 2 2" xfId="4979"/>
    <cellStyle name="Normal 8 3" xfId="4980"/>
    <cellStyle name="Normal 80" xfId="4981"/>
    <cellStyle name="Normal 81" xfId="4982"/>
    <cellStyle name="Normal 82" xfId="4983"/>
    <cellStyle name="Normal 83" xfId="4984"/>
    <cellStyle name="Normal 84" xfId="4985"/>
    <cellStyle name="Normal 85" xfId="4986"/>
    <cellStyle name="Normal 86" xfId="4987"/>
    <cellStyle name="Normal 87" xfId="4988"/>
    <cellStyle name="Normal 88" xfId="4989"/>
    <cellStyle name="Normal 89" xfId="4990"/>
    <cellStyle name="Normal 9" xfId="4991"/>
    <cellStyle name="Normal 9 2" xfId="4992"/>
    <cellStyle name="Normal 9 3" xfId="4993"/>
    <cellStyle name="Normal 9_Agents" xfId="4994"/>
    <cellStyle name="Normal 90" xfId="4995"/>
    <cellStyle name="Normal 91" xfId="4996"/>
    <cellStyle name="Normal 92" xfId="4997"/>
    <cellStyle name="Normal 93" xfId="4998"/>
    <cellStyle name="Note 1" xfId="4999"/>
    <cellStyle name="Note 10" xfId="5000"/>
    <cellStyle name="Note 11" xfId="5001"/>
    <cellStyle name="Note 12" xfId="5002"/>
    <cellStyle name="Note 13" xfId="5003"/>
    <cellStyle name="Note 14" xfId="5004"/>
    <cellStyle name="Note 15" xfId="5005"/>
    <cellStyle name="Note 16" xfId="5006"/>
    <cellStyle name="Note 17" xfId="5007"/>
    <cellStyle name="Note 18" xfId="5008"/>
    <cellStyle name="Note 19" xfId="5009"/>
    <cellStyle name="Note 2" xfId="5010"/>
    <cellStyle name="Note 2 2" xfId="5011"/>
    <cellStyle name="Note 2 2 2" xfId="5012"/>
    <cellStyle name="Note 2 3" xfId="5013"/>
    <cellStyle name="Note 2_heures" xfId="5014"/>
    <cellStyle name="Note 20" xfId="5015"/>
    <cellStyle name="Note 21" xfId="5016"/>
    <cellStyle name="Note 22" xfId="5017"/>
    <cellStyle name="Note 23" xfId="5018"/>
    <cellStyle name="Note 24" xfId="5019"/>
    <cellStyle name="Note 25" xfId="5020"/>
    <cellStyle name="Note 26" xfId="5021"/>
    <cellStyle name="Note 27" xfId="5022"/>
    <cellStyle name="Note 28" xfId="5023"/>
    <cellStyle name="Note 29" xfId="5024"/>
    <cellStyle name="Note 3" xfId="5025"/>
    <cellStyle name="Note 3 2" xfId="5026"/>
    <cellStyle name="Note 30" xfId="5027"/>
    <cellStyle name="Note 31" xfId="5028"/>
    <cellStyle name="Note 32" xfId="5029"/>
    <cellStyle name="Note 33" xfId="5030"/>
    <cellStyle name="Note 34" xfId="5031"/>
    <cellStyle name="Note 35" xfId="5032"/>
    <cellStyle name="Note 36" xfId="5033"/>
    <cellStyle name="Note 37" xfId="5034"/>
    <cellStyle name="Note 38" xfId="5035"/>
    <cellStyle name="Note 38 2" xfId="5036"/>
    <cellStyle name="Note 39" xfId="5037"/>
    <cellStyle name="Note 39 2" xfId="5038"/>
    <cellStyle name="Note 4" xfId="5039"/>
    <cellStyle name="Note 4 2" xfId="5040"/>
    <cellStyle name="Note 40" xfId="5041"/>
    <cellStyle name="Note 41" xfId="5042"/>
    <cellStyle name="Note 5" xfId="5043"/>
    <cellStyle name="Note 5 2" xfId="5044"/>
    <cellStyle name="Note 6" xfId="5045"/>
    <cellStyle name="Note 6 2" xfId="5046"/>
    <cellStyle name="Note 7" xfId="5047"/>
    <cellStyle name="Note 8" xfId="5048"/>
    <cellStyle name="Note 9" xfId="5049"/>
    <cellStyle name="Output" xfId="5050"/>
    <cellStyle name="Output 1" xfId="5051"/>
    <cellStyle name="Output 10" xfId="5052"/>
    <cellStyle name="Output 11" xfId="5053"/>
    <cellStyle name="Output 12" xfId="5054"/>
    <cellStyle name="Output 13" xfId="5055"/>
    <cellStyle name="Output 14" xfId="5056"/>
    <cellStyle name="Output 15" xfId="5057"/>
    <cellStyle name="Output 16" xfId="5058"/>
    <cellStyle name="Output 17" xfId="5059"/>
    <cellStyle name="Output 18" xfId="5060"/>
    <cellStyle name="Output 19" xfId="5061"/>
    <cellStyle name="Output 2" xfId="5062"/>
    <cellStyle name="Output 20" xfId="5063"/>
    <cellStyle name="Output 21" xfId="5064"/>
    <cellStyle name="Output 22" xfId="5065"/>
    <cellStyle name="Output 23" xfId="5066"/>
    <cellStyle name="Output 24" xfId="5067"/>
    <cellStyle name="Output 25" xfId="5068"/>
    <cellStyle name="Output 26" xfId="5069"/>
    <cellStyle name="Output 27" xfId="5070"/>
    <cellStyle name="Output 28" xfId="5071"/>
    <cellStyle name="Output 29" xfId="5072"/>
    <cellStyle name="Output 3" xfId="5073"/>
    <cellStyle name="Output 30" xfId="5074"/>
    <cellStyle name="Output 31" xfId="5075"/>
    <cellStyle name="Output 32" xfId="5076"/>
    <cellStyle name="Output 33" xfId="5077"/>
    <cellStyle name="Output 34" xfId="5078"/>
    <cellStyle name="Output 35" xfId="5079"/>
    <cellStyle name="Output 36" xfId="5080"/>
    <cellStyle name="Output 37" xfId="5081"/>
    <cellStyle name="Output 38" xfId="5082"/>
    <cellStyle name="Output 4" xfId="5083"/>
    <cellStyle name="Output 4 2" xfId="5084"/>
    <cellStyle name="Output 4_heures" xfId="5085"/>
    <cellStyle name="Output 5" xfId="5086"/>
    <cellStyle name="Output 6" xfId="5087"/>
    <cellStyle name="Output 7" xfId="5088"/>
    <cellStyle name="Output 8" xfId="5089"/>
    <cellStyle name="Output 9" xfId="5090"/>
    <cellStyle name="Pourcentage" xfId="2" builtinId="5"/>
    <cellStyle name="Pourcentage 2" xfId="5091"/>
    <cellStyle name="Pourcentage 2 2" xfId="5092"/>
    <cellStyle name="Pourcentage 3" xfId="5093"/>
    <cellStyle name="Pourcentage 4" xfId="5094"/>
    <cellStyle name="Pourcentage 5" xfId="5095"/>
    <cellStyle name="Pourcentage 6" xfId="5096"/>
    <cellStyle name="Result" xfId="5097"/>
    <cellStyle name="Result (user)" xfId="5098"/>
    <cellStyle name="Result 1" xfId="5099"/>
    <cellStyle name="Result 10" xfId="5100"/>
    <cellStyle name="Result 11" xfId="5101"/>
    <cellStyle name="Result 2" xfId="5102"/>
    <cellStyle name="Result 3" xfId="5103"/>
    <cellStyle name="Result 4" xfId="5104"/>
    <cellStyle name="Result 5" xfId="5105"/>
    <cellStyle name="Result 6" xfId="5106"/>
    <cellStyle name="Result 7" xfId="5107"/>
    <cellStyle name="Result 8" xfId="5108"/>
    <cellStyle name="Result 9" xfId="5109"/>
    <cellStyle name="Result2" xfId="5110"/>
    <cellStyle name="Result2 (user)" xfId="5111"/>
    <cellStyle name="Result2 1" xfId="5112"/>
    <cellStyle name="Result2 10" xfId="5113"/>
    <cellStyle name="Result2 11" xfId="5114"/>
    <cellStyle name="Result2 2" xfId="5115"/>
    <cellStyle name="Result2 3" xfId="5116"/>
    <cellStyle name="Result2 4" xfId="5117"/>
    <cellStyle name="Result2 5" xfId="5118"/>
    <cellStyle name="Result2 6" xfId="5119"/>
    <cellStyle name="Result2 7" xfId="5120"/>
    <cellStyle name="Result2 8" xfId="5121"/>
    <cellStyle name="Result2 9" xfId="5122"/>
    <cellStyle name="Satisfaisant 1" xfId="5123"/>
    <cellStyle name="Satisfaisant 1 2" xfId="5124"/>
    <cellStyle name="Satisfaisant 10" xfId="5125"/>
    <cellStyle name="Satisfaisant 10 2" xfId="5126"/>
    <cellStyle name="Satisfaisant 10 3" xfId="5127"/>
    <cellStyle name="Satisfaisant 11" xfId="5128"/>
    <cellStyle name="Satisfaisant 11 2" xfId="5129"/>
    <cellStyle name="Satisfaisant 11 3" xfId="5130"/>
    <cellStyle name="Satisfaisant 12" xfId="5131"/>
    <cellStyle name="Satisfaisant 12 2" xfId="5132"/>
    <cellStyle name="Satisfaisant 12 3" xfId="5133"/>
    <cellStyle name="Satisfaisant 13" xfId="5134"/>
    <cellStyle name="Satisfaisant 13 2" xfId="5135"/>
    <cellStyle name="Satisfaisant 13 3" xfId="5136"/>
    <cellStyle name="Satisfaisant 14" xfId="5137"/>
    <cellStyle name="Satisfaisant 14 2" xfId="5138"/>
    <cellStyle name="Satisfaisant 14 2 2" xfId="5139"/>
    <cellStyle name="Satisfaisant 14 3" xfId="5140"/>
    <cellStyle name="Satisfaisant 14 4" xfId="5141"/>
    <cellStyle name="Satisfaisant 14 5" xfId="5142"/>
    <cellStyle name="Satisfaisant 15" xfId="5143"/>
    <cellStyle name="Satisfaisant 15 2" xfId="5144"/>
    <cellStyle name="Satisfaisant 16" xfId="5145"/>
    <cellStyle name="Satisfaisant 17" xfId="5146"/>
    <cellStyle name="Satisfaisant 18" xfId="5147"/>
    <cellStyle name="Satisfaisant 19" xfId="5148"/>
    <cellStyle name="Satisfaisant 2" xfId="5149"/>
    <cellStyle name="Satisfaisant 2 2" xfId="5150"/>
    <cellStyle name="Satisfaisant 2 3" xfId="5151"/>
    <cellStyle name="Satisfaisant 2 3 2" xfId="5152"/>
    <cellStyle name="Satisfaisant 2 4" xfId="5153"/>
    <cellStyle name="Satisfaisant 2 5" xfId="5154"/>
    <cellStyle name="Satisfaisant 2 6" xfId="5155"/>
    <cellStyle name="Satisfaisant 2 6 2" xfId="5156"/>
    <cellStyle name="Satisfaisant 2_Feuil2" xfId="5157"/>
    <cellStyle name="Satisfaisant 20" xfId="5158"/>
    <cellStyle name="Satisfaisant 21" xfId="5159"/>
    <cellStyle name="Satisfaisant 22" xfId="5160"/>
    <cellStyle name="Satisfaisant 23" xfId="5161"/>
    <cellStyle name="Satisfaisant 24" xfId="5162"/>
    <cellStyle name="Satisfaisant 25" xfId="5163"/>
    <cellStyle name="Satisfaisant 26" xfId="5164"/>
    <cellStyle name="Satisfaisant 27" xfId="5165"/>
    <cellStyle name="Satisfaisant 28" xfId="5166"/>
    <cellStyle name="Satisfaisant 29" xfId="5167"/>
    <cellStyle name="Satisfaisant 3" xfId="5168"/>
    <cellStyle name="Satisfaisant 3 2" xfId="5169"/>
    <cellStyle name="Satisfaisant 30" xfId="5170"/>
    <cellStyle name="Satisfaisant 31" xfId="5171"/>
    <cellStyle name="Satisfaisant 32" xfId="5172"/>
    <cellStyle name="Satisfaisant 33" xfId="5173"/>
    <cellStyle name="Satisfaisant 34" xfId="5174"/>
    <cellStyle name="Satisfaisant 35" xfId="5175"/>
    <cellStyle name="Satisfaisant 36" xfId="5176"/>
    <cellStyle name="Satisfaisant 37" xfId="5177"/>
    <cellStyle name="Satisfaisant 38" xfId="5178"/>
    <cellStyle name="Satisfaisant 39" xfId="5179"/>
    <cellStyle name="Satisfaisant 4" xfId="5180"/>
    <cellStyle name="Satisfaisant 40" xfId="5181"/>
    <cellStyle name="Satisfaisant 41" xfId="5182"/>
    <cellStyle name="Satisfaisant 42" xfId="5183"/>
    <cellStyle name="Satisfaisant 43" xfId="5184"/>
    <cellStyle name="Satisfaisant 44" xfId="5185"/>
    <cellStyle name="Satisfaisant 45" xfId="5186"/>
    <cellStyle name="Satisfaisant 46" xfId="5187"/>
    <cellStyle name="Satisfaisant 5" xfId="5188"/>
    <cellStyle name="Satisfaisant 5 2" xfId="5189"/>
    <cellStyle name="Satisfaisant 6" xfId="5190"/>
    <cellStyle name="Satisfaisant 7" xfId="5191"/>
    <cellStyle name="Satisfaisant 7 2" xfId="5192"/>
    <cellStyle name="Satisfaisant 7 3" xfId="5193"/>
    <cellStyle name="Satisfaisant 8" xfId="5194"/>
    <cellStyle name="Satisfaisant 8 2" xfId="5195"/>
    <cellStyle name="Satisfaisant 8 3" xfId="5196"/>
    <cellStyle name="Satisfaisant 9" xfId="5197"/>
    <cellStyle name="Satisfaisant 9 2" xfId="5198"/>
    <cellStyle name="Satisfaisant 9 3" xfId="5199"/>
    <cellStyle name="Sortie 1" xfId="5200"/>
    <cellStyle name="Sortie 1 2" xfId="5201"/>
    <cellStyle name="Sortie 10" xfId="5202"/>
    <cellStyle name="Sortie 10 2" xfId="5203"/>
    <cellStyle name="Sortie 10 3" xfId="5204"/>
    <cellStyle name="Sortie 11" xfId="5205"/>
    <cellStyle name="Sortie 11 2" xfId="5206"/>
    <cellStyle name="Sortie 11 3" xfId="5207"/>
    <cellStyle name="Sortie 12" xfId="5208"/>
    <cellStyle name="Sortie 12 2" xfId="5209"/>
    <cellStyle name="Sortie 12 3" xfId="5210"/>
    <cellStyle name="Sortie 13" xfId="5211"/>
    <cellStyle name="Sortie 13 2" xfId="5212"/>
    <cellStyle name="Sortie 13 3" xfId="5213"/>
    <cellStyle name="Sortie 14" xfId="5214"/>
    <cellStyle name="Sortie 14 2" xfId="5215"/>
    <cellStyle name="Sortie 14 2 2" xfId="5216"/>
    <cellStyle name="Sortie 14 3" xfId="5217"/>
    <cellStyle name="Sortie 14 4" xfId="5218"/>
    <cellStyle name="Sortie 14 5" xfId="5219"/>
    <cellStyle name="Sortie 15" xfId="5220"/>
    <cellStyle name="Sortie 15 2" xfId="5221"/>
    <cellStyle name="Sortie 16" xfId="5222"/>
    <cellStyle name="Sortie 17" xfId="5223"/>
    <cellStyle name="Sortie 18" xfId="5224"/>
    <cellStyle name="Sortie 19" xfId="5225"/>
    <cellStyle name="Sortie 2" xfId="5226"/>
    <cellStyle name="Sortie 2 2" xfId="5227"/>
    <cellStyle name="Sortie 2 3" xfId="5228"/>
    <cellStyle name="Sortie 2 3 2" xfId="5229"/>
    <cellStyle name="Sortie 2 4" xfId="5230"/>
    <cellStyle name="Sortie 2 5" xfId="5231"/>
    <cellStyle name="Sortie 2 6" xfId="5232"/>
    <cellStyle name="Sortie 2 6 2" xfId="5233"/>
    <cellStyle name="Sortie 2_Feuil2" xfId="5234"/>
    <cellStyle name="Sortie 20" xfId="5235"/>
    <cellStyle name="Sortie 21" xfId="5236"/>
    <cellStyle name="Sortie 22" xfId="5237"/>
    <cellStyle name="Sortie 23" xfId="5238"/>
    <cellStyle name="Sortie 24" xfId="5239"/>
    <cellStyle name="Sortie 25" xfId="5240"/>
    <cellStyle name="Sortie 26" xfId="5241"/>
    <cellStyle name="Sortie 27" xfId="5242"/>
    <cellStyle name="Sortie 28" xfId="5243"/>
    <cellStyle name="Sortie 29" xfId="5244"/>
    <cellStyle name="Sortie 3" xfId="5245"/>
    <cellStyle name="Sortie 3 2" xfId="5246"/>
    <cellStyle name="Sortie 30" xfId="5247"/>
    <cellStyle name="Sortie 31" xfId="5248"/>
    <cellStyle name="Sortie 32" xfId="5249"/>
    <cellStyle name="Sortie 33" xfId="5250"/>
    <cellStyle name="Sortie 34" xfId="5251"/>
    <cellStyle name="Sortie 35" xfId="5252"/>
    <cellStyle name="Sortie 36" xfId="5253"/>
    <cellStyle name="Sortie 37" xfId="5254"/>
    <cellStyle name="Sortie 38" xfId="5255"/>
    <cellStyle name="Sortie 39" xfId="5256"/>
    <cellStyle name="Sortie 4" xfId="5257"/>
    <cellStyle name="Sortie 40" xfId="5258"/>
    <cellStyle name="Sortie 41" xfId="5259"/>
    <cellStyle name="Sortie 42" xfId="5260"/>
    <cellStyle name="Sortie 43" xfId="5261"/>
    <cellStyle name="Sortie 44" xfId="5262"/>
    <cellStyle name="Sortie 45" xfId="5263"/>
    <cellStyle name="Sortie 46" xfId="5264"/>
    <cellStyle name="Sortie 5" xfId="5265"/>
    <cellStyle name="Sortie 5 2" xfId="5266"/>
    <cellStyle name="Sortie 6" xfId="5267"/>
    <cellStyle name="Sortie 7" xfId="5268"/>
    <cellStyle name="Sortie 7 2" xfId="5269"/>
    <cellStyle name="Sortie 7 3" xfId="5270"/>
    <cellStyle name="Sortie 8" xfId="5271"/>
    <cellStyle name="Sortie 8 2" xfId="5272"/>
    <cellStyle name="Sortie 8 3" xfId="5273"/>
    <cellStyle name="Sortie 9" xfId="5274"/>
    <cellStyle name="Sortie 9 2" xfId="5275"/>
    <cellStyle name="Sortie 9 3" xfId="5276"/>
    <cellStyle name="Style 1" xfId="5277"/>
    <cellStyle name="Style 1 1" xfId="5278"/>
    <cellStyle name="Style 1 10" xfId="5279"/>
    <cellStyle name="Style 1 100" xfId="5280"/>
    <cellStyle name="Style 1 101" xfId="5281"/>
    <cellStyle name="Style 1 102" xfId="5282"/>
    <cellStyle name="Style 1 103" xfId="5283"/>
    <cellStyle name="Style 1 104" xfId="5284"/>
    <cellStyle name="Style 1 105" xfId="5285"/>
    <cellStyle name="Style 1 106" xfId="5286"/>
    <cellStyle name="Style 1 107" xfId="5287"/>
    <cellStyle name="Style 1 108" xfId="5288"/>
    <cellStyle name="Style 1 109" xfId="5289"/>
    <cellStyle name="Style 1 11" xfId="5290"/>
    <cellStyle name="Style 1 110" xfId="5291"/>
    <cellStyle name="Style 1 111" xfId="5292"/>
    <cellStyle name="Style 1 112" xfId="5293"/>
    <cellStyle name="Style 1 113" xfId="5294"/>
    <cellStyle name="Style 1 114" xfId="5295"/>
    <cellStyle name="Style 1 115" xfId="5296"/>
    <cellStyle name="Style 1 116" xfId="5297"/>
    <cellStyle name="Style 1 117" xfId="5298"/>
    <cellStyle name="Style 1 118" xfId="5299"/>
    <cellStyle name="Style 1 119" xfId="5300"/>
    <cellStyle name="Style 1 12" xfId="5301"/>
    <cellStyle name="Style 1 120" xfId="5302"/>
    <cellStyle name="Style 1 121" xfId="5303"/>
    <cellStyle name="Style 1 122" xfId="5304"/>
    <cellStyle name="Style 1 123" xfId="5305"/>
    <cellStyle name="Style 1 124" xfId="5306"/>
    <cellStyle name="Style 1 125" xfId="5307"/>
    <cellStyle name="Style 1 126" xfId="5308"/>
    <cellStyle name="Style 1 127" xfId="5309"/>
    <cellStyle name="Style 1 128" xfId="5310"/>
    <cellStyle name="Style 1 129" xfId="5311"/>
    <cellStyle name="Style 1 13" xfId="5312"/>
    <cellStyle name="Style 1 130" xfId="5313"/>
    <cellStyle name="Style 1 131" xfId="5314"/>
    <cellStyle name="Style 1 132" xfId="5315"/>
    <cellStyle name="Style 1 133" xfId="5316"/>
    <cellStyle name="Style 1 134" xfId="5317"/>
    <cellStyle name="Style 1 135" xfId="5318"/>
    <cellStyle name="Style 1 136" xfId="5319"/>
    <cellStyle name="Style 1 137" xfId="5320"/>
    <cellStyle name="Style 1 138" xfId="5321"/>
    <cellStyle name="Style 1 139" xfId="5322"/>
    <cellStyle name="Style 1 14" xfId="5323"/>
    <cellStyle name="Style 1 140" xfId="5324"/>
    <cellStyle name="Style 1 141" xfId="5325"/>
    <cellStyle name="Style 1 142" xfId="5326"/>
    <cellStyle name="Style 1 143" xfId="5327"/>
    <cellStyle name="Style 1 15" xfId="5328"/>
    <cellStyle name="Style 1 16" xfId="5329"/>
    <cellStyle name="Style 1 17" xfId="5330"/>
    <cellStyle name="Style 1 18" xfId="5331"/>
    <cellStyle name="Style 1 19" xfId="5332"/>
    <cellStyle name="Style 1 2" xfId="5333"/>
    <cellStyle name="Style 1 2 2" xfId="5334"/>
    <cellStyle name="Style 1 2 3" xfId="5335"/>
    <cellStyle name="Style 1 20" xfId="5336"/>
    <cellStyle name="Style 1 21" xfId="5337"/>
    <cellStyle name="Style 1 22" xfId="5338"/>
    <cellStyle name="Style 1 23" xfId="5339"/>
    <cellStyle name="Style 1 24" xfId="5340"/>
    <cellStyle name="Style 1 25" xfId="5341"/>
    <cellStyle name="Style 1 26" xfId="5342"/>
    <cellStyle name="Style 1 27" xfId="5343"/>
    <cellStyle name="Style 1 28" xfId="5344"/>
    <cellStyle name="Style 1 29" xfId="5345"/>
    <cellStyle name="Style 1 3" xfId="5346"/>
    <cellStyle name="Style 1 30" xfId="5347"/>
    <cellStyle name="Style 1 31" xfId="5348"/>
    <cellStyle name="Style 1 32" xfId="5349"/>
    <cellStyle name="Style 1 33" xfId="5350"/>
    <cellStyle name="Style 1 34" xfId="5351"/>
    <cellStyle name="Style 1 35" xfId="5352"/>
    <cellStyle name="Style 1 36" xfId="5353"/>
    <cellStyle name="Style 1 37" xfId="5354"/>
    <cellStyle name="Style 1 38" xfId="5355"/>
    <cellStyle name="Style 1 39" xfId="5356"/>
    <cellStyle name="Style 1 4" xfId="5357"/>
    <cellStyle name="Style 1 4 2" xfId="5358"/>
    <cellStyle name="Style 1 40" xfId="5359"/>
    <cellStyle name="Style 1 41" xfId="5360"/>
    <cellStyle name="Style 1 42" xfId="5361"/>
    <cellStyle name="Style 1 43" xfId="5362"/>
    <cellStyle name="Style 1 44" xfId="5363"/>
    <cellStyle name="Style 1 45" xfId="5364"/>
    <cellStyle name="Style 1 46" xfId="5365"/>
    <cellStyle name="Style 1 47" xfId="5366"/>
    <cellStyle name="Style 1 48" xfId="5367"/>
    <cellStyle name="Style 1 49" xfId="5368"/>
    <cellStyle name="Style 1 5" xfId="5369"/>
    <cellStyle name="Style 1 50" xfId="5370"/>
    <cellStyle name="Style 1 51" xfId="5371"/>
    <cellStyle name="Style 1 52" xfId="5372"/>
    <cellStyle name="Style 1 53" xfId="5373"/>
    <cellStyle name="Style 1 54" xfId="5374"/>
    <cellStyle name="Style 1 55" xfId="5375"/>
    <cellStyle name="Style 1 56" xfId="5376"/>
    <cellStyle name="Style 1 57" xfId="5377"/>
    <cellStyle name="Style 1 58" xfId="5378"/>
    <cellStyle name="Style 1 59" xfId="5379"/>
    <cellStyle name="Style 1 6" xfId="5380"/>
    <cellStyle name="Style 1 60" xfId="5381"/>
    <cellStyle name="Style 1 61" xfId="5382"/>
    <cellStyle name="Style 1 62" xfId="5383"/>
    <cellStyle name="Style 1 63" xfId="5384"/>
    <cellStyle name="Style 1 64" xfId="5385"/>
    <cellStyle name="Style 1 65" xfId="5386"/>
    <cellStyle name="Style 1 66" xfId="5387"/>
    <cellStyle name="Style 1 67" xfId="5388"/>
    <cellStyle name="Style 1 68" xfId="5389"/>
    <cellStyle name="Style 1 69" xfId="5390"/>
    <cellStyle name="Style 1 7" xfId="5391"/>
    <cellStyle name="Style 1 70" xfId="5392"/>
    <cellStyle name="Style 1 71" xfId="5393"/>
    <cellStyle name="Style 1 72" xfId="5394"/>
    <cellStyle name="Style 1 73" xfId="5395"/>
    <cellStyle name="Style 1 74" xfId="5396"/>
    <cellStyle name="Style 1 75" xfId="5397"/>
    <cellStyle name="Style 1 76" xfId="5398"/>
    <cellStyle name="Style 1 77" xfId="5399"/>
    <cellStyle name="Style 1 78" xfId="5400"/>
    <cellStyle name="Style 1 79" xfId="5401"/>
    <cellStyle name="Style 1 8" xfId="5402"/>
    <cellStyle name="Style 1 80" xfId="5403"/>
    <cellStyle name="Style 1 81" xfId="5404"/>
    <cellStyle name="Style 1 82" xfId="5405"/>
    <cellStyle name="Style 1 83" xfId="5406"/>
    <cellStyle name="Style 1 84" xfId="5407"/>
    <cellStyle name="Style 1 85" xfId="5408"/>
    <cellStyle name="Style 1 86" xfId="5409"/>
    <cellStyle name="Style 1 87" xfId="5410"/>
    <cellStyle name="Style 1 88" xfId="5411"/>
    <cellStyle name="Style 1 89" xfId="5412"/>
    <cellStyle name="Style 1 9" xfId="5413"/>
    <cellStyle name="Style 1 90" xfId="5414"/>
    <cellStyle name="Style 1 91" xfId="5415"/>
    <cellStyle name="Style 1 92" xfId="5416"/>
    <cellStyle name="Style 1 93" xfId="5417"/>
    <cellStyle name="Style 1 94" xfId="5418"/>
    <cellStyle name="Style 1 95" xfId="5419"/>
    <cellStyle name="Style 1 96" xfId="5420"/>
    <cellStyle name="Style 1 97" xfId="5421"/>
    <cellStyle name="Style 1 98" xfId="5422"/>
    <cellStyle name="Style 1 99" xfId="5423"/>
    <cellStyle name="Style 1_Agents" xfId="5424"/>
    <cellStyle name="Texte explicatif 1" xfId="5425"/>
    <cellStyle name="Texte explicatif 1 2" xfId="5426"/>
    <cellStyle name="Texte explicatif 10" xfId="5427"/>
    <cellStyle name="Texte explicatif 10 2" xfId="5428"/>
    <cellStyle name="Texte explicatif 10 3" xfId="5429"/>
    <cellStyle name="Texte explicatif 11" xfId="5430"/>
    <cellStyle name="Texte explicatif 11 2" xfId="5431"/>
    <cellStyle name="Texte explicatif 11 3" xfId="5432"/>
    <cellStyle name="Texte explicatif 12" xfId="5433"/>
    <cellStyle name="Texte explicatif 12 2" xfId="5434"/>
    <cellStyle name="Texte explicatif 12 3" xfId="5435"/>
    <cellStyle name="Texte explicatif 13" xfId="5436"/>
    <cellStyle name="Texte explicatif 13 2" xfId="5437"/>
    <cellStyle name="Texte explicatif 13 3" xfId="5438"/>
    <cellStyle name="Texte explicatif 14" xfId="5439"/>
    <cellStyle name="Texte explicatif 14 2" xfId="5440"/>
    <cellStyle name="Texte explicatif 14 2 2" xfId="5441"/>
    <cellStyle name="Texte explicatif 14 3" xfId="5442"/>
    <cellStyle name="Texte explicatif 14 4" xfId="5443"/>
    <cellStyle name="Texte explicatif 14 5" xfId="5444"/>
    <cellStyle name="Texte explicatif 15" xfId="5445"/>
    <cellStyle name="Texte explicatif 15 2" xfId="5446"/>
    <cellStyle name="Texte explicatif 16" xfId="5447"/>
    <cellStyle name="Texte explicatif 17" xfId="5448"/>
    <cellStyle name="Texte explicatif 18" xfId="5449"/>
    <cellStyle name="Texte explicatif 19" xfId="5450"/>
    <cellStyle name="Texte explicatif 2" xfId="5451"/>
    <cellStyle name="Texte explicatif 2 2" xfId="5452"/>
    <cellStyle name="Texte explicatif 2 3" xfId="5453"/>
    <cellStyle name="Texte explicatif 2 4" xfId="5454"/>
    <cellStyle name="Texte explicatif 2 5" xfId="5455"/>
    <cellStyle name="Texte explicatif 2 6" xfId="5456"/>
    <cellStyle name="Texte explicatif 2 6 2" xfId="5457"/>
    <cellStyle name="Texte explicatif 2_Feuil2" xfId="5458"/>
    <cellStyle name="Texte explicatif 20" xfId="5459"/>
    <cellStyle name="Texte explicatif 21" xfId="5460"/>
    <cellStyle name="Texte explicatif 22" xfId="5461"/>
    <cellStyle name="Texte explicatif 23" xfId="5462"/>
    <cellStyle name="Texte explicatif 24" xfId="5463"/>
    <cellStyle name="Texte explicatif 25" xfId="5464"/>
    <cellStyle name="Texte explicatif 26" xfId="5465"/>
    <cellStyle name="Texte explicatif 27" xfId="5466"/>
    <cellStyle name="Texte explicatif 28" xfId="5467"/>
    <cellStyle name="Texte explicatif 29" xfId="5468"/>
    <cellStyle name="Texte explicatif 3" xfId="5469"/>
    <cellStyle name="Texte explicatif 3 2" xfId="5470"/>
    <cellStyle name="Texte explicatif 30" xfId="5471"/>
    <cellStyle name="Texte explicatif 31" xfId="5472"/>
    <cellStyle name="Texte explicatif 32" xfId="5473"/>
    <cellStyle name="Texte explicatif 33" xfId="5474"/>
    <cellStyle name="Texte explicatif 34" xfId="5475"/>
    <cellStyle name="Texte explicatif 35" xfId="5476"/>
    <cellStyle name="Texte explicatif 36" xfId="5477"/>
    <cellStyle name="Texte explicatif 37" xfId="5478"/>
    <cellStyle name="Texte explicatif 38" xfId="5479"/>
    <cellStyle name="Texte explicatif 39" xfId="5480"/>
    <cellStyle name="Texte explicatif 4" xfId="5481"/>
    <cellStyle name="Texte explicatif 40" xfId="5482"/>
    <cellStyle name="Texte explicatif 41" xfId="5483"/>
    <cellStyle name="Texte explicatif 42" xfId="5484"/>
    <cellStyle name="Texte explicatif 43" xfId="5485"/>
    <cellStyle name="Texte explicatif 44" xfId="5486"/>
    <cellStyle name="Texte explicatif 45" xfId="5487"/>
    <cellStyle name="Texte explicatif 46" xfId="5488"/>
    <cellStyle name="Texte explicatif 5" xfId="5489"/>
    <cellStyle name="Texte explicatif 5 2" xfId="5490"/>
    <cellStyle name="Texte explicatif 6" xfId="5491"/>
    <cellStyle name="Texte explicatif 7" xfId="5492"/>
    <cellStyle name="Texte explicatif 7 2" xfId="5493"/>
    <cellStyle name="Texte explicatif 7 3" xfId="5494"/>
    <cellStyle name="Texte explicatif 8" xfId="5495"/>
    <cellStyle name="Texte explicatif 8 2" xfId="5496"/>
    <cellStyle name="Texte explicatif 8 3" xfId="5497"/>
    <cellStyle name="Texte explicatif 9" xfId="5498"/>
    <cellStyle name="Texte explicatif 9 2" xfId="5499"/>
    <cellStyle name="Texte explicatif 9 3" xfId="5500"/>
    <cellStyle name="Title" xfId="5501"/>
    <cellStyle name="Title 1" xfId="5502"/>
    <cellStyle name="Title 10" xfId="5503"/>
    <cellStyle name="Title 11" xfId="5504"/>
    <cellStyle name="Title 12" xfId="5505"/>
    <cellStyle name="Title 13" xfId="5506"/>
    <cellStyle name="Title 14" xfId="5507"/>
    <cellStyle name="Title 15" xfId="5508"/>
    <cellStyle name="Title 16" xfId="5509"/>
    <cellStyle name="Title 17" xfId="5510"/>
    <cellStyle name="Title 18" xfId="5511"/>
    <cellStyle name="Title 19" xfId="5512"/>
    <cellStyle name="Title 2" xfId="5513"/>
    <cellStyle name="Title 20" xfId="5514"/>
    <cellStyle name="Title 21" xfId="5515"/>
    <cellStyle name="Title 22" xfId="5516"/>
    <cellStyle name="Title 23" xfId="5517"/>
    <cellStyle name="Title 24" xfId="5518"/>
    <cellStyle name="Title 25" xfId="5519"/>
    <cellStyle name="Title 26" xfId="5520"/>
    <cellStyle name="Title 27" xfId="5521"/>
    <cellStyle name="Title 28" xfId="5522"/>
    <cellStyle name="Title 29" xfId="5523"/>
    <cellStyle name="Title 3" xfId="5524"/>
    <cellStyle name="Title 30" xfId="5525"/>
    <cellStyle name="Title 31" xfId="5526"/>
    <cellStyle name="Title 32" xfId="5527"/>
    <cellStyle name="Title 33" xfId="5528"/>
    <cellStyle name="Title 34" xfId="5529"/>
    <cellStyle name="Title 35" xfId="5530"/>
    <cellStyle name="Title 36" xfId="5531"/>
    <cellStyle name="Title 37" xfId="5532"/>
    <cellStyle name="Title 38" xfId="5533"/>
    <cellStyle name="Title 4" xfId="5534"/>
    <cellStyle name="Title 4 2" xfId="5535"/>
    <cellStyle name="Title 4_heures" xfId="5536"/>
    <cellStyle name="Title 5" xfId="5537"/>
    <cellStyle name="Title 6" xfId="5538"/>
    <cellStyle name="Title 7" xfId="5539"/>
    <cellStyle name="Title 8" xfId="5540"/>
    <cellStyle name="Title 9" xfId="5541"/>
    <cellStyle name="Titre 1" xfId="5542"/>
    <cellStyle name="Titre 1 1" xfId="5543"/>
    <cellStyle name="Titre 1 1 1" xfId="5544"/>
    <cellStyle name="Titre 1 1 1 1" xfId="5545"/>
    <cellStyle name="Titre 1 1 1 1 1" xfId="5546"/>
    <cellStyle name="Titre 1 1 1 1 1 1" xfId="5547"/>
    <cellStyle name="Titre 1 1 1 1 1 1 1" xfId="5548"/>
    <cellStyle name="Titre 1 1 1 1 1 1 1 1" xfId="5549"/>
    <cellStyle name="Titre 1 1 2" xfId="5550"/>
    <cellStyle name="Titre 1 1 3" xfId="5551"/>
    <cellStyle name="Titre 1 10" xfId="5552"/>
    <cellStyle name="Titre 1 11" xfId="5553"/>
    <cellStyle name="Titre 1 2" xfId="5554"/>
    <cellStyle name="Titre 1 2 2" xfId="5555"/>
    <cellStyle name="Titre 1 3" xfId="5556"/>
    <cellStyle name="Titre 1 3 2" xfId="5557"/>
    <cellStyle name="Titre 1 4" xfId="5558"/>
    <cellStyle name="Titre 1 4 2" xfId="5559"/>
    <cellStyle name="Titre 1 5" xfId="5560"/>
    <cellStyle name="Titre 1 6" xfId="5561"/>
    <cellStyle name="Titre 1 7" xfId="5562"/>
    <cellStyle name="Titre 1 8" xfId="5563"/>
    <cellStyle name="Titre 1 9" xfId="5564"/>
    <cellStyle name="Titre 10" xfId="5565"/>
    <cellStyle name="Titre 10 2" xfId="5566"/>
    <cellStyle name="Titre 10 3" xfId="5567"/>
    <cellStyle name="Titre 11" xfId="5568"/>
    <cellStyle name="Titre 11 2" xfId="5569"/>
    <cellStyle name="Titre 11 3" xfId="5570"/>
    <cellStyle name="Titre 12" xfId="5571"/>
    <cellStyle name="Titre 12 2" xfId="5572"/>
    <cellStyle name="Titre 12 3" xfId="5573"/>
    <cellStyle name="Titre 13" xfId="5574"/>
    <cellStyle name="Titre 13 2" xfId="5575"/>
    <cellStyle name="Titre 13 3" xfId="5576"/>
    <cellStyle name="Titre 14" xfId="5577"/>
    <cellStyle name="Titre 14 2" xfId="5578"/>
    <cellStyle name="Titre 14 2 2" xfId="5579"/>
    <cellStyle name="Titre 14 3" xfId="5580"/>
    <cellStyle name="Titre 14 4" xfId="5581"/>
    <cellStyle name="Titre 15" xfId="5582"/>
    <cellStyle name="Titre 16" xfId="5583"/>
    <cellStyle name="Titre 17" xfId="5584"/>
    <cellStyle name="Titre 18" xfId="5585"/>
    <cellStyle name="Titre 19" xfId="5586"/>
    <cellStyle name="Titre 2" xfId="5587"/>
    <cellStyle name="Titre 2 2" xfId="5588"/>
    <cellStyle name="Titre 2 2 2" xfId="5589"/>
    <cellStyle name="Titre 2 3" xfId="5590"/>
    <cellStyle name="Titre 2 4" xfId="5591"/>
    <cellStyle name="Titre 2 5" xfId="5592"/>
    <cellStyle name="Titre 2 6" xfId="5593"/>
    <cellStyle name="Titre 2 6 2" xfId="5594"/>
    <cellStyle name="Titre 2_Feuil2" xfId="5595"/>
    <cellStyle name="Titre 20" xfId="5596"/>
    <cellStyle name="Titre 21" xfId="5597"/>
    <cellStyle name="Titre 22" xfId="5598"/>
    <cellStyle name="Titre 23" xfId="5599"/>
    <cellStyle name="Titre 24" xfId="5600"/>
    <cellStyle name="Titre 25" xfId="5601"/>
    <cellStyle name="Titre 26" xfId="5602"/>
    <cellStyle name="Titre 27" xfId="5603"/>
    <cellStyle name="Titre 28" xfId="5604"/>
    <cellStyle name="Titre 29" xfId="5605"/>
    <cellStyle name="Titre 3" xfId="5606"/>
    <cellStyle name="Titre 30" xfId="5607"/>
    <cellStyle name="Titre 31" xfId="5608"/>
    <cellStyle name="Titre 32" xfId="5609"/>
    <cellStyle name="Titre 33" xfId="5610"/>
    <cellStyle name="Titre 34" xfId="5611"/>
    <cellStyle name="Titre 35" xfId="5612"/>
    <cellStyle name="Titre 36" xfId="5613"/>
    <cellStyle name="Titre 37" xfId="5614"/>
    <cellStyle name="Titre 38" xfId="5615"/>
    <cellStyle name="Titre 39" xfId="5616"/>
    <cellStyle name="Titre 4" xfId="5617"/>
    <cellStyle name="Titre 4 2" xfId="5618"/>
    <cellStyle name="Titre 40" xfId="5619"/>
    <cellStyle name="Titre 41" xfId="5620"/>
    <cellStyle name="Titre 42" xfId="5621"/>
    <cellStyle name="Titre 43" xfId="5622"/>
    <cellStyle name="Titre 44" xfId="5623"/>
    <cellStyle name="Titre 45" xfId="5624"/>
    <cellStyle name="Titre 46" xfId="5625"/>
    <cellStyle name="Titre 47" xfId="5626"/>
    <cellStyle name="Titre 5" xfId="5627"/>
    <cellStyle name="Titre 6" xfId="5628"/>
    <cellStyle name="Titre 7" xfId="5629"/>
    <cellStyle name="Titre 7 2" xfId="5630"/>
    <cellStyle name="Titre 7 3" xfId="5631"/>
    <cellStyle name="Titre 8" xfId="5632"/>
    <cellStyle name="Titre 8 2" xfId="5633"/>
    <cellStyle name="Titre 8 3" xfId="5634"/>
    <cellStyle name="Titre 9" xfId="5635"/>
    <cellStyle name="Titre 9 2" xfId="5636"/>
    <cellStyle name="Titre 9 3" xfId="5637"/>
    <cellStyle name="Titre 1 1" xfId="5638"/>
    <cellStyle name="Titre 1 1 2" xfId="5639"/>
    <cellStyle name="Titre 1 10" xfId="5640"/>
    <cellStyle name="Titre 1 10 2" xfId="5641"/>
    <cellStyle name="Titre 1 10 3" xfId="5642"/>
    <cellStyle name="Titre 1 11" xfId="5643"/>
    <cellStyle name="Titre 1 11 2" xfId="5644"/>
    <cellStyle name="Titre 1 11 3" xfId="5645"/>
    <cellStyle name="Titre 1 12" xfId="5646"/>
    <cellStyle name="Titre 1 12 2" xfId="5647"/>
    <cellStyle name="Titre 1 12 3" xfId="5648"/>
    <cellStyle name="Titre 1 13" xfId="5649"/>
    <cellStyle name="Titre 1 13 2" xfId="5650"/>
    <cellStyle name="Titre 1 13 3" xfId="5651"/>
    <cellStyle name="Titre 1 14" xfId="5652"/>
    <cellStyle name="Titre 1 14 2" xfId="5653"/>
    <cellStyle name="Titre 1 14 2 2" xfId="5654"/>
    <cellStyle name="Titre 1 14 3" xfId="5655"/>
    <cellStyle name="Titre 1 14 4" xfId="5656"/>
    <cellStyle name="Titre 1 14 5" xfId="5657"/>
    <cellStyle name="Titre 1 15" xfId="5658"/>
    <cellStyle name="Titre 1 2" xfId="5659"/>
    <cellStyle name="Titre 1 2 2" xfId="5660"/>
    <cellStyle name="Titre 1 2 3" xfId="5661"/>
    <cellStyle name="Titre 1 2 3 2" xfId="5662"/>
    <cellStyle name="Titre 1 2 4" xfId="5663"/>
    <cellStyle name="Titre 1 2 5" xfId="5664"/>
    <cellStyle name="Titre 1 2 6" xfId="5665"/>
    <cellStyle name="Titre 1 2 6 2" xfId="5666"/>
    <cellStyle name="Titre 1 2_Feuil2" xfId="5667"/>
    <cellStyle name="Titre 1 3" xfId="5668"/>
    <cellStyle name="Titre 1 3 2" xfId="5669"/>
    <cellStyle name="Titre 1 4" xfId="5670"/>
    <cellStyle name="Titre 1 5" xfId="5671"/>
    <cellStyle name="Titre 1 5 2" xfId="5672"/>
    <cellStyle name="Titre 1 6" xfId="5673"/>
    <cellStyle name="Titre 1 7" xfId="5674"/>
    <cellStyle name="Titre 1 8" xfId="5675"/>
    <cellStyle name="Titre 1 9" xfId="5676"/>
    <cellStyle name="Titre 2 1" xfId="5677"/>
    <cellStyle name="Titre 2 10" xfId="5678"/>
    <cellStyle name="Titre 2 11" xfId="5679"/>
    <cellStyle name="Titre 2 12" xfId="5680"/>
    <cellStyle name="Titre 2 13" xfId="5681"/>
    <cellStyle name="Titre 2 14" xfId="5682"/>
    <cellStyle name="Titre 2 14 2" xfId="5683"/>
    <cellStyle name="Titre 2 14 2 2" xfId="5684"/>
    <cellStyle name="Titre 2 14 3" xfId="5685"/>
    <cellStyle name="Titre 2 14 4" xfId="5686"/>
    <cellStyle name="Titre 2 15" xfId="5687"/>
    <cellStyle name="Titre 2 2" xfId="5688"/>
    <cellStyle name="Titre 2 2 2" xfId="5689"/>
    <cellStyle name="Titre 2 2 3" xfId="5690"/>
    <cellStyle name="Titre 2 2 3 2" xfId="5691"/>
    <cellStyle name="Titre 2 2 4" xfId="5692"/>
    <cellStyle name="Titre 2 2 5" xfId="5693"/>
    <cellStyle name="Titre 2 2 6" xfId="5694"/>
    <cellStyle name="Titre 2 2 6 2" xfId="5695"/>
    <cellStyle name="Titre 2 2_Feuil2" xfId="5696"/>
    <cellStyle name="Titre 2 3" xfId="5697"/>
    <cellStyle name="Titre 2 3 2" xfId="5698"/>
    <cellStyle name="Titre 2 4" xfId="5699"/>
    <cellStyle name="Titre 2 5" xfId="5700"/>
    <cellStyle name="Titre 2 5 2" xfId="5701"/>
    <cellStyle name="Titre 2 6" xfId="5702"/>
    <cellStyle name="Titre 2 7" xfId="5703"/>
    <cellStyle name="Titre 2 8" xfId="5704"/>
    <cellStyle name="Titre 2 9" xfId="5705"/>
    <cellStyle name="Titre 3 1" xfId="5706"/>
    <cellStyle name="Titre 3 10" xfId="5707"/>
    <cellStyle name="Titre 3 11" xfId="5708"/>
    <cellStyle name="Titre 3 12" xfId="5709"/>
    <cellStyle name="Titre 3 13" xfId="5710"/>
    <cellStyle name="Titre 3 14" xfId="5711"/>
    <cellStyle name="Titre 3 14 2" xfId="5712"/>
    <cellStyle name="Titre 3 14 2 2" xfId="5713"/>
    <cellStyle name="Titre 3 14 3" xfId="5714"/>
    <cellStyle name="Titre 3 14 4" xfId="5715"/>
    <cellStyle name="Titre 3 15" xfId="5716"/>
    <cellStyle name="Titre 3 2" xfId="5717"/>
    <cellStyle name="Titre 3 2 2" xfId="5718"/>
    <cellStyle name="Titre 3 2 3" xfId="5719"/>
    <cellStyle name="Titre 3 2 3 2" xfId="5720"/>
    <cellStyle name="Titre 3 2 4" xfId="5721"/>
    <cellStyle name="Titre 3 2 5" xfId="5722"/>
    <cellStyle name="Titre 3 2 6" xfId="5723"/>
    <cellStyle name="Titre 3 2 6 2" xfId="5724"/>
    <cellStyle name="Titre 3 2_Feuil2" xfId="5725"/>
    <cellStyle name="Titre 3 3" xfId="5726"/>
    <cellStyle name="Titre 3 3 2" xfId="5727"/>
    <cellStyle name="Titre 3 4" xfId="5728"/>
    <cellStyle name="Titre 3 5" xfId="5729"/>
    <cellStyle name="Titre 3 5 2" xfId="5730"/>
    <cellStyle name="Titre 3 6" xfId="5731"/>
    <cellStyle name="Titre 3 7" xfId="5732"/>
    <cellStyle name="Titre 3 8" xfId="5733"/>
    <cellStyle name="Titre 3 9" xfId="5734"/>
    <cellStyle name="Titre 4 1" xfId="5735"/>
    <cellStyle name="Titre 4 10" xfId="5736"/>
    <cellStyle name="Titre 4 11" xfId="5737"/>
    <cellStyle name="Titre 4 12" xfId="5738"/>
    <cellStyle name="Titre 4 13" xfId="5739"/>
    <cellStyle name="Titre 4 14" xfId="5740"/>
    <cellStyle name="Titre 4 14 2" xfId="5741"/>
    <cellStyle name="Titre 4 14 2 2" xfId="5742"/>
    <cellStyle name="Titre 4 14 3" xfId="5743"/>
    <cellStyle name="Titre 4 14 4" xfId="5744"/>
    <cellStyle name="Titre 4 15" xfId="5745"/>
    <cellStyle name="Titre 4 2" xfId="5746"/>
    <cellStyle name="Titre 4 2 2" xfId="5747"/>
    <cellStyle name="Titre 4 2 3" xfId="5748"/>
    <cellStyle name="Titre 4 2 3 2" xfId="5749"/>
    <cellStyle name="Titre 4 2 4" xfId="5750"/>
    <cellStyle name="Titre 4 2 5" xfId="5751"/>
    <cellStyle name="Titre 4 2 6" xfId="5752"/>
    <cellStyle name="Titre 4 2 6 2" xfId="5753"/>
    <cellStyle name="Titre 4 2_Feuil2" xfId="5754"/>
    <cellStyle name="Titre 4 3" xfId="5755"/>
    <cellStyle name="Titre 4 3 2" xfId="5756"/>
    <cellStyle name="Titre 4 4" xfId="5757"/>
    <cellStyle name="Titre 4 5" xfId="5758"/>
    <cellStyle name="Titre 4 5 2" xfId="5759"/>
    <cellStyle name="Titre 4 6" xfId="5760"/>
    <cellStyle name="Titre 4 7" xfId="5761"/>
    <cellStyle name="Titre 4 8" xfId="5762"/>
    <cellStyle name="Titre 4 9" xfId="5763"/>
    <cellStyle name="Total 1" xfId="5764"/>
    <cellStyle name="Total 10" xfId="5765"/>
    <cellStyle name="Total 11" xfId="5766"/>
    <cellStyle name="Total 12" xfId="5767"/>
    <cellStyle name="Total 13" xfId="5768"/>
    <cellStyle name="Total 14" xfId="5769"/>
    <cellStyle name="Total 14 2" xfId="5770"/>
    <cellStyle name="Total 2" xfId="5771"/>
    <cellStyle name="Total 2 2" xfId="5772"/>
    <cellStyle name="Total 2 2 2" xfId="5773"/>
    <cellStyle name="Total 2 3" xfId="5774"/>
    <cellStyle name="Total 2 4" xfId="5775"/>
    <cellStyle name="Total 2 5" xfId="5776"/>
    <cellStyle name="Total 2 6" xfId="5777"/>
    <cellStyle name="Total 2_ADSL" xfId="5778"/>
    <cellStyle name="Total 3" xfId="5779"/>
    <cellStyle name="Total 3 2" xfId="5780"/>
    <cellStyle name="Total 4" xfId="5781"/>
    <cellStyle name="Total 4 2" xfId="5782"/>
    <cellStyle name="Total 5" xfId="5783"/>
    <cellStyle name="Total 6" xfId="5784"/>
    <cellStyle name="Total 7" xfId="5785"/>
    <cellStyle name="Total 8" xfId="5786"/>
    <cellStyle name="Total 9" xfId="5787"/>
    <cellStyle name="Vérification 1" xfId="5788"/>
    <cellStyle name="Vérification 10" xfId="5789"/>
    <cellStyle name="Vérification 11" xfId="5790"/>
    <cellStyle name="Vérification 12" xfId="5791"/>
    <cellStyle name="Vérification 13" xfId="5792"/>
    <cellStyle name="Vérification 14" xfId="5793"/>
    <cellStyle name="Vérification 14 2" xfId="5794"/>
    <cellStyle name="Vérification 14 2 2" xfId="5795"/>
    <cellStyle name="Vérification 14 3" xfId="5796"/>
    <cellStyle name="Vérification 14 4" xfId="5797"/>
    <cellStyle name="Vérification 15" xfId="5798"/>
    <cellStyle name="Vérification 2" xfId="5799"/>
    <cellStyle name="Vérification 2 2" xfId="5800"/>
    <cellStyle name="Vérification 2 3" xfId="5801"/>
    <cellStyle name="Vérification 2 3 2" xfId="5802"/>
    <cellStyle name="Vérification 2 4" xfId="5803"/>
    <cellStyle name="Vérification 2 5" xfId="5804"/>
    <cellStyle name="Vérification 2 6" xfId="5805"/>
    <cellStyle name="Vérification 2 6 2" xfId="5806"/>
    <cellStyle name="Vérification 2_Feuil2" xfId="5807"/>
    <cellStyle name="Vérification 3" xfId="5808"/>
    <cellStyle name="Vérification 3 2" xfId="5809"/>
    <cellStyle name="Vérification 4" xfId="5810"/>
    <cellStyle name="Vérification 5" xfId="5811"/>
    <cellStyle name="Vérification 5 2" xfId="5812"/>
    <cellStyle name="Vérification 6" xfId="5813"/>
    <cellStyle name="Vérification 7" xfId="5814"/>
    <cellStyle name="Vérification 8" xfId="5815"/>
    <cellStyle name="Vérification 9" xfId="5816"/>
    <cellStyle name="Warning Text 2" xfId="5817"/>
    <cellStyle name="Warning Text 2 2" xfId="58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bdelilah" refreshedDate="42435.754677546298" createdVersion="4" refreshedVersion="4" minRefreshableVersion="3" recordCount="3593">
  <cacheSource type="worksheet">
    <worksheetSource ref="A1:F3594" sheet="Matrice"/>
  </cacheSource>
  <cacheFields count="6">
    <cacheField name="Log AUI" numFmtId="0">
      <sharedItems count="75">
        <s v="78023bca"/>
        <s v="78031bca"/>
        <s v="78039bca"/>
        <s v="78075bca"/>
        <s v="78077bca"/>
        <s v="78120bca"/>
        <s v="78224bca"/>
        <s v="78242bca"/>
        <s v="78287bca"/>
        <s v="78319BCA"/>
        <s v="78350bca"/>
        <s v="78459bca"/>
        <s v="78635BCA"/>
        <s v="78637bca"/>
        <s v="78642bca"/>
        <s v="78793bca"/>
        <s v="78838bca"/>
        <s v="78848bca"/>
        <s v="78851bca"/>
        <s v="78987bca"/>
        <s v="79008bca"/>
        <s v="79028bca"/>
        <s v="79062BCA"/>
        <s v="79073bca"/>
        <s v="79151BCA"/>
        <s v="79188bca"/>
        <s v="79215bca"/>
        <s v="79256bca"/>
        <s v="79260bca"/>
        <s v="79261bca"/>
        <s v="79297bca"/>
        <s v="79301bca"/>
        <s v="79308bca"/>
        <s v="79309bca"/>
        <s v="79326bca"/>
        <s v="79328bca"/>
        <s v="79342bca"/>
        <s v="79362bca"/>
        <s v="79379bca"/>
        <s v="79388bca"/>
        <s v="79480bca"/>
        <s v="79490bca"/>
        <s v="79494bca"/>
        <s v="79504bca"/>
        <s v="79518bca"/>
        <s v="79672bca"/>
        <s v="79714bca"/>
        <s v="79718bca"/>
        <s v="79724bca"/>
        <s v="79850bca"/>
        <s v="79905BCA"/>
        <s v="79909bca"/>
        <s v="79913bca"/>
        <s v="79914BCA"/>
        <s v="79934bca"/>
        <s v="78286bca"/>
        <s v="78332bca"/>
        <s v="79046bca"/>
        <s v="78953bca"/>
        <s v="79781bca"/>
        <s v="79873bca"/>
        <s v="78425bca"/>
        <s v="78437bca"/>
        <s v="78775bca"/>
        <s v="78438bca"/>
        <s v="78890bca"/>
        <s v="78938bca"/>
        <s v="79513bca"/>
        <s v="79777bca"/>
        <s v="79908bca"/>
        <s v="78461bca"/>
        <s v="78787bca"/>
        <s v="78919bca"/>
        <s v="78617bca"/>
        <s v="78999bca"/>
      </sharedItems>
    </cacheField>
    <cacheField name="Produit" numFmtId="0">
      <sharedItems/>
    </cacheField>
    <cacheField name="Montant" numFmtId="0">
      <sharedItems containsSemiMixedTypes="0" containsString="0" containsNumber="1" minValue="0" maxValue="655.45"/>
    </cacheField>
    <cacheField name="Date" numFmtId="14">
      <sharedItems containsDate="1" containsMixedTypes="1" minDate="2016-02-01T00:00:00" maxDate="2016-02-05T00:00:00" count="30">
        <d v="2016-02-01T00:00:00"/>
        <d v="2016-02-02T00:00:00"/>
        <d v="2016-02-03T00:00:00"/>
        <d v="2016-02-04T00:00:00"/>
        <s v="2016/02/01"/>
        <s v="2016/02/02"/>
        <s v="2016/02/03"/>
        <s v="2016/02/04"/>
        <s v="2016/02/05"/>
        <s v="2016/02/06"/>
        <s v="2016/02/08"/>
        <s v="2016/02/09"/>
        <s v="2016/02/10"/>
        <s v="2016/02/11"/>
        <s v="2016/02/12"/>
        <s v="2016/02/13"/>
        <s v="2016/02/15"/>
        <s v="2016/02/16"/>
        <s v="2016/02/17"/>
        <s v="2016/02/18"/>
        <s v="2016/02/19"/>
        <s v="2016/02/20"/>
        <s v="2016/02/22"/>
        <s v="2016/02/23"/>
        <s v="2016/02/24"/>
        <s v="2016/02/25"/>
        <s v="2016/02/26"/>
        <s v="2016/02/27"/>
        <s v="2016/02/28"/>
        <s v="2016/02/29"/>
      </sharedItems>
    </cacheField>
    <cacheField name="Type 1" numFmtId="0">
      <sharedItems count="6">
        <s v="GCO"/>
        <s v="Enveloppe"/>
        <s v="Rég"/>
        <s v="Annul Frais"/>
        <s v="PRT"/>
        <s v="IRP"/>
      </sharedItems>
    </cacheField>
    <cacheField name="Type 2" numFmtId="0">
      <sharedItems count="3">
        <s v="ORIAN"/>
        <s v="BIOS"/>
        <s v="EZY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93">
  <r>
    <x v="0"/>
    <s v="ISW"/>
    <n v="3.66"/>
    <x v="0"/>
    <x v="0"/>
    <x v="0"/>
  </r>
  <r>
    <x v="0"/>
    <s v="ISW"/>
    <n v="5"/>
    <x v="0"/>
    <x v="0"/>
    <x v="0"/>
  </r>
  <r>
    <x v="0"/>
    <s v="align"/>
    <n v="85.2"/>
    <x v="0"/>
    <x v="1"/>
    <x v="0"/>
  </r>
  <r>
    <x v="0"/>
    <s v="align"/>
    <n v="96"/>
    <x v="0"/>
    <x v="1"/>
    <x v="0"/>
  </r>
  <r>
    <x v="0"/>
    <s v="align"/>
    <n v="49.99"/>
    <x v="0"/>
    <x v="1"/>
    <x v="0"/>
  </r>
  <r>
    <x v="0"/>
    <s v="align"/>
    <n v="32.99"/>
    <x v="0"/>
    <x v="1"/>
    <x v="0"/>
  </r>
  <r>
    <x v="1"/>
    <s v="ISW"/>
    <n v="10"/>
    <x v="0"/>
    <x v="0"/>
    <x v="0"/>
  </r>
  <r>
    <x v="1"/>
    <s v="align"/>
    <n v="30"/>
    <x v="0"/>
    <x v="1"/>
    <x v="1"/>
  </r>
  <r>
    <x v="2"/>
    <s v="align"/>
    <n v="40"/>
    <x v="0"/>
    <x v="1"/>
    <x v="1"/>
  </r>
  <r>
    <x v="2"/>
    <s v="align"/>
    <n v="80"/>
    <x v="0"/>
    <x v="1"/>
    <x v="1"/>
  </r>
  <r>
    <x v="2"/>
    <s v="align"/>
    <n v="30"/>
    <x v="0"/>
    <x v="1"/>
    <x v="1"/>
  </r>
  <r>
    <x v="3"/>
    <s v="SRL"/>
    <n v="19.899999999999999"/>
    <x v="0"/>
    <x v="0"/>
    <x v="1"/>
  </r>
  <r>
    <x v="3"/>
    <s v="align"/>
    <n v="20"/>
    <x v="0"/>
    <x v="1"/>
    <x v="1"/>
  </r>
  <r>
    <x v="3"/>
    <s v="align"/>
    <n v="80"/>
    <x v="0"/>
    <x v="1"/>
    <x v="1"/>
  </r>
  <r>
    <x v="3"/>
    <s v="align"/>
    <n v="72"/>
    <x v="0"/>
    <x v="1"/>
    <x v="1"/>
  </r>
  <r>
    <x v="3"/>
    <s v="align"/>
    <n v="20"/>
    <x v="0"/>
    <x v="1"/>
    <x v="1"/>
  </r>
  <r>
    <x v="4"/>
    <s v="Rég Tarif"/>
    <n v="6"/>
    <x v="0"/>
    <x v="2"/>
    <x v="1"/>
  </r>
  <r>
    <x v="4"/>
    <s v="Rég Tarif"/>
    <n v="50"/>
    <x v="0"/>
    <x v="2"/>
    <x v="1"/>
  </r>
  <r>
    <x v="4"/>
    <s v="SRL"/>
    <n v="29.08"/>
    <x v="0"/>
    <x v="0"/>
    <x v="1"/>
  </r>
  <r>
    <x v="4"/>
    <s v="align"/>
    <n v="40"/>
    <x v="0"/>
    <x v="1"/>
    <x v="1"/>
  </r>
  <r>
    <x v="4"/>
    <s v="align"/>
    <n v="50"/>
    <x v="0"/>
    <x v="1"/>
    <x v="1"/>
  </r>
  <r>
    <x v="4"/>
    <s v="align"/>
    <n v="50"/>
    <x v="0"/>
    <x v="1"/>
    <x v="1"/>
  </r>
  <r>
    <x v="4"/>
    <s v="align"/>
    <n v="40"/>
    <x v="0"/>
    <x v="1"/>
    <x v="1"/>
  </r>
  <r>
    <x v="4"/>
    <s v="align"/>
    <n v="80"/>
    <x v="0"/>
    <x v="1"/>
    <x v="1"/>
  </r>
  <r>
    <x v="4"/>
    <s v="align"/>
    <n v="50"/>
    <x v="0"/>
    <x v="1"/>
    <x v="1"/>
  </r>
  <r>
    <x v="4"/>
    <s v="align"/>
    <n v="30"/>
    <x v="0"/>
    <x v="1"/>
    <x v="1"/>
  </r>
  <r>
    <x v="4"/>
    <s v="align"/>
    <n v="50"/>
    <x v="0"/>
    <x v="1"/>
    <x v="1"/>
  </r>
  <r>
    <x v="4"/>
    <s v="align"/>
    <n v="50"/>
    <x v="0"/>
    <x v="1"/>
    <x v="1"/>
  </r>
  <r>
    <x v="4"/>
    <s v="align"/>
    <n v="50"/>
    <x v="0"/>
    <x v="1"/>
    <x v="1"/>
  </r>
  <r>
    <x v="4"/>
    <s v="Penalité"/>
    <n v="494.91"/>
    <x v="0"/>
    <x v="3"/>
    <x v="1"/>
  </r>
  <r>
    <x v="5"/>
    <s v="align"/>
    <n v="80"/>
    <x v="0"/>
    <x v="1"/>
    <x v="1"/>
  </r>
  <r>
    <x v="5"/>
    <s v="align"/>
    <n v="29.99"/>
    <x v="0"/>
    <x v="1"/>
    <x v="1"/>
  </r>
  <r>
    <x v="5"/>
    <s v="align"/>
    <n v="50"/>
    <x v="0"/>
    <x v="1"/>
    <x v="1"/>
  </r>
  <r>
    <x v="5"/>
    <s v="align"/>
    <n v="29.99"/>
    <x v="0"/>
    <x v="1"/>
    <x v="1"/>
  </r>
  <r>
    <x v="5"/>
    <s v="align"/>
    <n v="30"/>
    <x v="0"/>
    <x v="1"/>
    <x v="1"/>
  </r>
  <r>
    <x v="5"/>
    <s v="align"/>
    <n v="50"/>
    <x v="0"/>
    <x v="1"/>
    <x v="1"/>
  </r>
  <r>
    <x v="5"/>
    <s v="align"/>
    <n v="50"/>
    <x v="0"/>
    <x v="1"/>
    <x v="1"/>
  </r>
  <r>
    <x v="5"/>
    <s v="align"/>
    <n v="10"/>
    <x v="0"/>
    <x v="1"/>
    <x v="1"/>
  </r>
  <r>
    <x v="5"/>
    <s v="Penalité"/>
    <n v="34.15"/>
    <x v="0"/>
    <x v="3"/>
    <x v="1"/>
  </r>
  <r>
    <x v="6"/>
    <s v="SRL"/>
    <n v="30"/>
    <x v="0"/>
    <x v="0"/>
    <x v="1"/>
  </r>
  <r>
    <x v="6"/>
    <s v="SRL"/>
    <n v="10"/>
    <x v="0"/>
    <x v="0"/>
    <x v="1"/>
  </r>
  <r>
    <x v="6"/>
    <s v="SRL"/>
    <n v="30"/>
    <x v="0"/>
    <x v="0"/>
    <x v="1"/>
  </r>
  <r>
    <x v="6"/>
    <s v="SRL"/>
    <n v="80"/>
    <x v="0"/>
    <x v="0"/>
    <x v="1"/>
  </r>
  <r>
    <x v="6"/>
    <s v="SRL"/>
    <n v="8"/>
    <x v="0"/>
    <x v="0"/>
    <x v="1"/>
  </r>
  <r>
    <x v="6"/>
    <s v="SRL"/>
    <n v="15"/>
    <x v="0"/>
    <x v="0"/>
    <x v="1"/>
  </r>
  <r>
    <x v="6"/>
    <s v="align"/>
    <n v="88"/>
    <x v="0"/>
    <x v="1"/>
    <x v="1"/>
  </r>
  <r>
    <x v="6"/>
    <s v="align"/>
    <n v="100"/>
    <x v="0"/>
    <x v="1"/>
    <x v="1"/>
  </r>
  <r>
    <x v="6"/>
    <s v="align"/>
    <n v="80"/>
    <x v="0"/>
    <x v="1"/>
    <x v="1"/>
  </r>
  <r>
    <x v="6"/>
    <s v="align"/>
    <n v="80"/>
    <x v="0"/>
    <x v="1"/>
    <x v="1"/>
  </r>
  <r>
    <x v="6"/>
    <s v="align"/>
    <n v="80"/>
    <x v="0"/>
    <x v="1"/>
    <x v="1"/>
  </r>
  <r>
    <x v="6"/>
    <s v="align"/>
    <n v="30"/>
    <x v="0"/>
    <x v="1"/>
    <x v="1"/>
  </r>
  <r>
    <x v="6"/>
    <s v="align"/>
    <n v="50"/>
    <x v="0"/>
    <x v="1"/>
    <x v="1"/>
  </r>
  <r>
    <x v="6"/>
    <s v="Penalité"/>
    <n v="129.66"/>
    <x v="0"/>
    <x v="3"/>
    <x v="1"/>
  </r>
  <r>
    <x v="6"/>
    <s v="Penalité"/>
    <n v="119.88"/>
    <x v="0"/>
    <x v="3"/>
    <x v="1"/>
  </r>
  <r>
    <x v="7"/>
    <s v="align"/>
    <n v="40"/>
    <x v="0"/>
    <x v="1"/>
    <x v="1"/>
  </r>
  <r>
    <x v="7"/>
    <s v="align"/>
    <n v="80"/>
    <x v="0"/>
    <x v="1"/>
    <x v="1"/>
  </r>
  <r>
    <x v="7"/>
    <s v="align"/>
    <n v="50"/>
    <x v="0"/>
    <x v="1"/>
    <x v="1"/>
  </r>
  <r>
    <x v="7"/>
    <s v="align"/>
    <n v="78.989999999999995"/>
    <x v="0"/>
    <x v="1"/>
    <x v="1"/>
  </r>
  <r>
    <x v="7"/>
    <s v="align"/>
    <n v="50"/>
    <x v="0"/>
    <x v="1"/>
    <x v="1"/>
  </r>
  <r>
    <x v="8"/>
    <s v="SRL"/>
    <n v="28.99"/>
    <x v="0"/>
    <x v="0"/>
    <x v="1"/>
  </r>
  <r>
    <x v="8"/>
    <s v="align"/>
    <n v="60"/>
    <x v="0"/>
    <x v="1"/>
    <x v="1"/>
  </r>
  <r>
    <x v="9"/>
    <s v="align"/>
    <n v="40"/>
    <x v="0"/>
    <x v="1"/>
    <x v="1"/>
  </r>
  <r>
    <x v="9"/>
    <s v="align"/>
    <n v="40"/>
    <x v="0"/>
    <x v="1"/>
    <x v="1"/>
  </r>
  <r>
    <x v="9"/>
    <s v="align"/>
    <n v="50"/>
    <x v="0"/>
    <x v="1"/>
    <x v="1"/>
  </r>
  <r>
    <x v="9"/>
    <s v="align"/>
    <n v="50"/>
    <x v="0"/>
    <x v="1"/>
    <x v="1"/>
  </r>
  <r>
    <x v="9"/>
    <s v="align"/>
    <n v="30"/>
    <x v="0"/>
    <x v="1"/>
    <x v="1"/>
  </r>
  <r>
    <x v="9"/>
    <s v="align"/>
    <n v="50"/>
    <x v="0"/>
    <x v="1"/>
    <x v="1"/>
  </r>
  <r>
    <x v="10"/>
    <s v="Rég Tarif"/>
    <n v="50"/>
    <x v="0"/>
    <x v="2"/>
    <x v="1"/>
  </r>
  <r>
    <x v="10"/>
    <s v="Rég Tarif"/>
    <n v="80"/>
    <x v="0"/>
    <x v="2"/>
    <x v="1"/>
  </r>
  <r>
    <x v="10"/>
    <s v="Rég Tarif"/>
    <n v="80"/>
    <x v="0"/>
    <x v="2"/>
    <x v="1"/>
  </r>
  <r>
    <x v="10"/>
    <s v="SRL"/>
    <n v="4.5"/>
    <x v="0"/>
    <x v="0"/>
    <x v="1"/>
  </r>
  <r>
    <x v="10"/>
    <s v="SRL"/>
    <n v="6"/>
    <x v="0"/>
    <x v="0"/>
    <x v="1"/>
  </r>
  <r>
    <x v="10"/>
    <s v="SRL"/>
    <n v="3"/>
    <x v="0"/>
    <x v="0"/>
    <x v="1"/>
  </r>
  <r>
    <x v="10"/>
    <s v="SRL"/>
    <n v="19.989999999999998"/>
    <x v="0"/>
    <x v="0"/>
    <x v="1"/>
  </r>
  <r>
    <x v="10"/>
    <s v="align"/>
    <n v="80"/>
    <x v="0"/>
    <x v="1"/>
    <x v="1"/>
  </r>
  <r>
    <x v="10"/>
    <s v="align"/>
    <n v="80"/>
    <x v="0"/>
    <x v="1"/>
    <x v="1"/>
  </r>
  <r>
    <x v="10"/>
    <s v="align"/>
    <n v="30"/>
    <x v="0"/>
    <x v="1"/>
    <x v="1"/>
  </r>
  <r>
    <x v="10"/>
    <s v="align"/>
    <n v="50"/>
    <x v="0"/>
    <x v="1"/>
    <x v="1"/>
  </r>
  <r>
    <x v="10"/>
    <s v="align"/>
    <n v="20"/>
    <x v="0"/>
    <x v="1"/>
    <x v="1"/>
  </r>
  <r>
    <x v="10"/>
    <s v="align"/>
    <n v="30"/>
    <x v="0"/>
    <x v="1"/>
    <x v="1"/>
  </r>
  <r>
    <x v="10"/>
    <s v="align"/>
    <n v="30"/>
    <x v="0"/>
    <x v="1"/>
    <x v="1"/>
  </r>
  <r>
    <x v="10"/>
    <s v="Penalité"/>
    <n v="76.92"/>
    <x v="0"/>
    <x v="3"/>
    <x v="1"/>
  </r>
  <r>
    <x v="11"/>
    <s v="align"/>
    <n v="30"/>
    <x v="0"/>
    <x v="1"/>
    <x v="1"/>
  </r>
  <r>
    <x v="11"/>
    <s v="align"/>
    <n v="60"/>
    <x v="0"/>
    <x v="1"/>
    <x v="1"/>
  </r>
  <r>
    <x v="11"/>
    <s v="align"/>
    <n v="60"/>
    <x v="0"/>
    <x v="1"/>
    <x v="1"/>
  </r>
  <r>
    <x v="11"/>
    <s v="align"/>
    <n v="10"/>
    <x v="0"/>
    <x v="1"/>
    <x v="1"/>
  </r>
  <r>
    <x v="12"/>
    <s v="SRL"/>
    <n v="10"/>
    <x v="0"/>
    <x v="0"/>
    <x v="1"/>
  </r>
  <r>
    <x v="12"/>
    <s v="SRL"/>
    <n v="10"/>
    <x v="0"/>
    <x v="0"/>
    <x v="1"/>
  </r>
  <r>
    <x v="12"/>
    <s v="SRL"/>
    <n v="10"/>
    <x v="0"/>
    <x v="0"/>
    <x v="1"/>
  </r>
  <r>
    <x v="12"/>
    <s v="align"/>
    <n v="40"/>
    <x v="0"/>
    <x v="1"/>
    <x v="1"/>
  </r>
  <r>
    <x v="12"/>
    <s v="align"/>
    <n v="80"/>
    <x v="0"/>
    <x v="1"/>
    <x v="1"/>
  </r>
  <r>
    <x v="12"/>
    <s v="align"/>
    <n v="5"/>
    <x v="0"/>
    <x v="1"/>
    <x v="1"/>
  </r>
  <r>
    <x v="12"/>
    <s v="align"/>
    <n v="50"/>
    <x v="0"/>
    <x v="1"/>
    <x v="1"/>
  </r>
  <r>
    <x v="12"/>
    <s v="align"/>
    <n v="50"/>
    <x v="0"/>
    <x v="1"/>
    <x v="1"/>
  </r>
  <r>
    <x v="12"/>
    <s v="align"/>
    <n v="50"/>
    <x v="0"/>
    <x v="1"/>
    <x v="1"/>
  </r>
  <r>
    <x v="12"/>
    <s v="align"/>
    <n v="40"/>
    <x v="0"/>
    <x v="1"/>
    <x v="1"/>
  </r>
  <r>
    <x v="12"/>
    <s v="align"/>
    <n v="50"/>
    <x v="0"/>
    <x v="1"/>
    <x v="1"/>
  </r>
  <r>
    <x v="13"/>
    <s v="align"/>
    <n v="80"/>
    <x v="0"/>
    <x v="1"/>
    <x v="1"/>
  </r>
  <r>
    <x v="13"/>
    <s v="align"/>
    <n v="30"/>
    <x v="0"/>
    <x v="1"/>
    <x v="1"/>
  </r>
  <r>
    <x v="13"/>
    <s v="align"/>
    <n v="30"/>
    <x v="0"/>
    <x v="1"/>
    <x v="1"/>
  </r>
  <r>
    <x v="13"/>
    <s v="Penalité"/>
    <n v="76.59"/>
    <x v="0"/>
    <x v="3"/>
    <x v="1"/>
  </r>
  <r>
    <x v="14"/>
    <s v="SRL"/>
    <n v="15"/>
    <x v="0"/>
    <x v="0"/>
    <x v="1"/>
  </r>
  <r>
    <x v="14"/>
    <s v="SRL"/>
    <n v="20"/>
    <x v="0"/>
    <x v="0"/>
    <x v="1"/>
  </r>
  <r>
    <x v="14"/>
    <s v="align"/>
    <n v="50"/>
    <x v="0"/>
    <x v="1"/>
    <x v="1"/>
  </r>
  <r>
    <x v="14"/>
    <s v="align"/>
    <n v="50"/>
    <x v="0"/>
    <x v="1"/>
    <x v="1"/>
  </r>
  <r>
    <x v="14"/>
    <s v="align"/>
    <n v="80"/>
    <x v="0"/>
    <x v="1"/>
    <x v="1"/>
  </r>
  <r>
    <x v="14"/>
    <s v="align"/>
    <n v="19"/>
    <x v="0"/>
    <x v="1"/>
    <x v="1"/>
  </r>
  <r>
    <x v="14"/>
    <s v="align"/>
    <n v="30"/>
    <x v="0"/>
    <x v="1"/>
    <x v="1"/>
  </r>
  <r>
    <x v="14"/>
    <s v="align"/>
    <n v="30"/>
    <x v="0"/>
    <x v="1"/>
    <x v="1"/>
  </r>
  <r>
    <x v="14"/>
    <s v="align"/>
    <n v="30"/>
    <x v="0"/>
    <x v="1"/>
    <x v="1"/>
  </r>
  <r>
    <x v="15"/>
    <s v="SRL"/>
    <n v="13"/>
    <x v="0"/>
    <x v="0"/>
    <x v="1"/>
  </r>
  <r>
    <x v="15"/>
    <s v="align"/>
    <n v="30"/>
    <x v="0"/>
    <x v="1"/>
    <x v="1"/>
  </r>
  <r>
    <x v="15"/>
    <s v="align"/>
    <n v="30"/>
    <x v="0"/>
    <x v="1"/>
    <x v="1"/>
  </r>
  <r>
    <x v="15"/>
    <s v="align"/>
    <n v="50"/>
    <x v="0"/>
    <x v="1"/>
    <x v="1"/>
  </r>
  <r>
    <x v="15"/>
    <s v="align"/>
    <n v="30"/>
    <x v="0"/>
    <x v="1"/>
    <x v="1"/>
  </r>
  <r>
    <x v="15"/>
    <s v="align"/>
    <n v="20"/>
    <x v="0"/>
    <x v="1"/>
    <x v="1"/>
  </r>
  <r>
    <x v="15"/>
    <s v="align"/>
    <n v="20"/>
    <x v="0"/>
    <x v="1"/>
    <x v="1"/>
  </r>
  <r>
    <x v="15"/>
    <s v="align"/>
    <n v="80"/>
    <x v="0"/>
    <x v="1"/>
    <x v="1"/>
  </r>
  <r>
    <x v="16"/>
    <s v="align"/>
    <n v="30"/>
    <x v="0"/>
    <x v="1"/>
    <x v="1"/>
  </r>
  <r>
    <x v="17"/>
    <s v="SRL"/>
    <n v="0"/>
    <x v="0"/>
    <x v="0"/>
    <x v="1"/>
  </r>
  <r>
    <x v="17"/>
    <s v="align"/>
    <n v="50"/>
    <x v="0"/>
    <x v="1"/>
    <x v="1"/>
  </r>
  <r>
    <x v="17"/>
    <s v="align"/>
    <n v="80"/>
    <x v="0"/>
    <x v="1"/>
    <x v="1"/>
  </r>
  <r>
    <x v="17"/>
    <s v="align"/>
    <n v="80"/>
    <x v="0"/>
    <x v="1"/>
    <x v="1"/>
  </r>
  <r>
    <x v="17"/>
    <s v="align"/>
    <n v="100"/>
    <x v="0"/>
    <x v="1"/>
    <x v="1"/>
  </r>
  <r>
    <x v="17"/>
    <s v="align"/>
    <n v="100"/>
    <x v="0"/>
    <x v="1"/>
    <x v="1"/>
  </r>
  <r>
    <x v="17"/>
    <s v="align"/>
    <n v="50"/>
    <x v="0"/>
    <x v="1"/>
    <x v="1"/>
  </r>
  <r>
    <x v="17"/>
    <s v="align"/>
    <n v="100"/>
    <x v="0"/>
    <x v="1"/>
    <x v="1"/>
  </r>
  <r>
    <x v="18"/>
    <s v="align"/>
    <n v="100"/>
    <x v="0"/>
    <x v="1"/>
    <x v="1"/>
  </r>
  <r>
    <x v="18"/>
    <s v="align"/>
    <n v="100"/>
    <x v="0"/>
    <x v="1"/>
    <x v="1"/>
  </r>
  <r>
    <x v="18"/>
    <s v="align"/>
    <n v="100"/>
    <x v="0"/>
    <x v="1"/>
    <x v="1"/>
  </r>
  <r>
    <x v="18"/>
    <s v="align"/>
    <n v="50"/>
    <x v="0"/>
    <x v="1"/>
    <x v="1"/>
  </r>
  <r>
    <x v="18"/>
    <s v="align"/>
    <n v="30"/>
    <x v="0"/>
    <x v="1"/>
    <x v="1"/>
  </r>
  <r>
    <x v="18"/>
    <s v="Rég Tarif"/>
    <n v="15"/>
    <x v="1"/>
    <x v="2"/>
    <x v="0"/>
  </r>
  <r>
    <x v="18"/>
    <s v="ISW"/>
    <n v="5.59"/>
    <x v="1"/>
    <x v="0"/>
    <x v="0"/>
  </r>
  <r>
    <x v="18"/>
    <s v="SRL"/>
    <n v="45"/>
    <x v="1"/>
    <x v="0"/>
    <x v="1"/>
  </r>
  <r>
    <x v="18"/>
    <s v="align"/>
    <n v="50"/>
    <x v="1"/>
    <x v="1"/>
    <x v="1"/>
  </r>
  <r>
    <x v="18"/>
    <s v="align"/>
    <n v="80"/>
    <x v="1"/>
    <x v="1"/>
    <x v="1"/>
  </r>
  <r>
    <x v="18"/>
    <s v="align"/>
    <n v="50"/>
    <x v="1"/>
    <x v="1"/>
    <x v="1"/>
  </r>
  <r>
    <x v="18"/>
    <s v="align"/>
    <n v="80"/>
    <x v="1"/>
    <x v="1"/>
    <x v="1"/>
  </r>
  <r>
    <x v="18"/>
    <s v="align"/>
    <n v="80"/>
    <x v="1"/>
    <x v="1"/>
    <x v="1"/>
  </r>
  <r>
    <x v="18"/>
    <s v="align"/>
    <n v="30"/>
    <x v="1"/>
    <x v="1"/>
    <x v="1"/>
  </r>
  <r>
    <x v="18"/>
    <s v="align"/>
    <n v="20"/>
    <x v="1"/>
    <x v="1"/>
    <x v="1"/>
  </r>
  <r>
    <x v="18"/>
    <s v="align"/>
    <n v="33.99"/>
    <x v="1"/>
    <x v="1"/>
    <x v="1"/>
  </r>
  <r>
    <x v="19"/>
    <s v="SRL"/>
    <n v="30"/>
    <x v="1"/>
    <x v="0"/>
    <x v="1"/>
  </r>
  <r>
    <x v="19"/>
    <s v="SRL"/>
    <n v="14.29"/>
    <x v="1"/>
    <x v="0"/>
    <x v="1"/>
  </r>
  <r>
    <x v="19"/>
    <s v="SRL"/>
    <n v="30"/>
    <x v="1"/>
    <x v="0"/>
    <x v="1"/>
  </r>
  <r>
    <x v="19"/>
    <s v="SRL"/>
    <n v="30"/>
    <x v="1"/>
    <x v="0"/>
    <x v="1"/>
  </r>
  <r>
    <x v="19"/>
    <s v="SRL"/>
    <n v="20"/>
    <x v="1"/>
    <x v="0"/>
    <x v="1"/>
  </r>
  <r>
    <x v="20"/>
    <s v="SRL"/>
    <n v="50"/>
    <x v="1"/>
    <x v="0"/>
    <x v="1"/>
  </r>
  <r>
    <x v="20"/>
    <s v="align"/>
    <n v="40"/>
    <x v="1"/>
    <x v="1"/>
    <x v="1"/>
  </r>
  <r>
    <x v="20"/>
    <s v="align"/>
    <n v="50"/>
    <x v="1"/>
    <x v="1"/>
    <x v="1"/>
  </r>
  <r>
    <x v="21"/>
    <s v="SRL"/>
    <n v="30"/>
    <x v="1"/>
    <x v="0"/>
    <x v="1"/>
  </r>
  <r>
    <x v="21"/>
    <s v="align"/>
    <n v="30"/>
    <x v="1"/>
    <x v="1"/>
    <x v="1"/>
  </r>
  <r>
    <x v="21"/>
    <s v="align"/>
    <n v="14.99"/>
    <x v="1"/>
    <x v="1"/>
    <x v="1"/>
  </r>
  <r>
    <x v="22"/>
    <s v="Rég Tarif"/>
    <n v="5"/>
    <x v="1"/>
    <x v="2"/>
    <x v="1"/>
  </r>
  <r>
    <x v="22"/>
    <s v="SRL"/>
    <n v="10"/>
    <x v="1"/>
    <x v="0"/>
    <x v="1"/>
  </r>
  <r>
    <x v="22"/>
    <s v="SRL"/>
    <n v="19.989999999999998"/>
    <x v="1"/>
    <x v="0"/>
    <x v="1"/>
  </r>
  <r>
    <x v="22"/>
    <s v="align"/>
    <n v="34.99"/>
    <x v="1"/>
    <x v="1"/>
    <x v="1"/>
  </r>
  <r>
    <x v="22"/>
    <s v="align"/>
    <n v="19.989999999999998"/>
    <x v="1"/>
    <x v="1"/>
    <x v="1"/>
  </r>
  <r>
    <x v="22"/>
    <s v="align"/>
    <n v="29.99"/>
    <x v="1"/>
    <x v="1"/>
    <x v="1"/>
  </r>
  <r>
    <x v="22"/>
    <s v="align"/>
    <n v="80"/>
    <x v="1"/>
    <x v="1"/>
    <x v="1"/>
  </r>
  <r>
    <x v="23"/>
    <s v="SRL"/>
    <n v="1.49"/>
    <x v="1"/>
    <x v="0"/>
    <x v="1"/>
  </r>
  <r>
    <x v="23"/>
    <s v="SRL"/>
    <n v="5"/>
    <x v="1"/>
    <x v="0"/>
    <x v="1"/>
  </r>
  <r>
    <x v="23"/>
    <s v="align"/>
    <n v="50"/>
    <x v="1"/>
    <x v="1"/>
    <x v="1"/>
  </r>
  <r>
    <x v="23"/>
    <s v="align"/>
    <n v="80"/>
    <x v="1"/>
    <x v="1"/>
    <x v="1"/>
  </r>
  <r>
    <x v="23"/>
    <s v="align"/>
    <n v="40"/>
    <x v="1"/>
    <x v="1"/>
    <x v="1"/>
  </r>
  <r>
    <x v="24"/>
    <s v="SRL"/>
    <n v="20"/>
    <x v="1"/>
    <x v="0"/>
    <x v="1"/>
  </r>
  <r>
    <x v="24"/>
    <s v="align"/>
    <n v="50"/>
    <x v="1"/>
    <x v="1"/>
    <x v="1"/>
  </r>
  <r>
    <x v="24"/>
    <s v="align"/>
    <n v="50"/>
    <x v="1"/>
    <x v="1"/>
    <x v="1"/>
  </r>
  <r>
    <x v="24"/>
    <s v="align"/>
    <n v="30"/>
    <x v="1"/>
    <x v="1"/>
    <x v="1"/>
  </r>
  <r>
    <x v="24"/>
    <s v="align"/>
    <n v="30"/>
    <x v="1"/>
    <x v="1"/>
    <x v="1"/>
  </r>
  <r>
    <x v="24"/>
    <s v="align"/>
    <n v="50"/>
    <x v="1"/>
    <x v="1"/>
    <x v="1"/>
  </r>
  <r>
    <x v="24"/>
    <s v="align"/>
    <n v="80"/>
    <x v="1"/>
    <x v="1"/>
    <x v="1"/>
  </r>
  <r>
    <x v="24"/>
    <s v="align"/>
    <n v="80"/>
    <x v="1"/>
    <x v="1"/>
    <x v="1"/>
  </r>
  <r>
    <x v="24"/>
    <s v="align"/>
    <n v="20"/>
    <x v="1"/>
    <x v="1"/>
    <x v="1"/>
  </r>
  <r>
    <x v="24"/>
    <s v="align"/>
    <n v="80"/>
    <x v="1"/>
    <x v="1"/>
    <x v="1"/>
  </r>
  <r>
    <x v="25"/>
    <s v="SRL"/>
    <n v="1"/>
    <x v="1"/>
    <x v="0"/>
    <x v="1"/>
  </r>
  <r>
    <x v="25"/>
    <s v="SRL"/>
    <n v="10"/>
    <x v="1"/>
    <x v="0"/>
    <x v="1"/>
  </r>
  <r>
    <x v="26"/>
    <s v="Rég Tarif"/>
    <n v="10"/>
    <x v="1"/>
    <x v="2"/>
    <x v="1"/>
  </r>
  <r>
    <x v="26"/>
    <s v="Rég Tarif"/>
    <n v="15"/>
    <x v="1"/>
    <x v="2"/>
    <x v="1"/>
  </r>
  <r>
    <x v="26"/>
    <s v="SRL"/>
    <n v="0"/>
    <x v="1"/>
    <x v="0"/>
    <x v="1"/>
  </r>
  <r>
    <x v="26"/>
    <s v="align"/>
    <n v="50"/>
    <x v="1"/>
    <x v="1"/>
    <x v="1"/>
  </r>
  <r>
    <x v="26"/>
    <s v="align"/>
    <n v="50"/>
    <x v="1"/>
    <x v="1"/>
    <x v="1"/>
  </r>
  <r>
    <x v="26"/>
    <s v="align"/>
    <n v="50"/>
    <x v="1"/>
    <x v="1"/>
    <x v="1"/>
  </r>
  <r>
    <x v="26"/>
    <s v="align"/>
    <n v="18.989999999999998"/>
    <x v="1"/>
    <x v="1"/>
    <x v="1"/>
  </r>
  <r>
    <x v="26"/>
    <s v="align"/>
    <n v="80"/>
    <x v="1"/>
    <x v="1"/>
    <x v="1"/>
  </r>
  <r>
    <x v="26"/>
    <s v="align"/>
    <n v="50"/>
    <x v="1"/>
    <x v="1"/>
    <x v="1"/>
  </r>
  <r>
    <x v="26"/>
    <s v="align"/>
    <n v="50"/>
    <x v="1"/>
    <x v="1"/>
    <x v="1"/>
  </r>
  <r>
    <x v="26"/>
    <s v="align"/>
    <n v="50"/>
    <x v="1"/>
    <x v="1"/>
    <x v="1"/>
  </r>
  <r>
    <x v="26"/>
    <s v="align"/>
    <n v="100"/>
    <x v="1"/>
    <x v="1"/>
    <x v="1"/>
  </r>
  <r>
    <x v="26"/>
    <s v="align"/>
    <n v="50"/>
    <x v="1"/>
    <x v="1"/>
    <x v="1"/>
  </r>
  <r>
    <x v="26"/>
    <s v="align"/>
    <n v="80"/>
    <x v="1"/>
    <x v="1"/>
    <x v="1"/>
  </r>
  <r>
    <x v="26"/>
    <s v="align"/>
    <n v="50"/>
    <x v="1"/>
    <x v="1"/>
    <x v="1"/>
  </r>
  <r>
    <x v="26"/>
    <s v="align"/>
    <n v="80"/>
    <x v="1"/>
    <x v="1"/>
    <x v="1"/>
  </r>
  <r>
    <x v="26"/>
    <s v="align"/>
    <n v="50"/>
    <x v="1"/>
    <x v="1"/>
    <x v="1"/>
  </r>
  <r>
    <x v="27"/>
    <s v="Rég Tarif"/>
    <n v="25"/>
    <x v="1"/>
    <x v="2"/>
    <x v="1"/>
  </r>
  <r>
    <x v="27"/>
    <s v="SRL"/>
    <n v="10"/>
    <x v="1"/>
    <x v="0"/>
    <x v="1"/>
  </r>
  <r>
    <x v="27"/>
    <s v="align"/>
    <n v="33.99"/>
    <x v="1"/>
    <x v="1"/>
    <x v="1"/>
  </r>
  <r>
    <x v="27"/>
    <s v="align"/>
    <n v="80"/>
    <x v="1"/>
    <x v="1"/>
    <x v="1"/>
  </r>
  <r>
    <x v="27"/>
    <s v="align"/>
    <n v="50"/>
    <x v="1"/>
    <x v="1"/>
    <x v="1"/>
  </r>
  <r>
    <x v="27"/>
    <s v="align"/>
    <n v="100"/>
    <x v="1"/>
    <x v="1"/>
    <x v="1"/>
  </r>
  <r>
    <x v="27"/>
    <s v="align"/>
    <n v="80"/>
    <x v="1"/>
    <x v="1"/>
    <x v="1"/>
  </r>
  <r>
    <x v="27"/>
    <s v="align"/>
    <n v="80"/>
    <x v="1"/>
    <x v="1"/>
    <x v="1"/>
  </r>
  <r>
    <x v="27"/>
    <s v="align"/>
    <n v="50"/>
    <x v="1"/>
    <x v="1"/>
    <x v="1"/>
  </r>
  <r>
    <x v="27"/>
    <s v="align"/>
    <n v="50"/>
    <x v="1"/>
    <x v="1"/>
    <x v="1"/>
  </r>
  <r>
    <x v="28"/>
    <s v="SRL"/>
    <n v="30"/>
    <x v="1"/>
    <x v="0"/>
    <x v="1"/>
  </r>
  <r>
    <x v="28"/>
    <s v="SRL"/>
    <n v="10"/>
    <x v="1"/>
    <x v="0"/>
    <x v="1"/>
  </r>
  <r>
    <x v="29"/>
    <s v="align"/>
    <n v="50"/>
    <x v="1"/>
    <x v="1"/>
    <x v="1"/>
  </r>
  <r>
    <x v="30"/>
    <s v="SRL"/>
    <n v="14.99"/>
    <x v="1"/>
    <x v="0"/>
    <x v="1"/>
  </r>
  <r>
    <x v="30"/>
    <s v="align"/>
    <n v="60"/>
    <x v="1"/>
    <x v="1"/>
    <x v="1"/>
  </r>
  <r>
    <x v="30"/>
    <s v="align"/>
    <n v="80"/>
    <x v="1"/>
    <x v="1"/>
    <x v="1"/>
  </r>
  <r>
    <x v="30"/>
    <s v="align"/>
    <n v="100"/>
    <x v="1"/>
    <x v="1"/>
    <x v="1"/>
  </r>
  <r>
    <x v="30"/>
    <s v="align"/>
    <n v="80"/>
    <x v="1"/>
    <x v="1"/>
    <x v="1"/>
  </r>
  <r>
    <x v="30"/>
    <s v="align"/>
    <n v="80"/>
    <x v="1"/>
    <x v="1"/>
    <x v="1"/>
  </r>
  <r>
    <x v="30"/>
    <s v="align"/>
    <n v="15"/>
    <x v="1"/>
    <x v="1"/>
    <x v="1"/>
  </r>
  <r>
    <x v="30"/>
    <s v="align"/>
    <n v="80"/>
    <x v="1"/>
    <x v="1"/>
    <x v="1"/>
  </r>
  <r>
    <x v="30"/>
    <s v="align"/>
    <n v="10"/>
    <x v="1"/>
    <x v="1"/>
    <x v="1"/>
  </r>
  <r>
    <x v="31"/>
    <s v="align"/>
    <n v="100"/>
    <x v="1"/>
    <x v="1"/>
    <x v="1"/>
  </r>
  <r>
    <x v="31"/>
    <s v="align"/>
    <n v="50"/>
    <x v="1"/>
    <x v="1"/>
    <x v="1"/>
  </r>
  <r>
    <x v="31"/>
    <s v="align"/>
    <n v="80"/>
    <x v="1"/>
    <x v="1"/>
    <x v="1"/>
  </r>
  <r>
    <x v="32"/>
    <s v="SRL"/>
    <n v="20"/>
    <x v="1"/>
    <x v="0"/>
    <x v="1"/>
  </r>
  <r>
    <x v="32"/>
    <s v="SRL"/>
    <n v="10"/>
    <x v="1"/>
    <x v="0"/>
    <x v="1"/>
  </r>
  <r>
    <x v="32"/>
    <s v="align"/>
    <n v="30"/>
    <x v="1"/>
    <x v="1"/>
    <x v="1"/>
  </r>
  <r>
    <x v="32"/>
    <s v="align"/>
    <n v="80"/>
    <x v="1"/>
    <x v="1"/>
    <x v="1"/>
  </r>
  <r>
    <x v="32"/>
    <s v="align"/>
    <n v="50"/>
    <x v="1"/>
    <x v="1"/>
    <x v="1"/>
  </r>
  <r>
    <x v="32"/>
    <s v="align"/>
    <n v="50"/>
    <x v="1"/>
    <x v="1"/>
    <x v="1"/>
  </r>
  <r>
    <x v="32"/>
    <s v="align"/>
    <n v="30"/>
    <x v="1"/>
    <x v="1"/>
    <x v="1"/>
  </r>
  <r>
    <x v="32"/>
    <s v="align"/>
    <n v="30"/>
    <x v="1"/>
    <x v="1"/>
    <x v="1"/>
  </r>
  <r>
    <x v="32"/>
    <s v="align"/>
    <n v="40"/>
    <x v="1"/>
    <x v="1"/>
    <x v="1"/>
  </r>
  <r>
    <x v="32"/>
    <s v="align"/>
    <n v="30"/>
    <x v="1"/>
    <x v="1"/>
    <x v="1"/>
  </r>
  <r>
    <x v="32"/>
    <s v="align"/>
    <n v="40"/>
    <x v="1"/>
    <x v="1"/>
    <x v="1"/>
  </r>
  <r>
    <x v="33"/>
    <s v="SRL"/>
    <n v="7.99"/>
    <x v="1"/>
    <x v="0"/>
    <x v="1"/>
  </r>
  <r>
    <x v="33"/>
    <s v="align"/>
    <n v="50"/>
    <x v="1"/>
    <x v="1"/>
    <x v="1"/>
  </r>
  <r>
    <x v="33"/>
    <s v="align"/>
    <n v="19"/>
    <x v="1"/>
    <x v="1"/>
    <x v="1"/>
  </r>
  <r>
    <x v="33"/>
    <s v="align"/>
    <n v="80"/>
    <x v="1"/>
    <x v="1"/>
    <x v="1"/>
  </r>
  <r>
    <x v="33"/>
    <s v="align"/>
    <n v="19.989999999999998"/>
    <x v="1"/>
    <x v="1"/>
    <x v="1"/>
  </r>
  <r>
    <x v="33"/>
    <s v="align"/>
    <n v="40"/>
    <x v="1"/>
    <x v="1"/>
    <x v="1"/>
  </r>
  <r>
    <x v="34"/>
    <s v="SRL"/>
    <n v="30"/>
    <x v="1"/>
    <x v="0"/>
    <x v="1"/>
  </r>
  <r>
    <x v="34"/>
    <s v="align"/>
    <n v="50"/>
    <x v="1"/>
    <x v="1"/>
    <x v="1"/>
  </r>
  <r>
    <x v="34"/>
    <s v="align"/>
    <n v="50"/>
    <x v="1"/>
    <x v="1"/>
    <x v="1"/>
  </r>
  <r>
    <x v="34"/>
    <s v="align"/>
    <n v="50"/>
    <x v="1"/>
    <x v="1"/>
    <x v="1"/>
  </r>
  <r>
    <x v="34"/>
    <s v="align"/>
    <n v="80"/>
    <x v="1"/>
    <x v="1"/>
    <x v="1"/>
  </r>
  <r>
    <x v="34"/>
    <s v="Rég Tarif"/>
    <n v="50.94"/>
    <x v="2"/>
    <x v="2"/>
    <x v="0"/>
  </r>
  <r>
    <x v="34"/>
    <s v="Rég Tarif"/>
    <n v="57.97"/>
    <x v="2"/>
    <x v="2"/>
    <x v="0"/>
  </r>
  <r>
    <x v="34"/>
    <s v="Rég Tarif"/>
    <n v="45.43"/>
    <x v="2"/>
    <x v="2"/>
    <x v="1"/>
  </r>
  <r>
    <x v="34"/>
    <s v="Rég Tarif"/>
    <n v="8"/>
    <x v="2"/>
    <x v="2"/>
    <x v="1"/>
  </r>
  <r>
    <x v="34"/>
    <s v="SRL"/>
    <n v="4.99"/>
    <x v="2"/>
    <x v="0"/>
    <x v="1"/>
  </r>
  <r>
    <x v="34"/>
    <s v="align"/>
    <n v="80"/>
    <x v="2"/>
    <x v="1"/>
    <x v="1"/>
  </r>
  <r>
    <x v="34"/>
    <s v="align"/>
    <n v="80"/>
    <x v="2"/>
    <x v="1"/>
    <x v="1"/>
  </r>
  <r>
    <x v="35"/>
    <s v="align"/>
    <n v="40"/>
    <x v="2"/>
    <x v="1"/>
    <x v="1"/>
  </r>
  <r>
    <x v="35"/>
    <s v="align"/>
    <n v="50"/>
    <x v="2"/>
    <x v="1"/>
    <x v="1"/>
  </r>
  <r>
    <x v="35"/>
    <s v="align"/>
    <n v="10"/>
    <x v="2"/>
    <x v="1"/>
    <x v="1"/>
  </r>
  <r>
    <x v="35"/>
    <s v="align"/>
    <n v="58.99"/>
    <x v="2"/>
    <x v="1"/>
    <x v="1"/>
  </r>
  <r>
    <x v="35"/>
    <s v="align"/>
    <n v="50"/>
    <x v="2"/>
    <x v="1"/>
    <x v="1"/>
  </r>
  <r>
    <x v="35"/>
    <s v="align"/>
    <n v="5"/>
    <x v="2"/>
    <x v="1"/>
    <x v="1"/>
  </r>
  <r>
    <x v="35"/>
    <s v="align"/>
    <n v="50"/>
    <x v="2"/>
    <x v="1"/>
    <x v="1"/>
  </r>
  <r>
    <x v="35"/>
    <s v="align"/>
    <n v="50"/>
    <x v="2"/>
    <x v="1"/>
    <x v="1"/>
  </r>
  <r>
    <x v="36"/>
    <s v="SRL"/>
    <n v="10"/>
    <x v="2"/>
    <x v="0"/>
    <x v="1"/>
  </r>
  <r>
    <x v="36"/>
    <s v="align"/>
    <n v="43"/>
    <x v="2"/>
    <x v="1"/>
    <x v="1"/>
  </r>
  <r>
    <x v="36"/>
    <s v="align"/>
    <n v="50"/>
    <x v="2"/>
    <x v="1"/>
    <x v="1"/>
  </r>
  <r>
    <x v="36"/>
    <s v="align"/>
    <n v="50"/>
    <x v="2"/>
    <x v="1"/>
    <x v="1"/>
  </r>
  <r>
    <x v="36"/>
    <s v="align"/>
    <n v="10"/>
    <x v="2"/>
    <x v="1"/>
    <x v="1"/>
  </r>
  <r>
    <x v="36"/>
    <s v="align"/>
    <n v="10"/>
    <x v="2"/>
    <x v="1"/>
    <x v="1"/>
  </r>
  <r>
    <x v="36"/>
    <s v="align"/>
    <n v="50"/>
    <x v="2"/>
    <x v="1"/>
    <x v="1"/>
  </r>
  <r>
    <x v="36"/>
    <s v="align"/>
    <n v="80"/>
    <x v="2"/>
    <x v="1"/>
    <x v="1"/>
  </r>
  <r>
    <x v="36"/>
    <s v="align"/>
    <n v="80"/>
    <x v="2"/>
    <x v="1"/>
    <x v="1"/>
  </r>
  <r>
    <x v="36"/>
    <s v="align"/>
    <n v="80"/>
    <x v="2"/>
    <x v="1"/>
    <x v="1"/>
  </r>
  <r>
    <x v="36"/>
    <s v="align"/>
    <n v="100"/>
    <x v="2"/>
    <x v="1"/>
    <x v="1"/>
  </r>
  <r>
    <x v="36"/>
    <s v="Penalité"/>
    <n v="11.66"/>
    <x v="2"/>
    <x v="3"/>
    <x v="1"/>
  </r>
  <r>
    <x v="36"/>
    <s v="Penalité"/>
    <n v="210.93"/>
    <x v="2"/>
    <x v="3"/>
    <x v="1"/>
  </r>
  <r>
    <x v="37"/>
    <s v="Rég Tarif"/>
    <n v="10"/>
    <x v="2"/>
    <x v="2"/>
    <x v="1"/>
  </r>
  <r>
    <x v="37"/>
    <s v="SRL"/>
    <n v="12"/>
    <x v="2"/>
    <x v="0"/>
    <x v="1"/>
  </r>
  <r>
    <x v="37"/>
    <s v="align"/>
    <n v="50"/>
    <x v="2"/>
    <x v="1"/>
    <x v="1"/>
  </r>
  <r>
    <x v="37"/>
    <s v="align"/>
    <n v="50"/>
    <x v="2"/>
    <x v="1"/>
    <x v="1"/>
  </r>
  <r>
    <x v="37"/>
    <s v="align"/>
    <n v="50"/>
    <x v="2"/>
    <x v="1"/>
    <x v="1"/>
  </r>
  <r>
    <x v="37"/>
    <s v="align"/>
    <n v="5"/>
    <x v="2"/>
    <x v="1"/>
    <x v="1"/>
  </r>
  <r>
    <x v="37"/>
    <s v="align"/>
    <n v="50"/>
    <x v="2"/>
    <x v="1"/>
    <x v="1"/>
  </r>
  <r>
    <x v="37"/>
    <s v="align"/>
    <n v="50"/>
    <x v="2"/>
    <x v="1"/>
    <x v="1"/>
  </r>
  <r>
    <x v="37"/>
    <s v="align"/>
    <n v="40"/>
    <x v="2"/>
    <x v="1"/>
    <x v="1"/>
  </r>
  <r>
    <x v="37"/>
    <s v="align"/>
    <n v="30"/>
    <x v="2"/>
    <x v="1"/>
    <x v="1"/>
  </r>
  <r>
    <x v="37"/>
    <s v="align"/>
    <n v="80"/>
    <x v="2"/>
    <x v="1"/>
    <x v="1"/>
  </r>
  <r>
    <x v="37"/>
    <s v="align"/>
    <n v="80"/>
    <x v="2"/>
    <x v="1"/>
    <x v="1"/>
  </r>
  <r>
    <x v="37"/>
    <s v="align"/>
    <n v="80"/>
    <x v="2"/>
    <x v="1"/>
    <x v="1"/>
  </r>
  <r>
    <x v="37"/>
    <s v="align"/>
    <n v="90"/>
    <x v="2"/>
    <x v="1"/>
    <x v="1"/>
  </r>
  <r>
    <x v="37"/>
    <s v="align"/>
    <n v="73"/>
    <x v="2"/>
    <x v="1"/>
    <x v="1"/>
  </r>
  <r>
    <x v="37"/>
    <s v="align"/>
    <n v="50"/>
    <x v="2"/>
    <x v="1"/>
    <x v="1"/>
  </r>
  <r>
    <x v="37"/>
    <s v="align"/>
    <n v="50"/>
    <x v="2"/>
    <x v="1"/>
    <x v="1"/>
  </r>
  <r>
    <x v="37"/>
    <s v="align"/>
    <n v="80"/>
    <x v="2"/>
    <x v="1"/>
    <x v="1"/>
  </r>
  <r>
    <x v="38"/>
    <s v="SRL"/>
    <n v="20"/>
    <x v="2"/>
    <x v="0"/>
    <x v="1"/>
  </r>
  <r>
    <x v="38"/>
    <s v="SRL"/>
    <n v="20"/>
    <x v="2"/>
    <x v="0"/>
    <x v="1"/>
  </r>
  <r>
    <x v="38"/>
    <s v="SRL"/>
    <n v="20"/>
    <x v="2"/>
    <x v="0"/>
    <x v="1"/>
  </r>
  <r>
    <x v="38"/>
    <s v="SRL"/>
    <n v="5"/>
    <x v="2"/>
    <x v="0"/>
    <x v="1"/>
  </r>
  <r>
    <x v="38"/>
    <s v="SRL"/>
    <n v="29"/>
    <x v="2"/>
    <x v="0"/>
    <x v="1"/>
  </r>
  <r>
    <x v="38"/>
    <s v="SRL"/>
    <n v="15"/>
    <x v="2"/>
    <x v="0"/>
    <x v="1"/>
  </r>
  <r>
    <x v="38"/>
    <s v="align"/>
    <n v="100"/>
    <x v="2"/>
    <x v="1"/>
    <x v="1"/>
  </r>
  <r>
    <x v="38"/>
    <s v="align"/>
    <n v="80"/>
    <x v="2"/>
    <x v="1"/>
    <x v="1"/>
  </r>
  <r>
    <x v="38"/>
    <s v="align"/>
    <n v="49.99"/>
    <x v="2"/>
    <x v="1"/>
    <x v="1"/>
  </r>
  <r>
    <x v="38"/>
    <s v="align"/>
    <n v="80"/>
    <x v="2"/>
    <x v="1"/>
    <x v="1"/>
  </r>
  <r>
    <x v="38"/>
    <s v="align"/>
    <n v="50"/>
    <x v="2"/>
    <x v="1"/>
    <x v="1"/>
  </r>
  <r>
    <x v="38"/>
    <s v="align"/>
    <n v="50"/>
    <x v="2"/>
    <x v="1"/>
    <x v="1"/>
  </r>
  <r>
    <x v="38"/>
    <s v="align"/>
    <n v="50"/>
    <x v="2"/>
    <x v="1"/>
    <x v="1"/>
  </r>
  <r>
    <x v="38"/>
    <s v="align"/>
    <n v="80"/>
    <x v="2"/>
    <x v="1"/>
    <x v="1"/>
  </r>
  <r>
    <x v="38"/>
    <s v="align"/>
    <n v="80"/>
    <x v="2"/>
    <x v="1"/>
    <x v="1"/>
  </r>
  <r>
    <x v="39"/>
    <s v="Rég Tarif"/>
    <n v="5"/>
    <x v="2"/>
    <x v="2"/>
    <x v="1"/>
  </r>
  <r>
    <x v="39"/>
    <s v="SRL"/>
    <n v="8"/>
    <x v="2"/>
    <x v="0"/>
    <x v="1"/>
  </r>
  <r>
    <x v="39"/>
    <s v="align"/>
    <n v="80"/>
    <x v="2"/>
    <x v="1"/>
    <x v="1"/>
  </r>
  <r>
    <x v="39"/>
    <s v="align"/>
    <n v="50"/>
    <x v="2"/>
    <x v="1"/>
    <x v="1"/>
  </r>
  <r>
    <x v="39"/>
    <s v="align"/>
    <n v="40"/>
    <x v="2"/>
    <x v="1"/>
    <x v="1"/>
  </r>
  <r>
    <x v="40"/>
    <s v="SRL"/>
    <n v="10"/>
    <x v="2"/>
    <x v="0"/>
    <x v="1"/>
  </r>
  <r>
    <x v="40"/>
    <s v="SRL"/>
    <n v="10"/>
    <x v="2"/>
    <x v="0"/>
    <x v="1"/>
  </r>
  <r>
    <x v="40"/>
    <s v="align"/>
    <n v="50"/>
    <x v="2"/>
    <x v="1"/>
    <x v="1"/>
  </r>
  <r>
    <x v="40"/>
    <s v="align"/>
    <n v="30"/>
    <x v="2"/>
    <x v="1"/>
    <x v="1"/>
  </r>
  <r>
    <x v="40"/>
    <s v="align"/>
    <n v="50"/>
    <x v="2"/>
    <x v="1"/>
    <x v="1"/>
  </r>
  <r>
    <x v="40"/>
    <s v="align"/>
    <n v="100"/>
    <x v="2"/>
    <x v="1"/>
    <x v="1"/>
  </r>
  <r>
    <x v="40"/>
    <s v="align"/>
    <n v="100"/>
    <x v="2"/>
    <x v="1"/>
    <x v="1"/>
  </r>
  <r>
    <x v="40"/>
    <s v="align"/>
    <n v="40"/>
    <x v="2"/>
    <x v="1"/>
    <x v="1"/>
  </r>
  <r>
    <x v="41"/>
    <s v="Rég Tarif"/>
    <n v="50"/>
    <x v="2"/>
    <x v="2"/>
    <x v="1"/>
  </r>
  <r>
    <x v="41"/>
    <s v="Rég Tarif"/>
    <n v="80"/>
    <x v="2"/>
    <x v="2"/>
    <x v="1"/>
  </r>
  <r>
    <x v="41"/>
    <s v="align"/>
    <n v="80"/>
    <x v="2"/>
    <x v="1"/>
    <x v="1"/>
  </r>
  <r>
    <x v="41"/>
    <s v="align"/>
    <n v="80"/>
    <x v="2"/>
    <x v="1"/>
    <x v="1"/>
  </r>
  <r>
    <x v="41"/>
    <s v="align"/>
    <n v="100"/>
    <x v="2"/>
    <x v="1"/>
    <x v="1"/>
  </r>
  <r>
    <x v="41"/>
    <s v="align"/>
    <n v="20"/>
    <x v="2"/>
    <x v="1"/>
    <x v="1"/>
  </r>
  <r>
    <x v="41"/>
    <s v="align"/>
    <n v="10"/>
    <x v="2"/>
    <x v="1"/>
    <x v="1"/>
  </r>
  <r>
    <x v="41"/>
    <s v="align"/>
    <n v="50"/>
    <x v="2"/>
    <x v="1"/>
    <x v="1"/>
  </r>
  <r>
    <x v="41"/>
    <s v="align"/>
    <n v="80"/>
    <x v="2"/>
    <x v="1"/>
    <x v="1"/>
  </r>
  <r>
    <x v="41"/>
    <s v="align"/>
    <n v="30"/>
    <x v="2"/>
    <x v="1"/>
    <x v="1"/>
  </r>
  <r>
    <x v="41"/>
    <s v="align"/>
    <n v="30"/>
    <x v="2"/>
    <x v="1"/>
    <x v="1"/>
  </r>
  <r>
    <x v="42"/>
    <s v="SRL"/>
    <n v="18"/>
    <x v="2"/>
    <x v="0"/>
    <x v="1"/>
  </r>
  <r>
    <x v="42"/>
    <s v="SRL"/>
    <n v="30"/>
    <x v="2"/>
    <x v="0"/>
    <x v="1"/>
  </r>
  <r>
    <x v="42"/>
    <s v="align"/>
    <n v="80"/>
    <x v="2"/>
    <x v="1"/>
    <x v="1"/>
  </r>
  <r>
    <x v="42"/>
    <s v="align"/>
    <n v="80"/>
    <x v="2"/>
    <x v="1"/>
    <x v="1"/>
  </r>
  <r>
    <x v="42"/>
    <s v="align"/>
    <n v="40"/>
    <x v="2"/>
    <x v="1"/>
    <x v="1"/>
  </r>
  <r>
    <x v="42"/>
    <s v="align"/>
    <n v="70"/>
    <x v="2"/>
    <x v="1"/>
    <x v="1"/>
  </r>
  <r>
    <x v="42"/>
    <s v="align"/>
    <n v="60"/>
    <x v="2"/>
    <x v="1"/>
    <x v="1"/>
  </r>
  <r>
    <x v="42"/>
    <s v="align"/>
    <n v="50"/>
    <x v="2"/>
    <x v="1"/>
    <x v="1"/>
  </r>
  <r>
    <x v="42"/>
    <s v="align"/>
    <n v="30"/>
    <x v="2"/>
    <x v="1"/>
    <x v="1"/>
  </r>
  <r>
    <x v="42"/>
    <s v="align"/>
    <n v="40"/>
    <x v="2"/>
    <x v="1"/>
    <x v="1"/>
  </r>
  <r>
    <x v="43"/>
    <s v="align"/>
    <n v="26"/>
    <x v="2"/>
    <x v="1"/>
    <x v="1"/>
  </r>
  <r>
    <x v="43"/>
    <s v="align"/>
    <n v="30"/>
    <x v="2"/>
    <x v="1"/>
    <x v="1"/>
  </r>
  <r>
    <x v="44"/>
    <s v="SRL"/>
    <n v="30"/>
    <x v="2"/>
    <x v="0"/>
    <x v="1"/>
  </r>
  <r>
    <x v="44"/>
    <s v="align"/>
    <n v="50"/>
    <x v="2"/>
    <x v="1"/>
    <x v="1"/>
  </r>
  <r>
    <x v="44"/>
    <s v="align"/>
    <n v="50"/>
    <x v="2"/>
    <x v="1"/>
    <x v="1"/>
  </r>
  <r>
    <x v="44"/>
    <s v="align"/>
    <n v="30"/>
    <x v="2"/>
    <x v="1"/>
    <x v="1"/>
  </r>
  <r>
    <x v="44"/>
    <s v="align"/>
    <n v="50"/>
    <x v="2"/>
    <x v="1"/>
    <x v="1"/>
  </r>
  <r>
    <x v="44"/>
    <s v="align"/>
    <n v="50"/>
    <x v="2"/>
    <x v="1"/>
    <x v="1"/>
  </r>
  <r>
    <x v="44"/>
    <s v="align"/>
    <n v="20"/>
    <x v="2"/>
    <x v="1"/>
    <x v="1"/>
  </r>
  <r>
    <x v="44"/>
    <s v="align"/>
    <n v="80"/>
    <x v="2"/>
    <x v="1"/>
    <x v="1"/>
  </r>
  <r>
    <x v="45"/>
    <s v="align"/>
    <n v="80"/>
    <x v="2"/>
    <x v="1"/>
    <x v="1"/>
  </r>
  <r>
    <x v="46"/>
    <s v="align"/>
    <n v="80"/>
    <x v="2"/>
    <x v="1"/>
    <x v="1"/>
  </r>
  <r>
    <x v="46"/>
    <s v="align"/>
    <n v="2"/>
    <x v="2"/>
    <x v="1"/>
    <x v="1"/>
  </r>
  <r>
    <x v="46"/>
    <s v="align"/>
    <n v="30"/>
    <x v="2"/>
    <x v="1"/>
    <x v="1"/>
  </r>
  <r>
    <x v="46"/>
    <s v="align"/>
    <n v="50"/>
    <x v="2"/>
    <x v="1"/>
    <x v="1"/>
  </r>
  <r>
    <x v="47"/>
    <s v="SRL"/>
    <n v="4.5"/>
    <x v="2"/>
    <x v="0"/>
    <x v="1"/>
  </r>
  <r>
    <x v="47"/>
    <s v="SRL"/>
    <n v="4.5"/>
    <x v="2"/>
    <x v="0"/>
    <x v="1"/>
  </r>
  <r>
    <x v="47"/>
    <s v="SRL"/>
    <n v="4.5"/>
    <x v="2"/>
    <x v="0"/>
    <x v="1"/>
  </r>
  <r>
    <x v="47"/>
    <s v="SRL"/>
    <n v="5"/>
    <x v="2"/>
    <x v="0"/>
    <x v="1"/>
  </r>
  <r>
    <x v="47"/>
    <s v="align"/>
    <n v="50"/>
    <x v="2"/>
    <x v="1"/>
    <x v="1"/>
  </r>
  <r>
    <x v="47"/>
    <s v="align"/>
    <n v="50"/>
    <x v="2"/>
    <x v="1"/>
    <x v="1"/>
  </r>
  <r>
    <x v="47"/>
    <s v="align"/>
    <n v="40"/>
    <x v="2"/>
    <x v="1"/>
    <x v="1"/>
  </r>
  <r>
    <x v="47"/>
    <s v="align"/>
    <n v="50"/>
    <x v="2"/>
    <x v="1"/>
    <x v="1"/>
  </r>
  <r>
    <x v="47"/>
    <s v="align"/>
    <n v="50"/>
    <x v="2"/>
    <x v="1"/>
    <x v="1"/>
  </r>
  <r>
    <x v="47"/>
    <s v="align"/>
    <n v="10"/>
    <x v="2"/>
    <x v="1"/>
    <x v="1"/>
  </r>
  <r>
    <x v="47"/>
    <s v="align"/>
    <n v="50"/>
    <x v="2"/>
    <x v="1"/>
    <x v="1"/>
  </r>
  <r>
    <x v="47"/>
    <s v="align"/>
    <n v="50"/>
    <x v="2"/>
    <x v="1"/>
    <x v="1"/>
  </r>
  <r>
    <x v="47"/>
    <s v="align"/>
    <n v="50"/>
    <x v="2"/>
    <x v="1"/>
    <x v="1"/>
  </r>
  <r>
    <x v="47"/>
    <s v="align"/>
    <n v="20"/>
    <x v="2"/>
    <x v="1"/>
    <x v="1"/>
  </r>
  <r>
    <x v="47"/>
    <s v="align"/>
    <n v="30"/>
    <x v="2"/>
    <x v="1"/>
    <x v="1"/>
  </r>
  <r>
    <x v="47"/>
    <s v="align"/>
    <n v="30"/>
    <x v="2"/>
    <x v="1"/>
    <x v="1"/>
  </r>
  <r>
    <x v="48"/>
    <s v="align"/>
    <n v="10"/>
    <x v="2"/>
    <x v="1"/>
    <x v="1"/>
  </r>
  <r>
    <x v="48"/>
    <s v="align"/>
    <n v="30"/>
    <x v="2"/>
    <x v="1"/>
    <x v="1"/>
  </r>
  <r>
    <x v="48"/>
    <s v="align"/>
    <n v="70"/>
    <x v="2"/>
    <x v="1"/>
    <x v="1"/>
  </r>
  <r>
    <x v="49"/>
    <s v="SRL"/>
    <n v="15"/>
    <x v="2"/>
    <x v="0"/>
    <x v="1"/>
  </r>
  <r>
    <x v="49"/>
    <s v="SRL"/>
    <n v="10"/>
    <x v="2"/>
    <x v="0"/>
    <x v="1"/>
  </r>
  <r>
    <x v="49"/>
    <s v="align"/>
    <n v="50"/>
    <x v="2"/>
    <x v="1"/>
    <x v="1"/>
  </r>
  <r>
    <x v="49"/>
    <s v="align"/>
    <n v="50"/>
    <x v="2"/>
    <x v="1"/>
    <x v="1"/>
  </r>
  <r>
    <x v="49"/>
    <s v="align"/>
    <n v="50"/>
    <x v="2"/>
    <x v="1"/>
    <x v="1"/>
  </r>
  <r>
    <x v="49"/>
    <s v="align"/>
    <n v="30"/>
    <x v="2"/>
    <x v="1"/>
    <x v="1"/>
  </r>
  <r>
    <x v="49"/>
    <s v="align"/>
    <n v="30"/>
    <x v="2"/>
    <x v="1"/>
    <x v="1"/>
  </r>
  <r>
    <x v="49"/>
    <s v="align"/>
    <n v="50"/>
    <x v="2"/>
    <x v="1"/>
    <x v="1"/>
  </r>
  <r>
    <x v="49"/>
    <s v="align"/>
    <n v="50"/>
    <x v="2"/>
    <x v="1"/>
    <x v="1"/>
  </r>
  <r>
    <x v="50"/>
    <s v="Rég Tarif"/>
    <n v="47.62"/>
    <x v="3"/>
    <x v="2"/>
    <x v="0"/>
  </r>
  <r>
    <x v="50"/>
    <s v="ISW"/>
    <n v="5.59"/>
    <x v="3"/>
    <x v="0"/>
    <x v="0"/>
  </r>
  <r>
    <x v="51"/>
    <s v="ISW"/>
    <n v="19.920000000000002"/>
    <x v="3"/>
    <x v="0"/>
    <x v="0"/>
  </r>
  <r>
    <x v="51"/>
    <s v="align"/>
    <n v="36"/>
    <x v="3"/>
    <x v="1"/>
    <x v="0"/>
  </r>
  <r>
    <x v="51"/>
    <s v="align"/>
    <n v="11.99"/>
    <x v="3"/>
    <x v="1"/>
    <x v="0"/>
  </r>
  <r>
    <x v="51"/>
    <s v="align"/>
    <n v="15"/>
    <x v="3"/>
    <x v="1"/>
    <x v="0"/>
  </r>
  <r>
    <x v="51"/>
    <s v="align"/>
    <n v="100"/>
    <x v="3"/>
    <x v="1"/>
    <x v="0"/>
  </r>
  <r>
    <x v="52"/>
    <s v="align"/>
    <n v="80"/>
    <x v="3"/>
    <x v="1"/>
    <x v="1"/>
  </r>
  <r>
    <x v="53"/>
    <s v="Rég Tarif"/>
    <n v="80"/>
    <x v="3"/>
    <x v="2"/>
    <x v="1"/>
  </r>
  <r>
    <x v="53"/>
    <s v="Rég Tarif"/>
    <n v="35"/>
    <x v="3"/>
    <x v="2"/>
    <x v="1"/>
  </r>
  <r>
    <x v="53"/>
    <s v="Rég Tarif"/>
    <n v="100"/>
    <x v="3"/>
    <x v="2"/>
    <x v="1"/>
  </r>
  <r>
    <x v="53"/>
    <s v="SRL"/>
    <n v="10"/>
    <x v="3"/>
    <x v="0"/>
    <x v="1"/>
  </r>
  <r>
    <x v="53"/>
    <s v="SRL"/>
    <n v="15"/>
    <x v="3"/>
    <x v="0"/>
    <x v="1"/>
  </r>
  <r>
    <x v="53"/>
    <s v="SRL"/>
    <n v="40"/>
    <x v="3"/>
    <x v="0"/>
    <x v="1"/>
  </r>
  <r>
    <x v="53"/>
    <s v="SRL"/>
    <n v="5"/>
    <x v="3"/>
    <x v="0"/>
    <x v="1"/>
  </r>
  <r>
    <x v="53"/>
    <s v="SRL"/>
    <n v="10"/>
    <x v="3"/>
    <x v="0"/>
    <x v="1"/>
  </r>
  <r>
    <x v="53"/>
    <s v="SRL"/>
    <n v="21"/>
    <x v="3"/>
    <x v="0"/>
    <x v="1"/>
  </r>
  <r>
    <x v="53"/>
    <s v="SRL"/>
    <n v="4"/>
    <x v="3"/>
    <x v="0"/>
    <x v="1"/>
  </r>
  <r>
    <x v="53"/>
    <s v="align"/>
    <n v="80"/>
    <x v="3"/>
    <x v="1"/>
    <x v="1"/>
  </r>
  <r>
    <x v="53"/>
    <s v="align"/>
    <n v="80"/>
    <x v="3"/>
    <x v="1"/>
    <x v="1"/>
  </r>
  <r>
    <x v="53"/>
    <s v="align"/>
    <n v="40"/>
    <x v="3"/>
    <x v="1"/>
    <x v="1"/>
  </r>
  <r>
    <x v="53"/>
    <s v="align"/>
    <n v="50"/>
    <x v="3"/>
    <x v="1"/>
    <x v="1"/>
  </r>
  <r>
    <x v="53"/>
    <s v="align"/>
    <n v="20"/>
    <x v="3"/>
    <x v="1"/>
    <x v="1"/>
  </r>
  <r>
    <x v="53"/>
    <s v="align"/>
    <n v="50"/>
    <x v="3"/>
    <x v="1"/>
    <x v="1"/>
  </r>
  <r>
    <x v="53"/>
    <s v="align"/>
    <n v="30"/>
    <x v="3"/>
    <x v="1"/>
    <x v="1"/>
  </r>
  <r>
    <x v="53"/>
    <s v="align"/>
    <n v="30"/>
    <x v="3"/>
    <x v="1"/>
    <x v="1"/>
  </r>
  <r>
    <x v="53"/>
    <s v="align"/>
    <n v="80"/>
    <x v="3"/>
    <x v="1"/>
    <x v="1"/>
  </r>
  <r>
    <x v="53"/>
    <s v="align"/>
    <n v="80"/>
    <x v="3"/>
    <x v="1"/>
    <x v="1"/>
  </r>
  <r>
    <x v="53"/>
    <s v="align"/>
    <n v="50"/>
    <x v="3"/>
    <x v="1"/>
    <x v="1"/>
  </r>
  <r>
    <x v="53"/>
    <s v="align"/>
    <n v="80"/>
    <x v="3"/>
    <x v="1"/>
    <x v="1"/>
  </r>
  <r>
    <x v="53"/>
    <s v="align"/>
    <n v="50"/>
    <x v="3"/>
    <x v="1"/>
    <x v="1"/>
  </r>
  <r>
    <x v="53"/>
    <s v="align"/>
    <n v="50"/>
    <x v="3"/>
    <x v="1"/>
    <x v="1"/>
  </r>
  <r>
    <x v="53"/>
    <s v="align"/>
    <n v="80"/>
    <x v="3"/>
    <x v="1"/>
    <x v="1"/>
  </r>
  <r>
    <x v="53"/>
    <s v="align"/>
    <n v="10"/>
    <x v="3"/>
    <x v="1"/>
    <x v="1"/>
  </r>
  <r>
    <x v="53"/>
    <s v="align"/>
    <n v="80"/>
    <x v="3"/>
    <x v="1"/>
    <x v="1"/>
  </r>
  <r>
    <x v="53"/>
    <s v="align"/>
    <n v="80"/>
    <x v="3"/>
    <x v="1"/>
    <x v="1"/>
  </r>
  <r>
    <x v="53"/>
    <s v="align"/>
    <n v="19"/>
    <x v="3"/>
    <x v="1"/>
    <x v="1"/>
  </r>
  <r>
    <x v="53"/>
    <s v="align"/>
    <n v="10"/>
    <x v="3"/>
    <x v="1"/>
    <x v="1"/>
  </r>
  <r>
    <x v="53"/>
    <s v="align"/>
    <n v="30.99"/>
    <x v="3"/>
    <x v="1"/>
    <x v="1"/>
  </r>
  <r>
    <x v="53"/>
    <s v="align"/>
    <n v="80"/>
    <x v="3"/>
    <x v="1"/>
    <x v="1"/>
  </r>
  <r>
    <x v="53"/>
    <s v="Penalité"/>
    <n v="655.45"/>
    <x v="3"/>
    <x v="3"/>
    <x v="1"/>
  </r>
  <r>
    <x v="54"/>
    <s v="Rég Tarif"/>
    <n v="11.2"/>
    <x v="3"/>
    <x v="2"/>
    <x v="1"/>
  </r>
  <r>
    <x v="54"/>
    <s v="SRL"/>
    <n v="30"/>
    <x v="3"/>
    <x v="0"/>
    <x v="1"/>
  </r>
  <r>
    <x v="54"/>
    <s v="SRL"/>
    <n v="20"/>
    <x v="3"/>
    <x v="0"/>
    <x v="1"/>
  </r>
  <r>
    <x v="54"/>
    <s v="align"/>
    <n v="30"/>
    <x v="3"/>
    <x v="1"/>
    <x v="1"/>
  </r>
  <r>
    <x v="54"/>
    <s v="align"/>
    <n v="50"/>
    <x v="3"/>
    <x v="1"/>
    <x v="1"/>
  </r>
  <r>
    <x v="54"/>
    <s v="align"/>
    <n v="30"/>
    <x v="3"/>
    <x v="1"/>
    <x v="1"/>
  </r>
  <r>
    <x v="54"/>
    <s v="align"/>
    <n v="80"/>
    <x v="3"/>
    <x v="1"/>
    <x v="1"/>
  </r>
  <r>
    <x v="54"/>
    <s v="align"/>
    <n v="80"/>
    <x v="3"/>
    <x v="1"/>
    <x v="1"/>
  </r>
  <r>
    <x v="54"/>
    <s v="align"/>
    <n v="50"/>
    <x v="3"/>
    <x v="1"/>
    <x v="1"/>
  </r>
  <r>
    <x v="54"/>
    <s v="align"/>
    <n v="50"/>
    <x v="3"/>
    <x v="1"/>
    <x v="1"/>
  </r>
  <r>
    <x v="54"/>
    <s v="align"/>
    <n v="50"/>
    <x v="3"/>
    <x v="1"/>
    <x v="1"/>
  </r>
  <r>
    <x v="54"/>
    <s v="align"/>
    <n v="100"/>
    <x v="3"/>
    <x v="1"/>
    <x v="1"/>
  </r>
  <r>
    <x v="54"/>
    <s v="align"/>
    <n v="20"/>
    <x v="3"/>
    <x v="1"/>
    <x v="1"/>
  </r>
  <r>
    <x v="54"/>
    <s v="align"/>
    <n v="50"/>
    <x v="3"/>
    <x v="1"/>
    <x v="1"/>
  </r>
  <r>
    <x v="54"/>
    <s v="align"/>
    <n v="50"/>
    <x v="3"/>
    <x v="1"/>
    <x v="1"/>
  </r>
  <r>
    <x v="54"/>
    <s v="align"/>
    <n v="50"/>
    <x v="3"/>
    <x v="1"/>
    <x v="1"/>
  </r>
  <r>
    <x v="0"/>
    <s v="PRT4"/>
    <n v="120"/>
    <x v="4"/>
    <x v="4"/>
    <x v="2"/>
  </r>
  <r>
    <x v="1"/>
    <s v="PRT2"/>
    <n v="60"/>
    <x v="4"/>
    <x v="4"/>
    <x v="2"/>
  </r>
  <r>
    <x v="3"/>
    <s v="PRT3"/>
    <n v="84"/>
    <x v="4"/>
    <x v="4"/>
    <x v="2"/>
  </r>
  <r>
    <x v="3"/>
    <s v="IRP6"/>
    <n v="60"/>
    <x v="4"/>
    <x v="5"/>
    <x v="2"/>
  </r>
  <r>
    <x v="3"/>
    <s v="IRP6"/>
    <n v="60"/>
    <x v="4"/>
    <x v="5"/>
    <x v="2"/>
  </r>
  <r>
    <x v="3"/>
    <s v="IRP6"/>
    <n v="60"/>
    <x v="4"/>
    <x v="5"/>
    <x v="2"/>
  </r>
  <r>
    <x v="4"/>
    <s v="PRT2"/>
    <n v="60"/>
    <x v="4"/>
    <x v="4"/>
    <x v="2"/>
  </r>
  <r>
    <x v="4"/>
    <s v="PRT2"/>
    <n v="60"/>
    <x v="4"/>
    <x v="4"/>
    <x v="2"/>
  </r>
  <r>
    <x v="4"/>
    <s v="PRT2"/>
    <n v="60"/>
    <x v="4"/>
    <x v="4"/>
    <x v="2"/>
  </r>
  <r>
    <x v="4"/>
    <s v="PRT4"/>
    <n v="120"/>
    <x v="4"/>
    <x v="4"/>
    <x v="2"/>
  </r>
  <r>
    <x v="4"/>
    <s v="PRT4"/>
    <n v="120"/>
    <x v="4"/>
    <x v="4"/>
    <x v="2"/>
  </r>
  <r>
    <x v="4"/>
    <s v="IRP8"/>
    <n v="60"/>
    <x v="4"/>
    <x v="5"/>
    <x v="2"/>
  </r>
  <r>
    <x v="4"/>
    <s v="IRP8"/>
    <n v="60"/>
    <x v="4"/>
    <x v="5"/>
    <x v="2"/>
  </r>
  <r>
    <x v="5"/>
    <s v="IRP8"/>
    <n v="60"/>
    <x v="4"/>
    <x v="5"/>
    <x v="2"/>
  </r>
  <r>
    <x v="6"/>
    <s v="PRT4"/>
    <n v="120"/>
    <x v="4"/>
    <x v="4"/>
    <x v="2"/>
  </r>
  <r>
    <x v="6"/>
    <s v="PRT4"/>
    <n v="120"/>
    <x v="4"/>
    <x v="4"/>
    <x v="2"/>
  </r>
  <r>
    <x v="6"/>
    <s v="IRP6"/>
    <n v="60"/>
    <x v="4"/>
    <x v="5"/>
    <x v="2"/>
  </r>
  <r>
    <x v="6"/>
    <s v="IRP7"/>
    <n v="60"/>
    <x v="4"/>
    <x v="5"/>
    <x v="2"/>
  </r>
  <r>
    <x v="6"/>
    <s v="IRP8"/>
    <n v="60"/>
    <x v="4"/>
    <x v="5"/>
    <x v="2"/>
  </r>
  <r>
    <x v="6"/>
    <s v="IRP8"/>
    <n v="60"/>
    <x v="4"/>
    <x v="5"/>
    <x v="2"/>
  </r>
  <r>
    <x v="7"/>
    <s v="PRT4"/>
    <n v="120"/>
    <x v="4"/>
    <x v="4"/>
    <x v="2"/>
  </r>
  <r>
    <x v="7"/>
    <s v="PRT4"/>
    <n v="120"/>
    <x v="4"/>
    <x v="4"/>
    <x v="2"/>
  </r>
  <r>
    <x v="7"/>
    <s v="PRT4"/>
    <n v="120"/>
    <x v="4"/>
    <x v="4"/>
    <x v="2"/>
  </r>
  <r>
    <x v="7"/>
    <s v="PRT4"/>
    <n v="120"/>
    <x v="4"/>
    <x v="4"/>
    <x v="2"/>
  </r>
  <r>
    <x v="7"/>
    <s v="PRT4"/>
    <n v="120"/>
    <x v="4"/>
    <x v="4"/>
    <x v="2"/>
  </r>
  <r>
    <x v="7"/>
    <s v="PRT4"/>
    <n v="120"/>
    <x v="4"/>
    <x v="4"/>
    <x v="2"/>
  </r>
  <r>
    <x v="7"/>
    <s v="PRT4"/>
    <n v="120"/>
    <x v="4"/>
    <x v="4"/>
    <x v="2"/>
  </r>
  <r>
    <x v="7"/>
    <s v="IRP6"/>
    <n v="60"/>
    <x v="4"/>
    <x v="5"/>
    <x v="2"/>
  </r>
  <r>
    <x v="55"/>
    <s v="PRT2"/>
    <n v="60"/>
    <x v="4"/>
    <x v="4"/>
    <x v="2"/>
  </r>
  <r>
    <x v="55"/>
    <s v="IRP6"/>
    <n v="60"/>
    <x v="4"/>
    <x v="5"/>
    <x v="2"/>
  </r>
  <r>
    <x v="8"/>
    <s v="IRP4"/>
    <n v="120"/>
    <x v="4"/>
    <x v="5"/>
    <x v="2"/>
  </r>
  <r>
    <x v="8"/>
    <s v="IRP8"/>
    <n v="60"/>
    <x v="4"/>
    <x v="5"/>
    <x v="2"/>
  </r>
  <r>
    <x v="8"/>
    <s v="IRP8"/>
    <n v="60"/>
    <x v="4"/>
    <x v="5"/>
    <x v="2"/>
  </r>
  <r>
    <x v="8"/>
    <s v="IRP8"/>
    <n v="60"/>
    <x v="4"/>
    <x v="5"/>
    <x v="2"/>
  </r>
  <r>
    <x v="11"/>
    <s v="PRT2"/>
    <n v="60"/>
    <x v="4"/>
    <x v="4"/>
    <x v="2"/>
  </r>
  <r>
    <x v="11"/>
    <s v="PRT2"/>
    <n v="60"/>
    <x v="4"/>
    <x v="4"/>
    <x v="2"/>
  </r>
  <r>
    <x v="11"/>
    <s v="IRP4"/>
    <n v="120"/>
    <x v="4"/>
    <x v="5"/>
    <x v="2"/>
  </r>
  <r>
    <x v="11"/>
    <s v="IRP4"/>
    <n v="120"/>
    <x v="4"/>
    <x v="5"/>
    <x v="2"/>
  </r>
  <r>
    <x v="11"/>
    <s v="IRP6"/>
    <n v="60"/>
    <x v="4"/>
    <x v="5"/>
    <x v="2"/>
  </r>
  <r>
    <x v="11"/>
    <s v="IRP8"/>
    <n v="60"/>
    <x v="4"/>
    <x v="5"/>
    <x v="2"/>
  </r>
  <r>
    <x v="11"/>
    <s v="IRP8"/>
    <n v="60"/>
    <x v="4"/>
    <x v="5"/>
    <x v="2"/>
  </r>
  <r>
    <x v="12"/>
    <s v="PRT2"/>
    <n v="60"/>
    <x v="4"/>
    <x v="4"/>
    <x v="2"/>
  </r>
  <r>
    <x v="12"/>
    <s v="IRP4"/>
    <n v="120"/>
    <x v="4"/>
    <x v="5"/>
    <x v="2"/>
  </r>
  <r>
    <x v="12"/>
    <s v="IRP8"/>
    <n v="60"/>
    <x v="4"/>
    <x v="5"/>
    <x v="2"/>
  </r>
  <r>
    <x v="12"/>
    <s v="IRP8"/>
    <n v="60"/>
    <x v="4"/>
    <x v="5"/>
    <x v="2"/>
  </r>
  <r>
    <x v="12"/>
    <s v="IRP8"/>
    <n v="60"/>
    <x v="4"/>
    <x v="5"/>
    <x v="2"/>
  </r>
  <r>
    <x v="13"/>
    <s v="IRP2"/>
    <n v="60"/>
    <x v="4"/>
    <x v="5"/>
    <x v="2"/>
  </r>
  <r>
    <x v="13"/>
    <s v="IRP6"/>
    <n v="60"/>
    <x v="4"/>
    <x v="5"/>
    <x v="2"/>
  </r>
  <r>
    <x v="17"/>
    <s v="IRP6"/>
    <n v="60"/>
    <x v="4"/>
    <x v="5"/>
    <x v="2"/>
  </r>
  <r>
    <x v="17"/>
    <s v="IRP7"/>
    <n v="60"/>
    <x v="4"/>
    <x v="5"/>
    <x v="2"/>
  </r>
  <r>
    <x v="17"/>
    <s v="IRP7"/>
    <n v="60"/>
    <x v="4"/>
    <x v="5"/>
    <x v="2"/>
  </r>
  <r>
    <x v="17"/>
    <s v="IRP8"/>
    <n v="60"/>
    <x v="4"/>
    <x v="5"/>
    <x v="2"/>
  </r>
  <r>
    <x v="17"/>
    <s v="IRP8"/>
    <n v="60"/>
    <x v="4"/>
    <x v="5"/>
    <x v="2"/>
  </r>
  <r>
    <x v="17"/>
    <s v="IRP8"/>
    <n v="60"/>
    <x v="4"/>
    <x v="5"/>
    <x v="2"/>
  </r>
  <r>
    <x v="19"/>
    <s v="IRP4"/>
    <n v="120"/>
    <x v="4"/>
    <x v="5"/>
    <x v="2"/>
  </r>
  <r>
    <x v="20"/>
    <s v="PRT4"/>
    <n v="120"/>
    <x v="4"/>
    <x v="4"/>
    <x v="2"/>
  </r>
  <r>
    <x v="21"/>
    <s v="IRP4"/>
    <n v="120"/>
    <x v="4"/>
    <x v="5"/>
    <x v="2"/>
  </r>
  <r>
    <x v="21"/>
    <s v="IRP4"/>
    <n v="120"/>
    <x v="4"/>
    <x v="5"/>
    <x v="2"/>
  </r>
  <r>
    <x v="21"/>
    <s v="IRP7"/>
    <n v="60"/>
    <x v="4"/>
    <x v="5"/>
    <x v="2"/>
  </r>
  <r>
    <x v="21"/>
    <s v="IRP7"/>
    <n v="60"/>
    <x v="4"/>
    <x v="5"/>
    <x v="2"/>
  </r>
  <r>
    <x v="21"/>
    <s v="IRP7"/>
    <n v="60"/>
    <x v="4"/>
    <x v="5"/>
    <x v="2"/>
  </r>
  <r>
    <x v="24"/>
    <s v="PRT2"/>
    <n v="60"/>
    <x v="4"/>
    <x v="4"/>
    <x v="2"/>
  </r>
  <r>
    <x v="24"/>
    <s v="PRT2"/>
    <n v="60"/>
    <x v="4"/>
    <x v="4"/>
    <x v="2"/>
  </r>
  <r>
    <x v="24"/>
    <s v="PRT2"/>
    <n v="60"/>
    <x v="4"/>
    <x v="4"/>
    <x v="2"/>
  </r>
  <r>
    <x v="24"/>
    <s v="PRT2"/>
    <n v="60"/>
    <x v="4"/>
    <x v="4"/>
    <x v="2"/>
  </r>
  <r>
    <x v="24"/>
    <s v="PRT2"/>
    <n v="60"/>
    <x v="4"/>
    <x v="4"/>
    <x v="2"/>
  </r>
  <r>
    <x v="24"/>
    <s v="PRT2"/>
    <n v="60"/>
    <x v="4"/>
    <x v="4"/>
    <x v="2"/>
  </r>
  <r>
    <x v="24"/>
    <s v="PRT4"/>
    <n v="120"/>
    <x v="4"/>
    <x v="4"/>
    <x v="2"/>
  </r>
  <r>
    <x v="24"/>
    <s v="IRP8"/>
    <n v="60"/>
    <x v="4"/>
    <x v="5"/>
    <x v="2"/>
  </r>
  <r>
    <x v="24"/>
    <s v="IRP8"/>
    <n v="60"/>
    <x v="4"/>
    <x v="5"/>
    <x v="2"/>
  </r>
  <r>
    <x v="29"/>
    <s v="PRT2"/>
    <n v="60"/>
    <x v="4"/>
    <x v="4"/>
    <x v="2"/>
  </r>
  <r>
    <x v="29"/>
    <s v="PRT3"/>
    <n v="84"/>
    <x v="4"/>
    <x v="4"/>
    <x v="2"/>
  </r>
  <r>
    <x v="29"/>
    <s v="IRP4"/>
    <n v="120"/>
    <x v="4"/>
    <x v="5"/>
    <x v="2"/>
  </r>
  <r>
    <x v="29"/>
    <s v="IRP6"/>
    <n v="60"/>
    <x v="4"/>
    <x v="5"/>
    <x v="2"/>
  </r>
  <r>
    <x v="29"/>
    <s v="IRP8"/>
    <n v="60"/>
    <x v="4"/>
    <x v="5"/>
    <x v="2"/>
  </r>
  <r>
    <x v="29"/>
    <s v="IRP8"/>
    <n v="60"/>
    <x v="4"/>
    <x v="5"/>
    <x v="2"/>
  </r>
  <r>
    <x v="30"/>
    <s v="IRP2"/>
    <n v="60"/>
    <x v="4"/>
    <x v="5"/>
    <x v="2"/>
  </r>
  <r>
    <x v="30"/>
    <s v="IRP2"/>
    <n v="60"/>
    <x v="4"/>
    <x v="5"/>
    <x v="2"/>
  </r>
  <r>
    <x v="30"/>
    <s v="IRP4"/>
    <n v="120"/>
    <x v="4"/>
    <x v="5"/>
    <x v="2"/>
  </r>
  <r>
    <x v="30"/>
    <s v="IRP4"/>
    <n v="120"/>
    <x v="4"/>
    <x v="5"/>
    <x v="2"/>
  </r>
  <r>
    <x v="30"/>
    <s v="IRP4"/>
    <n v="120"/>
    <x v="4"/>
    <x v="5"/>
    <x v="2"/>
  </r>
  <r>
    <x v="30"/>
    <s v="IRP4"/>
    <n v="120"/>
    <x v="4"/>
    <x v="5"/>
    <x v="2"/>
  </r>
  <r>
    <x v="30"/>
    <s v="IRP6"/>
    <n v="60"/>
    <x v="4"/>
    <x v="5"/>
    <x v="2"/>
  </r>
  <r>
    <x v="30"/>
    <s v="IRP6"/>
    <n v="60"/>
    <x v="4"/>
    <x v="5"/>
    <x v="2"/>
  </r>
  <r>
    <x v="30"/>
    <s v="IRP8"/>
    <n v="60"/>
    <x v="4"/>
    <x v="5"/>
    <x v="2"/>
  </r>
  <r>
    <x v="30"/>
    <s v="IRP8"/>
    <n v="60"/>
    <x v="4"/>
    <x v="5"/>
    <x v="2"/>
  </r>
  <r>
    <x v="33"/>
    <s v="IRP5"/>
    <n v="60"/>
    <x v="4"/>
    <x v="5"/>
    <x v="2"/>
  </r>
  <r>
    <x v="34"/>
    <s v="PRT2"/>
    <n v="60"/>
    <x v="4"/>
    <x v="4"/>
    <x v="2"/>
  </r>
  <r>
    <x v="34"/>
    <s v="PRT2"/>
    <n v="60"/>
    <x v="4"/>
    <x v="4"/>
    <x v="2"/>
  </r>
  <r>
    <x v="34"/>
    <s v="PRT4"/>
    <n v="120"/>
    <x v="4"/>
    <x v="4"/>
    <x v="2"/>
  </r>
  <r>
    <x v="34"/>
    <s v="PRT4"/>
    <n v="120"/>
    <x v="4"/>
    <x v="4"/>
    <x v="2"/>
  </r>
  <r>
    <x v="34"/>
    <s v="IRP2"/>
    <n v="60"/>
    <x v="4"/>
    <x v="5"/>
    <x v="2"/>
  </r>
  <r>
    <x v="36"/>
    <s v="IRP6"/>
    <n v="60"/>
    <x v="4"/>
    <x v="5"/>
    <x v="2"/>
  </r>
  <r>
    <x v="38"/>
    <s v="IRP4"/>
    <n v="120"/>
    <x v="4"/>
    <x v="5"/>
    <x v="2"/>
  </r>
  <r>
    <x v="38"/>
    <s v="IRP4"/>
    <n v="120"/>
    <x v="4"/>
    <x v="5"/>
    <x v="2"/>
  </r>
  <r>
    <x v="38"/>
    <s v="IRP4"/>
    <n v="120"/>
    <x v="4"/>
    <x v="5"/>
    <x v="2"/>
  </r>
  <r>
    <x v="38"/>
    <s v="IRP7"/>
    <n v="60"/>
    <x v="4"/>
    <x v="5"/>
    <x v="2"/>
  </r>
  <r>
    <x v="38"/>
    <s v="IRP8"/>
    <n v="60"/>
    <x v="4"/>
    <x v="5"/>
    <x v="2"/>
  </r>
  <r>
    <x v="39"/>
    <s v="IRP2"/>
    <n v="60"/>
    <x v="4"/>
    <x v="5"/>
    <x v="2"/>
  </r>
  <r>
    <x v="39"/>
    <s v="IRP6"/>
    <n v="60"/>
    <x v="4"/>
    <x v="5"/>
    <x v="2"/>
  </r>
  <r>
    <x v="39"/>
    <s v="IRP7"/>
    <n v="60"/>
    <x v="4"/>
    <x v="5"/>
    <x v="2"/>
  </r>
  <r>
    <x v="39"/>
    <s v="IRP7"/>
    <n v="60"/>
    <x v="4"/>
    <x v="5"/>
    <x v="2"/>
  </r>
  <r>
    <x v="40"/>
    <s v="PRT4"/>
    <n v="120"/>
    <x v="4"/>
    <x v="4"/>
    <x v="2"/>
  </r>
  <r>
    <x v="40"/>
    <s v="PRT4"/>
    <n v="120"/>
    <x v="4"/>
    <x v="4"/>
    <x v="2"/>
  </r>
  <r>
    <x v="40"/>
    <s v="IRP2"/>
    <n v="60"/>
    <x v="4"/>
    <x v="5"/>
    <x v="2"/>
  </r>
  <r>
    <x v="41"/>
    <s v="IRP2"/>
    <n v="60"/>
    <x v="4"/>
    <x v="5"/>
    <x v="2"/>
  </r>
  <r>
    <x v="41"/>
    <s v="IRP2"/>
    <n v="60"/>
    <x v="4"/>
    <x v="5"/>
    <x v="2"/>
  </r>
  <r>
    <x v="41"/>
    <s v="IRP4"/>
    <n v="120"/>
    <x v="4"/>
    <x v="5"/>
    <x v="2"/>
  </r>
  <r>
    <x v="41"/>
    <s v="IRP4"/>
    <n v="120"/>
    <x v="4"/>
    <x v="5"/>
    <x v="2"/>
  </r>
  <r>
    <x v="41"/>
    <s v="IRP6"/>
    <n v="60"/>
    <x v="4"/>
    <x v="5"/>
    <x v="2"/>
  </r>
  <r>
    <x v="41"/>
    <s v="IRP8"/>
    <n v="60"/>
    <x v="4"/>
    <x v="5"/>
    <x v="2"/>
  </r>
  <r>
    <x v="42"/>
    <s v="IRP4"/>
    <n v="120"/>
    <x v="4"/>
    <x v="5"/>
    <x v="2"/>
  </r>
  <r>
    <x v="42"/>
    <s v="IRP6"/>
    <n v="60"/>
    <x v="4"/>
    <x v="5"/>
    <x v="2"/>
  </r>
  <r>
    <x v="42"/>
    <s v="IRP6"/>
    <n v="60"/>
    <x v="4"/>
    <x v="5"/>
    <x v="2"/>
  </r>
  <r>
    <x v="42"/>
    <s v="IRP7"/>
    <n v="60"/>
    <x v="4"/>
    <x v="5"/>
    <x v="2"/>
  </r>
  <r>
    <x v="42"/>
    <s v="IRP8"/>
    <n v="60"/>
    <x v="4"/>
    <x v="5"/>
    <x v="2"/>
  </r>
  <r>
    <x v="44"/>
    <s v="IRP5"/>
    <n v="60"/>
    <x v="4"/>
    <x v="5"/>
    <x v="2"/>
  </r>
  <r>
    <x v="44"/>
    <s v="IRP8"/>
    <n v="60"/>
    <x v="4"/>
    <x v="5"/>
    <x v="2"/>
  </r>
  <r>
    <x v="46"/>
    <s v="IRP2"/>
    <n v="60"/>
    <x v="4"/>
    <x v="5"/>
    <x v="2"/>
  </r>
  <r>
    <x v="46"/>
    <s v="IRP6"/>
    <n v="60"/>
    <x v="4"/>
    <x v="5"/>
    <x v="2"/>
  </r>
  <r>
    <x v="46"/>
    <s v="IRP8"/>
    <n v="60"/>
    <x v="4"/>
    <x v="5"/>
    <x v="2"/>
  </r>
  <r>
    <x v="46"/>
    <s v="IRP8"/>
    <n v="60"/>
    <x v="4"/>
    <x v="5"/>
    <x v="2"/>
  </r>
  <r>
    <x v="46"/>
    <s v="IRP8"/>
    <n v="60"/>
    <x v="4"/>
    <x v="5"/>
    <x v="2"/>
  </r>
  <r>
    <x v="46"/>
    <s v="IRP8"/>
    <n v="60"/>
    <x v="4"/>
    <x v="5"/>
    <x v="2"/>
  </r>
  <r>
    <x v="47"/>
    <s v="IRP8"/>
    <n v="60"/>
    <x v="4"/>
    <x v="5"/>
    <x v="2"/>
  </r>
  <r>
    <x v="49"/>
    <s v="IRP6"/>
    <n v="60"/>
    <x v="4"/>
    <x v="5"/>
    <x v="2"/>
  </r>
  <r>
    <x v="49"/>
    <s v="IRP8"/>
    <n v="60"/>
    <x v="4"/>
    <x v="5"/>
    <x v="2"/>
  </r>
  <r>
    <x v="49"/>
    <s v="IRP8"/>
    <n v="60"/>
    <x v="4"/>
    <x v="5"/>
    <x v="2"/>
  </r>
  <r>
    <x v="49"/>
    <s v="IRP8"/>
    <n v="60"/>
    <x v="4"/>
    <x v="5"/>
    <x v="2"/>
  </r>
  <r>
    <x v="50"/>
    <s v="IRP4"/>
    <n v="120"/>
    <x v="4"/>
    <x v="5"/>
    <x v="2"/>
  </r>
  <r>
    <x v="50"/>
    <s v="IRP8"/>
    <n v="60"/>
    <x v="4"/>
    <x v="5"/>
    <x v="2"/>
  </r>
  <r>
    <x v="50"/>
    <s v="IRP8"/>
    <n v="60"/>
    <x v="4"/>
    <x v="5"/>
    <x v="2"/>
  </r>
  <r>
    <x v="53"/>
    <s v="IRP6"/>
    <n v="60"/>
    <x v="4"/>
    <x v="5"/>
    <x v="2"/>
  </r>
  <r>
    <x v="53"/>
    <s v="IRP8"/>
    <n v="60"/>
    <x v="4"/>
    <x v="5"/>
    <x v="2"/>
  </r>
  <r>
    <x v="53"/>
    <s v="IRP8"/>
    <n v="60"/>
    <x v="4"/>
    <x v="5"/>
    <x v="2"/>
  </r>
  <r>
    <x v="54"/>
    <s v="IRP4"/>
    <n v="120"/>
    <x v="4"/>
    <x v="5"/>
    <x v="2"/>
  </r>
  <r>
    <x v="54"/>
    <s v="IRP4"/>
    <n v="120"/>
    <x v="4"/>
    <x v="5"/>
    <x v="2"/>
  </r>
  <r>
    <x v="54"/>
    <s v="IRP6"/>
    <n v="60"/>
    <x v="4"/>
    <x v="5"/>
    <x v="2"/>
  </r>
  <r>
    <x v="54"/>
    <s v="IRP6"/>
    <n v="60"/>
    <x v="4"/>
    <x v="5"/>
    <x v="2"/>
  </r>
  <r>
    <x v="54"/>
    <s v="IRP6"/>
    <n v="60"/>
    <x v="4"/>
    <x v="5"/>
    <x v="2"/>
  </r>
  <r>
    <x v="54"/>
    <s v="IRP6"/>
    <n v="60"/>
    <x v="4"/>
    <x v="5"/>
    <x v="2"/>
  </r>
  <r>
    <x v="54"/>
    <s v="IRP6"/>
    <n v="60"/>
    <x v="4"/>
    <x v="5"/>
    <x v="2"/>
  </r>
  <r>
    <x v="54"/>
    <s v="IRP7"/>
    <n v="60"/>
    <x v="4"/>
    <x v="5"/>
    <x v="2"/>
  </r>
  <r>
    <x v="54"/>
    <s v="IRP8"/>
    <n v="60"/>
    <x v="4"/>
    <x v="5"/>
    <x v="2"/>
  </r>
  <r>
    <x v="1"/>
    <s v="PRT2"/>
    <n v="60"/>
    <x v="5"/>
    <x v="4"/>
    <x v="2"/>
  </r>
  <r>
    <x v="1"/>
    <s v="PRT3"/>
    <n v="84"/>
    <x v="5"/>
    <x v="4"/>
    <x v="2"/>
  </r>
  <r>
    <x v="1"/>
    <s v="PRT3"/>
    <n v="84"/>
    <x v="5"/>
    <x v="4"/>
    <x v="2"/>
  </r>
  <r>
    <x v="1"/>
    <s v="PRT4"/>
    <n v="120"/>
    <x v="5"/>
    <x v="4"/>
    <x v="2"/>
  </r>
  <r>
    <x v="1"/>
    <s v="PRT4"/>
    <n v="120"/>
    <x v="5"/>
    <x v="4"/>
    <x v="2"/>
  </r>
  <r>
    <x v="1"/>
    <s v="IRPD"/>
    <n v="120"/>
    <x v="5"/>
    <x v="5"/>
    <x v="2"/>
  </r>
  <r>
    <x v="4"/>
    <s v="PRT2"/>
    <n v="60"/>
    <x v="5"/>
    <x v="4"/>
    <x v="2"/>
  </r>
  <r>
    <x v="4"/>
    <s v="PRT3"/>
    <n v="84"/>
    <x v="5"/>
    <x v="4"/>
    <x v="2"/>
  </r>
  <r>
    <x v="4"/>
    <s v="PRT3"/>
    <n v="84"/>
    <x v="5"/>
    <x v="4"/>
    <x v="2"/>
  </r>
  <r>
    <x v="4"/>
    <s v="PRT4"/>
    <n v="120"/>
    <x v="5"/>
    <x v="4"/>
    <x v="2"/>
  </r>
  <r>
    <x v="4"/>
    <s v="IRPA"/>
    <n v="60"/>
    <x v="5"/>
    <x v="5"/>
    <x v="2"/>
  </r>
  <r>
    <x v="4"/>
    <s v="IRPA"/>
    <n v="60"/>
    <x v="5"/>
    <x v="5"/>
    <x v="2"/>
  </r>
  <r>
    <x v="6"/>
    <s v="IRPB"/>
    <n v="60"/>
    <x v="5"/>
    <x v="5"/>
    <x v="2"/>
  </r>
  <r>
    <x v="6"/>
    <s v="IRPB"/>
    <n v="60"/>
    <x v="5"/>
    <x v="5"/>
    <x v="2"/>
  </r>
  <r>
    <x v="6"/>
    <s v="IRPB"/>
    <n v="60"/>
    <x v="5"/>
    <x v="5"/>
    <x v="2"/>
  </r>
  <r>
    <x v="6"/>
    <s v="IRPD"/>
    <n v="120"/>
    <x v="5"/>
    <x v="5"/>
    <x v="2"/>
  </r>
  <r>
    <x v="6"/>
    <s v="IRPD"/>
    <n v="120"/>
    <x v="5"/>
    <x v="5"/>
    <x v="2"/>
  </r>
  <r>
    <x v="7"/>
    <s v="PRT2"/>
    <n v="60"/>
    <x v="5"/>
    <x v="4"/>
    <x v="2"/>
  </r>
  <r>
    <x v="7"/>
    <s v="PRT4"/>
    <n v="120"/>
    <x v="5"/>
    <x v="4"/>
    <x v="2"/>
  </r>
  <r>
    <x v="7"/>
    <s v="IRPA"/>
    <n v="60"/>
    <x v="5"/>
    <x v="5"/>
    <x v="2"/>
  </r>
  <r>
    <x v="7"/>
    <s v="IRPA"/>
    <n v="60"/>
    <x v="5"/>
    <x v="5"/>
    <x v="2"/>
  </r>
  <r>
    <x v="7"/>
    <s v="IRPC"/>
    <n v="60"/>
    <x v="5"/>
    <x v="5"/>
    <x v="2"/>
  </r>
  <r>
    <x v="7"/>
    <s v="IRPE"/>
    <n v="60"/>
    <x v="5"/>
    <x v="5"/>
    <x v="2"/>
  </r>
  <r>
    <x v="7"/>
    <s v="IRPF"/>
    <n v="60"/>
    <x v="5"/>
    <x v="5"/>
    <x v="2"/>
  </r>
  <r>
    <x v="7"/>
    <s v="IRPF"/>
    <n v="60"/>
    <x v="5"/>
    <x v="5"/>
    <x v="2"/>
  </r>
  <r>
    <x v="55"/>
    <s v="PRT2"/>
    <n v="60"/>
    <x v="5"/>
    <x v="4"/>
    <x v="2"/>
  </r>
  <r>
    <x v="8"/>
    <s v="IRPD"/>
    <n v="120"/>
    <x v="5"/>
    <x v="5"/>
    <x v="2"/>
  </r>
  <r>
    <x v="8"/>
    <s v="IRPD"/>
    <n v="120"/>
    <x v="5"/>
    <x v="5"/>
    <x v="2"/>
  </r>
  <r>
    <x v="8"/>
    <s v="IRPD"/>
    <n v="120"/>
    <x v="5"/>
    <x v="5"/>
    <x v="2"/>
  </r>
  <r>
    <x v="8"/>
    <s v="IRPE"/>
    <n v="60"/>
    <x v="5"/>
    <x v="5"/>
    <x v="2"/>
  </r>
  <r>
    <x v="8"/>
    <s v="IRPE"/>
    <n v="60"/>
    <x v="5"/>
    <x v="5"/>
    <x v="2"/>
  </r>
  <r>
    <x v="8"/>
    <s v="IRPE"/>
    <n v="60"/>
    <x v="5"/>
    <x v="5"/>
    <x v="2"/>
  </r>
  <r>
    <x v="56"/>
    <s v="IRPA"/>
    <n v="60"/>
    <x v="5"/>
    <x v="5"/>
    <x v="2"/>
  </r>
  <r>
    <x v="56"/>
    <s v="IRPA"/>
    <n v="60"/>
    <x v="5"/>
    <x v="5"/>
    <x v="2"/>
  </r>
  <r>
    <x v="56"/>
    <s v="IRPD"/>
    <n v="120"/>
    <x v="5"/>
    <x v="5"/>
    <x v="2"/>
  </r>
  <r>
    <x v="12"/>
    <s v="PRT2"/>
    <n v="60"/>
    <x v="5"/>
    <x v="4"/>
    <x v="2"/>
  </r>
  <r>
    <x v="12"/>
    <s v="IRPA"/>
    <n v="60"/>
    <x v="5"/>
    <x v="5"/>
    <x v="2"/>
  </r>
  <r>
    <x v="12"/>
    <s v="IRPD"/>
    <n v="120"/>
    <x v="5"/>
    <x v="5"/>
    <x v="2"/>
  </r>
  <r>
    <x v="17"/>
    <s v="PRT1"/>
    <n v="36"/>
    <x v="5"/>
    <x v="4"/>
    <x v="2"/>
  </r>
  <r>
    <x v="17"/>
    <s v="IRPD"/>
    <n v="120"/>
    <x v="5"/>
    <x v="5"/>
    <x v="2"/>
  </r>
  <r>
    <x v="17"/>
    <s v="IRPD"/>
    <n v="120"/>
    <x v="5"/>
    <x v="5"/>
    <x v="2"/>
  </r>
  <r>
    <x v="17"/>
    <s v="IRPD"/>
    <n v="120"/>
    <x v="5"/>
    <x v="5"/>
    <x v="2"/>
  </r>
  <r>
    <x v="17"/>
    <s v="IRPD"/>
    <n v="120"/>
    <x v="5"/>
    <x v="5"/>
    <x v="2"/>
  </r>
  <r>
    <x v="19"/>
    <s v="IRPF"/>
    <n v="60"/>
    <x v="5"/>
    <x v="5"/>
    <x v="2"/>
  </r>
  <r>
    <x v="19"/>
    <s v="IRPF"/>
    <n v="60"/>
    <x v="5"/>
    <x v="5"/>
    <x v="2"/>
  </r>
  <r>
    <x v="21"/>
    <s v="IRPB"/>
    <n v="60"/>
    <x v="5"/>
    <x v="5"/>
    <x v="2"/>
  </r>
  <r>
    <x v="21"/>
    <s v="IRPB"/>
    <n v="60"/>
    <x v="5"/>
    <x v="5"/>
    <x v="2"/>
  </r>
  <r>
    <x v="21"/>
    <s v="IRPB"/>
    <n v="60"/>
    <x v="5"/>
    <x v="5"/>
    <x v="2"/>
  </r>
  <r>
    <x v="21"/>
    <s v="IRPD"/>
    <n v="120"/>
    <x v="5"/>
    <x v="5"/>
    <x v="2"/>
  </r>
  <r>
    <x v="21"/>
    <s v="IRPD"/>
    <n v="120"/>
    <x v="5"/>
    <x v="5"/>
    <x v="2"/>
  </r>
  <r>
    <x v="21"/>
    <s v="IRPD"/>
    <n v="120"/>
    <x v="5"/>
    <x v="5"/>
    <x v="2"/>
  </r>
  <r>
    <x v="21"/>
    <s v="IRPD"/>
    <n v="120"/>
    <x v="5"/>
    <x v="5"/>
    <x v="2"/>
  </r>
  <r>
    <x v="21"/>
    <s v="IRPE"/>
    <n v="60"/>
    <x v="5"/>
    <x v="5"/>
    <x v="2"/>
  </r>
  <r>
    <x v="21"/>
    <s v="IRPE"/>
    <n v="60"/>
    <x v="5"/>
    <x v="5"/>
    <x v="2"/>
  </r>
  <r>
    <x v="57"/>
    <s v="IRPA"/>
    <n v="60"/>
    <x v="5"/>
    <x v="5"/>
    <x v="2"/>
  </r>
  <r>
    <x v="24"/>
    <s v="PRT3"/>
    <n v="84"/>
    <x v="5"/>
    <x v="4"/>
    <x v="2"/>
  </r>
  <r>
    <x v="24"/>
    <s v="PRT4"/>
    <n v="120"/>
    <x v="5"/>
    <x v="4"/>
    <x v="2"/>
  </r>
  <r>
    <x v="24"/>
    <s v="PRT5"/>
    <n v="156"/>
    <x v="5"/>
    <x v="4"/>
    <x v="2"/>
  </r>
  <r>
    <x v="24"/>
    <s v="PRT5"/>
    <n v="156"/>
    <x v="5"/>
    <x v="4"/>
    <x v="2"/>
  </r>
  <r>
    <x v="24"/>
    <s v="IRPA"/>
    <n v="60"/>
    <x v="5"/>
    <x v="5"/>
    <x v="2"/>
  </r>
  <r>
    <x v="29"/>
    <s v="IRPA"/>
    <n v="60"/>
    <x v="5"/>
    <x v="5"/>
    <x v="2"/>
  </r>
  <r>
    <x v="29"/>
    <s v="IRPA"/>
    <n v="60"/>
    <x v="5"/>
    <x v="5"/>
    <x v="2"/>
  </r>
  <r>
    <x v="29"/>
    <s v="IRPC"/>
    <n v="60"/>
    <x v="5"/>
    <x v="5"/>
    <x v="2"/>
  </r>
  <r>
    <x v="34"/>
    <s v="PRT2"/>
    <n v="60"/>
    <x v="5"/>
    <x v="4"/>
    <x v="2"/>
  </r>
  <r>
    <x v="35"/>
    <s v="IRPA"/>
    <n v="60"/>
    <x v="5"/>
    <x v="5"/>
    <x v="2"/>
  </r>
  <r>
    <x v="35"/>
    <s v="IRPB"/>
    <n v="60"/>
    <x v="5"/>
    <x v="5"/>
    <x v="2"/>
  </r>
  <r>
    <x v="35"/>
    <s v="IRPB"/>
    <n v="60"/>
    <x v="5"/>
    <x v="5"/>
    <x v="2"/>
  </r>
  <r>
    <x v="37"/>
    <s v="IRPD"/>
    <n v="120"/>
    <x v="5"/>
    <x v="5"/>
    <x v="2"/>
  </r>
  <r>
    <x v="38"/>
    <s v="PRT4"/>
    <n v="120"/>
    <x v="5"/>
    <x v="4"/>
    <x v="2"/>
  </r>
  <r>
    <x v="38"/>
    <s v="PRT4"/>
    <n v="120"/>
    <x v="5"/>
    <x v="4"/>
    <x v="2"/>
  </r>
  <r>
    <x v="38"/>
    <s v="IRPA"/>
    <n v="60"/>
    <x v="5"/>
    <x v="5"/>
    <x v="2"/>
  </r>
  <r>
    <x v="38"/>
    <s v="IRPD"/>
    <n v="120"/>
    <x v="5"/>
    <x v="5"/>
    <x v="2"/>
  </r>
  <r>
    <x v="38"/>
    <s v="IRPD"/>
    <n v="120"/>
    <x v="5"/>
    <x v="5"/>
    <x v="2"/>
  </r>
  <r>
    <x v="38"/>
    <s v="IRPE"/>
    <n v="60"/>
    <x v="5"/>
    <x v="5"/>
    <x v="2"/>
  </r>
  <r>
    <x v="38"/>
    <s v="IRPE"/>
    <n v="60"/>
    <x v="5"/>
    <x v="5"/>
    <x v="2"/>
  </r>
  <r>
    <x v="38"/>
    <s v="IRPF"/>
    <n v="60"/>
    <x v="5"/>
    <x v="5"/>
    <x v="2"/>
  </r>
  <r>
    <x v="39"/>
    <s v="IRPA"/>
    <n v="60"/>
    <x v="5"/>
    <x v="5"/>
    <x v="2"/>
  </r>
  <r>
    <x v="39"/>
    <s v="IRPA"/>
    <n v="60"/>
    <x v="5"/>
    <x v="5"/>
    <x v="2"/>
  </r>
  <r>
    <x v="39"/>
    <s v="IRPA"/>
    <n v="60"/>
    <x v="5"/>
    <x v="5"/>
    <x v="2"/>
  </r>
  <r>
    <x v="39"/>
    <s v="IRPA"/>
    <n v="60"/>
    <x v="5"/>
    <x v="5"/>
    <x v="2"/>
  </r>
  <r>
    <x v="39"/>
    <s v="IRPA"/>
    <n v="60"/>
    <x v="5"/>
    <x v="5"/>
    <x v="2"/>
  </r>
  <r>
    <x v="39"/>
    <s v="IRPA"/>
    <n v="60"/>
    <x v="5"/>
    <x v="5"/>
    <x v="2"/>
  </r>
  <r>
    <x v="39"/>
    <s v="IRPB"/>
    <n v="60"/>
    <x v="5"/>
    <x v="5"/>
    <x v="2"/>
  </r>
  <r>
    <x v="39"/>
    <s v="IRPB"/>
    <n v="60"/>
    <x v="5"/>
    <x v="5"/>
    <x v="2"/>
  </r>
  <r>
    <x v="39"/>
    <s v="IRPB"/>
    <n v="60"/>
    <x v="5"/>
    <x v="5"/>
    <x v="2"/>
  </r>
  <r>
    <x v="39"/>
    <s v="IRPB"/>
    <n v="60"/>
    <x v="5"/>
    <x v="5"/>
    <x v="2"/>
  </r>
  <r>
    <x v="39"/>
    <s v="IRPB"/>
    <n v="60"/>
    <x v="5"/>
    <x v="5"/>
    <x v="2"/>
  </r>
  <r>
    <x v="39"/>
    <s v="IRPC"/>
    <n v="60"/>
    <x v="5"/>
    <x v="5"/>
    <x v="2"/>
  </r>
  <r>
    <x v="39"/>
    <s v="IRPC"/>
    <n v="60"/>
    <x v="5"/>
    <x v="5"/>
    <x v="2"/>
  </r>
  <r>
    <x v="39"/>
    <s v="IRPC"/>
    <n v="60"/>
    <x v="5"/>
    <x v="5"/>
    <x v="2"/>
  </r>
  <r>
    <x v="39"/>
    <s v="IRPE"/>
    <n v="60"/>
    <x v="5"/>
    <x v="5"/>
    <x v="2"/>
  </r>
  <r>
    <x v="40"/>
    <s v="PRT1"/>
    <n v="36"/>
    <x v="5"/>
    <x v="4"/>
    <x v="2"/>
  </r>
  <r>
    <x v="40"/>
    <s v="PRT1"/>
    <n v="36"/>
    <x v="5"/>
    <x v="4"/>
    <x v="2"/>
  </r>
  <r>
    <x v="40"/>
    <s v="PRT2"/>
    <n v="60"/>
    <x v="5"/>
    <x v="4"/>
    <x v="2"/>
  </r>
  <r>
    <x v="40"/>
    <s v="PRT2"/>
    <n v="60"/>
    <x v="5"/>
    <x v="4"/>
    <x v="2"/>
  </r>
  <r>
    <x v="40"/>
    <s v="PRT2"/>
    <n v="60"/>
    <x v="5"/>
    <x v="4"/>
    <x v="2"/>
  </r>
  <r>
    <x v="40"/>
    <s v="PRT2"/>
    <n v="60"/>
    <x v="5"/>
    <x v="4"/>
    <x v="2"/>
  </r>
  <r>
    <x v="40"/>
    <s v="PRT2"/>
    <n v="60"/>
    <x v="5"/>
    <x v="4"/>
    <x v="2"/>
  </r>
  <r>
    <x v="40"/>
    <s v="PRT2"/>
    <n v="60"/>
    <x v="5"/>
    <x v="4"/>
    <x v="2"/>
  </r>
  <r>
    <x v="40"/>
    <s v="PRT2"/>
    <n v="60"/>
    <x v="5"/>
    <x v="4"/>
    <x v="2"/>
  </r>
  <r>
    <x v="40"/>
    <s v="PRT2"/>
    <n v="60"/>
    <x v="5"/>
    <x v="4"/>
    <x v="2"/>
  </r>
  <r>
    <x v="40"/>
    <s v="PRT2"/>
    <n v="60"/>
    <x v="5"/>
    <x v="4"/>
    <x v="2"/>
  </r>
  <r>
    <x v="40"/>
    <s v="PRT2"/>
    <n v="60"/>
    <x v="5"/>
    <x v="4"/>
    <x v="2"/>
  </r>
  <r>
    <x v="40"/>
    <s v="PRT2"/>
    <n v="60"/>
    <x v="5"/>
    <x v="4"/>
    <x v="2"/>
  </r>
  <r>
    <x v="40"/>
    <s v="PRT3"/>
    <n v="84"/>
    <x v="5"/>
    <x v="4"/>
    <x v="2"/>
  </r>
  <r>
    <x v="40"/>
    <s v="IRPD"/>
    <n v="120"/>
    <x v="5"/>
    <x v="5"/>
    <x v="2"/>
  </r>
  <r>
    <x v="41"/>
    <s v="IRPA"/>
    <n v="60"/>
    <x v="5"/>
    <x v="5"/>
    <x v="2"/>
  </r>
  <r>
    <x v="41"/>
    <s v="IRPA"/>
    <n v="60"/>
    <x v="5"/>
    <x v="5"/>
    <x v="2"/>
  </r>
  <r>
    <x v="41"/>
    <s v="IRPA"/>
    <n v="60"/>
    <x v="5"/>
    <x v="5"/>
    <x v="2"/>
  </r>
  <r>
    <x v="41"/>
    <s v="IRPA"/>
    <n v="60"/>
    <x v="5"/>
    <x v="5"/>
    <x v="2"/>
  </r>
  <r>
    <x v="41"/>
    <s v="IRPB"/>
    <n v="60"/>
    <x v="5"/>
    <x v="5"/>
    <x v="2"/>
  </r>
  <r>
    <x v="41"/>
    <s v="IRPC"/>
    <n v="60"/>
    <x v="5"/>
    <x v="5"/>
    <x v="2"/>
  </r>
  <r>
    <x v="41"/>
    <s v="IRPD"/>
    <n v="120"/>
    <x v="5"/>
    <x v="5"/>
    <x v="2"/>
  </r>
  <r>
    <x v="41"/>
    <s v="IRPD"/>
    <n v="120"/>
    <x v="5"/>
    <x v="5"/>
    <x v="2"/>
  </r>
  <r>
    <x v="41"/>
    <s v="IRPE"/>
    <n v="60"/>
    <x v="5"/>
    <x v="5"/>
    <x v="2"/>
  </r>
  <r>
    <x v="42"/>
    <s v="IRPF"/>
    <n v="60"/>
    <x v="5"/>
    <x v="5"/>
    <x v="2"/>
  </r>
  <r>
    <x v="44"/>
    <s v="IRPA"/>
    <n v="60"/>
    <x v="5"/>
    <x v="5"/>
    <x v="2"/>
  </r>
  <r>
    <x v="44"/>
    <s v="IRPD"/>
    <n v="120"/>
    <x v="5"/>
    <x v="5"/>
    <x v="2"/>
  </r>
  <r>
    <x v="46"/>
    <s v="IRPA"/>
    <n v="60"/>
    <x v="5"/>
    <x v="5"/>
    <x v="2"/>
  </r>
  <r>
    <x v="46"/>
    <s v="IRPA"/>
    <n v="60"/>
    <x v="5"/>
    <x v="5"/>
    <x v="2"/>
  </r>
  <r>
    <x v="46"/>
    <s v="IRPB"/>
    <n v="60"/>
    <x v="5"/>
    <x v="5"/>
    <x v="2"/>
  </r>
  <r>
    <x v="46"/>
    <s v="IRPD"/>
    <n v="120"/>
    <x v="5"/>
    <x v="5"/>
    <x v="2"/>
  </r>
  <r>
    <x v="47"/>
    <s v="IRPA"/>
    <n v="60"/>
    <x v="5"/>
    <x v="5"/>
    <x v="2"/>
  </r>
  <r>
    <x v="47"/>
    <s v="IRPD"/>
    <n v="120"/>
    <x v="5"/>
    <x v="5"/>
    <x v="2"/>
  </r>
  <r>
    <x v="47"/>
    <s v="IRPD"/>
    <n v="120"/>
    <x v="5"/>
    <x v="5"/>
    <x v="2"/>
  </r>
  <r>
    <x v="48"/>
    <s v="IRPB"/>
    <n v="60"/>
    <x v="5"/>
    <x v="5"/>
    <x v="2"/>
  </r>
  <r>
    <x v="48"/>
    <s v="IRPB"/>
    <n v="60"/>
    <x v="5"/>
    <x v="5"/>
    <x v="2"/>
  </r>
  <r>
    <x v="48"/>
    <s v="IRPD"/>
    <n v="120"/>
    <x v="5"/>
    <x v="5"/>
    <x v="2"/>
  </r>
  <r>
    <x v="48"/>
    <s v="IRPE"/>
    <n v="60"/>
    <x v="5"/>
    <x v="5"/>
    <x v="2"/>
  </r>
  <r>
    <x v="53"/>
    <s v="PRT4"/>
    <n v="120"/>
    <x v="5"/>
    <x v="4"/>
    <x v="2"/>
  </r>
  <r>
    <x v="53"/>
    <s v="IRPA"/>
    <n v="60"/>
    <x v="5"/>
    <x v="5"/>
    <x v="2"/>
  </r>
  <r>
    <x v="53"/>
    <s v="IRPB"/>
    <n v="60"/>
    <x v="5"/>
    <x v="5"/>
    <x v="2"/>
  </r>
  <r>
    <x v="54"/>
    <s v="IRPA"/>
    <n v="60"/>
    <x v="5"/>
    <x v="5"/>
    <x v="2"/>
  </r>
  <r>
    <x v="54"/>
    <s v="IRPA"/>
    <n v="60"/>
    <x v="5"/>
    <x v="5"/>
    <x v="2"/>
  </r>
  <r>
    <x v="54"/>
    <s v="IRPC"/>
    <n v="60"/>
    <x v="5"/>
    <x v="5"/>
    <x v="2"/>
  </r>
  <r>
    <x v="54"/>
    <s v="IRPC"/>
    <n v="60"/>
    <x v="5"/>
    <x v="5"/>
    <x v="2"/>
  </r>
  <r>
    <x v="0"/>
    <s v="PRT2"/>
    <n v="60"/>
    <x v="6"/>
    <x v="4"/>
    <x v="2"/>
  </r>
  <r>
    <x v="0"/>
    <s v="PRT2"/>
    <n v="60"/>
    <x v="6"/>
    <x v="4"/>
    <x v="2"/>
  </r>
  <r>
    <x v="0"/>
    <s v="PRT3"/>
    <n v="84"/>
    <x v="6"/>
    <x v="4"/>
    <x v="2"/>
  </r>
  <r>
    <x v="1"/>
    <s v="PRT2"/>
    <n v="60"/>
    <x v="6"/>
    <x v="4"/>
    <x v="2"/>
  </r>
  <r>
    <x v="2"/>
    <s v="IRPA"/>
    <n v="60"/>
    <x v="6"/>
    <x v="5"/>
    <x v="2"/>
  </r>
  <r>
    <x v="2"/>
    <s v="IRPC"/>
    <n v="60"/>
    <x v="6"/>
    <x v="5"/>
    <x v="2"/>
  </r>
  <r>
    <x v="2"/>
    <s v="IRPD"/>
    <n v="120"/>
    <x v="6"/>
    <x v="5"/>
    <x v="2"/>
  </r>
  <r>
    <x v="4"/>
    <s v="PRT2"/>
    <n v="60"/>
    <x v="6"/>
    <x v="4"/>
    <x v="2"/>
  </r>
  <r>
    <x v="4"/>
    <s v="PRT2"/>
    <n v="60"/>
    <x v="6"/>
    <x v="4"/>
    <x v="2"/>
  </r>
  <r>
    <x v="4"/>
    <s v="PRT3"/>
    <n v="84"/>
    <x v="6"/>
    <x v="4"/>
    <x v="2"/>
  </r>
  <r>
    <x v="4"/>
    <s v="PRT4"/>
    <n v="120"/>
    <x v="6"/>
    <x v="4"/>
    <x v="2"/>
  </r>
  <r>
    <x v="4"/>
    <s v="PRT4"/>
    <n v="120"/>
    <x v="6"/>
    <x v="4"/>
    <x v="2"/>
  </r>
  <r>
    <x v="4"/>
    <s v="IRPA"/>
    <n v="60"/>
    <x v="6"/>
    <x v="5"/>
    <x v="2"/>
  </r>
  <r>
    <x v="4"/>
    <s v="IRPA"/>
    <n v="60"/>
    <x v="6"/>
    <x v="5"/>
    <x v="2"/>
  </r>
  <r>
    <x v="4"/>
    <s v="IRPD"/>
    <n v="120"/>
    <x v="6"/>
    <x v="5"/>
    <x v="2"/>
  </r>
  <r>
    <x v="4"/>
    <s v="IRPD"/>
    <n v="120"/>
    <x v="6"/>
    <x v="5"/>
    <x v="2"/>
  </r>
  <r>
    <x v="4"/>
    <s v="IRPE"/>
    <n v="60"/>
    <x v="6"/>
    <x v="5"/>
    <x v="2"/>
  </r>
  <r>
    <x v="6"/>
    <s v="IRPD"/>
    <n v="120"/>
    <x v="6"/>
    <x v="5"/>
    <x v="2"/>
  </r>
  <r>
    <x v="6"/>
    <s v="IRPD"/>
    <n v="120"/>
    <x v="6"/>
    <x v="5"/>
    <x v="2"/>
  </r>
  <r>
    <x v="7"/>
    <s v="PRT2"/>
    <n v="60"/>
    <x v="6"/>
    <x v="4"/>
    <x v="2"/>
  </r>
  <r>
    <x v="7"/>
    <s v="IRPD"/>
    <n v="120"/>
    <x v="6"/>
    <x v="5"/>
    <x v="2"/>
  </r>
  <r>
    <x v="7"/>
    <s v="IRPE"/>
    <n v="60"/>
    <x v="6"/>
    <x v="5"/>
    <x v="2"/>
  </r>
  <r>
    <x v="55"/>
    <s v="IRPC"/>
    <n v="60"/>
    <x v="6"/>
    <x v="5"/>
    <x v="2"/>
  </r>
  <r>
    <x v="56"/>
    <s v="IRPA"/>
    <n v="60"/>
    <x v="6"/>
    <x v="5"/>
    <x v="2"/>
  </r>
  <r>
    <x v="56"/>
    <s v="IRPA"/>
    <n v="60"/>
    <x v="6"/>
    <x v="5"/>
    <x v="2"/>
  </r>
  <r>
    <x v="56"/>
    <s v="IRPC"/>
    <n v="60"/>
    <x v="6"/>
    <x v="5"/>
    <x v="2"/>
  </r>
  <r>
    <x v="11"/>
    <s v="IRPA"/>
    <n v="60"/>
    <x v="6"/>
    <x v="5"/>
    <x v="2"/>
  </r>
  <r>
    <x v="11"/>
    <s v="IRPA"/>
    <n v="60"/>
    <x v="6"/>
    <x v="5"/>
    <x v="2"/>
  </r>
  <r>
    <x v="11"/>
    <s v="IRPD"/>
    <n v="120"/>
    <x v="6"/>
    <x v="5"/>
    <x v="2"/>
  </r>
  <r>
    <x v="11"/>
    <s v="IRPF"/>
    <n v="60"/>
    <x v="6"/>
    <x v="5"/>
    <x v="2"/>
  </r>
  <r>
    <x v="12"/>
    <s v="PRT1"/>
    <n v="36"/>
    <x v="6"/>
    <x v="4"/>
    <x v="2"/>
  </r>
  <r>
    <x v="12"/>
    <s v="PRT2"/>
    <n v="60"/>
    <x v="6"/>
    <x v="4"/>
    <x v="2"/>
  </r>
  <r>
    <x v="12"/>
    <s v="IRPA"/>
    <n v="60"/>
    <x v="6"/>
    <x v="5"/>
    <x v="2"/>
  </r>
  <r>
    <x v="12"/>
    <s v="IRPA"/>
    <n v="60"/>
    <x v="6"/>
    <x v="5"/>
    <x v="2"/>
  </r>
  <r>
    <x v="12"/>
    <s v="IRPD"/>
    <n v="120"/>
    <x v="6"/>
    <x v="5"/>
    <x v="2"/>
  </r>
  <r>
    <x v="13"/>
    <s v="PRT2"/>
    <n v="60"/>
    <x v="6"/>
    <x v="4"/>
    <x v="2"/>
  </r>
  <r>
    <x v="13"/>
    <s v="PRT2"/>
    <n v="60"/>
    <x v="6"/>
    <x v="4"/>
    <x v="2"/>
  </r>
  <r>
    <x v="13"/>
    <s v="IRPA"/>
    <n v="60"/>
    <x v="6"/>
    <x v="5"/>
    <x v="2"/>
  </r>
  <r>
    <x v="13"/>
    <s v="IRPA"/>
    <n v="60"/>
    <x v="6"/>
    <x v="5"/>
    <x v="2"/>
  </r>
  <r>
    <x v="13"/>
    <s v="IRPB"/>
    <n v="60"/>
    <x v="6"/>
    <x v="5"/>
    <x v="2"/>
  </r>
  <r>
    <x v="13"/>
    <s v="IRPD"/>
    <n v="120"/>
    <x v="6"/>
    <x v="5"/>
    <x v="2"/>
  </r>
  <r>
    <x v="17"/>
    <s v="IRPD"/>
    <n v="120"/>
    <x v="6"/>
    <x v="5"/>
    <x v="2"/>
  </r>
  <r>
    <x v="17"/>
    <s v="IRPD"/>
    <n v="120"/>
    <x v="6"/>
    <x v="5"/>
    <x v="2"/>
  </r>
  <r>
    <x v="17"/>
    <s v="IRPF"/>
    <n v="60"/>
    <x v="6"/>
    <x v="5"/>
    <x v="2"/>
  </r>
  <r>
    <x v="58"/>
    <s v="IRPC"/>
    <n v="60"/>
    <x v="6"/>
    <x v="5"/>
    <x v="2"/>
  </r>
  <r>
    <x v="58"/>
    <s v="IRPC"/>
    <n v="60"/>
    <x v="6"/>
    <x v="5"/>
    <x v="2"/>
  </r>
  <r>
    <x v="19"/>
    <s v="IRPB"/>
    <n v="60"/>
    <x v="6"/>
    <x v="5"/>
    <x v="2"/>
  </r>
  <r>
    <x v="19"/>
    <s v="IRPB"/>
    <n v="60"/>
    <x v="6"/>
    <x v="5"/>
    <x v="2"/>
  </r>
  <r>
    <x v="20"/>
    <s v="PRT4"/>
    <n v="120"/>
    <x v="6"/>
    <x v="4"/>
    <x v="2"/>
  </r>
  <r>
    <x v="20"/>
    <s v="PRT5"/>
    <n v="156"/>
    <x v="6"/>
    <x v="4"/>
    <x v="2"/>
  </r>
  <r>
    <x v="21"/>
    <s v="IRPA"/>
    <n v="60"/>
    <x v="6"/>
    <x v="5"/>
    <x v="2"/>
  </r>
  <r>
    <x v="21"/>
    <s v="IRPA"/>
    <n v="60"/>
    <x v="6"/>
    <x v="5"/>
    <x v="2"/>
  </r>
  <r>
    <x v="21"/>
    <s v="IRPA"/>
    <n v="60"/>
    <x v="6"/>
    <x v="5"/>
    <x v="2"/>
  </r>
  <r>
    <x v="21"/>
    <s v="IRPA"/>
    <n v="60"/>
    <x v="6"/>
    <x v="5"/>
    <x v="2"/>
  </r>
  <r>
    <x v="21"/>
    <s v="IRPB"/>
    <n v="60"/>
    <x v="6"/>
    <x v="5"/>
    <x v="2"/>
  </r>
  <r>
    <x v="21"/>
    <s v="IRPD"/>
    <n v="120"/>
    <x v="6"/>
    <x v="5"/>
    <x v="2"/>
  </r>
  <r>
    <x v="29"/>
    <s v="IRPD"/>
    <n v="120"/>
    <x v="6"/>
    <x v="5"/>
    <x v="2"/>
  </r>
  <r>
    <x v="29"/>
    <s v="IRPE"/>
    <n v="60"/>
    <x v="6"/>
    <x v="5"/>
    <x v="2"/>
  </r>
  <r>
    <x v="30"/>
    <s v="IRPA"/>
    <n v="60"/>
    <x v="6"/>
    <x v="5"/>
    <x v="2"/>
  </r>
  <r>
    <x v="30"/>
    <s v="IRPA"/>
    <n v="60"/>
    <x v="6"/>
    <x v="5"/>
    <x v="2"/>
  </r>
  <r>
    <x v="30"/>
    <s v="IRPA"/>
    <n v="60"/>
    <x v="6"/>
    <x v="5"/>
    <x v="2"/>
  </r>
  <r>
    <x v="30"/>
    <s v="IRPA"/>
    <n v="60"/>
    <x v="6"/>
    <x v="5"/>
    <x v="2"/>
  </r>
  <r>
    <x v="30"/>
    <s v="IRPA"/>
    <n v="60"/>
    <x v="6"/>
    <x v="5"/>
    <x v="2"/>
  </r>
  <r>
    <x v="30"/>
    <s v="IRPB"/>
    <n v="60"/>
    <x v="6"/>
    <x v="5"/>
    <x v="2"/>
  </r>
  <r>
    <x v="30"/>
    <s v="IRPC"/>
    <n v="60"/>
    <x v="6"/>
    <x v="5"/>
    <x v="2"/>
  </r>
  <r>
    <x v="30"/>
    <s v="IRPC"/>
    <n v="60"/>
    <x v="6"/>
    <x v="5"/>
    <x v="2"/>
  </r>
  <r>
    <x v="30"/>
    <s v="IRPC"/>
    <n v="60"/>
    <x v="6"/>
    <x v="5"/>
    <x v="2"/>
  </r>
  <r>
    <x v="30"/>
    <s v="IRPC"/>
    <n v="60"/>
    <x v="6"/>
    <x v="5"/>
    <x v="2"/>
  </r>
  <r>
    <x v="30"/>
    <s v="IRPD"/>
    <n v="120"/>
    <x v="6"/>
    <x v="5"/>
    <x v="2"/>
  </r>
  <r>
    <x v="30"/>
    <s v="IRPE"/>
    <n v="60"/>
    <x v="6"/>
    <x v="5"/>
    <x v="2"/>
  </r>
  <r>
    <x v="31"/>
    <s v="IRPC"/>
    <n v="60"/>
    <x v="6"/>
    <x v="5"/>
    <x v="2"/>
  </r>
  <r>
    <x v="31"/>
    <s v="IRPD"/>
    <n v="120"/>
    <x v="6"/>
    <x v="5"/>
    <x v="2"/>
  </r>
  <r>
    <x v="33"/>
    <s v="IRPA"/>
    <n v="60"/>
    <x v="6"/>
    <x v="5"/>
    <x v="2"/>
  </r>
  <r>
    <x v="33"/>
    <s v="IRPA"/>
    <n v="60"/>
    <x v="6"/>
    <x v="5"/>
    <x v="2"/>
  </r>
  <r>
    <x v="33"/>
    <s v="IRPA"/>
    <n v="60"/>
    <x v="6"/>
    <x v="5"/>
    <x v="2"/>
  </r>
  <r>
    <x v="33"/>
    <s v="IRPC"/>
    <n v="60"/>
    <x v="6"/>
    <x v="5"/>
    <x v="2"/>
  </r>
  <r>
    <x v="33"/>
    <s v="IRPD"/>
    <n v="120"/>
    <x v="6"/>
    <x v="5"/>
    <x v="2"/>
  </r>
  <r>
    <x v="33"/>
    <s v="IRPE"/>
    <n v="60"/>
    <x v="6"/>
    <x v="5"/>
    <x v="2"/>
  </r>
  <r>
    <x v="36"/>
    <s v="IRPA"/>
    <n v="60"/>
    <x v="6"/>
    <x v="5"/>
    <x v="2"/>
  </r>
  <r>
    <x v="36"/>
    <s v="IRPD"/>
    <n v="120"/>
    <x v="6"/>
    <x v="5"/>
    <x v="2"/>
  </r>
  <r>
    <x v="39"/>
    <s v="IRPA"/>
    <n v="60"/>
    <x v="6"/>
    <x v="5"/>
    <x v="2"/>
  </r>
  <r>
    <x v="39"/>
    <s v="IRPA"/>
    <n v="60"/>
    <x v="6"/>
    <x v="5"/>
    <x v="2"/>
  </r>
  <r>
    <x v="39"/>
    <s v="IRPA"/>
    <n v="60"/>
    <x v="6"/>
    <x v="5"/>
    <x v="2"/>
  </r>
  <r>
    <x v="39"/>
    <s v="IRPB"/>
    <n v="60"/>
    <x v="6"/>
    <x v="5"/>
    <x v="2"/>
  </r>
  <r>
    <x v="40"/>
    <s v="PRT2"/>
    <n v="60"/>
    <x v="6"/>
    <x v="4"/>
    <x v="2"/>
  </r>
  <r>
    <x v="40"/>
    <s v="PRT2"/>
    <n v="60"/>
    <x v="6"/>
    <x v="4"/>
    <x v="2"/>
  </r>
  <r>
    <x v="40"/>
    <s v="PRT2"/>
    <n v="60"/>
    <x v="6"/>
    <x v="4"/>
    <x v="2"/>
  </r>
  <r>
    <x v="40"/>
    <s v="PRT2"/>
    <n v="60"/>
    <x v="6"/>
    <x v="4"/>
    <x v="2"/>
  </r>
  <r>
    <x v="40"/>
    <s v="PRT2"/>
    <n v="60"/>
    <x v="6"/>
    <x v="4"/>
    <x v="2"/>
  </r>
  <r>
    <x v="40"/>
    <s v="PRT2"/>
    <n v="60"/>
    <x v="6"/>
    <x v="4"/>
    <x v="2"/>
  </r>
  <r>
    <x v="40"/>
    <s v="IRPC"/>
    <n v="60"/>
    <x v="6"/>
    <x v="5"/>
    <x v="2"/>
  </r>
  <r>
    <x v="40"/>
    <s v="IRPE"/>
    <n v="60"/>
    <x v="6"/>
    <x v="5"/>
    <x v="2"/>
  </r>
  <r>
    <x v="41"/>
    <s v="IRPA"/>
    <n v="60"/>
    <x v="6"/>
    <x v="5"/>
    <x v="2"/>
  </r>
  <r>
    <x v="41"/>
    <s v="IRPD"/>
    <n v="120"/>
    <x v="6"/>
    <x v="5"/>
    <x v="2"/>
  </r>
  <r>
    <x v="41"/>
    <s v="IRPD"/>
    <n v="120"/>
    <x v="6"/>
    <x v="5"/>
    <x v="2"/>
  </r>
  <r>
    <x v="41"/>
    <s v="IRPE"/>
    <n v="60"/>
    <x v="6"/>
    <x v="5"/>
    <x v="2"/>
  </r>
  <r>
    <x v="42"/>
    <s v="IRPC"/>
    <n v="60"/>
    <x v="6"/>
    <x v="5"/>
    <x v="2"/>
  </r>
  <r>
    <x v="44"/>
    <s v="IRPA"/>
    <n v="60"/>
    <x v="6"/>
    <x v="5"/>
    <x v="2"/>
  </r>
  <r>
    <x v="44"/>
    <s v="IRPA"/>
    <n v="60"/>
    <x v="6"/>
    <x v="5"/>
    <x v="2"/>
  </r>
  <r>
    <x v="44"/>
    <s v="IRPA"/>
    <n v="60"/>
    <x v="6"/>
    <x v="5"/>
    <x v="2"/>
  </r>
  <r>
    <x v="44"/>
    <s v="IRPA"/>
    <n v="60"/>
    <x v="6"/>
    <x v="5"/>
    <x v="2"/>
  </r>
  <r>
    <x v="44"/>
    <s v="IRPB"/>
    <n v="60"/>
    <x v="6"/>
    <x v="5"/>
    <x v="2"/>
  </r>
  <r>
    <x v="44"/>
    <s v="IRPB"/>
    <n v="60"/>
    <x v="6"/>
    <x v="5"/>
    <x v="2"/>
  </r>
  <r>
    <x v="44"/>
    <s v="IRPD"/>
    <n v="120"/>
    <x v="6"/>
    <x v="5"/>
    <x v="2"/>
  </r>
  <r>
    <x v="44"/>
    <s v="IRPD"/>
    <n v="120"/>
    <x v="6"/>
    <x v="5"/>
    <x v="2"/>
  </r>
  <r>
    <x v="44"/>
    <s v="IRPD"/>
    <n v="120"/>
    <x v="6"/>
    <x v="5"/>
    <x v="2"/>
  </r>
  <r>
    <x v="44"/>
    <s v="IRPD"/>
    <n v="120"/>
    <x v="6"/>
    <x v="5"/>
    <x v="2"/>
  </r>
  <r>
    <x v="46"/>
    <s v="IRPA"/>
    <n v="60"/>
    <x v="6"/>
    <x v="5"/>
    <x v="2"/>
  </r>
  <r>
    <x v="46"/>
    <s v="IRPA"/>
    <n v="60"/>
    <x v="6"/>
    <x v="5"/>
    <x v="2"/>
  </r>
  <r>
    <x v="46"/>
    <s v="IRPB"/>
    <n v="60"/>
    <x v="6"/>
    <x v="5"/>
    <x v="2"/>
  </r>
  <r>
    <x v="46"/>
    <s v="IRPD"/>
    <n v="120"/>
    <x v="6"/>
    <x v="5"/>
    <x v="2"/>
  </r>
  <r>
    <x v="46"/>
    <s v="IRPD"/>
    <n v="120"/>
    <x v="6"/>
    <x v="5"/>
    <x v="2"/>
  </r>
  <r>
    <x v="46"/>
    <s v="IRPD"/>
    <n v="120"/>
    <x v="6"/>
    <x v="5"/>
    <x v="2"/>
  </r>
  <r>
    <x v="47"/>
    <s v="IRPA"/>
    <n v="60"/>
    <x v="6"/>
    <x v="5"/>
    <x v="2"/>
  </r>
  <r>
    <x v="47"/>
    <s v="IRPD"/>
    <n v="120"/>
    <x v="6"/>
    <x v="5"/>
    <x v="2"/>
  </r>
  <r>
    <x v="47"/>
    <s v="IRPD"/>
    <n v="120"/>
    <x v="6"/>
    <x v="5"/>
    <x v="2"/>
  </r>
  <r>
    <x v="59"/>
    <s v="IRPA"/>
    <n v="60"/>
    <x v="6"/>
    <x v="5"/>
    <x v="2"/>
  </r>
  <r>
    <x v="49"/>
    <s v="IRPA"/>
    <n v="60"/>
    <x v="6"/>
    <x v="5"/>
    <x v="2"/>
  </r>
  <r>
    <x v="49"/>
    <s v="IRPA"/>
    <n v="60"/>
    <x v="6"/>
    <x v="5"/>
    <x v="2"/>
  </r>
  <r>
    <x v="49"/>
    <s v="IRPA"/>
    <n v="60"/>
    <x v="6"/>
    <x v="5"/>
    <x v="2"/>
  </r>
  <r>
    <x v="49"/>
    <s v="IRPA"/>
    <n v="60"/>
    <x v="6"/>
    <x v="5"/>
    <x v="2"/>
  </r>
  <r>
    <x v="49"/>
    <s v="IRPD"/>
    <n v="120"/>
    <x v="6"/>
    <x v="5"/>
    <x v="2"/>
  </r>
  <r>
    <x v="49"/>
    <s v="IRPD"/>
    <n v="120"/>
    <x v="6"/>
    <x v="5"/>
    <x v="2"/>
  </r>
  <r>
    <x v="49"/>
    <s v="IRPD"/>
    <n v="120"/>
    <x v="6"/>
    <x v="5"/>
    <x v="2"/>
  </r>
  <r>
    <x v="49"/>
    <s v="IRPF"/>
    <n v="60"/>
    <x v="6"/>
    <x v="5"/>
    <x v="2"/>
  </r>
  <r>
    <x v="60"/>
    <s v="PRT5"/>
    <n v="156"/>
    <x v="6"/>
    <x v="4"/>
    <x v="2"/>
  </r>
  <r>
    <x v="50"/>
    <s v="IRPB"/>
    <n v="60"/>
    <x v="6"/>
    <x v="5"/>
    <x v="2"/>
  </r>
  <r>
    <x v="50"/>
    <s v="IRPD"/>
    <n v="120"/>
    <x v="6"/>
    <x v="5"/>
    <x v="2"/>
  </r>
  <r>
    <x v="52"/>
    <s v="IRPF"/>
    <n v="60"/>
    <x v="6"/>
    <x v="5"/>
    <x v="2"/>
  </r>
  <r>
    <x v="53"/>
    <s v="PRT4"/>
    <n v="120"/>
    <x v="6"/>
    <x v="4"/>
    <x v="2"/>
  </r>
  <r>
    <x v="53"/>
    <s v="IRPA"/>
    <n v="60"/>
    <x v="6"/>
    <x v="5"/>
    <x v="2"/>
  </r>
  <r>
    <x v="53"/>
    <s v="IRPD"/>
    <n v="120"/>
    <x v="6"/>
    <x v="5"/>
    <x v="2"/>
  </r>
  <r>
    <x v="0"/>
    <s v="PRT2"/>
    <n v="60"/>
    <x v="7"/>
    <x v="4"/>
    <x v="2"/>
  </r>
  <r>
    <x v="0"/>
    <s v="IRPA"/>
    <n v="60"/>
    <x v="7"/>
    <x v="5"/>
    <x v="2"/>
  </r>
  <r>
    <x v="0"/>
    <s v="IRPA"/>
    <n v="60"/>
    <x v="7"/>
    <x v="5"/>
    <x v="2"/>
  </r>
  <r>
    <x v="0"/>
    <s v="IRPA"/>
    <n v="60"/>
    <x v="7"/>
    <x v="5"/>
    <x v="2"/>
  </r>
  <r>
    <x v="1"/>
    <s v="PRT1"/>
    <n v="36"/>
    <x v="7"/>
    <x v="4"/>
    <x v="2"/>
  </r>
  <r>
    <x v="1"/>
    <s v="PRT1"/>
    <n v="36"/>
    <x v="7"/>
    <x v="4"/>
    <x v="2"/>
  </r>
  <r>
    <x v="1"/>
    <s v="PRT2"/>
    <n v="60"/>
    <x v="7"/>
    <x v="4"/>
    <x v="2"/>
  </r>
  <r>
    <x v="1"/>
    <s v="PRT2"/>
    <n v="60"/>
    <x v="7"/>
    <x v="4"/>
    <x v="2"/>
  </r>
  <r>
    <x v="1"/>
    <s v="IRPD"/>
    <n v="120"/>
    <x v="7"/>
    <x v="5"/>
    <x v="2"/>
  </r>
  <r>
    <x v="3"/>
    <s v="IRPE"/>
    <n v="60"/>
    <x v="7"/>
    <x v="5"/>
    <x v="2"/>
  </r>
  <r>
    <x v="4"/>
    <s v="PRT2"/>
    <n v="60"/>
    <x v="7"/>
    <x v="4"/>
    <x v="2"/>
  </r>
  <r>
    <x v="4"/>
    <s v="PRT4"/>
    <n v="120"/>
    <x v="7"/>
    <x v="4"/>
    <x v="2"/>
  </r>
  <r>
    <x v="4"/>
    <s v="PRT4"/>
    <n v="120"/>
    <x v="7"/>
    <x v="4"/>
    <x v="2"/>
  </r>
  <r>
    <x v="4"/>
    <s v="PRT4"/>
    <n v="120"/>
    <x v="7"/>
    <x v="4"/>
    <x v="2"/>
  </r>
  <r>
    <x v="4"/>
    <s v="PRT4"/>
    <n v="120"/>
    <x v="7"/>
    <x v="4"/>
    <x v="2"/>
  </r>
  <r>
    <x v="4"/>
    <s v="PRT4"/>
    <n v="120"/>
    <x v="7"/>
    <x v="4"/>
    <x v="2"/>
  </r>
  <r>
    <x v="4"/>
    <s v="PRT4"/>
    <n v="120"/>
    <x v="7"/>
    <x v="4"/>
    <x v="2"/>
  </r>
  <r>
    <x v="4"/>
    <s v="PRT4"/>
    <n v="120"/>
    <x v="7"/>
    <x v="4"/>
    <x v="2"/>
  </r>
  <r>
    <x v="4"/>
    <s v="PRT5"/>
    <n v="156"/>
    <x v="7"/>
    <x v="4"/>
    <x v="2"/>
  </r>
  <r>
    <x v="4"/>
    <s v="IRPA"/>
    <n v="60"/>
    <x v="7"/>
    <x v="5"/>
    <x v="2"/>
  </r>
  <r>
    <x v="5"/>
    <s v="IRPC"/>
    <n v="60"/>
    <x v="7"/>
    <x v="5"/>
    <x v="2"/>
  </r>
  <r>
    <x v="5"/>
    <s v="IRPD"/>
    <n v="120"/>
    <x v="7"/>
    <x v="5"/>
    <x v="2"/>
  </r>
  <r>
    <x v="5"/>
    <s v="IRPF"/>
    <n v="60"/>
    <x v="7"/>
    <x v="5"/>
    <x v="2"/>
  </r>
  <r>
    <x v="5"/>
    <s v="IRPF"/>
    <n v="60"/>
    <x v="7"/>
    <x v="5"/>
    <x v="2"/>
  </r>
  <r>
    <x v="6"/>
    <s v="PRT4"/>
    <n v="120"/>
    <x v="7"/>
    <x v="4"/>
    <x v="2"/>
  </r>
  <r>
    <x v="6"/>
    <s v="IRPA"/>
    <n v="60"/>
    <x v="7"/>
    <x v="5"/>
    <x v="2"/>
  </r>
  <r>
    <x v="6"/>
    <s v="IRPA"/>
    <n v="60"/>
    <x v="7"/>
    <x v="5"/>
    <x v="2"/>
  </r>
  <r>
    <x v="6"/>
    <s v="IRPB"/>
    <n v="60"/>
    <x v="7"/>
    <x v="5"/>
    <x v="2"/>
  </r>
  <r>
    <x v="6"/>
    <s v="IRPB"/>
    <n v="60"/>
    <x v="7"/>
    <x v="5"/>
    <x v="2"/>
  </r>
  <r>
    <x v="6"/>
    <s v="IRPB"/>
    <n v="60"/>
    <x v="7"/>
    <x v="5"/>
    <x v="2"/>
  </r>
  <r>
    <x v="6"/>
    <s v="IRPC"/>
    <n v="60"/>
    <x v="7"/>
    <x v="5"/>
    <x v="2"/>
  </r>
  <r>
    <x v="6"/>
    <s v="IRPD"/>
    <n v="120"/>
    <x v="7"/>
    <x v="5"/>
    <x v="2"/>
  </r>
  <r>
    <x v="6"/>
    <s v="IRPD"/>
    <n v="120"/>
    <x v="7"/>
    <x v="5"/>
    <x v="2"/>
  </r>
  <r>
    <x v="6"/>
    <s v="IRPD"/>
    <n v="120"/>
    <x v="7"/>
    <x v="5"/>
    <x v="2"/>
  </r>
  <r>
    <x v="6"/>
    <s v="IRPE"/>
    <n v="60"/>
    <x v="7"/>
    <x v="5"/>
    <x v="2"/>
  </r>
  <r>
    <x v="7"/>
    <s v="PRT2"/>
    <n v="60"/>
    <x v="7"/>
    <x v="4"/>
    <x v="2"/>
  </r>
  <r>
    <x v="7"/>
    <s v="PRT4"/>
    <n v="120"/>
    <x v="7"/>
    <x v="4"/>
    <x v="2"/>
  </r>
  <r>
    <x v="7"/>
    <s v="IRPA"/>
    <n v="60"/>
    <x v="7"/>
    <x v="5"/>
    <x v="2"/>
  </r>
  <r>
    <x v="7"/>
    <s v="IRPA"/>
    <n v="60"/>
    <x v="7"/>
    <x v="5"/>
    <x v="2"/>
  </r>
  <r>
    <x v="7"/>
    <s v="IRPB"/>
    <n v="60"/>
    <x v="7"/>
    <x v="5"/>
    <x v="2"/>
  </r>
  <r>
    <x v="7"/>
    <s v="IRPD"/>
    <n v="120"/>
    <x v="7"/>
    <x v="5"/>
    <x v="2"/>
  </r>
  <r>
    <x v="55"/>
    <s v="PRT2"/>
    <n v="60"/>
    <x v="7"/>
    <x v="4"/>
    <x v="2"/>
  </r>
  <r>
    <x v="55"/>
    <s v="PRT2"/>
    <n v="60"/>
    <x v="7"/>
    <x v="4"/>
    <x v="2"/>
  </r>
  <r>
    <x v="55"/>
    <s v="PRT4"/>
    <n v="120"/>
    <x v="7"/>
    <x v="4"/>
    <x v="2"/>
  </r>
  <r>
    <x v="55"/>
    <s v="IRPA"/>
    <n v="60"/>
    <x v="7"/>
    <x v="5"/>
    <x v="2"/>
  </r>
  <r>
    <x v="55"/>
    <s v="IRPA"/>
    <n v="60"/>
    <x v="7"/>
    <x v="5"/>
    <x v="2"/>
  </r>
  <r>
    <x v="55"/>
    <s v="IRPC"/>
    <n v="60"/>
    <x v="7"/>
    <x v="5"/>
    <x v="2"/>
  </r>
  <r>
    <x v="61"/>
    <s v="IRPA"/>
    <n v="60"/>
    <x v="7"/>
    <x v="5"/>
    <x v="2"/>
  </r>
  <r>
    <x v="61"/>
    <s v="IRPE"/>
    <n v="60"/>
    <x v="7"/>
    <x v="5"/>
    <x v="2"/>
  </r>
  <r>
    <x v="61"/>
    <s v="IRPE"/>
    <n v="60"/>
    <x v="7"/>
    <x v="5"/>
    <x v="2"/>
  </r>
  <r>
    <x v="62"/>
    <s v="IRPC"/>
    <n v="60"/>
    <x v="7"/>
    <x v="5"/>
    <x v="2"/>
  </r>
  <r>
    <x v="11"/>
    <s v="PRT2"/>
    <n v="60"/>
    <x v="7"/>
    <x v="4"/>
    <x v="2"/>
  </r>
  <r>
    <x v="13"/>
    <s v="PRT4"/>
    <n v="120"/>
    <x v="7"/>
    <x v="4"/>
    <x v="2"/>
  </r>
  <r>
    <x v="13"/>
    <s v="IRPA"/>
    <n v="60"/>
    <x v="7"/>
    <x v="5"/>
    <x v="2"/>
  </r>
  <r>
    <x v="13"/>
    <s v="IRPA"/>
    <n v="60"/>
    <x v="7"/>
    <x v="5"/>
    <x v="2"/>
  </r>
  <r>
    <x v="17"/>
    <s v="IRPA"/>
    <n v="60"/>
    <x v="7"/>
    <x v="5"/>
    <x v="2"/>
  </r>
  <r>
    <x v="17"/>
    <s v="IRPD"/>
    <n v="120"/>
    <x v="7"/>
    <x v="5"/>
    <x v="2"/>
  </r>
  <r>
    <x v="17"/>
    <s v="IRPD"/>
    <n v="120"/>
    <x v="7"/>
    <x v="5"/>
    <x v="2"/>
  </r>
  <r>
    <x v="58"/>
    <s v="PRT2"/>
    <n v="60"/>
    <x v="7"/>
    <x v="4"/>
    <x v="2"/>
  </r>
  <r>
    <x v="58"/>
    <s v="PRT2"/>
    <n v="60"/>
    <x v="7"/>
    <x v="4"/>
    <x v="2"/>
  </r>
  <r>
    <x v="19"/>
    <s v="PRT2"/>
    <n v="60"/>
    <x v="7"/>
    <x v="4"/>
    <x v="2"/>
  </r>
  <r>
    <x v="19"/>
    <s v="IRPF"/>
    <n v="60"/>
    <x v="7"/>
    <x v="5"/>
    <x v="2"/>
  </r>
  <r>
    <x v="20"/>
    <s v="PRT1"/>
    <n v="36"/>
    <x v="7"/>
    <x v="4"/>
    <x v="2"/>
  </r>
  <r>
    <x v="21"/>
    <s v="IRPA"/>
    <n v="60"/>
    <x v="7"/>
    <x v="5"/>
    <x v="2"/>
  </r>
  <r>
    <x v="21"/>
    <s v="IRPD"/>
    <n v="120"/>
    <x v="7"/>
    <x v="5"/>
    <x v="2"/>
  </r>
  <r>
    <x v="21"/>
    <s v="IRPD"/>
    <n v="120"/>
    <x v="7"/>
    <x v="5"/>
    <x v="2"/>
  </r>
  <r>
    <x v="22"/>
    <s v="IRPE"/>
    <n v="60"/>
    <x v="7"/>
    <x v="5"/>
    <x v="2"/>
  </r>
  <r>
    <x v="24"/>
    <s v="PRT2"/>
    <n v="60"/>
    <x v="7"/>
    <x v="4"/>
    <x v="2"/>
  </r>
  <r>
    <x v="24"/>
    <s v="PRT2"/>
    <n v="60"/>
    <x v="7"/>
    <x v="4"/>
    <x v="2"/>
  </r>
  <r>
    <x v="24"/>
    <s v="PRT2"/>
    <n v="60"/>
    <x v="7"/>
    <x v="4"/>
    <x v="2"/>
  </r>
  <r>
    <x v="24"/>
    <s v="PRT2"/>
    <n v="60"/>
    <x v="7"/>
    <x v="4"/>
    <x v="2"/>
  </r>
  <r>
    <x v="24"/>
    <s v="PRT5"/>
    <n v="156"/>
    <x v="7"/>
    <x v="4"/>
    <x v="2"/>
  </r>
  <r>
    <x v="24"/>
    <s v="IRPA"/>
    <n v="60"/>
    <x v="7"/>
    <x v="5"/>
    <x v="2"/>
  </r>
  <r>
    <x v="24"/>
    <s v="IRPC"/>
    <n v="60"/>
    <x v="7"/>
    <x v="5"/>
    <x v="2"/>
  </r>
  <r>
    <x v="24"/>
    <s v="IRPC"/>
    <n v="60"/>
    <x v="7"/>
    <x v="5"/>
    <x v="2"/>
  </r>
  <r>
    <x v="24"/>
    <s v="IRPD"/>
    <n v="120"/>
    <x v="7"/>
    <x v="5"/>
    <x v="2"/>
  </r>
  <r>
    <x v="27"/>
    <s v="IRPC"/>
    <n v="60"/>
    <x v="7"/>
    <x v="5"/>
    <x v="2"/>
  </r>
  <r>
    <x v="27"/>
    <s v="IRPF"/>
    <n v="60"/>
    <x v="7"/>
    <x v="5"/>
    <x v="2"/>
  </r>
  <r>
    <x v="30"/>
    <s v="IRPA"/>
    <n v="60"/>
    <x v="7"/>
    <x v="5"/>
    <x v="2"/>
  </r>
  <r>
    <x v="30"/>
    <s v="IRPA"/>
    <n v="60"/>
    <x v="7"/>
    <x v="5"/>
    <x v="2"/>
  </r>
  <r>
    <x v="30"/>
    <s v="IRPD"/>
    <n v="120"/>
    <x v="7"/>
    <x v="5"/>
    <x v="2"/>
  </r>
  <r>
    <x v="30"/>
    <s v="IRPD"/>
    <n v="120"/>
    <x v="7"/>
    <x v="5"/>
    <x v="2"/>
  </r>
  <r>
    <x v="30"/>
    <s v="IRPD"/>
    <n v="120"/>
    <x v="7"/>
    <x v="5"/>
    <x v="2"/>
  </r>
  <r>
    <x v="30"/>
    <s v="IRPD"/>
    <n v="120"/>
    <x v="7"/>
    <x v="5"/>
    <x v="2"/>
  </r>
  <r>
    <x v="30"/>
    <s v="IRPE"/>
    <n v="60"/>
    <x v="7"/>
    <x v="5"/>
    <x v="2"/>
  </r>
  <r>
    <x v="30"/>
    <s v="IRPE"/>
    <n v="60"/>
    <x v="7"/>
    <x v="5"/>
    <x v="2"/>
  </r>
  <r>
    <x v="30"/>
    <s v="IRPE"/>
    <n v="60"/>
    <x v="7"/>
    <x v="5"/>
    <x v="2"/>
  </r>
  <r>
    <x v="30"/>
    <s v="IRPE"/>
    <n v="60"/>
    <x v="7"/>
    <x v="5"/>
    <x v="2"/>
  </r>
  <r>
    <x v="30"/>
    <s v="IRPE"/>
    <n v="60"/>
    <x v="7"/>
    <x v="5"/>
    <x v="2"/>
  </r>
  <r>
    <x v="30"/>
    <s v="IRPE"/>
    <n v="60"/>
    <x v="7"/>
    <x v="5"/>
    <x v="2"/>
  </r>
  <r>
    <x v="31"/>
    <s v="IRPC"/>
    <n v="60"/>
    <x v="7"/>
    <x v="5"/>
    <x v="2"/>
  </r>
  <r>
    <x v="31"/>
    <s v="IRPD"/>
    <n v="120"/>
    <x v="7"/>
    <x v="5"/>
    <x v="2"/>
  </r>
  <r>
    <x v="31"/>
    <s v="IRPD"/>
    <n v="120"/>
    <x v="7"/>
    <x v="5"/>
    <x v="2"/>
  </r>
  <r>
    <x v="32"/>
    <s v="IRPA"/>
    <n v="60"/>
    <x v="7"/>
    <x v="5"/>
    <x v="2"/>
  </r>
  <r>
    <x v="32"/>
    <s v="IRPB"/>
    <n v="60"/>
    <x v="7"/>
    <x v="5"/>
    <x v="2"/>
  </r>
  <r>
    <x v="32"/>
    <s v="IRPB"/>
    <n v="60"/>
    <x v="7"/>
    <x v="5"/>
    <x v="2"/>
  </r>
  <r>
    <x v="32"/>
    <s v="IRPC"/>
    <n v="60"/>
    <x v="7"/>
    <x v="5"/>
    <x v="2"/>
  </r>
  <r>
    <x v="32"/>
    <s v="IRPD"/>
    <n v="120"/>
    <x v="7"/>
    <x v="5"/>
    <x v="2"/>
  </r>
  <r>
    <x v="33"/>
    <s v="IRPC"/>
    <n v="60"/>
    <x v="7"/>
    <x v="5"/>
    <x v="2"/>
  </r>
  <r>
    <x v="33"/>
    <s v="IRPC"/>
    <n v="60"/>
    <x v="7"/>
    <x v="5"/>
    <x v="2"/>
  </r>
  <r>
    <x v="33"/>
    <s v="IRPD"/>
    <n v="120"/>
    <x v="7"/>
    <x v="5"/>
    <x v="2"/>
  </r>
  <r>
    <x v="33"/>
    <s v="IRPD"/>
    <n v="120"/>
    <x v="7"/>
    <x v="5"/>
    <x v="2"/>
  </r>
  <r>
    <x v="33"/>
    <s v="IRPE"/>
    <n v="60"/>
    <x v="7"/>
    <x v="5"/>
    <x v="2"/>
  </r>
  <r>
    <x v="33"/>
    <s v="IRPF"/>
    <n v="60"/>
    <x v="7"/>
    <x v="5"/>
    <x v="2"/>
  </r>
  <r>
    <x v="36"/>
    <s v="PRT1"/>
    <n v="36"/>
    <x v="7"/>
    <x v="4"/>
    <x v="2"/>
  </r>
  <r>
    <x v="36"/>
    <s v="IRPE"/>
    <n v="60"/>
    <x v="7"/>
    <x v="5"/>
    <x v="2"/>
  </r>
  <r>
    <x v="37"/>
    <s v="IRPD"/>
    <n v="120"/>
    <x v="7"/>
    <x v="5"/>
    <x v="2"/>
  </r>
  <r>
    <x v="38"/>
    <s v="IRPA"/>
    <n v="60"/>
    <x v="7"/>
    <x v="5"/>
    <x v="2"/>
  </r>
  <r>
    <x v="38"/>
    <s v="IRPC"/>
    <n v="60"/>
    <x v="7"/>
    <x v="5"/>
    <x v="2"/>
  </r>
  <r>
    <x v="38"/>
    <s v="IRPC"/>
    <n v="60"/>
    <x v="7"/>
    <x v="5"/>
    <x v="2"/>
  </r>
  <r>
    <x v="38"/>
    <s v="IRPD"/>
    <n v="120"/>
    <x v="7"/>
    <x v="5"/>
    <x v="2"/>
  </r>
  <r>
    <x v="38"/>
    <s v="IRPD"/>
    <n v="120"/>
    <x v="7"/>
    <x v="5"/>
    <x v="2"/>
  </r>
  <r>
    <x v="38"/>
    <s v="IRPD"/>
    <n v="120"/>
    <x v="7"/>
    <x v="5"/>
    <x v="2"/>
  </r>
  <r>
    <x v="38"/>
    <s v="IRPE"/>
    <n v="60"/>
    <x v="7"/>
    <x v="5"/>
    <x v="2"/>
  </r>
  <r>
    <x v="38"/>
    <s v="IRPE"/>
    <n v="60"/>
    <x v="7"/>
    <x v="5"/>
    <x v="2"/>
  </r>
  <r>
    <x v="39"/>
    <s v="IRPA"/>
    <n v="60"/>
    <x v="7"/>
    <x v="5"/>
    <x v="2"/>
  </r>
  <r>
    <x v="39"/>
    <s v="IRPA"/>
    <n v="60"/>
    <x v="7"/>
    <x v="5"/>
    <x v="2"/>
  </r>
  <r>
    <x v="39"/>
    <s v="IRPD"/>
    <n v="120"/>
    <x v="7"/>
    <x v="5"/>
    <x v="2"/>
  </r>
  <r>
    <x v="39"/>
    <s v="IRPE"/>
    <n v="60"/>
    <x v="7"/>
    <x v="5"/>
    <x v="2"/>
  </r>
  <r>
    <x v="39"/>
    <s v="IRPF"/>
    <n v="60"/>
    <x v="7"/>
    <x v="5"/>
    <x v="2"/>
  </r>
  <r>
    <x v="40"/>
    <s v="PRT1"/>
    <n v="36"/>
    <x v="7"/>
    <x v="4"/>
    <x v="2"/>
  </r>
  <r>
    <x v="40"/>
    <s v="PRT1"/>
    <n v="36"/>
    <x v="7"/>
    <x v="4"/>
    <x v="2"/>
  </r>
  <r>
    <x v="40"/>
    <s v="PRT2"/>
    <n v="60"/>
    <x v="7"/>
    <x v="4"/>
    <x v="2"/>
  </r>
  <r>
    <x v="40"/>
    <s v="PRT2"/>
    <n v="60"/>
    <x v="7"/>
    <x v="4"/>
    <x v="2"/>
  </r>
  <r>
    <x v="40"/>
    <s v="PRT3"/>
    <n v="84"/>
    <x v="7"/>
    <x v="4"/>
    <x v="2"/>
  </r>
  <r>
    <x v="40"/>
    <s v="PRT3"/>
    <n v="84"/>
    <x v="7"/>
    <x v="4"/>
    <x v="2"/>
  </r>
  <r>
    <x v="40"/>
    <s v="PRT3"/>
    <n v="84"/>
    <x v="7"/>
    <x v="4"/>
    <x v="2"/>
  </r>
  <r>
    <x v="40"/>
    <s v="PRT5"/>
    <n v="156"/>
    <x v="7"/>
    <x v="4"/>
    <x v="2"/>
  </r>
  <r>
    <x v="40"/>
    <s v="PRT5"/>
    <n v="156"/>
    <x v="7"/>
    <x v="4"/>
    <x v="2"/>
  </r>
  <r>
    <x v="40"/>
    <s v="PRT5"/>
    <n v="156"/>
    <x v="7"/>
    <x v="4"/>
    <x v="2"/>
  </r>
  <r>
    <x v="40"/>
    <s v="PRT5"/>
    <n v="156"/>
    <x v="7"/>
    <x v="4"/>
    <x v="2"/>
  </r>
  <r>
    <x v="40"/>
    <s v="IRPC"/>
    <n v="60"/>
    <x v="7"/>
    <x v="5"/>
    <x v="2"/>
  </r>
  <r>
    <x v="44"/>
    <s v="IRPA"/>
    <n v="60"/>
    <x v="7"/>
    <x v="5"/>
    <x v="2"/>
  </r>
  <r>
    <x v="46"/>
    <s v="IRPA"/>
    <n v="60"/>
    <x v="7"/>
    <x v="5"/>
    <x v="2"/>
  </r>
  <r>
    <x v="46"/>
    <s v="IRPA"/>
    <n v="60"/>
    <x v="7"/>
    <x v="5"/>
    <x v="2"/>
  </r>
  <r>
    <x v="46"/>
    <s v="IRPA"/>
    <n v="60"/>
    <x v="7"/>
    <x v="5"/>
    <x v="2"/>
  </r>
  <r>
    <x v="46"/>
    <s v="IRPA"/>
    <n v="60"/>
    <x v="7"/>
    <x v="5"/>
    <x v="2"/>
  </r>
  <r>
    <x v="46"/>
    <s v="IRPD"/>
    <n v="120"/>
    <x v="7"/>
    <x v="5"/>
    <x v="2"/>
  </r>
  <r>
    <x v="46"/>
    <s v="IRPD"/>
    <n v="120"/>
    <x v="7"/>
    <x v="5"/>
    <x v="2"/>
  </r>
  <r>
    <x v="46"/>
    <s v="IRPE"/>
    <n v="60"/>
    <x v="7"/>
    <x v="5"/>
    <x v="2"/>
  </r>
  <r>
    <x v="46"/>
    <s v="IRPE"/>
    <n v="60"/>
    <x v="7"/>
    <x v="5"/>
    <x v="2"/>
  </r>
  <r>
    <x v="48"/>
    <s v="IRPA"/>
    <n v="60"/>
    <x v="7"/>
    <x v="5"/>
    <x v="2"/>
  </r>
  <r>
    <x v="48"/>
    <s v="IRPC"/>
    <n v="60"/>
    <x v="7"/>
    <x v="5"/>
    <x v="2"/>
  </r>
  <r>
    <x v="59"/>
    <s v="IRPA"/>
    <n v="60"/>
    <x v="7"/>
    <x v="5"/>
    <x v="2"/>
  </r>
  <r>
    <x v="59"/>
    <s v="IRPD"/>
    <n v="120"/>
    <x v="7"/>
    <x v="5"/>
    <x v="2"/>
  </r>
  <r>
    <x v="50"/>
    <s v="IRPA"/>
    <n v="60"/>
    <x v="7"/>
    <x v="5"/>
    <x v="2"/>
  </r>
  <r>
    <x v="50"/>
    <s v="IRPA"/>
    <n v="60"/>
    <x v="7"/>
    <x v="5"/>
    <x v="2"/>
  </r>
  <r>
    <x v="1"/>
    <s v="PRT2"/>
    <n v="60"/>
    <x v="8"/>
    <x v="4"/>
    <x v="2"/>
  </r>
  <r>
    <x v="4"/>
    <s v="PRT2"/>
    <n v="60"/>
    <x v="8"/>
    <x v="4"/>
    <x v="2"/>
  </r>
  <r>
    <x v="4"/>
    <s v="PRT2"/>
    <n v="60"/>
    <x v="8"/>
    <x v="4"/>
    <x v="2"/>
  </r>
  <r>
    <x v="4"/>
    <s v="PRT2"/>
    <n v="60"/>
    <x v="8"/>
    <x v="4"/>
    <x v="2"/>
  </r>
  <r>
    <x v="4"/>
    <s v="PRT2"/>
    <n v="60"/>
    <x v="8"/>
    <x v="4"/>
    <x v="2"/>
  </r>
  <r>
    <x v="4"/>
    <s v="PRT2"/>
    <n v="60"/>
    <x v="8"/>
    <x v="4"/>
    <x v="2"/>
  </r>
  <r>
    <x v="4"/>
    <s v="PRT2"/>
    <n v="60"/>
    <x v="8"/>
    <x v="4"/>
    <x v="2"/>
  </r>
  <r>
    <x v="4"/>
    <s v="PRT2"/>
    <n v="60"/>
    <x v="8"/>
    <x v="4"/>
    <x v="2"/>
  </r>
  <r>
    <x v="4"/>
    <s v="PRT3"/>
    <n v="84"/>
    <x v="8"/>
    <x v="4"/>
    <x v="2"/>
  </r>
  <r>
    <x v="4"/>
    <s v="PRT4"/>
    <n v="120"/>
    <x v="8"/>
    <x v="4"/>
    <x v="2"/>
  </r>
  <r>
    <x v="4"/>
    <s v="PRT5"/>
    <n v="156"/>
    <x v="8"/>
    <x v="4"/>
    <x v="2"/>
  </r>
  <r>
    <x v="4"/>
    <s v="IRPB"/>
    <n v="60"/>
    <x v="8"/>
    <x v="5"/>
    <x v="2"/>
  </r>
  <r>
    <x v="4"/>
    <s v="IRPC"/>
    <n v="60"/>
    <x v="8"/>
    <x v="5"/>
    <x v="2"/>
  </r>
  <r>
    <x v="5"/>
    <s v="IRPE"/>
    <n v="60"/>
    <x v="8"/>
    <x v="5"/>
    <x v="2"/>
  </r>
  <r>
    <x v="55"/>
    <s v="IRPA"/>
    <n v="60"/>
    <x v="8"/>
    <x v="5"/>
    <x v="2"/>
  </r>
  <r>
    <x v="55"/>
    <s v="IRPD"/>
    <n v="120"/>
    <x v="8"/>
    <x v="5"/>
    <x v="2"/>
  </r>
  <r>
    <x v="8"/>
    <s v="IRPD"/>
    <n v="120"/>
    <x v="8"/>
    <x v="5"/>
    <x v="2"/>
  </r>
  <r>
    <x v="11"/>
    <s v="IRPD"/>
    <n v="120"/>
    <x v="8"/>
    <x v="5"/>
    <x v="2"/>
  </r>
  <r>
    <x v="11"/>
    <s v="IRPD"/>
    <n v="120"/>
    <x v="8"/>
    <x v="5"/>
    <x v="2"/>
  </r>
  <r>
    <x v="12"/>
    <s v="IRPA"/>
    <n v="60"/>
    <x v="8"/>
    <x v="5"/>
    <x v="2"/>
  </r>
  <r>
    <x v="12"/>
    <s v="IRPA"/>
    <n v="60"/>
    <x v="8"/>
    <x v="5"/>
    <x v="2"/>
  </r>
  <r>
    <x v="12"/>
    <s v="IRPA"/>
    <n v="60"/>
    <x v="8"/>
    <x v="5"/>
    <x v="2"/>
  </r>
  <r>
    <x v="12"/>
    <s v="IRPD"/>
    <n v="120"/>
    <x v="8"/>
    <x v="5"/>
    <x v="2"/>
  </r>
  <r>
    <x v="12"/>
    <s v="IRPD"/>
    <n v="120"/>
    <x v="8"/>
    <x v="5"/>
    <x v="2"/>
  </r>
  <r>
    <x v="13"/>
    <s v="PRT2"/>
    <n v="60"/>
    <x v="8"/>
    <x v="4"/>
    <x v="2"/>
  </r>
  <r>
    <x v="13"/>
    <s v="PRT2"/>
    <n v="60"/>
    <x v="8"/>
    <x v="4"/>
    <x v="2"/>
  </r>
  <r>
    <x v="13"/>
    <s v="PRT2"/>
    <n v="60"/>
    <x v="8"/>
    <x v="4"/>
    <x v="2"/>
  </r>
  <r>
    <x v="63"/>
    <s v="IRPA"/>
    <n v="60"/>
    <x v="8"/>
    <x v="5"/>
    <x v="2"/>
  </r>
  <r>
    <x v="58"/>
    <s v="PRT3"/>
    <n v="84"/>
    <x v="8"/>
    <x v="4"/>
    <x v="2"/>
  </r>
  <r>
    <x v="58"/>
    <s v="PRT5"/>
    <n v="156"/>
    <x v="8"/>
    <x v="4"/>
    <x v="2"/>
  </r>
  <r>
    <x v="19"/>
    <s v="IRPE"/>
    <n v="60"/>
    <x v="8"/>
    <x v="5"/>
    <x v="2"/>
  </r>
  <r>
    <x v="19"/>
    <s v="IRPE"/>
    <n v="60"/>
    <x v="8"/>
    <x v="5"/>
    <x v="2"/>
  </r>
  <r>
    <x v="19"/>
    <s v="IRPE"/>
    <n v="60"/>
    <x v="8"/>
    <x v="5"/>
    <x v="2"/>
  </r>
  <r>
    <x v="20"/>
    <s v="PRT5"/>
    <n v="156"/>
    <x v="8"/>
    <x v="4"/>
    <x v="2"/>
  </r>
  <r>
    <x v="20"/>
    <s v="PRT5"/>
    <n v="156"/>
    <x v="8"/>
    <x v="4"/>
    <x v="2"/>
  </r>
  <r>
    <x v="21"/>
    <s v="IRPA"/>
    <n v="60"/>
    <x v="8"/>
    <x v="5"/>
    <x v="2"/>
  </r>
  <r>
    <x v="21"/>
    <s v="IRPA"/>
    <n v="60"/>
    <x v="8"/>
    <x v="5"/>
    <x v="2"/>
  </r>
  <r>
    <x v="21"/>
    <s v="IRPA"/>
    <n v="60"/>
    <x v="8"/>
    <x v="5"/>
    <x v="2"/>
  </r>
  <r>
    <x v="21"/>
    <s v="IRPA"/>
    <n v="60"/>
    <x v="8"/>
    <x v="5"/>
    <x v="2"/>
  </r>
  <r>
    <x v="21"/>
    <s v="IRPA"/>
    <n v="60"/>
    <x v="8"/>
    <x v="5"/>
    <x v="2"/>
  </r>
  <r>
    <x v="21"/>
    <s v="IRPD"/>
    <n v="120"/>
    <x v="8"/>
    <x v="5"/>
    <x v="2"/>
  </r>
  <r>
    <x v="21"/>
    <s v="IRPD"/>
    <n v="120"/>
    <x v="8"/>
    <x v="5"/>
    <x v="2"/>
  </r>
  <r>
    <x v="21"/>
    <s v="IRPE"/>
    <n v="60"/>
    <x v="8"/>
    <x v="5"/>
    <x v="2"/>
  </r>
  <r>
    <x v="21"/>
    <s v="IRPE"/>
    <n v="60"/>
    <x v="8"/>
    <x v="5"/>
    <x v="2"/>
  </r>
  <r>
    <x v="22"/>
    <s v="IRPA"/>
    <n v="60"/>
    <x v="8"/>
    <x v="5"/>
    <x v="2"/>
  </r>
  <r>
    <x v="22"/>
    <s v="IRPB"/>
    <n v="60"/>
    <x v="8"/>
    <x v="5"/>
    <x v="2"/>
  </r>
  <r>
    <x v="22"/>
    <s v="IRPE"/>
    <n v="60"/>
    <x v="8"/>
    <x v="5"/>
    <x v="2"/>
  </r>
  <r>
    <x v="24"/>
    <s v="PRT2"/>
    <n v="60"/>
    <x v="8"/>
    <x v="4"/>
    <x v="2"/>
  </r>
  <r>
    <x v="24"/>
    <s v="PRT2"/>
    <n v="60"/>
    <x v="8"/>
    <x v="4"/>
    <x v="2"/>
  </r>
  <r>
    <x v="24"/>
    <s v="IRPA"/>
    <n v="60"/>
    <x v="8"/>
    <x v="5"/>
    <x v="2"/>
  </r>
  <r>
    <x v="24"/>
    <s v="IRPA"/>
    <n v="60"/>
    <x v="8"/>
    <x v="5"/>
    <x v="2"/>
  </r>
  <r>
    <x v="24"/>
    <s v="IRPA"/>
    <n v="60"/>
    <x v="8"/>
    <x v="5"/>
    <x v="2"/>
  </r>
  <r>
    <x v="24"/>
    <s v="IRPB"/>
    <n v="60"/>
    <x v="8"/>
    <x v="5"/>
    <x v="2"/>
  </r>
  <r>
    <x v="24"/>
    <s v="IRPC"/>
    <n v="60"/>
    <x v="8"/>
    <x v="5"/>
    <x v="2"/>
  </r>
  <r>
    <x v="24"/>
    <s v="IRPD"/>
    <n v="120"/>
    <x v="8"/>
    <x v="5"/>
    <x v="2"/>
  </r>
  <r>
    <x v="24"/>
    <s v="IRPE"/>
    <n v="60"/>
    <x v="8"/>
    <x v="5"/>
    <x v="2"/>
  </r>
  <r>
    <x v="24"/>
    <s v="IRPF"/>
    <n v="60"/>
    <x v="8"/>
    <x v="5"/>
    <x v="2"/>
  </r>
  <r>
    <x v="26"/>
    <s v="IRPD"/>
    <n v="120"/>
    <x v="8"/>
    <x v="5"/>
    <x v="2"/>
  </r>
  <r>
    <x v="27"/>
    <s v="IRPA"/>
    <n v="60"/>
    <x v="8"/>
    <x v="5"/>
    <x v="2"/>
  </r>
  <r>
    <x v="27"/>
    <s v="IRPD"/>
    <n v="120"/>
    <x v="8"/>
    <x v="5"/>
    <x v="2"/>
  </r>
  <r>
    <x v="27"/>
    <s v="IRPE"/>
    <n v="60"/>
    <x v="8"/>
    <x v="5"/>
    <x v="2"/>
  </r>
  <r>
    <x v="30"/>
    <s v="IRPA"/>
    <n v="60"/>
    <x v="8"/>
    <x v="5"/>
    <x v="2"/>
  </r>
  <r>
    <x v="30"/>
    <s v="IRPB"/>
    <n v="60"/>
    <x v="8"/>
    <x v="5"/>
    <x v="2"/>
  </r>
  <r>
    <x v="30"/>
    <s v="IRPC"/>
    <n v="60"/>
    <x v="8"/>
    <x v="5"/>
    <x v="2"/>
  </r>
  <r>
    <x v="30"/>
    <s v="IRPE"/>
    <n v="60"/>
    <x v="8"/>
    <x v="5"/>
    <x v="2"/>
  </r>
  <r>
    <x v="30"/>
    <s v="IRPE"/>
    <n v="60"/>
    <x v="8"/>
    <x v="5"/>
    <x v="2"/>
  </r>
  <r>
    <x v="30"/>
    <s v="IRPE"/>
    <n v="60"/>
    <x v="8"/>
    <x v="5"/>
    <x v="2"/>
  </r>
  <r>
    <x v="31"/>
    <s v="IRPA"/>
    <n v="60"/>
    <x v="8"/>
    <x v="5"/>
    <x v="2"/>
  </r>
  <r>
    <x v="31"/>
    <s v="IRPA"/>
    <n v="60"/>
    <x v="8"/>
    <x v="5"/>
    <x v="2"/>
  </r>
  <r>
    <x v="31"/>
    <s v="IRPB"/>
    <n v="60"/>
    <x v="8"/>
    <x v="5"/>
    <x v="2"/>
  </r>
  <r>
    <x v="31"/>
    <s v="IRPB"/>
    <n v="60"/>
    <x v="8"/>
    <x v="5"/>
    <x v="2"/>
  </r>
  <r>
    <x v="31"/>
    <s v="IRPC"/>
    <n v="60"/>
    <x v="8"/>
    <x v="5"/>
    <x v="2"/>
  </r>
  <r>
    <x v="31"/>
    <s v="IRPE"/>
    <n v="60"/>
    <x v="8"/>
    <x v="5"/>
    <x v="2"/>
  </r>
  <r>
    <x v="33"/>
    <s v="IRPA"/>
    <n v="60"/>
    <x v="8"/>
    <x v="5"/>
    <x v="2"/>
  </r>
  <r>
    <x v="33"/>
    <s v="IRPA"/>
    <n v="60"/>
    <x v="8"/>
    <x v="5"/>
    <x v="2"/>
  </r>
  <r>
    <x v="33"/>
    <s v="IRPC"/>
    <n v="60"/>
    <x v="8"/>
    <x v="5"/>
    <x v="2"/>
  </r>
  <r>
    <x v="33"/>
    <s v="IRPC"/>
    <n v="60"/>
    <x v="8"/>
    <x v="5"/>
    <x v="2"/>
  </r>
  <r>
    <x v="33"/>
    <s v="IRPD"/>
    <n v="120"/>
    <x v="8"/>
    <x v="5"/>
    <x v="2"/>
  </r>
  <r>
    <x v="33"/>
    <s v="IRPE"/>
    <n v="60"/>
    <x v="8"/>
    <x v="5"/>
    <x v="2"/>
  </r>
  <r>
    <x v="33"/>
    <s v="IRPE"/>
    <n v="60"/>
    <x v="8"/>
    <x v="5"/>
    <x v="2"/>
  </r>
  <r>
    <x v="33"/>
    <s v="IRPF"/>
    <n v="60"/>
    <x v="8"/>
    <x v="5"/>
    <x v="2"/>
  </r>
  <r>
    <x v="36"/>
    <s v="PRT2"/>
    <n v="60"/>
    <x v="8"/>
    <x v="4"/>
    <x v="2"/>
  </r>
  <r>
    <x v="36"/>
    <s v="PRT2"/>
    <n v="60"/>
    <x v="8"/>
    <x v="4"/>
    <x v="2"/>
  </r>
  <r>
    <x v="36"/>
    <s v="PRT2"/>
    <n v="60"/>
    <x v="8"/>
    <x v="4"/>
    <x v="2"/>
  </r>
  <r>
    <x v="36"/>
    <s v="PRT4"/>
    <n v="120"/>
    <x v="8"/>
    <x v="4"/>
    <x v="2"/>
  </r>
  <r>
    <x v="36"/>
    <s v="IRPC"/>
    <n v="60"/>
    <x v="8"/>
    <x v="5"/>
    <x v="2"/>
  </r>
  <r>
    <x v="38"/>
    <s v="IRPE"/>
    <n v="60"/>
    <x v="8"/>
    <x v="5"/>
    <x v="2"/>
  </r>
  <r>
    <x v="38"/>
    <s v="IRPE"/>
    <n v="60"/>
    <x v="8"/>
    <x v="5"/>
    <x v="2"/>
  </r>
  <r>
    <x v="38"/>
    <s v="IRPE"/>
    <n v="60"/>
    <x v="8"/>
    <x v="5"/>
    <x v="2"/>
  </r>
  <r>
    <x v="38"/>
    <s v="IRPE"/>
    <n v="60"/>
    <x v="8"/>
    <x v="5"/>
    <x v="2"/>
  </r>
  <r>
    <x v="38"/>
    <s v="IRPF"/>
    <n v="60"/>
    <x v="8"/>
    <x v="5"/>
    <x v="2"/>
  </r>
  <r>
    <x v="39"/>
    <s v="IRPE"/>
    <n v="60"/>
    <x v="8"/>
    <x v="5"/>
    <x v="2"/>
  </r>
  <r>
    <x v="39"/>
    <s v="IRPE"/>
    <n v="60"/>
    <x v="8"/>
    <x v="5"/>
    <x v="2"/>
  </r>
  <r>
    <x v="39"/>
    <s v="IRPF"/>
    <n v="60"/>
    <x v="8"/>
    <x v="5"/>
    <x v="2"/>
  </r>
  <r>
    <x v="39"/>
    <s v="IRPF"/>
    <n v="60"/>
    <x v="8"/>
    <x v="5"/>
    <x v="2"/>
  </r>
  <r>
    <x v="40"/>
    <s v="PRT2"/>
    <n v="60"/>
    <x v="8"/>
    <x v="4"/>
    <x v="2"/>
  </r>
  <r>
    <x v="40"/>
    <s v="PRT2"/>
    <n v="60"/>
    <x v="8"/>
    <x v="4"/>
    <x v="2"/>
  </r>
  <r>
    <x v="40"/>
    <s v="PRT2"/>
    <n v="60"/>
    <x v="8"/>
    <x v="4"/>
    <x v="2"/>
  </r>
  <r>
    <x v="40"/>
    <s v="PRT4"/>
    <n v="120"/>
    <x v="8"/>
    <x v="4"/>
    <x v="2"/>
  </r>
  <r>
    <x v="40"/>
    <s v="IRPD"/>
    <n v="120"/>
    <x v="8"/>
    <x v="5"/>
    <x v="2"/>
  </r>
  <r>
    <x v="41"/>
    <s v="IRPA"/>
    <n v="60"/>
    <x v="8"/>
    <x v="5"/>
    <x v="2"/>
  </r>
  <r>
    <x v="41"/>
    <s v="IRPA"/>
    <n v="60"/>
    <x v="8"/>
    <x v="5"/>
    <x v="2"/>
  </r>
  <r>
    <x v="41"/>
    <s v="IRPD"/>
    <n v="120"/>
    <x v="8"/>
    <x v="5"/>
    <x v="2"/>
  </r>
  <r>
    <x v="41"/>
    <s v="IRPD"/>
    <n v="120"/>
    <x v="8"/>
    <x v="5"/>
    <x v="2"/>
  </r>
  <r>
    <x v="41"/>
    <s v="IRPE"/>
    <n v="60"/>
    <x v="8"/>
    <x v="5"/>
    <x v="2"/>
  </r>
  <r>
    <x v="43"/>
    <s v="IRPE"/>
    <n v="60"/>
    <x v="8"/>
    <x v="5"/>
    <x v="2"/>
  </r>
  <r>
    <x v="46"/>
    <s v="IRPA"/>
    <n v="60"/>
    <x v="8"/>
    <x v="5"/>
    <x v="2"/>
  </r>
  <r>
    <x v="46"/>
    <s v="IRPD"/>
    <n v="120"/>
    <x v="8"/>
    <x v="5"/>
    <x v="2"/>
  </r>
  <r>
    <x v="46"/>
    <s v="IRPD"/>
    <n v="120"/>
    <x v="8"/>
    <x v="5"/>
    <x v="2"/>
  </r>
  <r>
    <x v="46"/>
    <s v="IRPD"/>
    <n v="120"/>
    <x v="8"/>
    <x v="5"/>
    <x v="2"/>
  </r>
  <r>
    <x v="46"/>
    <s v="IRPF"/>
    <n v="60"/>
    <x v="8"/>
    <x v="5"/>
    <x v="2"/>
  </r>
  <r>
    <x v="47"/>
    <s v="IRPD"/>
    <n v="120"/>
    <x v="8"/>
    <x v="5"/>
    <x v="2"/>
  </r>
  <r>
    <x v="47"/>
    <s v="IRPD"/>
    <n v="120"/>
    <x v="8"/>
    <x v="5"/>
    <x v="2"/>
  </r>
  <r>
    <x v="47"/>
    <s v="IRPD"/>
    <n v="120"/>
    <x v="8"/>
    <x v="5"/>
    <x v="2"/>
  </r>
  <r>
    <x v="59"/>
    <s v="IRPA"/>
    <n v="60"/>
    <x v="8"/>
    <x v="5"/>
    <x v="2"/>
  </r>
  <r>
    <x v="59"/>
    <s v="IRPB"/>
    <n v="60"/>
    <x v="8"/>
    <x v="5"/>
    <x v="2"/>
  </r>
  <r>
    <x v="59"/>
    <s v="IRPB"/>
    <n v="60"/>
    <x v="8"/>
    <x v="5"/>
    <x v="2"/>
  </r>
  <r>
    <x v="59"/>
    <s v="IRPD"/>
    <n v="120"/>
    <x v="8"/>
    <x v="5"/>
    <x v="2"/>
  </r>
  <r>
    <x v="59"/>
    <s v="IRPD"/>
    <n v="120"/>
    <x v="8"/>
    <x v="5"/>
    <x v="2"/>
  </r>
  <r>
    <x v="59"/>
    <s v="IRPD"/>
    <n v="120"/>
    <x v="8"/>
    <x v="5"/>
    <x v="2"/>
  </r>
  <r>
    <x v="49"/>
    <s v="IRPA"/>
    <n v="60"/>
    <x v="8"/>
    <x v="5"/>
    <x v="2"/>
  </r>
  <r>
    <x v="49"/>
    <s v="IRPD"/>
    <n v="120"/>
    <x v="8"/>
    <x v="5"/>
    <x v="2"/>
  </r>
  <r>
    <x v="49"/>
    <s v="IRPD"/>
    <n v="120"/>
    <x v="8"/>
    <x v="5"/>
    <x v="2"/>
  </r>
  <r>
    <x v="49"/>
    <s v="IRPD"/>
    <n v="120"/>
    <x v="8"/>
    <x v="5"/>
    <x v="2"/>
  </r>
  <r>
    <x v="49"/>
    <s v="IRPD"/>
    <n v="120"/>
    <x v="8"/>
    <x v="5"/>
    <x v="2"/>
  </r>
  <r>
    <x v="49"/>
    <s v="IRPD"/>
    <n v="120"/>
    <x v="8"/>
    <x v="5"/>
    <x v="2"/>
  </r>
  <r>
    <x v="49"/>
    <s v="IRPE"/>
    <n v="60"/>
    <x v="8"/>
    <x v="5"/>
    <x v="2"/>
  </r>
  <r>
    <x v="50"/>
    <s v="IRPF"/>
    <n v="60"/>
    <x v="8"/>
    <x v="5"/>
    <x v="2"/>
  </r>
  <r>
    <x v="52"/>
    <s v="IRPA"/>
    <n v="60"/>
    <x v="8"/>
    <x v="5"/>
    <x v="2"/>
  </r>
  <r>
    <x v="52"/>
    <s v="IRPA"/>
    <n v="60"/>
    <x v="8"/>
    <x v="5"/>
    <x v="2"/>
  </r>
  <r>
    <x v="52"/>
    <s v="IRPA"/>
    <n v="60"/>
    <x v="8"/>
    <x v="5"/>
    <x v="2"/>
  </r>
  <r>
    <x v="52"/>
    <s v="IRPA"/>
    <n v="60"/>
    <x v="8"/>
    <x v="5"/>
    <x v="2"/>
  </r>
  <r>
    <x v="52"/>
    <s v="IRPA"/>
    <n v="60"/>
    <x v="8"/>
    <x v="5"/>
    <x v="2"/>
  </r>
  <r>
    <x v="52"/>
    <s v="IRPB"/>
    <n v="60"/>
    <x v="8"/>
    <x v="5"/>
    <x v="2"/>
  </r>
  <r>
    <x v="4"/>
    <s v="PRT2"/>
    <n v="60"/>
    <x v="9"/>
    <x v="4"/>
    <x v="2"/>
  </r>
  <r>
    <x v="4"/>
    <s v="PRT2"/>
    <n v="60"/>
    <x v="9"/>
    <x v="4"/>
    <x v="2"/>
  </r>
  <r>
    <x v="4"/>
    <s v="PRT2"/>
    <n v="60"/>
    <x v="9"/>
    <x v="4"/>
    <x v="2"/>
  </r>
  <r>
    <x v="4"/>
    <s v="PRT4"/>
    <n v="120"/>
    <x v="9"/>
    <x v="4"/>
    <x v="2"/>
  </r>
  <r>
    <x v="4"/>
    <s v="PRT4"/>
    <n v="120"/>
    <x v="9"/>
    <x v="4"/>
    <x v="2"/>
  </r>
  <r>
    <x v="4"/>
    <s v="IRPA"/>
    <n v="60"/>
    <x v="9"/>
    <x v="5"/>
    <x v="2"/>
  </r>
  <r>
    <x v="4"/>
    <s v="IRPA"/>
    <n v="60"/>
    <x v="9"/>
    <x v="5"/>
    <x v="2"/>
  </r>
  <r>
    <x v="4"/>
    <s v="IRPD"/>
    <n v="120"/>
    <x v="9"/>
    <x v="5"/>
    <x v="2"/>
  </r>
  <r>
    <x v="4"/>
    <s v="IRPE"/>
    <n v="60"/>
    <x v="9"/>
    <x v="5"/>
    <x v="2"/>
  </r>
  <r>
    <x v="5"/>
    <s v="IRPA"/>
    <n v="60"/>
    <x v="9"/>
    <x v="5"/>
    <x v="2"/>
  </r>
  <r>
    <x v="5"/>
    <s v="IRPB"/>
    <n v="60"/>
    <x v="9"/>
    <x v="5"/>
    <x v="2"/>
  </r>
  <r>
    <x v="5"/>
    <s v="IRPB"/>
    <n v="60"/>
    <x v="9"/>
    <x v="5"/>
    <x v="2"/>
  </r>
  <r>
    <x v="5"/>
    <s v="IRPC"/>
    <n v="60"/>
    <x v="9"/>
    <x v="5"/>
    <x v="2"/>
  </r>
  <r>
    <x v="5"/>
    <s v="IRPC"/>
    <n v="60"/>
    <x v="9"/>
    <x v="5"/>
    <x v="2"/>
  </r>
  <r>
    <x v="6"/>
    <s v="PRT4"/>
    <n v="120"/>
    <x v="9"/>
    <x v="4"/>
    <x v="2"/>
  </r>
  <r>
    <x v="6"/>
    <s v="IRPA"/>
    <n v="60"/>
    <x v="9"/>
    <x v="5"/>
    <x v="2"/>
  </r>
  <r>
    <x v="6"/>
    <s v="IRPA"/>
    <n v="60"/>
    <x v="9"/>
    <x v="5"/>
    <x v="2"/>
  </r>
  <r>
    <x v="6"/>
    <s v="IRPC"/>
    <n v="60"/>
    <x v="9"/>
    <x v="5"/>
    <x v="2"/>
  </r>
  <r>
    <x v="6"/>
    <s v="IRPD"/>
    <n v="120"/>
    <x v="9"/>
    <x v="5"/>
    <x v="2"/>
  </r>
  <r>
    <x v="6"/>
    <s v="IRPD"/>
    <n v="120"/>
    <x v="9"/>
    <x v="5"/>
    <x v="2"/>
  </r>
  <r>
    <x v="6"/>
    <s v="IRPD"/>
    <n v="120"/>
    <x v="9"/>
    <x v="5"/>
    <x v="2"/>
  </r>
  <r>
    <x v="7"/>
    <s v="PRT4"/>
    <n v="120"/>
    <x v="9"/>
    <x v="4"/>
    <x v="2"/>
  </r>
  <r>
    <x v="7"/>
    <s v="IRPD"/>
    <n v="120"/>
    <x v="9"/>
    <x v="5"/>
    <x v="2"/>
  </r>
  <r>
    <x v="7"/>
    <s v="IRPD"/>
    <n v="120"/>
    <x v="9"/>
    <x v="5"/>
    <x v="2"/>
  </r>
  <r>
    <x v="8"/>
    <s v="IRPD"/>
    <n v="120"/>
    <x v="9"/>
    <x v="5"/>
    <x v="2"/>
  </r>
  <r>
    <x v="8"/>
    <s v="IRPD"/>
    <n v="120"/>
    <x v="9"/>
    <x v="5"/>
    <x v="2"/>
  </r>
  <r>
    <x v="12"/>
    <s v="PRT2"/>
    <n v="60"/>
    <x v="9"/>
    <x v="4"/>
    <x v="2"/>
  </r>
  <r>
    <x v="12"/>
    <s v="PRT2"/>
    <n v="60"/>
    <x v="9"/>
    <x v="4"/>
    <x v="2"/>
  </r>
  <r>
    <x v="12"/>
    <s v="PRT2"/>
    <n v="60"/>
    <x v="9"/>
    <x v="4"/>
    <x v="2"/>
  </r>
  <r>
    <x v="12"/>
    <s v="IRPD"/>
    <n v="120"/>
    <x v="9"/>
    <x v="5"/>
    <x v="2"/>
  </r>
  <r>
    <x v="12"/>
    <s v="IRPD"/>
    <n v="120"/>
    <x v="9"/>
    <x v="5"/>
    <x v="2"/>
  </r>
  <r>
    <x v="12"/>
    <s v="IRPE"/>
    <n v="60"/>
    <x v="9"/>
    <x v="5"/>
    <x v="2"/>
  </r>
  <r>
    <x v="13"/>
    <s v="PRT2"/>
    <n v="60"/>
    <x v="9"/>
    <x v="4"/>
    <x v="2"/>
  </r>
  <r>
    <x v="13"/>
    <s v="PRT3"/>
    <n v="84"/>
    <x v="9"/>
    <x v="4"/>
    <x v="2"/>
  </r>
  <r>
    <x v="13"/>
    <s v="IRPA"/>
    <n v="60"/>
    <x v="9"/>
    <x v="5"/>
    <x v="2"/>
  </r>
  <r>
    <x v="13"/>
    <s v="IRPD"/>
    <n v="120"/>
    <x v="9"/>
    <x v="5"/>
    <x v="2"/>
  </r>
  <r>
    <x v="20"/>
    <s v="PRT2"/>
    <n v="60"/>
    <x v="9"/>
    <x v="4"/>
    <x v="2"/>
  </r>
  <r>
    <x v="21"/>
    <s v="IRPC"/>
    <n v="60"/>
    <x v="9"/>
    <x v="5"/>
    <x v="2"/>
  </r>
  <r>
    <x v="21"/>
    <s v="IRPC"/>
    <n v="60"/>
    <x v="9"/>
    <x v="5"/>
    <x v="2"/>
  </r>
  <r>
    <x v="21"/>
    <s v="IRPD"/>
    <n v="120"/>
    <x v="9"/>
    <x v="5"/>
    <x v="2"/>
  </r>
  <r>
    <x v="21"/>
    <s v="IRPD"/>
    <n v="120"/>
    <x v="9"/>
    <x v="5"/>
    <x v="2"/>
  </r>
  <r>
    <x v="21"/>
    <s v="IRPD"/>
    <n v="120"/>
    <x v="9"/>
    <x v="5"/>
    <x v="2"/>
  </r>
  <r>
    <x v="21"/>
    <s v="IRPD"/>
    <n v="120"/>
    <x v="9"/>
    <x v="5"/>
    <x v="2"/>
  </r>
  <r>
    <x v="21"/>
    <s v="IRPD"/>
    <n v="120"/>
    <x v="9"/>
    <x v="5"/>
    <x v="2"/>
  </r>
  <r>
    <x v="21"/>
    <s v="IRPD"/>
    <n v="120"/>
    <x v="9"/>
    <x v="5"/>
    <x v="2"/>
  </r>
  <r>
    <x v="21"/>
    <s v="IRPE"/>
    <n v="60"/>
    <x v="9"/>
    <x v="5"/>
    <x v="2"/>
  </r>
  <r>
    <x v="21"/>
    <s v="IRPE"/>
    <n v="60"/>
    <x v="9"/>
    <x v="5"/>
    <x v="2"/>
  </r>
  <r>
    <x v="21"/>
    <s v="IRPF"/>
    <n v="60"/>
    <x v="9"/>
    <x v="5"/>
    <x v="2"/>
  </r>
  <r>
    <x v="24"/>
    <s v="PRT4"/>
    <n v="120"/>
    <x v="9"/>
    <x v="4"/>
    <x v="2"/>
  </r>
  <r>
    <x v="24"/>
    <s v="IRPA"/>
    <n v="60"/>
    <x v="9"/>
    <x v="5"/>
    <x v="2"/>
  </r>
  <r>
    <x v="24"/>
    <s v="IRPA"/>
    <n v="60"/>
    <x v="9"/>
    <x v="5"/>
    <x v="2"/>
  </r>
  <r>
    <x v="24"/>
    <s v="IRPC"/>
    <n v="60"/>
    <x v="9"/>
    <x v="5"/>
    <x v="2"/>
  </r>
  <r>
    <x v="24"/>
    <s v="IRPE"/>
    <n v="60"/>
    <x v="9"/>
    <x v="5"/>
    <x v="2"/>
  </r>
  <r>
    <x v="24"/>
    <s v="IRPE"/>
    <n v="60"/>
    <x v="9"/>
    <x v="5"/>
    <x v="2"/>
  </r>
  <r>
    <x v="24"/>
    <s v="IRPE"/>
    <n v="60"/>
    <x v="9"/>
    <x v="5"/>
    <x v="2"/>
  </r>
  <r>
    <x v="24"/>
    <s v="IRPF"/>
    <n v="60"/>
    <x v="9"/>
    <x v="5"/>
    <x v="2"/>
  </r>
  <r>
    <x v="26"/>
    <s v="IRPC"/>
    <n v="60"/>
    <x v="9"/>
    <x v="5"/>
    <x v="2"/>
  </r>
  <r>
    <x v="27"/>
    <s v="IRPA"/>
    <n v="60"/>
    <x v="9"/>
    <x v="5"/>
    <x v="2"/>
  </r>
  <r>
    <x v="27"/>
    <s v="IRPE"/>
    <n v="60"/>
    <x v="9"/>
    <x v="5"/>
    <x v="2"/>
  </r>
  <r>
    <x v="29"/>
    <s v="PRT1"/>
    <n v="36"/>
    <x v="9"/>
    <x v="4"/>
    <x v="2"/>
  </r>
  <r>
    <x v="29"/>
    <s v="IRPE"/>
    <n v="60"/>
    <x v="9"/>
    <x v="5"/>
    <x v="2"/>
  </r>
  <r>
    <x v="30"/>
    <s v="IRPA"/>
    <n v="60"/>
    <x v="9"/>
    <x v="5"/>
    <x v="2"/>
  </r>
  <r>
    <x v="30"/>
    <s v="IRPA"/>
    <n v="60"/>
    <x v="9"/>
    <x v="5"/>
    <x v="2"/>
  </r>
  <r>
    <x v="30"/>
    <s v="IRPC"/>
    <n v="60"/>
    <x v="9"/>
    <x v="5"/>
    <x v="2"/>
  </r>
  <r>
    <x v="30"/>
    <s v="IRPD"/>
    <n v="120"/>
    <x v="9"/>
    <x v="5"/>
    <x v="2"/>
  </r>
  <r>
    <x v="30"/>
    <s v="IRPD"/>
    <n v="120"/>
    <x v="9"/>
    <x v="5"/>
    <x v="2"/>
  </r>
  <r>
    <x v="30"/>
    <s v="IRPD"/>
    <n v="120"/>
    <x v="9"/>
    <x v="5"/>
    <x v="2"/>
  </r>
  <r>
    <x v="30"/>
    <s v="IRPE"/>
    <n v="60"/>
    <x v="9"/>
    <x v="5"/>
    <x v="2"/>
  </r>
  <r>
    <x v="30"/>
    <s v="IRPE"/>
    <n v="60"/>
    <x v="9"/>
    <x v="5"/>
    <x v="2"/>
  </r>
  <r>
    <x v="30"/>
    <s v="IRPE"/>
    <n v="60"/>
    <x v="9"/>
    <x v="5"/>
    <x v="2"/>
  </r>
  <r>
    <x v="31"/>
    <s v="IRPA"/>
    <n v="60"/>
    <x v="9"/>
    <x v="5"/>
    <x v="2"/>
  </r>
  <r>
    <x v="31"/>
    <s v="IRPE"/>
    <n v="60"/>
    <x v="9"/>
    <x v="5"/>
    <x v="2"/>
  </r>
  <r>
    <x v="32"/>
    <s v="IRPA"/>
    <n v="60"/>
    <x v="9"/>
    <x v="5"/>
    <x v="2"/>
  </r>
  <r>
    <x v="33"/>
    <s v="IRPA"/>
    <n v="60"/>
    <x v="9"/>
    <x v="5"/>
    <x v="2"/>
  </r>
  <r>
    <x v="33"/>
    <s v="IRPB"/>
    <n v="60"/>
    <x v="9"/>
    <x v="5"/>
    <x v="2"/>
  </r>
  <r>
    <x v="33"/>
    <s v="IRPB"/>
    <n v="60"/>
    <x v="9"/>
    <x v="5"/>
    <x v="2"/>
  </r>
  <r>
    <x v="33"/>
    <s v="IRPC"/>
    <n v="60"/>
    <x v="9"/>
    <x v="5"/>
    <x v="2"/>
  </r>
  <r>
    <x v="33"/>
    <s v="IRPC"/>
    <n v="60"/>
    <x v="9"/>
    <x v="5"/>
    <x v="2"/>
  </r>
  <r>
    <x v="33"/>
    <s v="IRPC"/>
    <n v="60"/>
    <x v="9"/>
    <x v="5"/>
    <x v="2"/>
  </r>
  <r>
    <x v="33"/>
    <s v="IRPD"/>
    <n v="120"/>
    <x v="9"/>
    <x v="5"/>
    <x v="2"/>
  </r>
  <r>
    <x v="33"/>
    <s v="IRPD"/>
    <n v="120"/>
    <x v="9"/>
    <x v="5"/>
    <x v="2"/>
  </r>
  <r>
    <x v="33"/>
    <s v="IRPD"/>
    <n v="120"/>
    <x v="9"/>
    <x v="5"/>
    <x v="2"/>
  </r>
  <r>
    <x v="33"/>
    <s v="IRPF"/>
    <n v="60"/>
    <x v="9"/>
    <x v="5"/>
    <x v="2"/>
  </r>
  <r>
    <x v="36"/>
    <s v="PRT2"/>
    <n v="60"/>
    <x v="9"/>
    <x v="4"/>
    <x v="2"/>
  </r>
  <r>
    <x v="38"/>
    <s v="IRPA"/>
    <n v="60"/>
    <x v="9"/>
    <x v="5"/>
    <x v="2"/>
  </r>
  <r>
    <x v="38"/>
    <s v="IRPB"/>
    <n v="60"/>
    <x v="9"/>
    <x v="5"/>
    <x v="2"/>
  </r>
  <r>
    <x v="38"/>
    <s v="IRPD"/>
    <n v="120"/>
    <x v="9"/>
    <x v="5"/>
    <x v="2"/>
  </r>
  <r>
    <x v="38"/>
    <s v="IRPE"/>
    <n v="60"/>
    <x v="9"/>
    <x v="5"/>
    <x v="2"/>
  </r>
  <r>
    <x v="38"/>
    <s v="IRPF"/>
    <n v="60"/>
    <x v="9"/>
    <x v="5"/>
    <x v="2"/>
  </r>
  <r>
    <x v="41"/>
    <s v="IRPA"/>
    <n v="60"/>
    <x v="9"/>
    <x v="5"/>
    <x v="2"/>
  </r>
  <r>
    <x v="41"/>
    <s v="IRPB"/>
    <n v="60"/>
    <x v="9"/>
    <x v="5"/>
    <x v="2"/>
  </r>
  <r>
    <x v="41"/>
    <s v="IRPB"/>
    <n v="60"/>
    <x v="9"/>
    <x v="5"/>
    <x v="2"/>
  </r>
  <r>
    <x v="41"/>
    <s v="IRPB"/>
    <n v="60"/>
    <x v="9"/>
    <x v="5"/>
    <x v="2"/>
  </r>
  <r>
    <x v="41"/>
    <s v="IRPD"/>
    <n v="120"/>
    <x v="9"/>
    <x v="5"/>
    <x v="2"/>
  </r>
  <r>
    <x v="41"/>
    <s v="IRPD"/>
    <n v="120"/>
    <x v="9"/>
    <x v="5"/>
    <x v="2"/>
  </r>
  <r>
    <x v="41"/>
    <s v="IRPE"/>
    <n v="60"/>
    <x v="9"/>
    <x v="5"/>
    <x v="2"/>
  </r>
  <r>
    <x v="41"/>
    <s v="IRPE"/>
    <n v="60"/>
    <x v="9"/>
    <x v="5"/>
    <x v="2"/>
  </r>
  <r>
    <x v="41"/>
    <s v="IRPE"/>
    <n v="60"/>
    <x v="9"/>
    <x v="5"/>
    <x v="2"/>
  </r>
  <r>
    <x v="42"/>
    <s v="IRPB"/>
    <n v="60"/>
    <x v="9"/>
    <x v="5"/>
    <x v="2"/>
  </r>
  <r>
    <x v="42"/>
    <s v="IRPD"/>
    <n v="120"/>
    <x v="9"/>
    <x v="5"/>
    <x v="2"/>
  </r>
  <r>
    <x v="42"/>
    <s v="IRPE"/>
    <n v="60"/>
    <x v="9"/>
    <x v="5"/>
    <x v="2"/>
  </r>
  <r>
    <x v="42"/>
    <s v="IRPE"/>
    <n v="60"/>
    <x v="9"/>
    <x v="5"/>
    <x v="2"/>
  </r>
  <r>
    <x v="42"/>
    <s v="IRPE"/>
    <n v="60"/>
    <x v="9"/>
    <x v="5"/>
    <x v="2"/>
  </r>
  <r>
    <x v="42"/>
    <s v="IRPF"/>
    <n v="60"/>
    <x v="9"/>
    <x v="5"/>
    <x v="2"/>
  </r>
  <r>
    <x v="44"/>
    <s v="IRPA"/>
    <n v="60"/>
    <x v="9"/>
    <x v="5"/>
    <x v="2"/>
  </r>
  <r>
    <x v="44"/>
    <s v="IRPA"/>
    <n v="60"/>
    <x v="9"/>
    <x v="5"/>
    <x v="2"/>
  </r>
  <r>
    <x v="44"/>
    <s v="IRPB"/>
    <n v="60"/>
    <x v="9"/>
    <x v="5"/>
    <x v="2"/>
  </r>
  <r>
    <x v="44"/>
    <s v="IRPD"/>
    <n v="120"/>
    <x v="9"/>
    <x v="5"/>
    <x v="2"/>
  </r>
  <r>
    <x v="44"/>
    <s v="IRPD"/>
    <n v="120"/>
    <x v="9"/>
    <x v="5"/>
    <x v="2"/>
  </r>
  <r>
    <x v="44"/>
    <s v="IRPD"/>
    <n v="120"/>
    <x v="9"/>
    <x v="5"/>
    <x v="2"/>
  </r>
  <r>
    <x v="46"/>
    <s v="IRPA"/>
    <n v="60"/>
    <x v="9"/>
    <x v="5"/>
    <x v="2"/>
  </r>
  <r>
    <x v="46"/>
    <s v="IRPA"/>
    <n v="60"/>
    <x v="9"/>
    <x v="5"/>
    <x v="2"/>
  </r>
  <r>
    <x v="46"/>
    <s v="IRPD"/>
    <n v="120"/>
    <x v="9"/>
    <x v="5"/>
    <x v="2"/>
  </r>
  <r>
    <x v="46"/>
    <s v="IRPD"/>
    <n v="120"/>
    <x v="9"/>
    <x v="5"/>
    <x v="2"/>
  </r>
  <r>
    <x v="46"/>
    <s v="IRPD"/>
    <n v="120"/>
    <x v="9"/>
    <x v="5"/>
    <x v="2"/>
  </r>
  <r>
    <x v="46"/>
    <s v="IRPD"/>
    <n v="120"/>
    <x v="9"/>
    <x v="5"/>
    <x v="2"/>
  </r>
  <r>
    <x v="46"/>
    <s v="IRPD"/>
    <n v="120"/>
    <x v="9"/>
    <x v="5"/>
    <x v="2"/>
  </r>
  <r>
    <x v="47"/>
    <s v="IRPD"/>
    <n v="120"/>
    <x v="9"/>
    <x v="5"/>
    <x v="2"/>
  </r>
  <r>
    <x v="47"/>
    <s v="IRPD"/>
    <n v="120"/>
    <x v="9"/>
    <x v="5"/>
    <x v="2"/>
  </r>
  <r>
    <x v="47"/>
    <s v="IRPD"/>
    <n v="120"/>
    <x v="9"/>
    <x v="5"/>
    <x v="2"/>
  </r>
  <r>
    <x v="48"/>
    <s v="IRPA"/>
    <n v="60"/>
    <x v="9"/>
    <x v="5"/>
    <x v="2"/>
  </r>
  <r>
    <x v="48"/>
    <s v="IRPD"/>
    <n v="120"/>
    <x v="9"/>
    <x v="5"/>
    <x v="2"/>
  </r>
  <r>
    <x v="48"/>
    <s v="IRPD"/>
    <n v="120"/>
    <x v="9"/>
    <x v="5"/>
    <x v="2"/>
  </r>
  <r>
    <x v="49"/>
    <s v="IRPA"/>
    <n v="60"/>
    <x v="9"/>
    <x v="5"/>
    <x v="2"/>
  </r>
  <r>
    <x v="49"/>
    <s v="IRPC"/>
    <n v="60"/>
    <x v="9"/>
    <x v="5"/>
    <x v="2"/>
  </r>
  <r>
    <x v="49"/>
    <s v="IRPD"/>
    <n v="120"/>
    <x v="9"/>
    <x v="5"/>
    <x v="2"/>
  </r>
  <r>
    <x v="49"/>
    <s v="IRPE"/>
    <n v="60"/>
    <x v="9"/>
    <x v="5"/>
    <x v="2"/>
  </r>
  <r>
    <x v="53"/>
    <s v="PRT2"/>
    <n v="60"/>
    <x v="9"/>
    <x v="4"/>
    <x v="2"/>
  </r>
  <r>
    <x v="53"/>
    <s v="PRT2"/>
    <n v="60"/>
    <x v="9"/>
    <x v="4"/>
    <x v="2"/>
  </r>
  <r>
    <x v="53"/>
    <s v="PRT2"/>
    <n v="60"/>
    <x v="9"/>
    <x v="4"/>
    <x v="2"/>
  </r>
  <r>
    <x v="53"/>
    <s v="IRPD"/>
    <n v="120"/>
    <x v="9"/>
    <x v="5"/>
    <x v="2"/>
  </r>
  <r>
    <x v="53"/>
    <s v="IRPD"/>
    <n v="120"/>
    <x v="9"/>
    <x v="5"/>
    <x v="2"/>
  </r>
  <r>
    <x v="53"/>
    <s v="IRPD"/>
    <n v="120"/>
    <x v="9"/>
    <x v="5"/>
    <x v="2"/>
  </r>
  <r>
    <x v="54"/>
    <s v="IRPA"/>
    <n v="60"/>
    <x v="9"/>
    <x v="5"/>
    <x v="2"/>
  </r>
  <r>
    <x v="54"/>
    <s v="IRPA"/>
    <n v="60"/>
    <x v="9"/>
    <x v="5"/>
    <x v="2"/>
  </r>
  <r>
    <x v="54"/>
    <s v="IRPD"/>
    <n v="120"/>
    <x v="9"/>
    <x v="5"/>
    <x v="2"/>
  </r>
  <r>
    <x v="54"/>
    <s v="IRPD"/>
    <n v="120"/>
    <x v="9"/>
    <x v="5"/>
    <x v="2"/>
  </r>
  <r>
    <x v="54"/>
    <s v="IRPE"/>
    <n v="60"/>
    <x v="9"/>
    <x v="5"/>
    <x v="2"/>
  </r>
  <r>
    <x v="0"/>
    <s v="PRT2"/>
    <n v="60"/>
    <x v="10"/>
    <x v="4"/>
    <x v="2"/>
  </r>
  <r>
    <x v="0"/>
    <s v="PRT2"/>
    <n v="60"/>
    <x v="10"/>
    <x v="4"/>
    <x v="2"/>
  </r>
  <r>
    <x v="0"/>
    <s v="PRT2"/>
    <n v="60"/>
    <x v="10"/>
    <x v="4"/>
    <x v="2"/>
  </r>
  <r>
    <x v="0"/>
    <s v="PRT2"/>
    <n v="60"/>
    <x v="10"/>
    <x v="4"/>
    <x v="2"/>
  </r>
  <r>
    <x v="0"/>
    <s v="IRPA"/>
    <n v="60"/>
    <x v="10"/>
    <x v="5"/>
    <x v="2"/>
  </r>
  <r>
    <x v="0"/>
    <s v="IRPB"/>
    <n v="60"/>
    <x v="10"/>
    <x v="5"/>
    <x v="2"/>
  </r>
  <r>
    <x v="3"/>
    <s v="IRPB"/>
    <n v="60"/>
    <x v="10"/>
    <x v="5"/>
    <x v="2"/>
  </r>
  <r>
    <x v="4"/>
    <s v="PRT2"/>
    <n v="60"/>
    <x v="10"/>
    <x v="4"/>
    <x v="2"/>
  </r>
  <r>
    <x v="4"/>
    <s v="PRT2"/>
    <n v="60"/>
    <x v="10"/>
    <x v="4"/>
    <x v="2"/>
  </r>
  <r>
    <x v="4"/>
    <s v="PRT3"/>
    <n v="84"/>
    <x v="10"/>
    <x v="4"/>
    <x v="2"/>
  </r>
  <r>
    <x v="4"/>
    <s v="PRT3"/>
    <n v="84"/>
    <x v="10"/>
    <x v="4"/>
    <x v="2"/>
  </r>
  <r>
    <x v="4"/>
    <s v="PRT4"/>
    <n v="120"/>
    <x v="10"/>
    <x v="4"/>
    <x v="2"/>
  </r>
  <r>
    <x v="4"/>
    <s v="PRT4"/>
    <n v="120"/>
    <x v="10"/>
    <x v="4"/>
    <x v="2"/>
  </r>
  <r>
    <x v="4"/>
    <s v="IRPB"/>
    <n v="60"/>
    <x v="10"/>
    <x v="5"/>
    <x v="2"/>
  </r>
  <r>
    <x v="4"/>
    <s v="IRPB"/>
    <n v="60"/>
    <x v="10"/>
    <x v="5"/>
    <x v="2"/>
  </r>
  <r>
    <x v="4"/>
    <s v="IRPB"/>
    <n v="60"/>
    <x v="10"/>
    <x v="5"/>
    <x v="2"/>
  </r>
  <r>
    <x v="4"/>
    <s v="IRPC"/>
    <n v="60"/>
    <x v="10"/>
    <x v="5"/>
    <x v="2"/>
  </r>
  <r>
    <x v="4"/>
    <s v="IRPE"/>
    <n v="60"/>
    <x v="10"/>
    <x v="5"/>
    <x v="2"/>
  </r>
  <r>
    <x v="5"/>
    <s v="IRPB"/>
    <n v="60"/>
    <x v="10"/>
    <x v="5"/>
    <x v="2"/>
  </r>
  <r>
    <x v="6"/>
    <s v="IRPA"/>
    <n v="60"/>
    <x v="10"/>
    <x v="5"/>
    <x v="2"/>
  </r>
  <r>
    <x v="6"/>
    <s v="IRPA"/>
    <n v="60"/>
    <x v="10"/>
    <x v="5"/>
    <x v="2"/>
  </r>
  <r>
    <x v="6"/>
    <s v="IRPB"/>
    <n v="60"/>
    <x v="10"/>
    <x v="5"/>
    <x v="2"/>
  </r>
  <r>
    <x v="6"/>
    <s v="IRPB"/>
    <n v="60"/>
    <x v="10"/>
    <x v="5"/>
    <x v="2"/>
  </r>
  <r>
    <x v="6"/>
    <s v="IRPD"/>
    <n v="120"/>
    <x v="10"/>
    <x v="5"/>
    <x v="2"/>
  </r>
  <r>
    <x v="6"/>
    <s v="IRPD"/>
    <n v="120"/>
    <x v="10"/>
    <x v="5"/>
    <x v="2"/>
  </r>
  <r>
    <x v="6"/>
    <s v="IRPD"/>
    <n v="120"/>
    <x v="10"/>
    <x v="5"/>
    <x v="2"/>
  </r>
  <r>
    <x v="6"/>
    <s v="IRPE"/>
    <n v="60"/>
    <x v="10"/>
    <x v="5"/>
    <x v="2"/>
  </r>
  <r>
    <x v="7"/>
    <s v="PRT2"/>
    <n v="60"/>
    <x v="10"/>
    <x v="4"/>
    <x v="2"/>
  </r>
  <r>
    <x v="7"/>
    <s v="PRT2"/>
    <n v="60"/>
    <x v="10"/>
    <x v="4"/>
    <x v="2"/>
  </r>
  <r>
    <x v="7"/>
    <s v="PRT4"/>
    <n v="120"/>
    <x v="10"/>
    <x v="4"/>
    <x v="2"/>
  </r>
  <r>
    <x v="7"/>
    <s v="IRPA"/>
    <n v="60"/>
    <x v="10"/>
    <x v="5"/>
    <x v="2"/>
  </r>
  <r>
    <x v="55"/>
    <s v="PRT3"/>
    <n v="84"/>
    <x v="10"/>
    <x v="4"/>
    <x v="2"/>
  </r>
  <r>
    <x v="8"/>
    <s v="IRPA"/>
    <n v="60"/>
    <x v="10"/>
    <x v="5"/>
    <x v="2"/>
  </r>
  <r>
    <x v="8"/>
    <s v="IRPB"/>
    <n v="60"/>
    <x v="10"/>
    <x v="5"/>
    <x v="2"/>
  </r>
  <r>
    <x v="8"/>
    <s v="IRPE"/>
    <n v="60"/>
    <x v="10"/>
    <x v="5"/>
    <x v="2"/>
  </r>
  <r>
    <x v="9"/>
    <s v="IRPA"/>
    <n v="60"/>
    <x v="10"/>
    <x v="5"/>
    <x v="2"/>
  </r>
  <r>
    <x v="9"/>
    <s v="IRPA"/>
    <n v="60"/>
    <x v="10"/>
    <x v="5"/>
    <x v="2"/>
  </r>
  <r>
    <x v="9"/>
    <s v="IRPA"/>
    <n v="60"/>
    <x v="10"/>
    <x v="5"/>
    <x v="2"/>
  </r>
  <r>
    <x v="9"/>
    <s v="IRPB"/>
    <n v="60"/>
    <x v="10"/>
    <x v="5"/>
    <x v="2"/>
  </r>
  <r>
    <x v="9"/>
    <s v="IRPB"/>
    <n v="60"/>
    <x v="10"/>
    <x v="5"/>
    <x v="2"/>
  </r>
  <r>
    <x v="9"/>
    <s v="IRPB"/>
    <n v="60"/>
    <x v="10"/>
    <x v="5"/>
    <x v="2"/>
  </r>
  <r>
    <x v="9"/>
    <s v="IRPD"/>
    <n v="120"/>
    <x v="10"/>
    <x v="5"/>
    <x v="2"/>
  </r>
  <r>
    <x v="9"/>
    <s v="IRPE"/>
    <n v="60"/>
    <x v="10"/>
    <x v="5"/>
    <x v="2"/>
  </r>
  <r>
    <x v="9"/>
    <s v="IRPE"/>
    <n v="60"/>
    <x v="10"/>
    <x v="5"/>
    <x v="2"/>
  </r>
  <r>
    <x v="64"/>
    <s v="IRPC"/>
    <n v="60"/>
    <x v="10"/>
    <x v="5"/>
    <x v="2"/>
  </r>
  <r>
    <x v="12"/>
    <s v="IRPD"/>
    <n v="120"/>
    <x v="10"/>
    <x v="5"/>
    <x v="2"/>
  </r>
  <r>
    <x v="13"/>
    <s v="IRPC"/>
    <n v="60"/>
    <x v="10"/>
    <x v="5"/>
    <x v="2"/>
  </r>
  <r>
    <x v="14"/>
    <s v="PRT4"/>
    <n v="120"/>
    <x v="10"/>
    <x v="4"/>
    <x v="2"/>
  </r>
  <r>
    <x v="15"/>
    <s v="IRPC"/>
    <n v="60"/>
    <x v="10"/>
    <x v="5"/>
    <x v="2"/>
  </r>
  <r>
    <x v="15"/>
    <s v="IRPE"/>
    <n v="60"/>
    <x v="10"/>
    <x v="5"/>
    <x v="2"/>
  </r>
  <r>
    <x v="15"/>
    <s v="IRPE"/>
    <n v="60"/>
    <x v="10"/>
    <x v="5"/>
    <x v="2"/>
  </r>
  <r>
    <x v="18"/>
    <s v="PRT1"/>
    <n v="36"/>
    <x v="10"/>
    <x v="4"/>
    <x v="2"/>
  </r>
  <r>
    <x v="18"/>
    <s v="IRPA"/>
    <n v="60"/>
    <x v="10"/>
    <x v="5"/>
    <x v="2"/>
  </r>
  <r>
    <x v="18"/>
    <s v="IRPD"/>
    <n v="120"/>
    <x v="10"/>
    <x v="5"/>
    <x v="2"/>
  </r>
  <r>
    <x v="65"/>
    <s v="IRPA"/>
    <n v="60"/>
    <x v="10"/>
    <x v="5"/>
    <x v="2"/>
  </r>
  <r>
    <x v="65"/>
    <s v="IRPC"/>
    <n v="60"/>
    <x v="10"/>
    <x v="5"/>
    <x v="2"/>
  </r>
  <r>
    <x v="65"/>
    <s v="IRPD"/>
    <n v="120"/>
    <x v="10"/>
    <x v="5"/>
    <x v="2"/>
  </r>
  <r>
    <x v="66"/>
    <s v="IRPA"/>
    <n v="60"/>
    <x v="10"/>
    <x v="5"/>
    <x v="2"/>
  </r>
  <r>
    <x v="66"/>
    <s v="IRPB"/>
    <n v="60"/>
    <x v="10"/>
    <x v="5"/>
    <x v="2"/>
  </r>
  <r>
    <x v="20"/>
    <s v="PRT2"/>
    <n v="60"/>
    <x v="10"/>
    <x v="4"/>
    <x v="2"/>
  </r>
  <r>
    <x v="20"/>
    <s v="PRT4"/>
    <n v="120"/>
    <x v="10"/>
    <x v="4"/>
    <x v="2"/>
  </r>
  <r>
    <x v="21"/>
    <s v="IRPA"/>
    <n v="60"/>
    <x v="10"/>
    <x v="5"/>
    <x v="2"/>
  </r>
  <r>
    <x v="21"/>
    <s v="IRPD"/>
    <n v="120"/>
    <x v="10"/>
    <x v="5"/>
    <x v="2"/>
  </r>
  <r>
    <x v="21"/>
    <s v="IRPE"/>
    <n v="60"/>
    <x v="10"/>
    <x v="5"/>
    <x v="2"/>
  </r>
  <r>
    <x v="57"/>
    <s v="PRT2"/>
    <n v="60"/>
    <x v="10"/>
    <x v="4"/>
    <x v="2"/>
  </r>
  <r>
    <x v="22"/>
    <s v="IRPA"/>
    <n v="60"/>
    <x v="10"/>
    <x v="5"/>
    <x v="2"/>
  </r>
  <r>
    <x v="22"/>
    <s v="IRPA"/>
    <n v="60"/>
    <x v="10"/>
    <x v="5"/>
    <x v="2"/>
  </r>
  <r>
    <x v="22"/>
    <s v="IRPB"/>
    <n v="60"/>
    <x v="10"/>
    <x v="5"/>
    <x v="2"/>
  </r>
  <r>
    <x v="22"/>
    <s v="IRPB"/>
    <n v="60"/>
    <x v="10"/>
    <x v="5"/>
    <x v="2"/>
  </r>
  <r>
    <x v="22"/>
    <s v="IRPD"/>
    <n v="120"/>
    <x v="10"/>
    <x v="5"/>
    <x v="2"/>
  </r>
  <r>
    <x v="23"/>
    <s v="IRPD"/>
    <n v="120"/>
    <x v="10"/>
    <x v="5"/>
    <x v="2"/>
  </r>
  <r>
    <x v="24"/>
    <s v="PRT2"/>
    <n v="60"/>
    <x v="10"/>
    <x v="4"/>
    <x v="2"/>
  </r>
  <r>
    <x v="26"/>
    <s v="IRPA"/>
    <n v="60"/>
    <x v="10"/>
    <x v="5"/>
    <x v="2"/>
  </r>
  <r>
    <x v="26"/>
    <s v="IRPA"/>
    <n v="60"/>
    <x v="10"/>
    <x v="5"/>
    <x v="2"/>
  </r>
  <r>
    <x v="26"/>
    <s v="IRPA"/>
    <n v="60"/>
    <x v="10"/>
    <x v="5"/>
    <x v="2"/>
  </r>
  <r>
    <x v="26"/>
    <s v="IRPA"/>
    <n v="60"/>
    <x v="10"/>
    <x v="5"/>
    <x v="2"/>
  </r>
  <r>
    <x v="26"/>
    <s v="IRPA"/>
    <n v="60"/>
    <x v="10"/>
    <x v="5"/>
    <x v="2"/>
  </r>
  <r>
    <x v="26"/>
    <s v="IRPD"/>
    <n v="120"/>
    <x v="10"/>
    <x v="5"/>
    <x v="2"/>
  </r>
  <r>
    <x v="27"/>
    <s v="IRPE"/>
    <n v="60"/>
    <x v="10"/>
    <x v="5"/>
    <x v="2"/>
  </r>
  <r>
    <x v="30"/>
    <s v="IRPA"/>
    <n v="60"/>
    <x v="10"/>
    <x v="5"/>
    <x v="2"/>
  </r>
  <r>
    <x v="30"/>
    <s v="IRPA"/>
    <n v="60"/>
    <x v="10"/>
    <x v="5"/>
    <x v="2"/>
  </r>
  <r>
    <x v="31"/>
    <s v="IRPA"/>
    <n v="60"/>
    <x v="10"/>
    <x v="5"/>
    <x v="2"/>
  </r>
  <r>
    <x v="31"/>
    <s v="IRPA"/>
    <n v="60"/>
    <x v="10"/>
    <x v="5"/>
    <x v="2"/>
  </r>
  <r>
    <x v="31"/>
    <s v="IRPB"/>
    <n v="60"/>
    <x v="10"/>
    <x v="5"/>
    <x v="2"/>
  </r>
  <r>
    <x v="31"/>
    <s v="IRPB"/>
    <n v="60"/>
    <x v="10"/>
    <x v="5"/>
    <x v="2"/>
  </r>
  <r>
    <x v="31"/>
    <s v="IRPE"/>
    <n v="60"/>
    <x v="10"/>
    <x v="5"/>
    <x v="2"/>
  </r>
  <r>
    <x v="32"/>
    <s v="IRPA"/>
    <n v="60"/>
    <x v="10"/>
    <x v="5"/>
    <x v="2"/>
  </r>
  <r>
    <x v="33"/>
    <s v="IRPA"/>
    <n v="60"/>
    <x v="10"/>
    <x v="5"/>
    <x v="2"/>
  </r>
  <r>
    <x v="33"/>
    <s v="IRPA"/>
    <n v="60"/>
    <x v="10"/>
    <x v="5"/>
    <x v="2"/>
  </r>
  <r>
    <x v="36"/>
    <s v="PRT4"/>
    <n v="120"/>
    <x v="10"/>
    <x v="4"/>
    <x v="2"/>
  </r>
  <r>
    <x v="36"/>
    <s v="PRT4"/>
    <n v="120"/>
    <x v="10"/>
    <x v="4"/>
    <x v="2"/>
  </r>
  <r>
    <x v="37"/>
    <s v="IRPA"/>
    <n v="60"/>
    <x v="10"/>
    <x v="5"/>
    <x v="2"/>
  </r>
  <r>
    <x v="37"/>
    <s v="IRPB"/>
    <n v="60"/>
    <x v="10"/>
    <x v="5"/>
    <x v="2"/>
  </r>
  <r>
    <x v="38"/>
    <s v="IRPE"/>
    <n v="60"/>
    <x v="10"/>
    <x v="5"/>
    <x v="2"/>
  </r>
  <r>
    <x v="38"/>
    <s v="IRPE"/>
    <n v="60"/>
    <x v="10"/>
    <x v="5"/>
    <x v="2"/>
  </r>
  <r>
    <x v="38"/>
    <s v="IRPE"/>
    <n v="60"/>
    <x v="10"/>
    <x v="5"/>
    <x v="2"/>
  </r>
  <r>
    <x v="38"/>
    <s v="IRPF"/>
    <n v="60"/>
    <x v="10"/>
    <x v="5"/>
    <x v="2"/>
  </r>
  <r>
    <x v="40"/>
    <s v="PRT2"/>
    <n v="60"/>
    <x v="10"/>
    <x v="4"/>
    <x v="2"/>
  </r>
  <r>
    <x v="40"/>
    <s v="PRT2"/>
    <n v="60"/>
    <x v="10"/>
    <x v="4"/>
    <x v="2"/>
  </r>
  <r>
    <x v="42"/>
    <s v="IRPA"/>
    <n v="60"/>
    <x v="10"/>
    <x v="5"/>
    <x v="2"/>
  </r>
  <r>
    <x v="42"/>
    <s v="IRPD"/>
    <n v="120"/>
    <x v="10"/>
    <x v="5"/>
    <x v="2"/>
  </r>
  <r>
    <x v="42"/>
    <s v="IRPD"/>
    <n v="120"/>
    <x v="10"/>
    <x v="5"/>
    <x v="2"/>
  </r>
  <r>
    <x v="42"/>
    <s v="IRPD"/>
    <n v="120"/>
    <x v="10"/>
    <x v="5"/>
    <x v="2"/>
  </r>
  <r>
    <x v="42"/>
    <s v="IRPD"/>
    <n v="120"/>
    <x v="10"/>
    <x v="5"/>
    <x v="2"/>
  </r>
  <r>
    <x v="42"/>
    <s v="IRPE"/>
    <n v="60"/>
    <x v="10"/>
    <x v="5"/>
    <x v="2"/>
  </r>
  <r>
    <x v="42"/>
    <s v="IRPF"/>
    <n v="60"/>
    <x v="10"/>
    <x v="5"/>
    <x v="2"/>
  </r>
  <r>
    <x v="67"/>
    <s v="PRT2"/>
    <n v="60"/>
    <x v="10"/>
    <x v="4"/>
    <x v="2"/>
  </r>
  <r>
    <x v="67"/>
    <s v="PRT2"/>
    <n v="60"/>
    <x v="10"/>
    <x v="4"/>
    <x v="2"/>
  </r>
  <r>
    <x v="44"/>
    <s v="IRPA"/>
    <n v="60"/>
    <x v="10"/>
    <x v="5"/>
    <x v="2"/>
  </r>
  <r>
    <x v="44"/>
    <s v="IRPD"/>
    <n v="120"/>
    <x v="10"/>
    <x v="5"/>
    <x v="2"/>
  </r>
  <r>
    <x v="44"/>
    <s v="IRPD"/>
    <n v="120"/>
    <x v="10"/>
    <x v="5"/>
    <x v="2"/>
  </r>
  <r>
    <x v="46"/>
    <s v="IRPA"/>
    <n v="60"/>
    <x v="10"/>
    <x v="5"/>
    <x v="2"/>
  </r>
  <r>
    <x v="46"/>
    <s v="IRPA"/>
    <n v="60"/>
    <x v="10"/>
    <x v="5"/>
    <x v="2"/>
  </r>
  <r>
    <x v="46"/>
    <s v="IRPC"/>
    <n v="60"/>
    <x v="10"/>
    <x v="5"/>
    <x v="2"/>
  </r>
  <r>
    <x v="46"/>
    <s v="IRPE"/>
    <n v="60"/>
    <x v="10"/>
    <x v="5"/>
    <x v="2"/>
  </r>
  <r>
    <x v="68"/>
    <s v="PRT4"/>
    <n v="120"/>
    <x v="10"/>
    <x v="4"/>
    <x v="2"/>
  </r>
  <r>
    <x v="68"/>
    <s v="PRT5"/>
    <n v="156"/>
    <x v="10"/>
    <x v="4"/>
    <x v="2"/>
  </r>
  <r>
    <x v="59"/>
    <s v="PRT1"/>
    <n v="36"/>
    <x v="10"/>
    <x v="4"/>
    <x v="2"/>
  </r>
  <r>
    <x v="49"/>
    <s v="PRT4"/>
    <n v="120"/>
    <x v="10"/>
    <x v="4"/>
    <x v="2"/>
  </r>
  <r>
    <x v="49"/>
    <s v="IRPB"/>
    <n v="60"/>
    <x v="10"/>
    <x v="5"/>
    <x v="2"/>
  </r>
  <r>
    <x v="49"/>
    <s v="IRPC"/>
    <n v="60"/>
    <x v="10"/>
    <x v="5"/>
    <x v="2"/>
  </r>
  <r>
    <x v="49"/>
    <s v="IRPD"/>
    <n v="120"/>
    <x v="10"/>
    <x v="5"/>
    <x v="2"/>
  </r>
  <r>
    <x v="49"/>
    <s v="IRPD"/>
    <n v="120"/>
    <x v="10"/>
    <x v="5"/>
    <x v="2"/>
  </r>
  <r>
    <x v="49"/>
    <s v="IRPE"/>
    <n v="60"/>
    <x v="10"/>
    <x v="5"/>
    <x v="2"/>
  </r>
  <r>
    <x v="49"/>
    <s v="IRPE"/>
    <n v="60"/>
    <x v="10"/>
    <x v="5"/>
    <x v="2"/>
  </r>
  <r>
    <x v="49"/>
    <s v="IRPE"/>
    <n v="60"/>
    <x v="10"/>
    <x v="5"/>
    <x v="2"/>
  </r>
  <r>
    <x v="49"/>
    <s v="IRPE"/>
    <n v="60"/>
    <x v="10"/>
    <x v="5"/>
    <x v="2"/>
  </r>
  <r>
    <x v="49"/>
    <s v="IRPF"/>
    <n v="60"/>
    <x v="10"/>
    <x v="5"/>
    <x v="2"/>
  </r>
  <r>
    <x v="49"/>
    <s v="IRPF"/>
    <n v="60"/>
    <x v="10"/>
    <x v="5"/>
    <x v="2"/>
  </r>
  <r>
    <x v="69"/>
    <s v="IRPA"/>
    <n v="60"/>
    <x v="10"/>
    <x v="5"/>
    <x v="2"/>
  </r>
  <r>
    <x v="69"/>
    <s v="IRPC"/>
    <n v="60"/>
    <x v="10"/>
    <x v="5"/>
    <x v="2"/>
  </r>
  <r>
    <x v="69"/>
    <s v="IRPD"/>
    <n v="120"/>
    <x v="10"/>
    <x v="5"/>
    <x v="2"/>
  </r>
  <r>
    <x v="51"/>
    <s v="IRPA"/>
    <n v="60"/>
    <x v="10"/>
    <x v="5"/>
    <x v="2"/>
  </r>
  <r>
    <x v="51"/>
    <s v="IRPB"/>
    <n v="60"/>
    <x v="10"/>
    <x v="5"/>
    <x v="2"/>
  </r>
  <r>
    <x v="51"/>
    <s v="IRPC"/>
    <n v="60"/>
    <x v="10"/>
    <x v="5"/>
    <x v="2"/>
  </r>
  <r>
    <x v="51"/>
    <s v="IRPD"/>
    <n v="120"/>
    <x v="10"/>
    <x v="5"/>
    <x v="2"/>
  </r>
  <r>
    <x v="52"/>
    <s v="PRT2"/>
    <n v="60"/>
    <x v="10"/>
    <x v="4"/>
    <x v="2"/>
  </r>
  <r>
    <x v="52"/>
    <s v="IRPA"/>
    <n v="60"/>
    <x v="10"/>
    <x v="5"/>
    <x v="2"/>
  </r>
  <r>
    <x v="52"/>
    <s v="IRPA"/>
    <n v="60"/>
    <x v="10"/>
    <x v="5"/>
    <x v="2"/>
  </r>
  <r>
    <x v="52"/>
    <s v="IRPD"/>
    <n v="120"/>
    <x v="10"/>
    <x v="5"/>
    <x v="2"/>
  </r>
  <r>
    <x v="52"/>
    <s v="IRPE"/>
    <n v="60"/>
    <x v="10"/>
    <x v="5"/>
    <x v="2"/>
  </r>
  <r>
    <x v="53"/>
    <s v="PRT4"/>
    <n v="120"/>
    <x v="10"/>
    <x v="4"/>
    <x v="2"/>
  </r>
  <r>
    <x v="53"/>
    <s v="PRT4"/>
    <n v="120"/>
    <x v="10"/>
    <x v="4"/>
    <x v="2"/>
  </r>
  <r>
    <x v="53"/>
    <s v="PRT4"/>
    <n v="120"/>
    <x v="10"/>
    <x v="4"/>
    <x v="2"/>
  </r>
  <r>
    <x v="53"/>
    <s v="IRPD"/>
    <n v="120"/>
    <x v="10"/>
    <x v="5"/>
    <x v="2"/>
  </r>
  <r>
    <x v="54"/>
    <s v="IRPA"/>
    <n v="60"/>
    <x v="10"/>
    <x v="5"/>
    <x v="2"/>
  </r>
  <r>
    <x v="54"/>
    <s v="IRPA"/>
    <n v="60"/>
    <x v="10"/>
    <x v="5"/>
    <x v="2"/>
  </r>
  <r>
    <x v="54"/>
    <s v="IRPB"/>
    <n v="60"/>
    <x v="10"/>
    <x v="5"/>
    <x v="2"/>
  </r>
  <r>
    <x v="54"/>
    <s v="IRPC"/>
    <n v="60"/>
    <x v="10"/>
    <x v="5"/>
    <x v="2"/>
  </r>
  <r>
    <x v="54"/>
    <s v="IRPC"/>
    <n v="60"/>
    <x v="10"/>
    <x v="5"/>
    <x v="2"/>
  </r>
  <r>
    <x v="54"/>
    <s v="IRPC"/>
    <n v="60"/>
    <x v="10"/>
    <x v="5"/>
    <x v="2"/>
  </r>
  <r>
    <x v="54"/>
    <s v="IRPD"/>
    <n v="120"/>
    <x v="10"/>
    <x v="5"/>
    <x v="2"/>
  </r>
  <r>
    <x v="0"/>
    <s v="PRT2"/>
    <n v="60"/>
    <x v="11"/>
    <x v="4"/>
    <x v="2"/>
  </r>
  <r>
    <x v="4"/>
    <s v="PRT2"/>
    <n v="60"/>
    <x v="11"/>
    <x v="4"/>
    <x v="2"/>
  </r>
  <r>
    <x v="4"/>
    <s v="PRT2"/>
    <n v="60"/>
    <x v="11"/>
    <x v="4"/>
    <x v="2"/>
  </r>
  <r>
    <x v="4"/>
    <s v="IRPD"/>
    <n v="120"/>
    <x v="11"/>
    <x v="5"/>
    <x v="2"/>
  </r>
  <r>
    <x v="4"/>
    <s v="IRPE"/>
    <n v="60"/>
    <x v="11"/>
    <x v="5"/>
    <x v="2"/>
  </r>
  <r>
    <x v="5"/>
    <s v="IRPA"/>
    <n v="60"/>
    <x v="11"/>
    <x v="5"/>
    <x v="2"/>
  </r>
  <r>
    <x v="6"/>
    <s v="IRPA"/>
    <n v="60"/>
    <x v="11"/>
    <x v="5"/>
    <x v="2"/>
  </r>
  <r>
    <x v="6"/>
    <s v="IRPC"/>
    <n v="60"/>
    <x v="11"/>
    <x v="5"/>
    <x v="2"/>
  </r>
  <r>
    <x v="6"/>
    <s v="IRPD"/>
    <n v="120"/>
    <x v="11"/>
    <x v="5"/>
    <x v="2"/>
  </r>
  <r>
    <x v="6"/>
    <s v="IRPD"/>
    <n v="120"/>
    <x v="11"/>
    <x v="5"/>
    <x v="2"/>
  </r>
  <r>
    <x v="6"/>
    <s v="IRPE"/>
    <n v="60"/>
    <x v="11"/>
    <x v="5"/>
    <x v="2"/>
  </r>
  <r>
    <x v="6"/>
    <s v="IRPE"/>
    <n v="60"/>
    <x v="11"/>
    <x v="5"/>
    <x v="2"/>
  </r>
  <r>
    <x v="7"/>
    <s v="PRT4"/>
    <n v="120"/>
    <x v="11"/>
    <x v="4"/>
    <x v="2"/>
  </r>
  <r>
    <x v="7"/>
    <s v="IRPA"/>
    <n v="60"/>
    <x v="11"/>
    <x v="5"/>
    <x v="2"/>
  </r>
  <r>
    <x v="7"/>
    <s v="IRPA"/>
    <n v="60"/>
    <x v="11"/>
    <x v="5"/>
    <x v="2"/>
  </r>
  <r>
    <x v="7"/>
    <s v="IRPB"/>
    <n v="60"/>
    <x v="11"/>
    <x v="5"/>
    <x v="2"/>
  </r>
  <r>
    <x v="7"/>
    <s v="IRPE"/>
    <n v="60"/>
    <x v="11"/>
    <x v="5"/>
    <x v="2"/>
  </r>
  <r>
    <x v="7"/>
    <s v="IRPF"/>
    <n v="60"/>
    <x v="11"/>
    <x v="5"/>
    <x v="2"/>
  </r>
  <r>
    <x v="7"/>
    <s v="IRPF"/>
    <n v="60"/>
    <x v="11"/>
    <x v="5"/>
    <x v="2"/>
  </r>
  <r>
    <x v="55"/>
    <s v="PRT1"/>
    <n v="36"/>
    <x v="11"/>
    <x v="4"/>
    <x v="2"/>
  </r>
  <r>
    <x v="55"/>
    <s v="PRT2"/>
    <n v="60"/>
    <x v="11"/>
    <x v="4"/>
    <x v="2"/>
  </r>
  <r>
    <x v="55"/>
    <s v="PRT4"/>
    <n v="120"/>
    <x v="11"/>
    <x v="4"/>
    <x v="2"/>
  </r>
  <r>
    <x v="8"/>
    <s v="IRPB"/>
    <n v="60"/>
    <x v="11"/>
    <x v="5"/>
    <x v="2"/>
  </r>
  <r>
    <x v="8"/>
    <s v="IRPD"/>
    <n v="120"/>
    <x v="11"/>
    <x v="5"/>
    <x v="2"/>
  </r>
  <r>
    <x v="9"/>
    <s v="IRPA"/>
    <n v="60"/>
    <x v="11"/>
    <x v="5"/>
    <x v="2"/>
  </r>
  <r>
    <x v="9"/>
    <s v="IRPC"/>
    <n v="60"/>
    <x v="11"/>
    <x v="5"/>
    <x v="2"/>
  </r>
  <r>
    <x v="9"/>
    <s v="IRPC"/>
    <n v="60"/>
    <x v="11"/>
    <x v="5"/>
    <x v="2"/>
  </r>
  <r>
    <x v="9"/>
    <s v="IRPD"/>
    <n v="120"/>
    <x v="11"/>
    <x v="5"/>
    <x v="2"/>
  </r>
  <r>
    <x v="9"/>
    <s v="IRPD"/>
    <n v="120"/>
    <x v="11"/>
    <x v="5"/>
    <x v="2"/>
  </r>
  <r>
    <x v="9"/>
    <s v="IRPE"/>
    <n v="60"/>
    <x v="11"/>
    <x v="5"/>
    <x v="2"/>
  </r>
  <r>
    <x v="9"/>
    <s v="IRPE"/>
    <n v="60"/>
    <x v="11"/>
    <x v="5"/>
    <x v="2"/>
  </r>
  <r>
    <x v="10"/>
    <s v="IRPD"/>
    <n v="120"/>
    <x v="11"/>
    <x v="5"/>
    <x v="2"/>
  </r>
  <r>
    <x v="11"/>
    <s v="IRPD"/>
    <n v="120"/>
    <x v="11"/>
    <x v="5"/>
    <x v="2"/>
  </r>
  <r>
    <x v="13"/>
    <s v="PRT2"/>
    <n v="60"/>
    <x v="11"/>
    <x v="4"/>
    <x v="2"/>
  </r>
  <r>
    <x v="13"/>
    <s v="PRT2"/>
    <n v="60"/>
    <x v="11"/>
    <x v="4"/>
    <x v="2"/>
  </r>
  <r>
    <x v="13"/>
    <s v="IRPE"/>
    <n v="60"/>
    <x v="11"/>
    <x v="5"/>
    <x v="2"/>
  </r>
  <r>
    <x v="14"/>
    <s v="PRT2"/>
    <n v="60"/>
    <x v="11"/>
    <x v="4"/>
    <x v="2"/>
  </r>
  <r>
    <x v="14"/>
    <s v="PRT2"/>
    <n v="60"/>
    <x v="11"/>
    <x v="4"/>
    <x v="2"/>
  </r>
  <r>
    <x v="14"/>
    <s v="PRT2"/>
    <n v="60"/>
    <x v="11"/>
    <x v="4"/>
    <x v="2"/>
  </r>
  <r>
    <x v="14"/>
    <s v="PRT2"/>
    <n v="60"/>
    <x v="11"/>
    <x v="4"/>
    <x v="2"/>
  </r>
  <r>
    <x v="14"/>
    <s v="PRT3"/>
    <n v="84"/>
    <x v="11"/>
    <x v="4"/>
    <x v="2"/>
  </r>
  <r>
    <x v="14"/>
    <s v="PRT4"/>
    <n v="120"/>
    <x v="11"/>
    <x v="4"/>
    <x v="2"/>
  </r>
  <r>
    <x v="14"/>
    <s v="PRT4"/>
    <n v="120"/>
    <x v="11"/>
    <x v="4"/>
    <x v="2"/>
  </r>
  <r>
    <x v="63"/>
    <s v="IRPB"/>
    <n v="60"/>
    <x v="11"/>
    <x v="5"/>
    <x v="2"/>
  </r>
  <r>
    <x v="15"/>
    <s v="IRPA"/>
    <n v="60"/>
    <x v="11"/>
    <x v="5"/>
    <x v="2"/>
  </r>
  <r>
    <x v="15"/>
    <s v="IRPA"/>
    <n v="60"/>
    <x v="11"/>
    <x v="5"/>
    <x v="2"/>
  </r>
  <r>
    <x v="15"/>
    <s v="IRPD"/>
    <n v="120"/>
    <x v="11"/>
    <x v="5"/>
    <x v="2"/>
  </r>
  <r>
    <x v="15"/>
    <s v="IRPD"/>
    <n v="120"/>
    <x v="11"/>
    <x v="5"/>
    <x v="2"/>
  </r>
  <r>
    <x v="15"/>
    <s v="IRPD"/>
    <n v="120"/>
    <x v="11"/>
    <x v="5"/>
    <x v="2"/>
  </r>
  <r>
    <x v="17"/>
    <s v="PRT2"/>
    <n v="60"/>
    <x v="11"/>
    <x v="4"/>
    <x v="2"/>
  </r>
  <r>
    <x v="17"/>
    <s v="IRPA"/>
    <n v="60"/>
    <x v="11"/>
    <x v="5"/>
    <x v="2"/>
  </r>
  <r>
    <x v="17"/>
    <s v="IRPB"/>
    <n v="60"/>
    <x v="11"/>
    <x v="5"/>
    <x v="2"/>
  </r>
  <r>
    <x v="17"/>
    <s v="IRPD"/>
    <n v="120"/>
    <x v="11"/>
    <x v="5"/>
    <x v="2"/>
  </r>
  <r>
    <x v="17"/>
    <s v="IRPE"/>
    <n v="60"/>
    <x v="11"/>
    <x v="5"/>
    <x v="2"/>
  </r>
  <r>
    <x v="18"/>
    <s v="PRT1"/>
    <n v="36"/>
    <x v="11"/>
    <x v="4"/>
    <x v="2"/>
  </r>
  <r>
    <x v="18"/>
    <s v="PRT3"/>
    <n v="84"/>
    <x v="11"/>
    <x v="4"/>
    <x v="2"/>
  </r>
  <r>
    <x v="18"/>
    <s v="IRPA"/>
    <n v="60"/>
    <x v="11"/>
    <x v="5"/>
    <x v="2"/>
  </r>
  <r>
    <x v="18"/>
    <s v="IRPB"/>
    <n v="60"/>
    <x v="11"/>
    <x v="5"/>
    <x v="2"/>
  </r>
  <r>
    <x v="18"/>
    <s v="IRPC"/>
    <n v="60"/>
    <x v="11"/>
    <x v="5"/>
    <x v="2"/>
  </r>
  <r>
    <x v="18"/>
    <s v="IRPD"/>
    <n v="120"/>
    <x v="11"/>
    <x v="5"/>
    <x v="2"/>
  </r>
  <r>
    <x v="18"/>
    <s v="IRPD"/>
    <n v="120"/>
    <x v="11"/>
    <x v="5"/>
    <x v="2"/>
  </r>
  <r>
    <x v="66"/>
    <s v="IRPD"/>
    <n v="120"/>
    <x v="11"/>
    <x v="5"/>
    <x v="2"/>
  </r>
  <r>
    <x v="19"/>
    <s v="PRT1"/>
    <n v="36"/>
    <x v="11"/>
    <x v="4"/>
    <x v="2"/>
  </r>
  <r>
    <x v="19"/>
    <s v="PRT3"/>
    <n v="84"/>
    <x v="11"/>
    <x v="4"/>
    <x v="2"/>
  </r>
  <r>
    <x v="19"/>
    <s v="PRT4"/>
    <n v="120"/>
    <x v="11"/>
    <x v="4"/>
    <x v="2"/>
  </r>
  <r>
    <x v="19"/>
    <s v="IRPA"/>
    <n v="60"/>
    <x v="11"/>
    <x v="5"/>
    <x v="2"/>
  </r>
  <r>
    <x v="19"/>
    <s v="IRPE"/>
    <n v="60"/>
    <x v="11"/>
    <x v="5"/>
    <x v="2"/>
  </r>
  <r>
    <x v="19"/>
    <s v="IRPF"/>
    <n v="60"/>
    <x v="11"/>
    <x v="5"/>
    <x v="2"/>
  </r>
  <r>
    <x v="20"/>
    <s v="PRT2"/>
    <n v="60"/>
    <x v="11"/>
    <x v="4"/>
    <x v="2"/>
  </r>
  <r>
    <x v="21"/>
    <s v="IRPB"/>
    <n v="60"/>
    <x v="11"/>
    <x v="5"/>
    <x v="2"/>
  </r>
  <r>
    <x v="21"/>
    <s v="IRPD"/>
    <n v="120"/>
    <x v="11"/>
    <x v="5"/>
    <x v="2"/>
  </r>
  <r>
    <x v="21"/>
    <s v="IRPD"/>
    <n v="120"/>
    <x v="11"/>
    <x v="5"/>
    <x v="2"/>
  </r>
  <r>
    <x v="21"/>
    <s v="IRPE"/>
    <n v="60"/>
    <x v="11"/>
    <x v="5"/>
    <x v="2"/>
  </r>
  <r>
    <x v="22"/>
    <s v="IRPA"/>
    <n v="60"/>
    <x v="11"/>
    <x v="5"/>
    <x v="2"/>
  </r>
  <r>
    <x v="22"/>
    <s v="IRPA"/>
    <n v="60"/>
    <x v="11"/>
    <x v="5"/>
    <x v="2"/>
  </r>
  <r>
    <x v="22"/>
    <s v="IRPD"/>
    <n v="120"/>
    <x v="11"/>
    <x v="5"/>
    <x v="2"/>
  </r>
  <r>
    <x v="23"/>
    <s v="PRT4"/>
    <n v="120"/>
    <x v="11"/>
    <x v="4"/>
    <x v="2"/>
  </r>
  <r>
    <x v="23"/>
    <s v="IRPB"/>
    <n v="60"/>
    <x v="11"/>
    <x v="5"/>
    <x v="2"/>
  </r>
  <r>
    <x v="23"/>
    <s v="IRPC"/>
    <n v="60"/>
    <x v="11"/>
    <x v="5"/>
    <x v="2"/>
  </r>
  <r>
    <x v="23"/>
    <s v="IRPD"/>
    <n v="120"/>
    <x v="11"/>
    <x v="5"/>
    <x v="2"/>
  </r>
  <r>
    <x v="24"/>
    <s v="PRT4"/>
    <n v="120"/>
    <x v="11"/>
    <x v="4"/>
    <x v="2"/>
  </r>
  <r>
    <x v="24"/>
    <s v="IRPA"/>
    <n v="60"/>
    <x v="11"/>
    <x v="5"/>
    <x v="2"/>
  </r>
  <r>
    <x v="24"/>
    <s v="IRPB"/>
    <n v="60"/>
    <x v="11"/>
    <x v="5"/>
    <x v="2"/>
  </r>
  <r>
    <x v="24"/>
    <s v="IRPB"/>
    <n v="60"/>
    <x v="11"/>
    <x v="5"/>
    <x v="2"/>
  </r>
  <r>
    <x v="24"/>
    <s v="IRPD"/>
    <n v="120"/>
    <x v="11"/>
    <x v="5"/>
    <x v="2"/>
  </r>
  <r>
    <x v="24"/>
    <s v="IRPD"/>
    <n v="120"/>
    <x v="11"/>
    <x v="5"/>
    <x v="2"/>
  </r>
  <r>
    <x v="24"/>
    <s v="IRPD"/>
    <n v="120"/>
    <x v="11"/>
    <x v="5"/>
    <x v="2"/>
  </r>
  <r>
    <x v="24"/>
    <s v="IRPF"/>
    <n v="60"/>
    <x v="11"/>
    <x v="5"/>
    <x v="2"/>
  </r>
  <r>
    <x v="24"/>
    <s v="IRPF"/>
    <n v="60"/>
    <x v="11"/>
    <x v="5"/>
    <x v="2"/>
  </r>
  <r>
    <x v="26"/>
    <s v="IRPD"/>
    <n v="120"/>
    <x v="11"/>
    <x v="5"/>
    <x v="2"/>
  </r>
  <r>
    <x v="27"/>
    <s v="IRPC"/>
    <n v="60"/>
    <x v="11"/>
    <x v="5"/>
    <x v="2"/>
  </r>
  <r>
    <x v="30"/>
    <s v="IRPA"/>
    <n v="60"/>
    <x v="11"/>
    <x v="5"/>
    <x v="2"/>
  </r>
  <r>
    <x v="30"/>
    <s v="IRPA"/>
    <n v="60"/>
    <x v="11"/>
    <x v="5"/>
    <x v="2"/>
  </r>
  <r>
    <x v="30"/>
    <s v="IRPC"/>
    <n v="60"/>
    <x v="11"/>
    <x v="5"/>
    <x v="2"/>
  </r>
  <r>
    <x v="31"/>
    <s v="IRPB"/>
    <n v="60"/>
    <x v="11"/>
    <x v="5"/>
    <x v="2"/>
  </r>
  <r>
    <x v="32"/>
    <s v="IRPA"/>
    <n v="60"/>
    <x v="11"/>
    <x v="5"/>
    <x v="2"/>
  </r>
  <r>
    <x v="32"/>
    <s v="IRPC"/>
    <n v="60"/>
    <x v="11"/>
    <x v="5"/>
    <x v="2"/>
  </r>
  <r>
    <x v="32"/>
    <s v="IRPD"/>
    <n v="120"/>
    <x v="11"/>
    <x v="5"/>
    <x v="2"/>
  </r>
  <r>
    <x v="32"/>
    <s v="IRPD"/>
    <n v="120"/>
    <x v="11"/>
    <x v="5"/>
    <x v="2"/>
  </r>
  <r>
    <x v="33"/>
    <s v="IRPA"/>
    <n v="60"/>
    <x v="11"/>
    <x v="5"/>
    <x v="2"/>
  </r>
  <r>
    <x v="33"/>
    <s v="IRPC"/>
    <n v="60"/>
    <x v="11"/>
    <x v="5"/>
    <x v="2"/>
  </r>
  <r>
    <x v="33"/>
    <s v="IRPE"/>
    <n v="60"/>
    <x v="11"/>
    <x v="5"/>
    <x v="2"/>
  </r>
  <r>
    <x v="33"/>
    <s v="IRPE"/>
    <n v="60"/>
    <x v="11"/>
    <x v="5"/>
    <x v="2"/>
  </r>
  <r>
    <x v="33"/>
    <s v="IRPE"/>
    <n v="60"/>
    <x v="11"/>
    <x v="5"/>
    <x v="2"/>
  </r>
  <r>
    <x v="35"/>
    <s v="IRPF"/>
    <n v="60"/>
    <x v="11"/>
    <x v="5"/>
    <x v="2"/>
  </r>
  <r>
    <x v="36"/>
    <s v="PRT2"/>
    <n v="60"/>
    <x v="11"/>
    <x v="4"/>
    <x v="2"/>
  </r>
  <r>
    <x v="36"/>
    <s v="IRPA"/>
    <n v="60"/>
    <x v="11"/>
    <x v="5"/>
    <x v="2"/>
  </r>
  <r>
    <x v="36"/>
    <s v="IRPA"/>
    <n v="60"/>
    <x v="11"/>
    <x v="5"/>
    <x v="2"/>
  </r>
  <r>
    <x v="38"/>
    <s v="IRPA"/>
    <n v="60"/>
    <x v="11"/>
    <x v="5"/>
    <x v="2"/>
  </r>
  <r>
    <x v="38"/>
    <s v="IRPB"/>
    <n v="60"/>
    <x v="11"/>
    <x v="5"/>
    <x v="2"/>
  </r>
  <r>
    <x v="38"/>
    <s v="IRPB"/>
    <n v="60"/>
    <x v="11"/>
    <x v="5"/>
    <x v="2"/>
  </r>
  <r>
    <x v="38"/>
    <s v="IRPD"/>
    <n v="120"/>
    <x v="11"/>
    <x v="5"/>
    <x v="2"/>
  </r>
  <r>
    <x v="38"/>
    <s v="IRPD"/>
    <n v="120"/>
    <x v="11"/>
    <x v="5"/>
    <x v="2"/>
  </r>
  <r>
    <x v="38"/>
    <s v="IRPD"/>
    <n v="120"/>
    <x v="11"/>
    <x v="5"/>
    <x v="2"/>
  </r>
  <r>
    <x v="38"/>
    <s v="IRPE"/>
    <n v="60"/>
    <x v="11"/>
    <x v="5"/>
    <x v="2"/>
  </r>
  <r>
    <x v="38"/>
    <s v="IRPF"/>
    <n v="60"/>
    <x v="11"/>
    <x v="5"/>
    <x v="2"/>
  </r>
  <r>
    <x v="40"/>
    <s v="PRT2"/>
    <n v="60"/>
    <x v="11"/>
    <x v="4"/>
    <x v="2"/>
  </r>
  <r>
    <x v="40"/>
    <s v="PRT2"/>
    <n v="60"/>
    <x v="11"/>
    <x v="4"/>
    <x v="2"/>
  </r>
  <r>
    <x v="40"/>
    <s v="PRT2"/>
    <n v="60"/>
    <x v="11"/>
    <x v="4"/>
    <x v="2"/>
  </r>
  <r>
    <x v="40"/>
    <s v="PRT2"/>
    <n v="60"/>
    <x v="11"/>
    <x v="4"/>
    <x v="2"/>
  </r>
  <r>
    <x v="40"/>
    <s v="PRT2"/>
    <n v="60"/>
    <x v="11"/>
    <x v="4"/>
    <x v="2"/>
  </r>
  <r>
    <x v="40"/>
    <s v="PRT2"/>
    <n v="60"/>
    <x v="11"/>
    <x v="4"/>
    <x v="2"/>
  </r>
  <r>
    <x v="40"/>
    <s v="PRT4"/>
    <n v="120"/>
    <x v="11"/>
    <x v="4"/>
    <x v="2"/>
  </r>
  <r>
    <x v="41"/>
    <s v="IRPD"/>
    <n v="120"/>
    <x v="11"/>
    <x v="5"/>
    <x v="2"/>
  </r>
  <r>
    <x v="41"/>
    <s v="IRPD"/>
    <n v="120"/>
    <x v="11"/>
    <x v="5"/>
    <x v="2"/>
  </r>
  <r>
    <x v="41"/>
    <s v="IRPD"/>
    <n v="120"/>
    <x v="11"/>
    <x v="5"/>
    <x v="2"/>
  </r>
  <r>
    <x v="44"/>
    <s v="IRPA"/>
    <n v="60"/>
    <x v="11"/>
    <x v="5"/>
    <x v="2"/>
  </r>
  <r>
    <x v="44"/>
    <s v="IRPA"/>
    <n v="60"/>
    <x v="11"/>
    <x v="5"/>
    <x v="2"/>
  </r>
  <r>
    <x v="44"/>
    <s v="IRPA"/>
    <n v="60"/>
    <x v="11"/>
    <x v="5"/>
    <x v="2"/>
  </r>
  <r>
    <x v="44"/>
    <s v="IRPA"/>
    <n v="60"/>
    <x v="11"/>
    <x v="5"/>
    <x v="2"/>
  </r>
  <r>
    <x v="44"/>
    <s v="IRPD"/>
    <n v="120"/>
    <x v="11"/>
    <x v="5"/>
    <x v="2"/>
  </r>
  <r>
    <x v="68"/>
    <s v="IRPA"/>
    <n v="60"/>
    <x v="11"/>
    <x v="5"/>
    <x v="2"/>
  </r>
  <r>
    <x v="68"/>
    <s v="IRPC"/>
    <n v="60"/>
    <x v="11"/>
    <x v="5"/>
    <x v="2"/>
  </r>
  <r>
    <x v="68"/>
    <s v="IRPD"/>
    <n v="120"/>
    <x v="11"/>
    <x v="5"/>
    <x v="2"/>
  </r>
  <r>
    <x v="68"/>
    <s v="IRPD"/>
    <n v="120"/>
    <x v="11"/>
    <x v="5"/>
    <x v="2"/>
  </r>
  <r>
    <x v="68"/>
    <s v="IRPE"/>
    <n v="60"/>
    <x v="11"/>
    <x v="5"/>
    <x v="2"/>
  </r>
  <r>
    <x v="59"/>
    <s v="IRPD"/>
    <n v="120"/>
    <x v="11"/>
    <x v="5"/>
    <x v="2"/>
  </r>
  <r>
    <x v="59"/>
    <s v="IRPE"/>
    <n v="60"/>
    <x v="11"/>
    <x v="5"/>
    <x v="2"/>
  </r>
  <r>
    <x v="59"/>
    <s v="IRPE"/>
    <n v="60"/>
    <x v="11"/>
    <x v="5"/>
    <x v="2"/>
  </r>
  <r>
    <x v="49"/>
    <s v="IRPD"/>
    <n v="120"/>
    <x v="11"/>
    <x v="5"/>
    <x v="2"/>
  </r>
  <r>
    <x v="49"/>
    <s v="IRPF"/>
    <n v="60"/>
    <x v="11"/>
    <x v="5"/>
    <x v="2"/>
  </r>
  <r>
    <x v="69"/>
    <s v="IRPC"/>
    <n v="60"/>
    <x v="11"/>
    <x v="5"/>
    <x v="2"/>
  </r>
  <r>
    <x v="69"/>
    <s v="IRPE"/>
    <n v="60"/>
    <x v="11"/>
    <x v="5"/>
    <x v="2"/>
  </r>
  <r>
    <x v="69"/>
    <s v="IRPF"/>
    <n v="60"/>
    <x v="11"/>
    <x v="5"/>
    <x v="2"/>
  </r>
  <r>
    <x v="51"/>
    <s v="PRT4"/>
    <n v="120"/>
    <x v="11"/>
    <x v="4"/>
    <x v="2"/>
  </r>
  <r>
    <x v="51"/>
    <s v="IRPA"/>
    <n v="60"/>
    <x v="11"/>
    <x v="5"/>
    <x v="2"/>
  </r>
  <r>
    <x v="51"/>
    <s v="IRPA"/>
    <n v="60"/>
    <x v="11"/>
    <x v="5"/>
    <x v="2"/>
  </r>
  <r>
    <x v="51"/>
    <s v="IRPC"/>
    <n v="60"/>
    <x v="11"/>
    <x v="5"/>
    <x v="2"/>
  </r>
  <r>
    <x v="51"/>
    <s v="IRPD"/>
    <n v="120"/>
    <x v="11"/>
    <x v="5"/>
    <x v="2"/>
  </r>
  <r>
    <x v="51"/>
    <s v="IRPD"/>
    <n v="120"/>
    <x v="11"/>
    <x v="5"/>
    <x v="2"/>
  </r>
  <r>
    <x v="51"/>
    <s v="IRPE"/>
    <n v="60"/>
    <x v="11"/>
    <x v="5"/>
    <x v="2"/>
  </r>
  <r>
    <x v="52"/>
    <s v="IRPA"/>
    <n v="60"/>
    <x v="11"/>
    <x v="5"/>
    <x v="2"/>
  </r>
  <r>
    <x v="53"/>
    <s v="IRPA"/>
    <n v="60"/>
    <x v="11"/>
    <x v="5"/>
    <x v="2"/>
  </r>
  <r>
    <x v="54"/>
    <s v="IRPA"/>
    <n v="60"/>
    <x v="11"/>
    <x v="5"/>
    <x v="2"/>
  </r>
  <r>
    <x v="54"/>
    <s v="IRPD"/>
    <n v="120"/>
    <x v="11"/>
    <x v="5"/>
    <x v="2"/>
  </r>
  <r>
    <x v="54"/>
    <s v="IRPD"/>
    <n v="120"/>
    <x v="11"/>
    <x v="5"/>
    <x v="2"/>
  </r>
  <r>
    <x v="4"/>
    <s v="PRT2"/>
    <n v="60"/>
    <x v="12"/>
    <x v="4"/>
    <x v="2"/>
  </r>
  <r>
    <x v="4"/>
    <s v="PRT4"/>
    <n v="120"/>
    <x v="12"/>
    <x v="4"/>
    <x v="2"/>
  </r>
  <r>
    <x v="4"/>
    <s v="PRT5"/>
    <n v="156"/>
    <x v="12"/>
    <x v="4"/>
    <x v="2"/>
  </r>
  <r>
    <x v="4"/>
    <s v="IRPB"/>
    <n v="60"/>
    <x v="12"/>
    <x v="5"/>
    <x v="2"/>
  </r>
  <r>
    <x v="4"/>
    <s v="IRPC"/>
    <n v="60"/>
    <x v="12"/>
    <x v="5"/>
    <x v="2"/>
  </r>
  <r>
    <x v="4"/>
    <s v="IRPD"/>
    <n v="120"/>
    <x v="12"/>
    <x v="5"/>
    <x v="2"/>
  </r>
  <r>
    <x v="5"/>
    <s v="IRPA"/>
    <n v="60"/>
    <x v="12"/>
    <x v="5"/>
    <x v="2"/>
  </r>
  <r>
    <x v="5"/>
    <s v="IRPB"/>
    <n v="60"/>
    <x v="12"/>
    <x v="5"/>
    <x v="2"/>
  </r>
  <r>
    <x v="5"/>
    <s v="IRPD"/>
    <n v="120"/>
    <x v="12"/>
    <x v="5"/>
    <x v="2"/>
  </r>
  <r>
    <x v="6"/>
    <s v="IRPA"/>
    <n v="60"/>
    <x v="12"/>
    <x v="5"/>
    <x v="2"/>
  </r>
  <r>
    <x v="6"/>
    <s v="IRPA"/>
    <n v="60"/>
    <x v="12"/>
    <x v="5"/>
    <x v="2"/>
  </r>
  <r>
    <x v="6"/>
    <s v="IRPA"/>
    <n v="60"/>
    <x v="12"/>
    <x v="5"/>
    <x v="2"/>
  </r>
  <r>
    <x v="6"/>
    <s v="IRPA"/>
    <n v="60"/>
    <x v="12"/>
    <x v="5"/>
    <x v="2"/>
  </r>
  <r>
    <x v="6"/>
    <s v="IRPD"/>
    <n v="120"/>
    <x v="12"/>
    <x v="5"/>
    <x v="2"/>
  </r>
  <r>
    <x v="6"/>
    <s v="IRPE"/>
    <n v="60"/>
    <x v="12"/>
    <x v="5"/>
    <x v="2"/>
  </r>
  <r>
    <x v="6"/>
    <s v="IRPE"/>
    <n v="60"/>
    <x v="12"/>
    <x v="5"/>
    <x v="2"/>
  </r>
  <r>
    <x v="6"/>
    <s v="IRPE"/>
    <n v="60"/>
    <x v="12"/>
    <x v="5"/>
    <x v="2"/>
  </r>
  <r>
    <x v="7"/>
    <s v="PRT5"/>
    <n v="156"/>
    <x v="12"/>
    <x v="4"/>
    <x v="2"/>
  </r>
  <r>
    <x v="8"/>
    <s v="IRPB"/>
    <n v="60"/>
    <x v="12"/>
    <x v="5"/>
    <x v="2"/>
  </r>
  <r>
    <x v="8"/>
    <s v="IRPB"/>
    <n v="60"/>
    <x v="12"/>
    <x v="5"/>
    <x v="2"/>
  </r>
  <r>
    <x v="8"/>
    <s v="IRPB"/>
    <n v="60"/>
    <x v="12"/>
    <x v="5"/>
    <x v="2"/>
  </r>
  <r>
    <x v="8"/>
    <s v="IRPD"/>
    <n v="120"/>
    <x v="12"/>
    <x v="5"/>
    <x v="2"/>
  </r>
  <r>
    <x v="8"/>
    <s v="IRPD"/>
    <n v="120"/>
    <x v="12"/>
    <x v="5"/>
    <x v="2"/>
  </r>
  <r>
    <x v="9"/>
    <s v="IRPA"/>
    <n v="60"/>
    <x v="12"/>
    <x v="5"/>
    <x v="2"/>
  </r>
  <r>
    <x v="9"/>
    <s v="IRPA"/>
    <n v="60"/>
    <x v="12"/>
    <x v="5"/>
    <x v="2"/>
  </r>
  <r>
    <x v="9"/>
    <s v="IRPA"/>
    <n v="60"/>
    <x v="12"/>
    <x v="5"/>
    <x v="2"/>
  </r>
  <r>
    <x v="9"/>
    <s v="IRPC"/>
    <n v="60"/>
    <x v="12"/>
    <x v="5"/>
    <x v="2"/>
  </r>
  <r>
    <x v="9"/>
    <s v="IRPD"/>
    <n v="120"/>
    <x v="12"/>
    <x v="5"/>
    <x v="2"/>
  </r>
  <r>
    <x v="9"/>
    <s v="IRPD"/>
    <n v="120"/>
    <x v="12"/>
    <x v="5"/>
    <x v="2"/>
  </r>
  <r>
    <x v="9"/>
    <s v="IRPE"/>
    <n v="60"/>
    <x v="12"/>
    <x v="5"/>
    <x v="2"/>
  </r>
  <r>
    <x v="56"/>
    <s v="IRPA"/>
    <n v="60"/>
    <x v="12"/>
    <x v="5"/>
    <x v="2"/>
  </r>
  <r>
    <x v="56"/>
    <s v="IRPD"/>
    <n v="120"/>
    <x v="12"/>
    <x v="5"/>
    <x v="2"/>
  </r>
  <r>
    <x v="10"/>
    <s v="IRPA"/>
    <n v="60"/>
    <x v="12"/>
    <x v="5"/>
    <x v="2"/>
  </r>
  <r>
    <x v="10"/>
    <s v="IRPE"/>
    <n v="60"/>
    <x v="12"/>
    <x v="5"/>
    <x v="2"/>
  </r>
  <r>
    <x v="11"/>
    <s v="PRT2"/>
    <n v="60"/>
    <x v="12"/>
    <x v="4"/>
    <x v="2"/>
  </r>
  <r>
    <x v="11"/>
    <s v="IRPD"/>
    <n v="120"/>
    <x v="12"/>
    <x v="5"/>
    <x v="2"/>
  </r>
  <r>
    <x v="12"/>
    <s v="PRT2"/>
    <n v="60"/>
    <x v="12"/>
    <x v="4"/>
    <x v="2"/>
  </r>
  <r>
    <x v="12"/>
    <s v="PRT2"/>
    <n v="60"/>
    <x v="12"/>
    <x v="4"/>
    <x v="2"/>
  </r>
  <r>
    <x v="12"/>
    <s v="IRPA"/>
    <n v="60"/>
    <x v="12"/>
    <x v="5"/>
    <x v="2"/>
  </r>
  <r>
    <x v="12"/>
    <s v="IRPA"/>
    <n v="60"/>
    <x v="12"/>
    <x v="5"/>
    <x v="2"/>
  </r>
  <r>
    <x v="12"/>
    <s v="IRPB"/>
    <n v="60"/>
    <x v="12"/>
    <x v="5"/>
    <x v="2"/>
  </r>
  <r>
    <x v="12"/>
    <s v="IRPE"/>
    <n v="60"/>
    <x v="12"/>
    <x v="5"/>
    <x v="2"/>
  </r>
  <r>
    <x v="12"/>
    <s v="IRPE"/>
    <n v="60"/>
    <x v="12"/>
    <x v="5"/>
    <x v="2"/>
  </r>
  <r>
    <x v="12"/>
    <s v="IRPE"/>
    <n v="60"/>
    <x v="12"/>
    <x v="5"/>
    <x v="2"/>
  </r>
  <r>
    <x v="12"/>
    <s v="IRPE"/>
    <n v="60"/>
    <x v="12"/>
    <x v="5"/>
    <x v="2"/>
  </r>
  <r>
    <x v="12"/>
    <s v="IRPE"/>
    <n v="60"/>
    <x v="12"/>
    <x v="5"/>
    <x v="2"/>
  </r>
  <r>
    <x v="13"/>
    <s v="PRT2"/>
    <n v="60"/>
    <x v="12"/>
    <x v="4"/>
    <x v="2"/>
  </r>
  <r>
    <x v="13"/>
    <s v="PRT2"/>
    <n v="60"/>
    <x v="12"/>
    <x v="4"/>
    <x v="2"/>
  </r>
  <r>
    <x v="13"/>
    <s v="PRT2"/>
    <n v="60"/>
    <x v="12"/>
    <x v="4"/>
    <x v="2"/>
  </r>
  <r>
    <x v="13"/>
    <s v="PRT4"/>
    <n v="120"/>
    <x v="12"/>
    <x v="4"/>
    <x v="2"/>
  </r>
  <r>
    <x v="13"/>
    <s v="IRPC"/>
    <n v="60"/>
    <x v="12"/>
    <x v="5"/>
    <x v="2"/>
  </r>
  <r>
    <x v="14"/>
    <s v="PRT2"/>
    <n v="60"/>
    <x v="12"/>
    <x v="4"/>
    <x v="2"/>
  </r>
  <r>
    <x v="14"/>
    <s v="PRT2"/>
    <n v="60"/>
    <x v="12"/>
    <x v="4"/>
    <x v="2"/>
  </r>
  <r>
    <x v="14"/>
    <s v="PRT2"/>
    <n v="60"/>
    <x v="12"/>
    <x v="4"/>
    <x v="2"/>
  </r>
  <r>
    <x v="14"/>
    <s v="PRT4"/>
    <n v="120"/>
    <x v="12"/>
    <x v="4"/>
    <x v="2"/>
  </r>
  <r>
    <x v="15"/>
    <s v="IRPC"/>
    <n v="60"/>
    <x v="12"/>
    <x v="5"/>
    <x v="2"/>
  </r>
  <r>
    <x v="18"/>
    <s v="PRT2"/>
    <n v="60"/>
    <x v="12"/>
    <x v="4"/>
    <x v="2"/>
  </r>
  <r>
    <x v="18"/>
    <s v="PRT5"/>
    <n v="156"/>
    <x v="12"/>
    <x v="4"/>
    <x v="2"/>
  </r>
  <r>
    <x v="18"/>
    <s v="IRPC"/>
    <n v="60"/>
    <x v="12"/>
    <x v="5"/>
    <x v="2"/>
  </r>
  <r>
    <x v="18"/>
    <s v="IRPD"/>
    <n v="120"/>
    <x v="12"/>
    <x v="5"/>
    <x v="2"/>
  </r>
  <r>
    <x v="18"/>
    <s v="IRPD"/>
    <n v="120"/>
    <x v="12"/>
    <x v="5"/>
    <x v="2"/>
  </r>
  <r>
    <x v="66"/>
    <s v="IRPA"/>
    <n v="60"/>
    <x v="12"/>
    <x v="5"/>
    <x v="2"/>
  </r>
  <r>
    <x v="66"/>
    <s v="IRPA"/>
    <n v="60"/>
    <x v="12"/>
    <x v="5"/>
    <x v="2"/>
  </r>
  <r>
    <x v="66"/>
    <s v="IRPA"/>
    <n v="60"/>
    <x v="12"/>
    <x v="5"/>
    <x v="2"/>
  </r>
  <r>
    <x v="66"/>
    <s v="IRPA"/>
    <n v="60"/>
    <x v="12"/>
    <x v="5"/>
    <x v="2"/>
  </r>
  <r>
    <x v="66"/>
    <s v="IRPC"/>
    <n v="60"/>
    <x v="12"/>
    <x v="5"/>
    <x v="2"/>
  </r>
  <r>
    <x v="19"/>
    <s v="PRT2"/>
    <n v="60"/>
    <x v="12"/>
    <x v="4"/>
    <x v="2"/>
  </r>
  <r>
    <x v="21"/>
    <s v="IRPD"/>
    <n v="120"/>
    <x v="12"/>
    <x v="5"/>
    <x v="2"/>
  </r>
  <r>
    <x v="21"/>
    <s v="IRPD"/>
    <n v="120"/>
    <x v="12"/>
    <x v="5"/>
    <x v="2"/>
  </r>
  <r>
    <x v="21"/>
    <s v="IRPD"/>
    <n v="120"/>
    <x v="12"/>
    <x v="5"/>
    <x v="2"/>
  </r>
  <r>
    <x v="21"/>
    <s v="IRPE"/>
    <n v="60"/>
    <x v="12"/>
    <x v="5"/>
    <x v="2"/>
  </r>
  <r>
    <x v="21"/>
    <s v="IRPE"/>
    <n v="60"/>
    <x v="12"/>
    <x v="5"/>
    <x v="2"/>
  </r>
  <r>
    <x v="22"/>
    <s v="IRPA"/>
    <n v="60"/>
    <x v="12"/>
    <x v="5"/>
    <x v="2"/>
  </r>
  <r>
    <x v="22"/>
    <s v="IRPA"/>
    <n v="60"/>
    <x v="12"/>
    <x v="5"/>
    <x v="2"/>
  </r>
  <r>
    <x v="22"/>
    <s v="IRPD"/>
    <n v="120"/>
    <x v="12"/>
    <x v="5"/>
    <x v="2"/>
  </r>
  <r>
    <x v="22"/>
    <s v="IRPD"/>
    <n v="120"/>
    <x v="12"/>
    <x v="5"/>
    <x v="2"/>
  </r>
  <r>
    <x v="22"/>
    <s v="IRPD"/>
    <n v="120"/>
    <x v="12"/>
    <x v="5"/>
    <x v="2"/>
  </r>
  <r>
    <x v="22"/>
    <s v="IRPD"/>
    <n v="120"/>
    <x v="12"/>
    <x v="5"/>
    <x v="2"/>
  </r>
  <r>
    <x v="23"/>
    <s v="IRPE"/>
    <n v="60"/>
    <x v="12"/>
    <x v="5"/>
    <x v="2"/>
  </r>
  <r>
    <x v="24"/>
    <s v="PRT4"/>
    <n v="120"/>
    <x v="12"/>
    <x v="4"/>
    <x v="2"/>
  </r>
  <r>
    <x v="24"/>
    <s v="IRPA"/>
    <n v="60"/>
    <x v="12"/>
    <x v="5"/>
    <x v="2"/>
  </r>
  <r>
    <x v="24"/>
    <s v="IRPE"/>
    <n v="60"/>
    <x v="12"/>
    <x v="5"/>
    <x v="2"/>
  </r>
  <r>
    <x v="24"/>
    <s v="IRPE"/>
    <n v="60"/>
    <x v="12"/>
    <x v="5"/>
    <x v="2"/>
  </r>
  <r>
    <x v="26"/>
    <s v="IRPE"/>
    <n v="60"/>
    <x v="12"/>
    <x v="5"/>
    <x v="2"/>
  </r>
  <r>
    <x v="27"/>
    <s v="IRPE"/>
    <n v="60"/>
    <x v="12"/>
    <x v="5"/>
    <x v="2"/>
  </r>
  <r>
    <x v="27"/>
    <s v="IRPE"/>
    <n v="60"/>
    <x v="12"/>
    <x v="5"/>
    <x v="2"/>
  </r>
  <r>
    <x v="30"/>
    <s v="IRPC"/>
    <n v="60"/>
    <x v="12"/>
    <x v="5"/>
    <x v="2"/>
  </r>
  <r>
    <x v="30"/>
    <s v="IRPD"/>
    <n v="120"/>
    <x v="12"/>
    <x v="5"/>
    <x v="2"/>
  </r>
  <r>
    <x v="30"/>
    <s v="IRPD"/>
    <n v="120"/>
    <x v="12"/>
    <x v="5"/>
    <x v="2"/>
  </r>
  <r>
    <x v="31"/>
    <s v="IRPC"/>
    <n v="60"/>
    <x v="12"/>
    <x v="5"/>
    <x v="2"/>
  </r>
  <r>
    <x v="31"/>
    <s v="IRPC"/>
    <n v="60"/>
    <x v="12"/>
    <x v="5"/>
    <x v="2"/>
  </r>
  <r>
    <x v="32"/>
    <s v="IRPD"/>
    <n v="120"/>
    <x v="12"/>
    <x v="5"/>
    <x v="2"/>
  </r>
  <r>
    <x v="32"/>
    <s v="IRPE"/>
    <n v="60"/>
    <x v="12"/>
    <x v="5"/>
    <x v="2"/>
  </r>
  <r>
    <x v="33"/>
    <s v="IRPA"/>
    <n v="60"/>
    <x v="12"/>
    <x v="5"/>
    <x v="2"/>
  </r>
  <r>
    <x v="33"/>
    <s v="IRPA"/>
    <n v="60"/>
    <x v="12"/>
    <x v="5"/>
    <x v="2"/>
  </r>
  <r>
    <x v="33"/>
    <s v="IRPA"/>
    <n v="60"/>
    <x v="12"/>
    <x v="5"/>
    <x v="2"/>
  </r>
  <r>
    <x v="33"/>
    <s v="IRPC"/>
    <n v="60"/>
    <x v="12"/>
    <x v="5"/>
    <x v="2"/>
  </r>
  <r>
    <x v="33"/>
    <s v="IRPC"/>
    <n v="60"/>
    <x v="12"/>
    <x v="5"/>
    <x v="2"/>
  </r>
  <r>
    <x v="33"/>
    <s v="IRPC"/>
    <n v="60"/>
    <x v="12"/>
    <x v="5"/>
    <x v="2"/>
  </r>
  <r>
    <x v="33"/>
    <s v="IRPC"/>
    <n v="60"/>
    <x v="12"/>
    <x v="5"/>
    <x v="2"/>
  </r>
  <r>
    <x v="33"/>
    <s v="IRPE"/>
    <n v="60"/>
    <x v="12"/>
    <x v="5"/>
    <x v="2"/>
  </r>
  <r>
    <x v="33"/>
    <s v="IRPF"/>
    <n v="60"/>
    <x v="12"/>
    <x v="5"/>
    <x v="2"/>
  </r>
  <r>
    <x v="36"/>
    <s v="IRPC"/>
    <n v="60"/>
    <x v="12"/>
    <x v="5"/>
    <x v="2"/>
  </r>
  <r>
    <x v="38"/>
    <s v="IRPB"/>
    <n v="60"/>
    <x v="12"/>
    <x v="5"/>
    <x v="2"/>
  </r>
  <r>
    <x v="38"/>
    <s v="IRPB"/>
    <n v="60"/>
    <x v="12"/>
    <x v="5"/>
    <x v="2"/>
  </r>
  <r>
    <x v="38"/>
    <s v="IRPD"/>
    <n v="120"/>
    <x v="12"/>
    <x v="5"/>
    <x v="2"/>
  </r>
  <r>
    <x v="38"/>
    <s v="IRPE"/>
    <n v="60"/>
    <x v="12"/>
    <x v="5"/>
    <x v="2"/>
  </r>
  <r>
    <x v="38"/>
    <s v="IRPF"/>
    <n v="60"/>
    <x v="12"/>
    <x v="5"/>
    <x v="2"/>
  </r>
  <r>
    <x v="40"/>
    <s v="PRT2"/>
    <n v="60"/>
    <x v="12"/>
    <x v="4"/>
    <x v="2"/>
  </r>
  <r>
    <x v="40"/>
    <s v="PRT2"/>
    <n v="60"/>
    <x v="12"/>
    <x v="4"/>
    <x v="2"/>
  </r>
  <r>
    <x v="40"/>
    <s v="PRT2"/>
    <n v="60"/>
    <x v="12"/>
    <x v="4"/>
    <x v="2"/>
  </r>
  <r>
    <x v="40"/>
    <s v="PRT2"/>
    <n v="60"/>
    <x v="12"/>
    <x v="4"/>
    <x v="2"/>
  </r>
  <r>
    <x v="40"/>
    <s v="PRT2"/>
    <n v="60"/>
    <x v="12"/>
    <x v="4"/>
    <x v="2"/>
  </r>
  <r>
    <x v="40"/>
    <s v="PRT2"/>
    <n v="60"/>
    <x v="12"/>
    <x v="4"/>
    <x v="2"/>
  </r>
  <r>
    <x v="40"/>
    <s v="PRT3"/>
    <n v="84"/>
    <x v="12"/>
    <x v="4"/>
    <x v="2"/>
  </r>
  <r>
    <x v="40"/>
    <s v="PRT3"/>
    <n v="84"/>
    <x v="12"/>
    <x v="4"/>
    <x v="2"/>
  </r>
  <r>
    <x v="40"/>
    <s v="PRT3"/>
    <n v="84"/>
    <x v="12"/>
    <x v="4"/>
    <x v="2"/>
  </r>
  <r>
    <x v="40"/>
    <s v="PRT3"/>
    <n v="84"/>
    <x v="12"/>
    <x v="4"/>
    <x v="2"/>
  </r>
  <r>
    <x v="40"/>
    <s v="IRPA"/>
    <n v="60"/>
    <x v="12"/>
    <x v="5"/>
    <x v="2"/>
  </r>
  <r>
    <x v="41"/>
    <s v="IRPC"/>
    <n v="60"/>
    <x v="12"/>
    <x v="5"/>
    <x v="2"/>
  </r>
  <r>
    <x v="41"/>
    <s v="IRPC"/>
    <n v="60"/>
    <x v="12"/>
    <x v="5"/>
    <x v="2"/>
  </r>
  <r>
    <x v="41"/>
    <s v="IRPC"/>
    <n v="60"/>
    <x v="12"/>
    <x v="5"/>
    <x v="2"/>
  </r>
  <r>
    <x v="41"/>
    <s v="IRPC"/>
    <n v="60"/>
    <x v="12"/>
    <x v="5"/>
    <x v="2"/>
  </r>
  <r>
    <x v="41"/>
    <s v="IRPC"/>
    <n v="60"/>
    <x v="12"/>
    <x v="5"/>
    <x v="2"/>
  </r>
  <r>
    <x v="46"/>
    <s v="IRPA"/>
    <n v="60"/>
    <x v="12"/>
    <x v="5"/>
    <x v="2"/>
  </r>
  <r>
    <x v="46"/>
    <s v="IRPA"/>
    <n v="60"/>
    <x v="12"/>
    <x v="5"/>
    <x v="2"/>
  </r>
  <r>
    <x v="46"/>
    <s v="IRPD"/>
    <n v="120"/>
    <x v="12"/>
    <x v="5"/>
    <x v="2"/>
  </r>
  <r>
    <x v="46"/>
    <s v="IRPD"/>
    <n v="120"/>
    <x v="12"/>
    <x v="5"/>
    <x v="2"/>
  </r>
  <r>
    <x v="46"/>
    <s v="IRPD"/>
    <n v="120"/>
    <x v="12"/>
    <x v="5"/>
    <x v="2"/>
  </r>
  <r>
    <x v="46"/>
    <s v="IRPE"/>
    <n v="60"/>
    <x v="12"/>
    <x v="5"/>
    <x v="2"/>
  </r>
  <r>
    <x v="46"/>
    <s v="IRPE"/>
    <n v="60"/>
    <x v="12"/>
    <x v="5"/>
    <x v="2"/>
  </r>
  <r>
    <x v="59"/>
    <s v="IRPA"/>
    <n v="60"/>
    <x v="12"/>
    <x v="5"/>
    <x v="2"/>
  </r>
  <r>
    <x v="49"/>
    <s v="PRT2"/>
    <n v="60"/>
    <x v="12"/>
    <x v="4"/>
    <x v="2"/>
  </r>
  <r>
    <x v="49"/>
    <s v="PRT2"/>
    <n v="60"/>
    <x v="12"/>
    <x v="4"/>
    <x v="2"/>
  </r>
  <r>
    <x v="49"/>
    <s v="IRPA"/>
    <n v="60"/>
    <x v="12"/>
    <x v="5"/>
    <x v="2"/>
  </r>
  <r>
    <x v="49"/>
    <s v="IRPC"/>
    <n v="60"/>
    <x v="12"/>
    <x v="5"/>
    <x v="2"/>
  </r>
  <r>
    <x v="49"/>
    <s v="IRPD"/>
    <n v="120"/>
    <x v="12"/>
    <x v="5"/>
    <x v="2"/>
  </r>
  <r>
    <x v="49"/>
    <s v="IRPD"/>
    <n v="120"/>
    <x v="12"/>
    <x v="5"/>
    <x v="2"/>
  </r>
  <r>
    <x v="49"/>
    <s v="IRPD"/>
    <n v="120"/>
    <x v="12"/>
    <x v="5"/>
    <x v="2"/>
  </r>
  <r>
    <x v="69"/>
    <s v="IRPA"/>
    <n v="60"/>
    <x v="12"/>
    <x v="5"/>
    <x v="2"/>
  </r>
  <r>
    <x v="69"/>
    <s v="IRPA"/>
    <n v="60"/>
    <x v="12"/>
    <x v="5"/>
    <x v="2"/>
  </r>
  <r>
    <x v="69"/>
    <s v="IRPA"/>
    <n v="60"/>
    <x v="12"/>
    <x v="5"/>
    <x v="2"/>
  </r>
  <r>
    <x v="69"/>
    <s v="IRPA"/>
    <n v="60"/>
    <x v="12"/>
    <x v="5"/>
    <x v="2"/>
  </r>
  <r>
    <x v="51"/>
    <s v="IRPA"/>
    <n v="60"/>
    <x v="12"/>
    <x v="5"/>
    <x v="2"/>
  </r>
  <r>
    <x v="51"/>
    <s v="IRPA"/>
    <n v="60"/>
    <x v="12"/>
    <x v="5"/>
    <x v="2"/>
  </r>
  <r>
    <x v="54"/>
    <s v="IRPA"/>
    <n v="60"/>
    <x v="12"/>
    <x v="5"/>
    <x v="2"/>
  </r>
  <r>
    <x v="54"/>
    <s v="IRPD"/>
    <n v="120"/>
    <x v="12"/>
    <x v="5"/>
    <x v="2"/>
  </r>
  <r>
    <x v="1"/>
    <s v="IRPA"/>
    <n v="60"/>
    <x v="13"/>
    <x v="5"/>
    <x v="2"/>
  </r>
  <r>
    <x v="1"/>
    <s v="IRPC"/>
    <n v="60"/>
    <x v="13"/>
    <x v="5"/>
    <x v="2"/>
  </r>
  <r>
    <x v="4"/>
    <s v="PRT2"/>
    <n v="60"/>
    <x v="13"/>
    <x v="4"/>
    <x v="2"/>
  </r>
  <r>
    <x v="4"/>
    <s v="PRT2"/>
    <n v="60"/>
    <x v="13"/>
    <x v="4"/>
    <x v="2"/>
  </r>
  <r>
    <x v="4"/>
    <s v="PRT2"/>
    <n v="60"/>
    <x v="13"/>
    <x v="4"/>
    <x v="2"/>
  </r>
  <r>
    <x v="4"/>
    <s v="PRT4"/>
    <n v="120"/>
    <x v="13"/>
    <x v="4"/>
    <x v="2"/>
  </r>
  <r>
    <x v="4"/>
    <s v="PRT4"/>
    <n v="120"/>
    <x v="13"/>
    <x v="4"/>
    <x v="2"/>
  </r>
  <r>
    <x v="4"/>
    <s v="IRPA"/>
    <n v="60"/>
    <x v="13"/>
    <x v="5"/>
    <x v="2"/>
  </r>
  <r>
    <x v="4"/>
    <s v="IRPA"/>
    <n v="60"/>
    <x v="13"/>
    <x v="5"/>
    <x v="2"/>
  </r>
  <r>
    <x v="4"/>
    <s v="IRPE"/>
    <n v="60"/>
    <x v="13"/>
    <x v="5"/>
    <x v="2"/>
  </r>
  <r>
    <x v="4"/>
    <s v="IRPE"/>
    <n v="60"/>
    <x v="13"/>
    <x v="5"/>
    <x v="2"/>
  </r>
  <r>
    <x v="5"/>
    <s v="IRPA"/>
    <n v="60"/>
    <x v="13"/>
    <x v="5"/>
    <x v="2"/>
  </r>
  <r>
    <x v="5"/>
    <s v="IRPA"/>
    <n v="60"/>
    <x v="13"/>
    <x v="5"/>
    <x v="2"/>
  </r>
  <r>
    <x v="5"/>
    <s v="IRPD"/>
    <n v="120"/>
    <x v="13"/>
    <x v="5"/>
    <x v="2"/>
  </r>
  <r>
    <x v="5"/>
    <s v="IRPD"/>
    <n v="120"/>
    <x v="13"/>
    <x v="5"/>
    <x v="2"/>
  </r>
  <r>
    <x v="5"/>
    <s v="IRPD"/>
    <n v="120"/>
    <x v="13"/>
    <x v="5"/>
    <x v="2"/>
  </r>
  <r>
    <x v="5"/>
    <s v="IRPF"/>
    <n v="60"/>
    <x v="13"/>
    <x v="5"/>
    <x v="2"/>
  </r>
  <r>
    <x v="7"/>
    <s v="IRPA"/>
    <n v="60"/>
    <x v="13"/>
    <x v="5"/>
    <x v="2"/>
  </r>
  <r>
    <x v="7"/>
    <s v="IRPA"/>
    <n v="60"/>
    <x v="13"/>
    <x v="5"/>
    <x v="2"/>
  </r>
  <r>
    <x v="7"/>
    <s v="IRPE"/>
    <n v="60"/>
    <x v="13"/>
    <x v="5"/>
    <x v="2"/>
  </r>
  <r>
    <x v="7"/>
    <s v="IRPE"/>
    <n v="60"/>
    <x v="13"/>
    <x v="5"/>
    <x v="2"/>
  </r>
  <r>
    <x v="8"/>
    <s v="IRPD"/>
    <n v="120"/>
    <x v="13"/>
    <x v="5"/>
    <x v="2"/>
  </r>
  <r>
    <x v="9"/>
    <s v="IRPA"/>
    <n v="60"/>
    <x v="13"/>
    <x v="5"/>
    <x v="2"/>
  </r>
  <r>
    <x v="9"/>
    <s v="IRPB"/>
    <n v="60"/>
    <x v="13"/>
    <x v="5"/>
    <x v="2"/>
  </r>
  <r>
    <x v="9"/>
    <s v="IRPE"/>
    <n v="60"/>
    <x v="13"/>
    <x v="5"/>
    <x v="2"/>
  </r>
  <r>
    <x v="9"/>
    <s v="IRPE"/>
    <n v="60"/>
    <x v="13"/>
    <x v="5"/>
    <x v="2"/>
  </r>
  <r>
    <x v="61"/>
    <s v="PRT2"/>
    <n v="60"/>
    <x v="13"/>
    <x v="4"/>
    <x v="2"/>
  </r>
  <r>
    <x v="61"/>
    <s v="PRT2"/>
    <n v="60"/>
    <x v="13"/>
    <x v="4"/>
    <x v="2"/>
  </r>
  <r>
    <x v="11"/>
    <s v="PRT2"/>
    <n v="60"/>
    <x v="13"/>
    <x v="4"/>
    <x v="2"/>
  </r>
  <r>
    <x v="11"/>
    <s v="PRT2"/>
    <n v="60"/>
    <x v="13"/>
    <x v="4"/>
    <x v="2"/>
  </r>
  <r>
    <x v="11"/>
    <s v="IRPA"/>
    <n v="60"/>
    <x v="13"/>
    <x v="5"/>
    <x v="2"/>
  </r>
  <r>
    <x v="11"/>
    <s v="IRPD"/>
    <n v="120"/>
    <x v="13"/>
    <x v="5"/>
    <x v="2"/>
  </r>
  <r>
    <x v="11"/>
    <s v="IRPD"/>
    <n v="120"/>
    <x v="13"/>
    <x v="5"/>
    <x v="2"/>
  </r>
  <r>
    <x v="70"/>
    <s v="PRT2"/>
    <n v="60"/>
    <x v="13"/>
    <x v="4"/>
    <x v="2"/>
  </r>
  <r>
    <x v="12"/>
    <s v="IRPE"/>
    <n v="60"/>
    <x v="13"/>
    <x v="5"/>
    <x v="2"/>
  </r>
  <r>
    <x v="12"/>
    <s v="IRPF"/>
    <n v="60"/>
    <x v="13"/>
    <x v="5"/>
    <x v="2"/>
  </r>
  <r>
    <x v="13"/>
    <s v="IRPA"/>
    <n v="60"/>
    <x v="13"/>
    <x v="5"/>
    <x v="2"/>
  </r>
  <r>
    <x v="13"/>
    <s v="IRPA"/>
    <n v="60"/>
    <x v="13"/>
    <x v="5"/>
    <x v="2"/>
  </r>
  <r>
    <x v="13"/>
    <s v="IRPC"/>
    <n v="60"/>
    <x v="13"/>
    <x v="5"/>
    <x v="2"/>
  </r>
  <r>
    <x v="14"/>
    <s v="PRT2"/>
    <n v="60"/>
    <x v="13"/>
    <x v="4"/>
    <x v="2"/>
  </r>
  <r>
    <x v="14"/>
    <s v="PRT2"/>
    <n v="60"/>
    <x v="13"/>
    <x v="4"/>
    <x v="2"/>
  </r>
  <r>
    <x v="14"/>
    <s v="PRT2"/>
    <n v="60"/>
    <x v="13"/>
    <x v="4"/>
    <x v="2"/>
  </r>
  <r>
    <x v="14"/>
    <s v="PRT4"/>
    <n v="120"/>
    <x v="13"/>
    <x v="4"/>
    <x v="2"/>
  </r>
  <r>
    <x v="14"/>
    <s v="IRPB"/>
    <n v="60"/>
    <x v="13"/>
    <x v="5"/>
    <x v="2"/>
  </r>
  <r>
    <x v="14"/>
    <s v="IRPD"/>
    <n v="120"/>
    <x v="13"/>
    <x v="5"/>
    <x v="2"/>
  </r>
  <r>
    <x v="63"/>
    <s v="IRPD"/>
    <n v="120"/>
    <x v="13"/>
    <x v="5"/>
    <x v="2"/>
  </r>
  <r>
    <x v="71"/>
    <s v="IRPC"/>
    <n v="60"/>
    <x v="13"/>
    <x v="5"/>
    <x v="2"/>
  </r>
  <r>
    <x v="18"/>
    <s v="IRPA"/>
    <n v="60"/>
    <x v="13"/>
    <x v="5"/>
    <x v="2"/>
  </r>
  <r>
    <x v="18"/>
    <s v="IRPC"/>
    <n v="60"/>
    <x v="13"/>
    <x v="5"/>
    <x v="2"/>
  </r>
  <r>
    <x v="65"/>
    <s v="IRPA"/>
    <n v="60"/>
    <x v="13"/>
    <x v="5"/>
    <x v="2"/>
  </r>
  <r>
    <x v="72"/>
    <s v="IRPA"/>
    <n v="60"/>
    <x v="13"/>
    <x v="5"/>
    <x v="2"/>
  </r>
  <r>
    <x v="72"/>
    <s v="IRPD"/>
    <n v="120"/>
    <x v="13"/>
    <x v="5"/>
    <x v="2"/>
  </r>
  <r>
    <x v="72"/>
    <s v="IRPE"/>
    <n v="60"/>
    <x v="13"/>
    <x v="5"/>
    <x v="2"/>
  </r>
  <r>
    <x v="66"/>
    <s v="IRPD"/>
    <n v="120"/>
    <x v="13"/>
    <x v="5"/>
    <x v="2"/>
  </r>
  <r>
    <x v="66"/>
    <s v="IRPF"/>
    <n v="60"/>
    <x v="13"/>
    <x v="5"/>
    <x v="2"/>
  </r>
  <r>
    <x v="66"/>
    <s v="IRPF"/>
    <n v="60"/>
    <x v="13"/>
    <x v="5"/>
    <x v="2"/>
  </r>
  <r>
    <x v="20"/>
    <s v="PRT1"/>
    <n v="36"/>
    <x v="13"/>
    <x v="4"/>
    <x v="2"/>
  </r>
  <r>
    <x v="20"/>
    <s v="PRT1"/>
    <n v="36"/>
    <x v="13"/>
    <x v="4"/>
    <x v="2"/>
  </r>
  <r>
    <x v="20"/>
    <s v="PRT4"/>
    <n v="120"/>
    <x v="13"/>
    <x v="4"/>
    <x v="2"/>
  </r>
  <r>
    <x v="20"/>
    <s v="PRT4"/>
    <n v="120"/>
    <x v="13"/>
    <x v="4"/>
    <x v="2"/>
  </r>
  <r>
    <x v="20"/>
    <s v="PRT4"/>
    <n v="120"/>
    <x v="13"/>
    <x v="4"/>
    <x v="2"/>
  </r>
  <r>
    <x v="20"/>
    <s v="PRT4"/>
    <n v="120"/>
    <x v="13"/>
    <x v="4"/>
    <x v="2"/>
  </r>
  <r>
    <x v="20"/>
    <s v="PRT4"/>
    <n v="120"/>
    <x v="13"/>
    <x v="4"/>
    <x v="2"/>
  </r>
  <r>
    <x v="21"/>
    <s v="IRPA"/>
    <n v="60"/>
    <x v="13"/>
    <x v="5"/>
    <x v="2"/>
  </r>
  <r>
    <x v="21"/>
    <s v="IRPE"/>
    <n v="60"/>
    <x v="13"/>
    <x v="5"/>
    <x v="2"/>
  </r>
  <r>
    <x v="21"/>
    <s v="IRPE"/>
    <n v="60"/>
    <x v="13"/>
    <x v="5"/>
    <x v="2"/>
  </r>
  <r>
    <x v="21"/>
    <s v="IRPE"/>
    <n v="60"/>
    <x v="13"/>
    <x v="5"/>
    <x v="2"/>
  </r>
  <r>
    <x v="22"/>
    <s v="IRPA"/>
    <n v="60"/>
    <x v="13"/>
    <x v="5"/>
    <x v="2"/>
  </r>
  <r>
    <x v="22"/>
    <s v="IRPD"/>
    <n v="120"/>
    <x v="13"/>
    <x v="5"/>
    <x v="2"/>
  </r>
  <r>
    <x v="22"/>
    <s v="IRPF"/>
    <n v="60"/>
    <x v="13"/>
    <x v="5"/>
    <x v="2"/>
  </r>
  <r>
    <x v="23"/>
    <s v="IRPE"/>
    <n v="60"/>
    <x v="13"/>
    <x v="5"/>
    <x v="2"/>
  </r>
  <r>
    <x v="24"/>
    <s v="IRPD"/>
    <n v="120"/>
    <x v="13"/>
    <x v="5"/>
    <x v="2"/>
  </r>
  <r>
    <x v="36"/>
    <s v="PRT2"/>
    <n v="60"/>
    <x v="13"/>
    <x v="4"/>
    <x v="2"/>
  </r>
  <r>
    <x v="36"/>
    <s v="IRPA"/>
    <n v="60"/>
    <x v="13"/>
    <x v="5"/>
    <x v="2"/>
  </r>
  <r>
    <x v="36"/>
    <s v="IRPA"/>
    <n v="60"/>
    <x v="13"/>
    <x v="5"/>
    <x v="2"/>
  </r>
  <r>
    <x v="36"/>
    <s v="IRPA"/>
    <n v="60"/>
    <x v="13"/>
    <x v="5"/>
    <x v="2"/>
  </r>
  <r>
    <x v="36"/>
    <s v="IRPD"/>
    <n v="120"/>
    <x v="13"/>
    <x v="5"/>
    <x v="2"/>
  </r>
  <r>
    <x v="36"/>
    <s v="IRPD"/>
    <n v="120"/>
    <x v="13"/>
    <x v="5"/>
    <x v="2"/>
  </r>
  <r>
    <x v="38"/>
    <s v="IRPA"/>
    <n v="60"/>
    <x v="13"/>
    <x v="5"/>
    <x v="2"/>
  </r>
  <r>
    <x v="38"/>
    <s v="IRPB"/>
    <n v="60"/>
    <x v="13"/>
    <x v="5"/>
    <x v="2"/>
  </r>
  <r>
    <x v="38"/>
    <s v="IRPB"/>
    <n v="60"/>
    <x v="13"/>
    <x v="5"/>
    <x v="2"/>
  </r>
  <r>
    <x v="38"/>
    <s v="IRPD"/>
    <n v="120"/>
    <x v="13"/>
    <x v="5"/>
    <x v="2"/>
  </r>
  <r>
    <x v="38"/>
    <s v="IRPD"/>
    <n v="120"/>
    <x v="13"/>
    <x v="5"/>
    <x v="2"/>
  </r>
  <r>
    <x v="38"/>
    <s v="IRPE"/>
    <n v="60"/>
    <x v="13"/>
    <x v="5"/>
    <x v="2"/>
  </r>
  <r>
    <x v="38"/>
    <s v="IRPE"/>
    <n v="60"/>
    <x v="13"/>
    <x v="5"/>
    <x v="2"/>
  </r>
  <r>
    <x v="38"/>
    <s v="IRPE"/>
    <n v="60"/>
    <x v="13"/>
    <x v="5"/>
    <x v="2"/>
  </r>
  <r>
    <x v="39"/>
    <s v="IRPD"/>
    <n v="120"/>
    <x v="13"/>
    <x v="5"/>
    <x v="2"/>
  </r>
  <r>
    <x v="40"/>
    <s v="PRT1"/>
    <n v="36"/>
    <x v="13"/>
    <x v="4"/>
    <x v="2"/>
  </r>
  <r>
    <x v="40"/>
    <s v="PRT2"/>
    <n v="60"/>
    <x v="13"/>
    <x v="4"/>
    <x v="2"/>
  </r>
  <r>
    <x v="40"/>
    <s v="IRPA"/>
    <n v="60"/>
    <x v="13"/>
    <x v="5"/>
    <x v="2"/>
  </r>
  <r>
    <x v="41"/>
    <s v="IRPA"/>
    <n v="60"/>
    <x v="13"/>
    <x v="5"/>
    <x v="2"/>
  </r>
  <r>
    <x v="41"/>
    <s v="IRPA"/>
    <n v="60"/>
    <x v="13"/>
    <x v="5"/>
    <x v="2"/>
  </r>
  <r>
    <x v="41"/>
    <s v="IRPA"/>
    <n v="60"/>
    <x v="13"/>
    <x v="5"/>
    <x v="2"/>
  </r>
  <r>
    <x v="41"/>
    <s v="IRPA"/>
    <n v="60"/>
    <x v="13"/>
    <x v="5"/>
    <x v="2"/>
  </r>
  <r>
    <x v="41"/>
    <s v="IRPA"/>
    <n v="60"/>
    <x v="13"/>
    <x v="5"/>
    <x v="2"/>
  </r>
  <r>
    <x v="41"/>
    <s v="IRPD"/>
    <n v="120"/>
    <x v="13"/>
    <x v="5"/>
    <x v="2"/>
  </r>
  <r>
    <x v="41"/>
    <s v="IRPE"/>
    <n v="60"/>
    <x v="13"/>
    <x v="5"/>
    <x v="2"/>
  </r>
  <r>
    <x v="41"/>
    <s v="IRPE"/>
    <n v="60"/>
    <x v="13"/>
    <x v="5"/>
    <x v="2"/>
  </r>
  <r>
    <x v="46"/>
    <s v="IRPA"/>
    <n v="60"/>
    <x v="13"/>
    <x v="5"/>
    <x v="2"/>
  </r>
  <r>
    <x v="46"/>
    <s v="IRPA"/>
    <n v="60"/>
    <x v="13"/>
    <x v="5"/>
    <x v="2"/>
  </r>
  <r>
    <x v="46"/>
    <s v="IRPE"/>
    <n v="60"/>
    <x v="13"/>
    <x v="5"/>
    <x v="2"/>
  </r>
  <r>
    <x v="47"/>
    <s v="IRPD"/>
    <n v="120"/>
    <x v="13"/>
    <x v="5"/>
    <x v="2"/>
  </r>
  <r>
    <x v="47"/>
    <s v="IRPE"/>
    <n v="60"/>
    <x v="13"/>
    <x v="5"/>
    <x v="2"/>
  </r>
  <r>
    <x v="47"/>
    <s v="IRPE"/>
    <n v="60"/>
    <x v="13"/>
    <x v="5"/>
    <x v="2"/>
  </r>
  <r>
    <x v="47"/>
    <s v="IRPF"/>
    <n v="60"/>
    <x v="13"/>
    <x v="5"/>
    <x v="2"/>
  </r>
  <r>
    <x v="48"/>
    <s v="IRPD"/>
    <n v="120"/>
    <x v="13"/>
    <x v="5"/>
    <x v="2"/>
  </r>
  <r>
    <x v="59"/>
    <s v="IRPA"/>
    <n v="60"/>
    <x v="13"/>
    <x v="5"/>
    <x v="2"/>
  </r>
  <r>
    <x v="59"/>
    <s v="IRPA"/>
    <n v="60"/>
    <x v="13"/>
    <x v="5"/>
    <x v="2"/>
  </r>
  <r>
    <x v="49"/>
    <s v="PRT2"/>
    <n v="60"/>
    <x v="13"/>
    <x v="4"/>
    <x v="2"/>
  </r>
  <r>
    <x v="49"/>
    <s v="PRT2"/>
    <n v="60"/>
    <x v="13"/>
    <x v="4"/>
    <x v="2"/>
  </r>
  <r>
    <x v="49"/>
    <s v="IRPA"/>
    <n v="60"/>
    <x v="13"/>
    <x v="5"/>
    <x v="2"/>
  </r>
  <r>
    <x v="49"/>
    <s v="IRPB"/>
    <n v="60"/>
    <x v="13"/>
    <x v="5"/>
    <x v="2"/>
  </r>
  <r>
    <x v="49"/>
    <s v="IRPD"/>
    <n v="120"/>
    <x v="13"/>
    <x v="5"/>
    <x v="2"/>
  </r>
  <r>
    <x v="49"/>
    <s v="IRPD"/>
    <n v="120"/>
    <x v="13"/>
    <x v="5"/>
    <x v="2"/>
  </r>
  <r>
    <x v="50"/>
    <s v="IRPA"/>
    <n v="60"/>
    <x v="13"/>
    <x v="5"/>
    <x v="2"/>
  </r>
  <r>
    <x v="50"/>
    <s v="IRPE"/>
    <n v="60"/>
    <x v="13"/>
    <x v="5"/>
    <x v="2"/>
  </r>
  <r>
    <x v="69"/>
    <s v="IRPA"/>
    <n v="60"/>
    <x v="13"/>
    <x v="5"/>
    <x v="2"/>
  </r>
  <r>
    <x v="69"/>
    <s v="IRPA"/>
    <n v="60"/>
    <x v="13"/>
    <x v="5"/>
    <x v="2"/>
  </r>
  <r>
    <x v="69"/>
    <s v="IRPA"/>
    <n v="60"/>
    <x v="13"/>
    <x v="5"/>
    <x v="2"/>
  </r>
  <r>
    <x v="69"/>
    <s v="IRPE"/>
    <n v="60"/>
    <x v="13"/>
    <x v="5"/>
    <x v="2"/>
  </r>
  <r>
    <x v="69"/>
    <s v="IRPE"/>
    <n v="60"/>
    <x v="13"/>
    <x v="5"/>
    <x v="2"/>
  </r>
  <r>
    <x v="69"/>
    <s v="IRPE"/>
    <n v="60"/>
    <x v="13"/>
    <x v="5"/>
    <x v="2"/>
  </r>
  <r>
    <x v="69"/>
    <s v="IRPF"/>
    <n v="60"/>
    <x v="13"/>
    <x v="5"/>
    <x v="2"/>
  </r>
  <r>
    <x v="69"/>
    <s v="IRPF"/>
    <n v="60"/>
    <x v="13"/>
    <x v="5"/>
    <x v="2"/>
  </r>
  <r>
    <x v="52"/>
    <s v="IRPA"/>
    <n v="60"/>
    <x v="13"/>
    <x v="5"/>
    <x v="2"/>
  </r>
  <r>
    <x v="52"/>
    <s v="IRPC"/>
    <n v="60"/>
    <x v="13"/>
    <x v="5"/>
    <x v="2"/>
  </r>
  <r>
    <x v="52"/>
    <s v="IRPE"/>
    <n v="60"/>
    <x v="13"/>
    <x v="5"/>
    <x v="2"/>
  </r>
  <r>
    <x v="54"/>
    <s v="IRPA"/>
    <n v="60"/>
    <x v="13"/>
    <x v="5"/>
    <x v="2"/>
  </r>
  <r>
    <x v="54"/>
    <s v="IRPD"/>
    <n v="120"/>
    <x v="13"/>
    <x v="5"/>
    <x v="2"/>
  </r>
  <r>
    <x v="54"/>
    <s v="IRPD"/>
    <n v="120"/>
    <x v="13"/>
    <x v="5"/>
    <x v="2"/>
  </r>
  <r>
    <x v="0"/>
    <s v="PRT2"/>
    <n v="60"/>
    <x v="14"/>
    <x v="4"/>
    <x v="2"/>
  </r>
  <r>
    <x v="0"/>
    <s v="PRT2"/>
    <n v="60"/>
    <x v="14"/>
    <x v="4"/>
    <x v="2"/>
  </r>
  <r>
    <x v="4"/>
    <s v="PRT2"/>
    <n v="60"/>
    <x v="14"/>
    <x v="4"/>
    <x v="2"/>
  </r>
  <r>
    <x v="4"/>
    <s v="PRT4"/>
    <n v="120"/>
    <x v="14"/>
    <x v="4"/>
    <x v="2"/>
  </r>
  <r>
    <x v="4"/>
    <s v="IRPA"/>
    <n v="60"/>
    <x v="14"/>
    <x v="5"/>
    <x v="2"/>
  </r>
  <r>
    <x v="4"/>
    <s v="IRPA"/>
    <n v="60"/>
    <x v="14"/>
    <x v="5"/>
    <x v="2"/>
  </r>
  <r>
    <x v="5"/>
    <s v="IRPD"/>
    <n v="120"/>
    <x v="14"/>
    <x v="5"/>
    <x v="2"/>
  </r>
  <r>
    <x v="6"/>
    <s v="IRPA"/>
    <n v="60"/>
    <x v="14"/>
    <x v="5"/>
    <x v="2"/>
  </r>
  <r>
    <x v="6"/>
    <s v="IRPC"/>
    <n v="60"/>
    <x v="14"/>
    <x v="5"/>
    <x v="2"/>
  </r>
  <r>
    <x v="6"/>
    <s v="IRPC"/>
    <n v="60"/>
    <x v="14"/>
    <x v="5"/>
    <x v="2"/>
  </r>
  <r>
    <x v="6"/>
    <s v="IRPD"/>
    <n v="120"/>
    <x v="14"/>
    <x v="5"/>
    <x v="2"/>
  </r>
  <r>
    <x v="6"/>
    <s v="IRPD"/>
    <n v="120"/>
    <x v="14"/>
    <x v="5"/>
    <x v="2"/>
  </r>
  <r>
    <x v="6"/>
    <s v="IRPD"/>
    <n v="120"/>
    <x v="14"/>
    <x v="5"/>
    <x v="2"/>
  </r>
  <r>
    <x v="6"/>
    <s v="IRPE"/>
    <n v="60"/>
    <x v="14"/>
    <x v="5"/>
    <x v="2"/>
  </r>
  <r>
    <x v="6"/>
    <s v="IRPE"/>
    <n v="60"/>
    <x v="14"/>
    <x v="5"/>
    <x v="2"/>
  </r>
  <r>
    <x v="7"/>
    <s v="PRT4"/>
    <n v="120"/>
    <x v="14"/>
    <x v="4"/>
    <x v="2"/>
  </r>
  <r>
    <x v="7"/>
    <s v="IRPA"/>
    <n v="60"/>
    <x v="14"/>
    <x v="5"/>
    <x v="2"/>
  </r>
  <r>
    <x v="55"/>
    <s v="IRPA"/>
    <n v="60"/>
    <x v="14"/>
    <x v="5"/>
    <x v="2"/>
  </r>
  <r>
    <x v="11"/>
    <s v="PRT2"/>
    <n v="60"/>
    <x v="14"/>
    <x v="4"/>
    <x v="2"/>
  </r>
  <r>
    <x v="11"/>
    <s v="IRPC"/>
    <n v="60"/>
    <x v="14"/>
    <x v="5"/>
    <x v="2"/>
  </r>
  <r>
    <x v="11"/>
    <s v="IRPD"/>
    <n v="120"/>
    <x v="14"/>
    <x v="5"/>
    <x v="2"/>
  </r>
  <r>
    <x v="11"/>
    <s v="IRPD"/>
    <n v="120"/>
    <x v="14"/>
    <x v="5"/>
    <x v="2"/>
  </r>
  <r>
    <x v="11"/>
    <s v="IRPF"/>
    <n v="60"/>
    <x v="14"/>
    <x v="5"/>
    <x v="2"/>
  </r>
  <r>
    <x v="70"/>
    <s v="PRT4"/>
    <n v="120"/>
    <x v="14"/>
    <x v="4"/>
    <x v="2"/>
  </r>
  <r>
    <x v="70"/>
    <s v="PRT4"/>
    <n v="120"/>
    <x v="14"/>
    <x v="4"/>
    <x v="2"/>
  </r>
  <r>
    <x v="70"/>
    <s v="PRT4"/>
    <n v="120"/>
    <x v="14"/>
    <x v="4"/>
    <x v="2"/>
  </r>
  <r>
    <x v="70"/>
    <s v="PRT4"/>
    <n v="120"/>
    <x v="14"/>
    <x v="4"/>
    <x v="2"/>
  </r>
  <r>
    <x v="70"/>
    <s v="PRT4"/>
    <n v="120"/>
    <x v="14"/>
    <x v="4"/>
    <x v="2"/>
  </r>
  <r>
    <x v="70"/>
    <s v="PRT5"/>
    <n v="156"/>
    <x v="14"/>
    <x v="4"/>
    <x v="2"/>
  </r>
  <r>
    <x v="12"/>
    <s v="IRPA"/>
    <n v="60"/>
    <x v="14"/>
    <x v="5"/>
    <x v="2"/>
  </r>
  <r>
    <x v="12"/>
    <s v="IRPA"/>
    <n v="60"/>
    <x v="14"/>
    <x v="5"/>
    <x v="2"/>
  </r>
  <r>
    <x v="12"/>
    <s v="IRPA"/>
    <n v="60"/>
    <x v="14"/>
    <x v="5"/>
    <x v="2"/>
  </r>
  <r>
    <x v="12"/>
    <s v="IRPA"/>
    <n v="60"/>
    <x v="14"/>
    <x v="5"/>
    <x v="2"/>
  </r>
  <r>
    <x v="12"/>
    <s v="IRPB"/>
    <n v="60"/>
    <x v="14"/>
    <x v="5"/>
    <x v="2"/>
  </r>
  <r>
    <x v="12"/>
    <s v="IRPD"/>
    <n v="120"/>
    <x v="14"/>
    <x v="5"/>
    <x v="2"/>
  </r>
  <r>
    <x v="12"/>
    <s v="IRPD"/>
    <n v="120"/>
    <x v="14"/>
    <x v="5"/>
    <x v="2"/>
  </r>
  <r>
    <x v="12"/>
    <s v="IRPD"/>
    <n v="120"/>
    <x v="14"/>
    <x v="5"/>
    <x v="2"/>
  </r>
  <r>
    <x v="12"/>
    <s v="IRPE"/>
    <n v="60"/>
    <x v="14"/>
    <x v="5"/>
    <x v="2"/>
  </r>
  <r>
    <x v="12"/>
    <s v="IRPF"/>
    <n v="60"/>
    <x v="14"/>
    <x v="5"/>
    <x v="2"/>
  </r>
  <r>
    <x v="14"/>
    <s v="PRT1"/>
    <n v="36"/>
    <x v="14"/>
    <x v="4"/>
    <x v="2"/>
  </r>
  <r>
    <x v="14"/>
    <s v="PRT1"/>
    <n v="36"/>
    <x v="14"/>
    <x v="4"/>
    <x v="2"/>
  </r>
  <r>
    <x v="14"/>
    <s v="PRT4"/>
    <n v="120"/>
    <x v="14"/>
    <x v="4"/>
    <x v="2"/>
  </r>
  <r>
    <x v="14"/>
    <s v="PRT4"/>
    <n v="120"/>
    <x v="14"/>
    <x v="4"/>
    <x v="2"/>
  </r>
  <r>
    <x v="71"/>
    <s v="PRT2"/>
    <n v="60"/>
    <x v="14"/>
    <x v="4"/>
    <x v="2"/>
  </r>
  <r>
    <x v="71"/>
    <s v="IRPA"/>
    <n v="60"/>
    <x v="14"/>
    <x v="5"/>
    <x v="2"/>
  </r>
  <r>
    <x v="71"/>
    <s v="IRPF"/>
    <n v="60"/>
    <x v="14"/>
    <x v="5"/>
    <x v="2"/>
  </r>
  <r>
    <x v="15"/>
    <s v="IRPA"/>
    <n v="60"/>
    <x v="14"/>
    <x v="5"/>
    <x v="2"/>
  </r>
  <r>
    <x v="15"/>
    <s v="IRPC"/>
    <n v="60"/>
    <x v="14"/>
    <x v="5"/>
    <x v="2"/>
  </r>
  <r>
    <x v="15"/>
    <s v="IRPD"/>
    <n v="120"/>
    <x v="14"/>
    <x v="5"/>
    <x v="2"/>
  </r>
  <r>
    <x v="15"/>
    <s v="IRPE"/>
    <n v="60"/>
    <x v="14"/>
    <x v="5"/>
    <x v="2"/>
  </r>
  <r>
    <x v="18"/>
    <s v="IRPA"/>
    <n v="60"/>
    <x v="14"/>
    <x v="5"/>
    <x v="2"/>
  </r>
  <r>
    <x v="18"/>
    <s v="IRPB"/>
    <n v="60"/>
    <x v="14"/>
    <x v="5"/>
    <x v="2"/>
  </r>
  <r>
    <x v="18"/>
    <s v="IRPB"/>
    <n v="60"/>
    <x v="14"/>
    <x v="5"/>
    <x v="2"/>
  </r>
  <r>
    <x v="18"/>
    <s v="IRPC"/>
    <n v="60"/>
    <x v="14"/>
    <x v="5"/>
    <x v="2"/>
  </r>
  <r>
    <x v="18"/>
    <s v="IRPD"/>
    <n v="120"/>
    <x v="14"/>
    <x v="5"/>
    <x v="2"/>
  </r>
  <r>
    <x v="18"/>
    <s v="IRPD"/>
    <n v="120"/>
    <x v="14"/>
    <x v="5"/>
    <x v="2"/>
  </r>
  <r>
    <x v="18"/>
    <s v="IRPD"/>
    <n v="120"/>
    <x v="14"/>
    <x v="5"/>
    <x v="2"/>
  </r>
  <r>
    <x v="18"/>
    <s v="IRPD"/>
    <n v="120"/>
    <x v="14"/>
    <x v="5"/>
    <x v="2"/>
  </r>
  <r>
    <x v="18"/>
    <s v="IRPF"/>
    <n v="60"/>
    <x v="14"/>
    <x v="5"/>
    <x v="2"/>
  </r>
  <r>
    <x v="18"/>
    <s v="IRPF"/>
    <n v="60"/>
    <x v="14"/>
    <x v="5"/>
    <x v="2"/>
  </r>
  <r>
    <x v="72"/>
    <s v="IRPA"/>
    <n v="60"/>
    <x v="14"/>
    <x v="5"/>
    <x v="2"/>
  </r>
  <r>
    <x v="72"/>
    <s v="IRPA"/>
    <n v="60"/>
    <x v="14"/>
    <x v="5"/>
    <x v="2"/>
  </r>
  <r>
    <x v="72"/>
    <s v="IRPD"/>
    <n v="120"/>
    <x v="14"/>
    <x v="5"/>
    <x v="2"/>
  </r>
  <r>
    <x v="72"/>
    <s v="IRPE"/>
    <n v="60"/>
    <x v="14"/>
    <x v="5"/>
    <x v="2"/>
  </r>
  <r>
    <x v="72"/>
    <s v="IRPE"/>
    <n v="60"/>
    <x v="14"/>
    <x v="5"/>
    <x v="2"/>
  </r>
  <r>
    <x v="72"/>
    <s v="IRPE"/>
    <n v="60"/>
    <x v="14"/>
    <x v="5"/>
    <x v="2"/>
  </r>
  <r>
    <x v="72"/>
    <s v="IRPE"/>
    <n v="60"/>
    <x v="14"/>
    <x v="5"/>
    <x v="2"/>
  </r>
  <r>
    <x v="72"/>
    <s v="IRPF"/>
    <n v="60"/>
    <x v="14"/>
    <x v="5"/>
    <x v="2"/>
  </r>
  <r>
    <x v="72"/>
    <s v="IRPF"/>
    <n v="60"/>
    <x v="14"/>
    <x v="5"/>
    <x v="2"/>
  </r>
  <r>
    <x v="72"/>
    <s v="IRPF"/>
    <n v="60"/>
    <x v="14"/>
    <x v="5"/>
    <x v="2"/>
  </r>
  <r>
    <x v="66"/>
    <s v="IRPA"/>
    <n v="60"/>
    <x v="14"/>
    <x v="5"/>
    <x v="2"/>
  </r>
  <r>
    <x v="66"/>
    <s v="IRPA"/>
    <n v="60"/>
    <x v="14"/>
    <x v="5"/>
    <x v="2"/>
  </r>
  <r>
    <x v="66"/>
    <s v="IRPA"/>
    <n v="60"/>
    <x v="14"/>
    <x v="5"/>
    <x v="2"/>
  </r>
  <r>
    <x v="19"/>
    <s v="PRT5"/>
    <n v="156"/>
    <x v="14"/>
    <x v="4"/>
    <x v="2"/>
  </r>
  <r>
    <x v="19"/>
    <s v="PRT5"/>
    <n v="156"/>
    <x v="14"/>
    <x v="4"/>
    <x v="2"/>
  </r>
  <r>
    <x v="20"/>
    <s v="PRT1"/>
    <n v="36"/>
    <x v="14"/>
    <x v="4"/>
    <x v="2"/>
  </r>
  <r>
    <x v="20"/>
    <s v="PRT2"/>
    <n v="60"/>
    <x v="14"/>
    <x v="4"/>
    <x v="2"/>
  </r>
  <r>
    <x v="20"/>
    <s v="PRT2"/>
    <n v="60"/>
    <x v="14"/>
    <x v="4"/>
    <x v="2"/>
  </r>
  <r>
    <x v="20"/>
    <s v="PRT4"/>
    <n v="120"/>
    <x v="14"/>
    <x v="4"/>
    <x v="2"/>
  </r>
  <r>
    <x v="23"/>
    <s v="PRT4"/>
    <n v="120"/>
    <x v="14"/>
    <x v="4"/>
    <x v="2"/>
  </r>
  <r>
    <x v="23"/>
    <s v="PRT4"/>
    <n v="120"/>
    <x v="14"/>
    <x v="4"/>
    <x v="2"/>
  </r>
  <r>
    <x v="23"/>
    <s v="IRPA"/>
    <n v="60"/>
    <x v="14"/>
    <x v="5"/>
    <x v="2"/>
  </r>
  <r>
    <x v="23"/>
    <s v="IRPB"/>
    <n v="60"/>
    <x v="14"/>
    <x v="5"/>
    <x v="2"/>
  </r>
  <r>
    <x v="23"/>
    <s v="IRPB"/>
    <n v="60"/>
    <x v="14"/>
    <x v="5"/>
    <x v="2"/>
  </r>
  <r>
    <x v="23"/>
    <s v="IRPD"/>
    <n v="120"/>
    <x v="14"/>
    <x v="5"/>
    <x v="2"/>
  </r>
  <r>
    <x v="23"/>
    <s v="IRPE"/>
    <n v="60"/>
    <x v="14"/>
    <x v="5"/>
    <x v="2"/>
  </r>
  <r>
    <x v="24"/>
    <s v="PRT4"/>
    <n v="120"/>
    <x v="14"/>
    <x v="4"/>
    <x v="2"/>
  </r>
  <r>
    <x v="24"/>
    <s v="IRPA"/>
    <n v="60"/>
    <x v="14"/>
    <x v="5"/>
    <x v="2"/>
  </r>
  <r>
    <x v="26"/>
    <s v="IRPD"/>
    <n v="120"/>
    <x v="14"/>
    <x v="5"/>
    <x v="2"/>
  </r>
  <r>
    <x v="30"/>
    <s v="PRT5"/>
    <n v="156"/>
    <x v="14"/>
    <x v="4"/>
    <x v="2"/>
  </r>
  <r>
    <x v="30"/>
    <s v="IRPA"/>
    <n v="60"/>
    <x v="14"/>
    <x v="5"/>
    <x v="2"/>
  </r>
  <r>
    <x v="30"/>
    <s v="IRPC"/>
    <n v="60"/>
    <x v="14"/>
    <x v="5"/>
    <x v="2"/>
  </r>
  <r>
    <x v="30"/>
    <s v="IRPE"/>
    <n v="60"/>
    <x v="14"/>
    <x v="5"/>
    <x v="2"/>
  </r>
  <r>
    <x v="30"/>
    <s v="IRPF"/>
    <n v="60"/>
    <x v="14"/>
    <x v="5"/>
    <x v="2"/>
  </r>
  <r>
    <x v="31"/>
    <s v="IRPA"/>
    <n v="60"/>
    <x v="14"/>
    <x v="5"/>
    <x v="2"/>
  </r>
  <r>
    <x v="31"/>
    <s v="IRPE"/>
    <n v="60"/>
    <x v="14"/>
    <x v="5"/>
    <x v="2"/>
  </r>
  <r>
    <x v="32"/>
    <s v="IRPE"/>
    <n v="60"/>
    <x v="14"/>
    <x v="5"/>
    <x v="2"/>
  </r>
  <r>
    <x v="33"/>
    <s v="PRT2"/>
    <n v="60"/>
    <x v="14"/>
    <x v="4"/>
    <x v="2"/>
  </r>
  <r>
    <x v="33"/>
    <s v="PRT2"/>
    <n v="60"/>
    <x v="14"/>
    <x v="4"/>
    <x v="2"/>
  </r>
  <r>
    <x v="33"/>
    <s v="IRPA"/>
    <n v="60"/>
    <x v="14"/>
    <x v="5"/>
    <x v="2"/>
  </r>
  <r>
    <x v="33"/>
    <s v="IRPD"/>
    <n v="120"/>
    <x v="14"/>
    <x v="5"/>
    <x v="2"/>
  </r>
  <r>
    <x v="33"/>
    <s v="IRPE"/>
    <n v="60"/>
    <x v="14"/>
    <x v="5"/>
    <x v="2"/>
  </r>
  <r>
    <x v="34"/>
    <s v="IRPB"/>
    <n v="60"/>
    <x v="14"/>
    <x v="5"/>
    <x v="2"/>
  </r>
  <r>
    <x v="34"/>
    <s v="IRPE"/>
    <n v="60"/>
    <x v="14"/>
    <x v="5"/>
    <x v="2"/>
  </r>
  <r>
    <x v="36"/>
    <s v="IRPD"/>
    <n v="120"/>
    <x v="14"/>
    <x v="5"/>
    <x v="2"/>
  </r>
  <r>
    <x v="36"/>
    <s v="IRPE"/>
    <n v="60"/>
    <x v="14"/>
    <x v="5"/>
    <x v="2"/>
  </r>
  <r>
    <x v="38"/>
    <s v="IRPE"/>
    <n v="60"/>
    <x v="14"/>
    <x v="5"/>
    <x v="2"/>
  </r>
  <r>
    <x v="39"/>
    <s v="IRPA"/>
    <n v="60"/>
    <x v="14"/>
    <x v="5"/>
    <x v="2"/>
  </r>
  <r>
    <x v="39"/>
    <s v="IRPC"/>
    <n v="60"/>
    <x v="14"/>
    <x v="5"/>
    <x v="2"/>
  </r>
  <r>
    <x v="39"/>
    <s v="IRPD"/>
    <n v="120"/>
    <x v="14"/>
    <x v="5"/>
    <x v="2"/>
  </r>
  <r>
    <x v="40"/>
    <s v="PRT2"/>
    <n v="60"/>
    <x v="14"/>
    <x v="4"/>
    <x v="2"/>
  </r>
  <r>
    <x v="40"/>
    <s v="PRT2"/>
    <n v="60"/>
    <x v="14"/>
    <x v="4"/>
    <x v="2"/>
  </r>
  <r>
    <x v="41"/>
    <s v="IRPA"/>
    <n v="60"/>
    <x v="14"/>
    <x v="5"/>
    <x v="2"/>
  </r>
  <r>
    <x v="41"/>
    <s v="IRPE"/>
    <n v="60"/>
    <x v="14"/>
    <x v="5"/>
    <x v="2"/>
  </r>
  <r>
    <x v="46"/>
    <s v="IRPA"/>
    <n v="60"/>
    <x v="14"/>
    <x v="5"/>
    <x v="2"/>
  </r>
  <r>
    <x v="46"/>
    <s v="IRPA"/>
    <n v="60"/>
    <x v="14"/>
    <x v="5"/>
    <x v="2"/>
  </r>
  <r>
    <x v="46"/>
    <s v="IRPA"/>
    <n v="60"/>
    <x v="14"/>
    <x v="5"/>
    <x v="2"/>
  </r>
  <r>
    <x v="46"/>
    <s v="IRPB"/>
    <n v="60"/>
    <x v="14"/>
    <x v="5"/>
    <x v="2"/>
  </r>
  <r>
    <x v="46"/>
    <s v="IRPB"/>
    <n v="60"/>
    <x v="14"/>
    <x v="5"/>
    <x v="2"/>
  </r>
  <r>
    <x v="46"/>
    <s v="IRPB"/>
    <n v="60"/>
    <x v="14"/>
    <x v="5"/>
    <x v="2"/>
  </r>
  <r>
    <x v="46"/>
    <s v="IRPD"/>
    <n v="120"/>
    <x v="14"/>
    <x v="5"/>
    <x v="2"/>
  </r>
  <r>
    <x v="46"/>
    <s v="IRPE"/>
    <n v="60"/>
    <x v="14"/>
    <x v="5"/>
    <x v="2"/>
  </r>
  <r>
    <x v="47"/>
    <s v="IRPD"/>
    <n v="120"/>
    <x v="14"/>
    <x v="5"/>
    <x v="2"/>
  </r>
  <r>
    <x v="47"/>
    <s v="IRPD"/>
    <n v="120"/>
    <x v="14"/>
    <x v="5"/>
    <x v="2"/>
  </r>
  <r>
    <x v="47"/>
    <s v="IRPE"/>
    <n v="60"/>
    <x v="14"/>
    <x v="5"/>
    <x v="2"/>
  </r>
  <r>
    <x v="48"/>
    <s v="IRPC"/>
    <n v="60"/>
    <x v="14"/>
    <x v="5"/>
    <x v="2"/>
  </r>
  <r>
    <x v="48"/>
    <s v="IRPE"/>
    <n v="60"/>
    <x v="14"/>
    <x v="5"/>
    <x v="2"/>
  </r>
  <r>
    <x v="59"/>
    <s v="IRPA"/>
    <n v="60"/>
    <x v="14"/>
    <x v="5"/>
    <x v="2"/>
  </r>
  <r>
    <x v="59"/>
    <s v="IRPB"/>
    <n v="60"/>
    <x v="14"/>
    <x v="5"/>
    <x v="2"/>
  </r>
  <r>
    <x v="49"/>
    <s v="PRT2"/>
    <n v="60"/>
    <x v="14"/>
    <x v="4"/>
    <x v="2"/>
  </r>
  <r>
    <x v="49"/>
    <s v="PRT2"/>
    <n v="60"/>
    <x v="14"/>
    <x v="4"/>
    <x v="2"/>
  </r>
  <r>
    <x v="49"/>
    <s v="IRPA"/>
    <n v="60"/>
    <x v="14"/>
    <x v="5"/>
    <x v="2"/>
  </r>
  <r>
    <x v="49"/>
    <s v="IRPD"/>
    <n v="120"/>
    <x v="14"/>
    <x v="5"/>
    <x v="2"/>
  </r>
  <r>
    <x v="69"/>
    <s v="IRPA"/>
    <n v="60"/>
    <x v="14"/>
    <x v="5"/>
    <x v="2"/>
  </r>
  <r>
    <x v="69"/>
    <s v="IRPA"/>
    <n v="60"/>
    <x v="14"/>
    <x v="5"/>
    <x v="2"/>
  </r>
  <r>
    <x v="69"/>
    <s v="IRPC"/>
    <n v="60"/>
    <x v="14"/>
    <x v="5"/>
    <x v="2"/>
  </r>
  <r>
    <x v="69"/>
    <s v="IRPD"/>
    <n v="120"/>
    <x v="14"/>
    <x v="5"/>
    <x v="2"/>
  </r>
  <r>
    <x v="69"/>
    <s v="IRPD"/>
    <n v="120"/>
    <x v="14"/>
    <x v="5"/>
    <x v="2"/>
  </r>
  <r>
    <x v="51"/>
    <s v="IRPA"/>
    <n v="60"/>
    <x v="14"/>
    <x v="5"/>
    <x v="2"/>
  </r>
  <r>
    <x v="51"/>
    <s v="IRPA"/>
    <n v="60"/>
    <x v="14"/>
    <x v="5"/>
    <x v="2"/>
  </r>
  <r>
    <x v="51"/>
    <s v="IRPA"/>
    <n v="60"/>
    <x v="14"/>
    <x v="5"/>
    <x v="2"/>
  </r>
  <r>
    <x v="52"/>
    <s v="IRPA"/>
    <n v="60"/>
    <x v="14"/>
    <x v="5"/>
    <x v="2"/>
  </r>
  <r>
    <x v="52"/>
    <s v="IRPA"/>
    <n v="60"/>
    <x v="14"/>
    <x v="5"/>
    <x v="2"/>
  </r>
  <r>
    <x v="52"/>
    <s v="IRPA"/>
    <n v="60"/>
    <x v="14"/>
    <x v="5"/>
    <x v="2"/>
  </r>
  <r>
    <x v="52"/>
    <s v="IRPA"/>
    <n v="60"/>
    <x v="14"/>
    <x v="5"/>
    <x v="2"/>
  </r>
  <r>
    <x v="52"/>
    <s v="IRPC"/>
    <n v="60"/>
    <x v="14"/>
    <x v="5"/>
    <x v="2"/>
  </r>
  <r>
    <x v="52"/>
    <s v="IRPD"/>
    <n v="120"/>
    <x v="14"/>
    <x v="5"/>
    <x v="2"/>
  </r>
  <r>
    <x v="53"/>
    <s v="IRPA"/>
    <n v="60"/>
    <x v="14"/>
    <x v="5"/>
    <x v="2"/>
  </r>
  <r>
    <x v="53"/>
    <s v="IRPA"/>
    <n v="60"/>
    <x v="14"/>
    <x v="5"/>
    <x v="2"/>
  </r>
  <r>
    <x v="53"/>
    <s v="IRPF"/>
    <n v="60"/>
    <x v="14"/>
    <x v="5"/>
    <x v="2"/>
  </r>
  <r>
    <x v="54"/>
    <s v="IRPA"/>
    <n v="60"/>
    <x v="14"/>
    <x v="5"/>
    <x v="2"/>
  </r>
  <r>
    <x v="54"/>
    <s v="IRPA"/>
    <n v="60"/>
    <x v="14"/>
    <x v="5"/>
    <x v="2"/>
  </r>
  <r>
    <x v="54"/>
    <s v="IRPF"/>
    <n v="60"/>
    <x v="14"/>
    <x v="5"/>
    <x v="2"/>
  </r>
  <r>
    <x v="0"/>
    <s v="PRT2"/>
    <n v="60"/>
    <x v="15"/>
    <x v="4"/>
    <x v="2"/>
  </r>
  <r>
    <x v="3"/>
    <s v="IRPC"/>
    <n v="60"/>
    <x v="15"/>
    <x v="5"/>
    <x v="2"/>
  </r>
  <r>
    <x v="4"/>
    <s v="PRT4"/>
    <n v="120"/>
    <x v="15"/>
    <x v="4"/>
    <x v="2"/>
  </r>
  <r>
    <x v="6"/>
    <s v="PRT4"/>
    <n v="120"/>
    <x v="15"/>
    <x v="4"/>
    <x v="2"/>
  </r>
  <r>
    <x v="6"/>
    <s v="IRPA"/>
    <n v="60"/>
    <x v="15"/>
    <x v="5"/>
    <x v="2"/>
  </r>
  <r>
    <x v="6"/>
    <s v="IRPB"/>
    <n v="60"/>
    <x v="15"/>
    <x v="5"/>
    <x v="2"/>
  </r>
  <r>
    <x v="6"/>
    <s v="IRPD"/>
    <n v="120"/>
    <x v="15"/>
    <x v="5"/>
    <x v="2"/>
  </r>
  <r>
    <x v="6"/>
    <s v="IRPD"/>
    <n v="120"/>
    <x v="15"/>
    <x v="5"/>
    <x v="2"/>
  </r>
  <r>
    <x v="6"/>
    <s v="IRPD"/>
    <n v="120"/>
    <x v="15"/>
    <x v="5"/>
    <x v="2"/>
  </r>
  <r>
    <x v="6"/>
    <s v="IRPD"/>
    <n v="120"/>
    <x v="15"/>
    <x v="5"/>
    <x v="2"/>
  </r>
  <r>
    <x v="6"/>
    <s v="IRPD"/>
    <n v="120"/>
    <x v="15"/>
    <x v="5"/>
    <x v="2"/>
  </r>
  <r>
    <x v="6"/>
    <s v="IRPE"/>
    <n v="60"/>
    <x v="15"/>
    <x v="5"/>
    <x v="2"/>
  </r>
  <r>
    <x v="6"/>
    <s v="IRPF"/>
    <n v="60"/>
    <x v="15"/>
    <x v="5"/>
    <x v="2"/>
  </r>
  <r>
    <x v="8"/>
    <s v="IRPA"/>
    <n v="60"/>
    <x v="15"/>
    <x v="5"/>
    <x v="2"/>
  </r>
  <r>
    <x v="8"/>
    <s v="IRPA"/>
    <n v="60"/>
    <x v="15"/>
    <x v="5"/>
    <x v="2"/>
  </r>
  <r>
    <x v="8"/>
    <s v="IRPA"/>
    <n v="60"/>
    <x v="15"/>
    <x v="5"/>
    <x v="2"/>
  </r>
  <r>
    <x v="8"/>
    <s v="IRPB"/>
    <n v="60"/>
    <x v="15"/>
    <x v="5"/>
    <x v="2"/>
  </r>
  <r>
    <x v="9"/>
    <s v="IRPA"/>
    <n v="60"/>
    <x v="15"/>
    <x v="5"/>
    <x v="2"/>
  </r>
  <r>
    <x v="9"/>
    <s v="IRPA"/>
    <n v="60"/>
    <x v="15"/>
    <x v="5"/>
    <x v="2"/>
  </r>
  <r>
    <x v="9"/>
    <s v="IRPA"/>
    <n v="60"/>
    <x v="15"/>
    <x v="5"/>
    <x v="2"/>
  </r>
  <r>
    <x v="9"/>
    <s v="IRPC"/>
    <n v="60"/>
    <x v="15"/>
    <x v="5"/>
    <x v="2"/>
  </r>
  <r>
    <x v="9"/>
    <s v="IRPC"/>
    <n v="60"/>
    <x v="15"/>
    <x v="5"/>
    <x v="2"/>
  </r>
  <r>
    <x v="10"/>
    <s v="IRPA"/>
    <n v="60"/>
    <x v="15"/>
    <x v="5"/>
    <x v="2"/>
  </r>
  <r>
    <x v="10"/>
    <s v="IRPD"/>
    <n v="120"/>
    <x v="15"/>
    <x v="5"/>
    <x v="2"/>
  </r>
  <r>
    <x v="10"/>
    <s v="IRPE"/>
    <n v="60"/>
    <x v="15"/>
    <x v="5"/>
    <x v="2"/>
  </r>
  <r>
    <x v="13"/>
    <s v="IRPD"/>
    <n v="120"/>
    <x v="15"/>
    <x v="5"/>
    <x v="2"/>
  </r>
  <r>
    <x v="15"/>
    <s v="IRPA"/>
    <n v="60"/>
    <x v="15"/>
    <x v="5"/>
    <x v="2"/>
  </r>
  <r>
    <x v="15"/>
    <s v="IRPB"/>
    <n v="60"/>
    <x v="15"/>
    <x v="5"/>
    <x v="2"/>
  </r>
  <r>
    <x v="15"/>
    <s v="IRPC"/>
    <n v="60"/>
    <x v="15"/>
    <x v="5"/>
    <x v="2"/>
  </r>
  <r>
    <x v="15"/>
    <s v="IRPD"/>
    <n v="120"/>
    <x v="15"/>
    <x v="5"/>
    <x v="2"/>
  </r>
  <r>
    <x v="15"/>
    <s v="IRPD"/>
    <n v="120"/>
    <x v="15"/>
    <x v="5"/>
    <x v="2"/>
  </r>
  <r>
    <x v="21"/>
    <s v="IRPC"/>
    <n v="60"/>
    <x v="15"/>
    <x v="5"/>
    <x v="2"/>
  </r>
  <r>
    <x v="21"/>
    <s v="IRPD"/>
    <n v="120"/>
    <x v="15"/>
    <x v="5"/>
    <x v="2"/>
  </r>
  <r>
    <x v="21"/>
    <s v="IRPD"/>
    <n v="120"/>
    <x v="15"/>
    <x v="5"/>
    <x v="2"/>
  </r>
  <r>
    <x v="21"/>
    <s v="IRPD"/>
    <n v="120"/>
    <x v="15"/>
    <x v="5"/>
    <x v="2"/>
  </r>
  <r>
    <x v="21"/>
    <s v="IRPE"/>
    <n v="60"/>
    <x v="15"/>
    <x v="5"/>
    <x v="2"/>
  </r>
  <r>
    <x v="22"/>
    <s v="IRPA"/>
    <n v="60"/>
    <x v="15"/>
    <x v="5"/>
    <x v="2"/>
  </r>
  <r>
    <x v="22"/>
    <s v="IRPA"/>
    <n v="60"/>
    <x v="15"/>
    <x v="5"/>
    <x v="2"/>
  </r>
  <r>
    <x v="22"/>
    <s v="IRPD"/>
    <n v="120"/>
    <x v="15"/>
    <x v="5"/>
    <x v="2"/>
  </r>
  <r>
    <x v="22"/>
    <s v="IRPD"/>
    <n v="120"/>
    <x v="15"/>
    <x v="5"/>
    <x v="2"/>
  </r>
  <r>
    <x v="22"/>
    <s v="IRPE"/>
    <n v="60"/>
    <x v="15"/>
    <x v="5"/>
    <x v="2"/>
  </r>
  <r>
    <x v="24"/>
    <s v="IRPA"/>
    <n v="60"/>
    <x v="15"/>
    <x v="5"/>
    <x v="2"/>
  </r>
  <r>
    <x v="24"/>
    <s v="IRPD"/>
    <n v="120"/>
    <x v="15"/>
    <x v="5"/>
    <x v="2"/>
  </r>
  <r>
    <x v="24"/>
    <s v="IRPE"/>
    <n v="60"/>
    <x v="15"/>
    <x v="5"/>
    <x v="2"/>
  </r>
  <r>
    <x v="26"/>
    <s v="IRPB"/>
    <n v="60"/>
    <x v="15"/>
    <x v="5"/>
    <x v="2"/>
  </r>
  <r>
    <x v="27"/>
    <s v="IRPA"/>
    <n v="60"/>
    <x v="15"/>
    <x v="5"/>
    <x v="2"/>
  </r>
  <r>
    <x v="27"/>
    <s v="IRPD"/>
    <n v="120"/>
    <x v="15"/>
    <x v="5"/>
    <x v="2"/>
  </r>
  <r>
    <x v="30"/>
    <s v="IRPE"/>
    <n v="60"/>
    <x v="15"/>
    <x v="5"/>
    <x v="2"/>
  </r>
  <r>
    <x v="31"/>
    <s v="IRPA"/>
    <n v="60"/>
    <x v="15"/>
    <x v="5"/>
    <x v="2"/>
  </r>
  <r>
    <x v="31"/>
    <s v="IRPC"/>
    <n v="60"/>
    <x v="15"/>
    <x v="5"/>
    <x v="2"/>
  </r>
  <r>
    <x v="31"/>
    <s v="IRPD"/>
    <n v="120"/>
    <x v="15"/>
    <x v="5"/>
    <x v="2"/>
  </r>
  <r>
    <x v="31"/>
    <s v="IRPD"/>
    <n v="120"/>
    <x v="15"/>
    <x v="5"/>
    <x v="2"/>
  </r>
  <r>
    <x v="31"/>
    <s v="IRPE"/>
    <n v="60"/>
    <x v="15"/>
    <x v="5"/>
    <x v="2"/>
  </r>
  <r>
    <x v="31"/>
    <s v="IRPE"/>
    <n v="60"/>
    <x v="15"/>
    <x v="5"/>
    <x v="2"/>
  </r>
  <r>
    <x v="31"/>
    <s v="IRPF"/>
    <n v="60"/>
    <x v="15"/>
    <x v="5"/>
    <x v="2"/>
  </r>
  <r>
    <x v="33"/>
    <s v="IRPA"/>
    <n v="60"/>
    <x v="15"/>
    <x v="5"/>
    <x v="2"/>
  </r>
  <r>
    <x v="33"/>
    <s v="IRPA"/>
    <n v="60"/>
    <x v="15"/>
    <x v="5"/>
    <x v="2"/>
  </r>
  <r>
    <x v="33"/>
    <s v="IRPA"/>
    <n v="60"/>
    <x v="15"/>
    <x v="5"/>
    <x v="2"/>
  </r>
  <r>
    <x v="33"/>
    <s v="IRPB"/>
    <n v="60"/>
    <x v="15"/>
    <x v="5"/>
    <x v="2"/>
  </r>
  <r>
    <x v="33"/>
    <s v="IRPB"/>
    <n v="60"/>
    <x v="15"/>
    <x v="5"/>
    <x v="2"/>
  </r>
  <r>
    <x v="33"/>
    <s v="IRPB"/>
    <n v="60"/>
    <x v="15"/>
    <x v="5"/>
    <x v="2"/>
  </r>
  <r>
    <x v="33"/>
    <s v="IRPC"/>
    <n v="60"/>
    <x v="15"/>
    <x v="5"/>
    <x v="2"/>
  </r>
  <r>
    <x v="33"/>
    <s v="IRPC"/>
    <n v="60"/>
    <x v="15"/>
    <x v="5"/>
    <x v="2"/>
  </r>
  <r>
    <x v="33"/>
    <s v="IRPC"/>
    <n v="60"/>
    <x v="15"/>
    <x v="5"/>
    <x v="2"/>
  </r>
  <r>
    <x v="33"/>
    <s v="IRPC"/>
    <n v="60"/>
    <x v="15"/>
    <x v="5"/>
    <x v="2"/>
  </r>
  <r>
    <x v="33"/>
    <s v="IRPC"/>
    <n v="60"/>
    <x v="15"/>
    <x v="5"/>
    <x v="2"/>
  </r>
  <r>
    <x v="33"/>
    <s v="IRPC"/>
    <n v="60"/>
    <x v="15"/>
    <x v="5"/>
    <x v="2"/>
  </r>
  <r>
    <x v="33"/>
    <s v="IRPD"/>
    <n v="120"/>
    <x v="15"/>
    <x v="5"/>
    <x v="2"/>
  </r>
  <r>
    <x v="33"/>
    <s v="IRPD"/>
    <n v="120"/>
    <x v="15"/>
    <x v="5"/>
    <x v="2"/>
  </r>
  <r>
    <x v="33"/>
    <s v="IRPE"/>
    <n v="60"/>
    <x v="15"/>
    <x v="5"/>
    <x v="2"/>
  </r>
  <r>
    <x v="33"/>
    <s v="IRPF"/>
    <n v="60"/>
    <x v="15"/>
    <x v="5"/>
    <x v="2"/>
  </r>
  <r>
    <x v="34"/>
    <s v="IRPE"/>
    <n v="60"/>
    <x v="15"/>
    <x v="5"/>
    <x v="2"/>
  </r>
  <r>
    <x v="35"/>
    <s v="IRPA"/>
    <n v="60"/>
    <x v="15"/>
    <x v="5"/>
    <x v="2"/>
  </r>
  <r>
    <x v="35"/>
    <s v="IRPC"/>
    <n v="60"/>
    <x v="15"/>
    <x v="5"/>
    <x v="2"/>
  </r>
  <r>
    <x v="44"/>
    <s v="IRPD"/>
    <n v="120"/>
    <x v="15"/>
    <x v="5"/>
    <x v="2"/>
  </r>
  <r>
    <x v="46"/>
    <s v="IRPA"/>
    <n v="60"/>
    <x v="15"/>
    <x v="5"/>
    <x v="2"/>
  </r>
  <r>
    <x v="46"/>
    <s v="IRPA"/>
    <n v="60"/>
    <x v="15"/>
    <x v="5"/>
    <x v="2"/>
  </r>
  <r>
    <x v="46"/>
    <s v="IRPE"/>
    <n v="60"/>
    <x v="15"/>
    <x v="5"/>
    <x v="2"/>
  </r>
  <r>
    <x v="46"/>
    <s v="IRPE"/>
    <n v="60"/>
    <x v="15"/>
    <x v="5"/>
    <x v="2"/>
  </r>
  <r>
    <x v="47"/>
    <s v="IRPA"/>
    <n v="60"/>
    <x v="15"/>
    <x v="5"/>
    <x v="2"/>
  </r>
  <r>
    <x v="47"/>
    <s v="IRPD"/>
    <n v="120"/>
    <x v="15"/>
    <x v="5"/>
    <x v="2"/>
  </r>
  <r>
    <x v="49"/>
    <s v="IRPA"/>
    <n v="60"/>
    <x v="15"/>
    <x v="5"/>
    <x v="2"/>
  </r>
  <r>
    <x v="49"/>
    <s v="IRPD"/>
    <n v="120"/>
    <x v="15"/>
    <x v="5"/>
    <x v="2"/>
  </r>
  <r>
    <x v="49"/>
    <s v="IRPD"/>
    <n v="120"/>
    <x v="15"/>
    <x v="5"/>
    <x v="2"/>
  </r>
  <r>
    <x v="49"/>
    <s v="IRPD"/>
    <n v="120"/>
    <x v="15"/>
    <x v="5"/>
    <x v="2"/>
  </r>
  <r>
    <x v="49"/>
    <s v="IRPD"/>
    <n v="120"/>
    <x v="15"/>
    <x v="5"/>
    <x v="2"/>
  </r>
  <r>
    <x v="51"/>
    <s v="IRPA"/>
    <n v="60"/>
    <x v="15"/>
    <x v="5"/>
    <x v="2"/>
  </r>
  <r>
    <x v="51"/>
    <s v="IRPC"/>
    <n v="60"/>
    <x v="15"/>
    <x v="5"/>
    <x v="2"/>
  </r>
  <r>
    <x v="51"/>
    <s v="IRPD"/>
    <n v="120"/>
    <x v="15"/>
    <x v="5"/>
    <x v="2"/>
  </r>
  <r>
    <x v="51"/>
    <s v="IRPD"/>
    <n v="120"/>
    <x v="15"/>
    <x v="5"/>
    <x v="2"/>
  </r>
  <r>
    <x v="51"/>
    <s v="IRPE"/>
    <n v="60"/>
    <x v="15"/>
    <x v="5"/>
    <x v="2"/>
  </r>
  <r>
    <x v="52"/>
    <s v="PRT2"/>
    <n v="60"/>
    <x v="15"/>
    <x v="4"/>
    <x v="2"/>
  </r>
  <r>
    <x v="52"/>
    <s v="IRPA"/>
    <n v="60"/>
    <x v="15"/>
    <x v="5"/>
    <x v="2"/>
  </r>
  <r>
    <x v="52"/>
    <s v="IRPE"/>
    <n v="60"/>
    <x v="15"/>
    <x v="5"/>
    <x v="2"/>
  </r>
  <r>
    <x v="53"/>
    <s v="PRT2"/>
    <n v="60"/>
    <x v="15"/>
    <x v="4"/>
    <x v="2"/>
  </r>
  <r>
    <x v="53"/>
    <s v="PRT4"/>
    <n v="120"/>
    <x v="15"/>
    <x v="4"/>
    <x v="2"/>
  </r>
  <r>
    <x v="53"/>
    <s v="PRT4"/>
    <n v="120"/>
    <x v="15"/>
    <x v="4"/>
    <x v="2"/>
  </r>
  <r>
    <x v="53"/>
    <s v="PRT4"/>
    <n v="120"/>
    <x v="15"/>
    <x v="4"/>
    <x v="2"/>
  </r>
  <r>
    <x v="53"/>
    <s v="IRPA"/>
    <n v="60"/>
    <x v="15"/>
    <x v="5"/>
    <x v="2"/>
  </r>
  <r>
    <x v="0"/>
    <s v="PRT2"/>
    <n v="60"/>
    <x v="16"/>
    <x v="4"/>
    <x v="2"/>
  </r>
  <r>
    <x v="0"/>
    <s v="PRT2"/>
    <n v="60"/>
    <x v="16"/>
    <x v="4"/>
    <x v="2"/>
  </r>
  <r>
    <x v="0"/>
    <s v="PRT2"/>
    <n v="60"/>
    <x v="16"/>
    <x v="4"/>
    <x v="2"/>
  </r>
  <r>
    <x v="0"/>
    <s v="IRPA"/>
    <n v="60"/>
    <x v="16"/>
    <x v="5"/>
    <x v="2"/>
  </r>
  <r>
    <x v="3"/>
    <s v="IRPB"/>
    <n v="60"/>
    <x v="16"/>
    <x v="5"/>
    <x v="2"/>
  </r>
  <r>
    <x v="4"/>
    <s v="PRT2"/>
    <n v="60"/>
    <x v="16"/>
    <x v="4"/>
    <x v="2"/>
  </r>
  <r>
    <x v="4"/>
    <s v="PRT2"/>
    <n v="60"/>
    <x v="16"/>
    <x v="4"/>
    <x v="2"/>
  </r>
  <r>
    <x v="4"/>
    <s v="PRT2"/>
    <n v="60"/>
    <x v="16"/>
    <x v="4"/>
    <x v="2"/>
  </r>
  <r>
    <x v="4"/>
    <s v="PRT2"/>
    <n v="60"/>
    <x v="16"/>
    <x v="4"/>
    <x v="2"/>
  </r>
  <r>
    <x v="4"/>
    <s v="IRPA"/>
    <n v="60"/>
    <x v="16"/>
    <x v="5"/>
    <x v="2"/>
  </r>
  <r>
    <x v="4"/>
    <s v="IRPA"/>
    <n v="60"/>
    <x v="16"/>
    <x v="5"/>
    <x v="2"/>
  </r>
  <r>
    <x v="4"/>
    <s v="IRPB"/>
    <n v="60"/>
    <x v="16"/>
    <x v="5"/>
    <x v="2"/>
  </r>
  <r>
    <x v="4"/>
    <s v="IRPC"/>
    <n v="60"/>
    <x v="16"/>
    <x v="5"/>
    <x v="2"/>
  </r>
  <r>
    <x v="4"/>
    <s v="IRPD"/>
    <n v="120"/>
    <x v="16"/>
    <x v="5"/>
    <x v="2"/>
  </r>
  <r>
    <x v="4"/>
    <s v="IRPE"/>
    <n v="60"/>
    <x v="16"/>
    <x v="5"/>
    <x v="2"/>
  </r>
  <r>
    <x v="5"/>
    <s v="IRPC"/>
    <n v="60"/>
    <x v="16"/>
    <x v="5"/>
    <x v="2"/>
  </r>
  <r>
    <x v="5"/>
    <s v="IRPE"/>
    <n v="60"/>
    <x v="16"/>
    <x v="5"/>
    <x v="2"/>
  </r>
  <r>
    <x v="5"/>
    <s v="IRPE"/>
    <n v="60"/>
    <x v="16"/>
    <x v="5"/>
    <x v="2"/>
  </r>
  <r>
    <x v="5"/>
    <s v="IRPF"/>
    <n v="60"/>
    <x v="16"/>
    <x v="5"/>
    <x v="2"/>
  </r>
  <r>
    <x v="6"/>
    <s v="IRPA"/>
    <n v="60"/>
    <x v="16"/>
    <x v="5"/>
    <x v="2"/>
  </r>
  <r>
    <x v="6"/>
    <s v="IRPB"/>
    <n v="60"/>
    <x v="16"/>
    <x v="5"/>
    <x v="2"/>
  </r>
  <r>
    <x v="6"/>
    <s v="IRPB"/>
    <n v="60"/>
    <x v="16"/>
    <x v="5"/>
    <x v="2"/>
  </r>
  <r>
    <x v="6"/>
    <s v="IRPC"/>
    <n v="60"/>
    <x v="16"/>
    <x v="5"/>
    <x v="2"/>
  </r>
  <r>
    <x v="6"/>
    <s v="IRPE"/>
    <n v="60"/>
    <x v="16"/>
    <x v="5"/>
    <x v="2"/>
  </r>
  <r>
    <x v="6"/>
    <s v="IRPE"/>
    <n v="60"/>
    <x v="16"/>
    <x v="5"/>
    <x v="2"/>
  </r>
  <r>
    <x v="7"/>
    <s v="IRPE"/>
    <n v="60"/>
    <x v="16"/>
    <x v="5"/>
    <x v="2"/>
  </r>
  <r>
    <x v="9"/>
    <s v="IRPA"/>
    <n v="60"/>
    <x v="16"/>
    <x v="5"/>
    <x v="2"/>
  </r>
  <r>
    <x v="9"/>
    <s v="IRPA"/>
    <n v="60"/>
    <x v="16"/>
    <x v="5"/>
    <x v="2"/>
  </r>
  <r>
    <x v="9"/>
    <s v="IRPB"/>
    <n v="60"/>
    <x v="16"/>
    <x v="5"/>
    <x v="2"/>
  </r>
  <r>
    <x v="9"/>
    <s v="IRPD"/>
    <n v="120"/>
    <x v="16"/>
    <x v="5"/>
    <x v="2"/>
  </r>
  <r>
    <x v="9"/>
    <s v="IRPD"/>
    <n v="120"/>
    <x v="16"/>
    <x v="5"/>
    <x v="2"/>
  </r>
  <r>
    <x v="9"/>
    <s v="IRPD"/>
    <n v="120"/>
    <x v="16"/>
    <x v="5"/>
    <x v="2"/>
  </r>
  <r>
    <x v="9"/>
    <s v="IRPD"/>
    <n v="120"/>
    <x v="16"/>
    <x v="5"/>
    <x v="2"/>
  </r>
  <r>
    <x v="10"/>
    <s v="IRPA"/>
    <n v="60"/>
    <x v="16"/>
    <x v="5"/>
    <x v="2"/>
  </r>
  <r>
    <x v="12"/>
    <s v="IRPA"/>
    <n v="60"/>
    <x v="16"/>
    <x v="5"/>
    <x v="2"/>
  </r>
  <r>
    <x v="12"/>
    <s v="IRPA"/>
    <n v="60"/>
    <x v="16"/>
    <x v="5"/>
    <x v="2"/>
  </r>
  <r>
    <x v="12"/>
    <s v="IRPA"/>
    <n v="60"/>
    <x v="16"/>
    <x v="5"/>
    <x v="2"/>
  </r>
  <r>
    <x v="12"/>
    <s v="IRPD"/>
    <n v="120"/>
    <x v="16"/>
    <x v="5"/>
    <x v="2"/>
  </r>
  <r>
    <x v="12"/>
    <s v="IRPD"/>
    <n v="120"/>
    <x v="16"/>
    <x v="5"/>
    <x v="2"/>
  </r>
  <r>
    <x v="12"/>
    <s v="IRPD"/>
    <n v="120"/>
    <x v="16"/>
    <x v="5"/>
    <x v="2"/>
  </r>
  <r>
    <x v="12"/>
    <s v="IRPE"/>
    <n v="60"/>
    <x v="16"/>
    <x v="5"/>
    <x v="2"/>
  </r>
  <r>
    <x v="12"/>
    <s v="IRPE"/>
    <n v="60"/>
    <x v="16"/>
    <x v="5"/>
    <x v="2"/>
  </r>
  <r>
    <x v="13"/>
    <s v="PRT2"/>
    <n v="60"/>
    <x v="16"/>
    <x v="4"/>
    <x v="2"/>
  </r>
  <r>
    <x v="14"/>
    <s v="PRT1"/>
    <n v="36"/>
    <x v="16"/>
    <x v="4"/>
    <x v="2"/>
  </r>
  <r>
    <x v="14"/>
    <s v="PRT2"/>
    <n v="60"/>
    <x v="16"/>
    <x v="4"/>
    <x v="2"/>
  </r>
  <r>
    <x v="14"/>
    <s v="PRT2"/>
    <n v="60"/>
    <x v="16"/>
    <x v="4"/>
    <x v="2"/>
  </r>
  <r>
    <x v="14"/>
    <s v="PRT4"/>
    <n v="120"/>
    <x v="16"/>
    <x v="4"/>
    <x v="2"/>
  </r>
  <r>
    <x v="14"/>
    <s v="PRT4"/>
    <n v="120"/>
    <x v="16"/>
    <x v="4"/>
    <x v="2"/>
  </r>
  <r>
    <x v="14"/>
    <s v="PRT4"/>
    <n v="120"/>
    <x v="16"/>
    <x v="4"/>
    <x v="2"/>
  </r>
  <r>
    <x v="14"/>
    <s v="IRPD"/>
    <n v="120"/>
    <x v="16"/>
    <x v="5"/>
    <x v="2"/>
  </r>
  <r>
    <x v="14"/>
    <s v="IRPD"/>
    <n v="120"/>
    <x v="16"/>
    <x v="5"/>
    <x v="2"/>
  </r>
  <r>
    <x v="15"/>
    <s v="IRPA"/>
    <n v="60"/>
    <x v="16"/>
    <x v="5"/>
    <x v="2"/>
  </r>
  <r>
    <x v="15"/>
    <s v="IRPA"/>
    <n v="60"/>
    <x v="16"/>
    <x v="5"/>
    <x v="2"/>
  </r>
  <r>
    <x v="15"/>
    <s v="IRPD"/>
    <n v="120"/>
    <x v="16"/>
    <x v="5"/>
    <x v="2"/>
  </r>
  <r>
    <x v="15"/>
    <s v="IRPD"/>
    <n v="120"/>
    <x v="16"/>
    <x v="5"/>
    <x v="2"/>
  </r>
  <r>
    <x v="17"/>
    <s v="IRPD"/>
    <n v="120"/>
    <x v="16"/>
    <x v="5"/>
    <x v="2"/>
  </r>
  <r>
    <x v="18"/>
    <s v="IRPB"/>
    <n v="60"/>
    <x v="16"/>
    <x v="5"/>
    <x v="2"/>
  </r>
  <r>
    <x v="18"/>
    <s v="IRPC"/>
    <n v="60"/>
    <x v="16"/>
    <x v="5"/>
    <x v="2"/>
  </r>
  <r>
    <x v="72"/>
    <s v="IRPA"/>
    <n v="60"/>
    <x v="16"/>
    <x v="5"/>
    <x v="2"/>
  </r>
  <r>
    <x v="72"/>
    <s v="IRPA"/>
    <n v="60"/>
    <x v="16"/>
    <x v="5"/>
    <x v="2"/>
  </r>
  <r>
    <x v="72"/>
    <s v="IRPA"/>
    <n v="60"/>
    <x v="16"/>
    <x v="5"/>
    <x v="2"/>
  </r>
  <r>
    <x v="72"/>
    <s v="IRPA"/>
    <n v="60"/>
    <x v="16"/>
    <x v="5"/>
    <x v="2"/>
  </r>
  <r>
    <x v="72"/>
    <s v="IRPB"/>
    <n v="60"/>
    <x v="16"/>
    <x v="5"/>
    <x v="2"/>
  </r>
  <r>
    <x v="72"/>
    <s v="IRPC"/>
    <n v="60"/>
    <x v="16"/>
    <x v="5"/>
    <x v="2"/>
  </r>
  <r>
    <x v="72"/>
    <s v="IRPD"/>
    <n v="120"/>
    <x v="16"/>
    <x v="5"/>
    <x v="2"/>
  </r>
  <r>
    <x v="72"/>
    <s v="IRPD"/>
    <n v="120"/>
    <x v="16"/>
    <x v="5"/>
    <x v="2"/>
  </r>
  <r>
    <x v="72"/>
    <s v="IRPE"/>
    <n v="60"/>
    <x v="16"/>
    <x v="5"/>
    <x v="2"/>
  </r>
  <r>
    <x v="72"/>
    <s v="IRPE"/>
    <n v="60"/>
    <x v="16"/>
    <x v="5"/>
    <x v="2"/>
  </r>
  <r>
    <x v="66"/>
    <s v="IRPA"/>
    <n v="60"/>
    <x v="16"/>
    <x v="5"/>
    <x v="2"/>
  </r>
  <r>
    <x v="66"/>
    <s v="IRPE"/>
    <n v="60"/>
    <x v="16"/>
    <x v="5"/>
    <x v="2"/>
  </r>
  <r>
    <x v="58"/>
    <s v="PRT4"/>
    <n v="120"/>
    <x v="16"/>
    <x v="4"/>
    <x v="2"/>
  </r>
  <r>
    <x v="58"/>
    <s v="PRT4"/>
    <n v="120"/>
    <x v="16"/>
    <x v="4"/>
    <x v="2"/>
  </r>
  <r>
    <x v="19"/>
    <s v="PRT5"/>
    <n v="156"/>
    <x v="16"/>
    <x v="4"/>
    <x v="2"/>
  </r>
  <r>
    <x v="19"/>
    <s v="IRPB"/>
    <n v="60"/>
    <x v="16"/>
    <x v="5"/>
    <x v="2"/>
  </r>
  <r>
    <x v="21"/>
    <s v="IRPD"/>
    <n v="120"/>
    <x v="16"/>
    <x v="5"/>
    <x v="2"/>
  </r>
  <r>
    <x v="21"/>
    <s v="IRPE"/>
    <n v="60"/>
    <x v="16"/>
    <x v="5"/>
    <x v="2"/>
  </r>
  <r>
    <x v="21"/>
    <s v="IRPE"/>
    <n v="60"/>
    <x v="16"/>
    <x v="5"/>
    <x v="2"/>
  </r>
  <r>
    <x v="21"/>
    <s v="IRPF"/>
    <n v="60"/>
    <x v="16"/>
    <x v="5"/>
    <x v="2"/>
  </r>
  <r>
    <x v="22"/>
    <s v="IRPD"/>
    <n v="120"/>
    <x v="16"/>
    <x v="5"/>
    <x v="2"/>
  </r>
  <r>
    <x v="22"/>
    <s v="IRPD"/>
    <n v="120"/>
    <x v="16"/>
    <x v="5"/>
    <x v="2"/>
  </r>
  <r>
    <x v="22"/>
    <s v="IRPE"/>
    <n v="60"/>
    <x v="16"/>
    <x v="5"/>
    <x v="2"/>
  </r>
  <r>
    <x v="23"/>
    <s v="IRPA"/>
    <n v="60"/>
    <x v="16"/>
    <x v="5"/>
    <x v="2"/>
  </r>
  <r>
    <x v="23"/>
    <s v="IRPB"/>
    <n v="60"/>
    <x v="16"/>
    <x v="5"/>
    <x v="2"/>
  </r>
  <r>
    <x v="23"/>
    <s v="IRPB"/>
    <n v="60"/>
    <x v="16"/>
    <x v="5"/>
    <x v="2"/>
  </r>
  <r>
    <x v="23"/>
    <s v="IRPD"/>
    <n v="120"/>
    <x v="16"/>
    <x v="5"/>
    <x v="2"/>
  </r>
  <r>
    <x v="23"/>
    <s v="IRPD"/>
    <n v="120"/>
    <x v="16"/>
    <x v="5"/>
    <x v="2"/>
  </r>
  <r>
    <x v="23"/>
    <s v="IRPE"/>
    <n v="60"/>
    <x v="16"/>
    <x v="5"/>
    <x v="2"/>
  </r>
  <r>
    <x v="23"/>
    <s v="IRPE"/>
    <n v="60"/>
    <x v="16"/>
    <x v="5"/>
    <x v="2"/>
  </r>
  <r>
    <x v="23"/>
    <s v="IRPE"/>
    <n v="60"/>
    <x v="16"/>
    <x v="5"/>
    <x v="2"/>
  </r>
  <r>
    <x v="24"/>
    <s v="PRT2"/>
    <n v="60"/>
    <x v="16"/>
    <x v="4"/>
    <x v="2"/>
  </r>
  <r>
    <x v="24"/>
    <s v="PRT4"/>
    <n v="120"/>
    <x v="16"/>
    <x v="4"/>
    <x v="2"/>
  </r>
  <r>
    <x v="24"/>
    <s v="PRT4"/>
    <n v="120"/>
    <x v="16"/>
    <x v="4"/>
    <x v="2"/>
  </r>
  <r>
    <x v="24"/>
    <s v="IRPA"/>
    <n v="60"/>
    <x v="16"/>
    <x v="5"/>
    <x v="2"/>
  </r>
  <r>
    <x v="26"/>
    <s v="IRPB"/>
    <n v="60"/>
    <x v="16"/>
    <x v="5"/>
    <x v="2"/>
  </r>
  <r>
    <x v="27"/>
    <s v="IRPD"/>
    <n v="120"/>
    <x v="16"/>
    <x v="5"/>
    <x v="2"/>
  </r>
  <r>
    <x v="27"/>
    <s v="IRPD"/>
    <n v="120"/>
    <x v="16"/>
    <x v="5"/>
    <x v="2"/>
  </r>
  <r>
    <x v="28"/>
    <s v="IRPA"/>
    <n v="60"/>
    <x v="16"/>
    <x v="5"/>
    <x v="2"/>
  </r>
  <r>
    <x v="28"/>
    <s v="IRPA"/>
    <n v="60"/>
    <x v="16"/>
    <x v="5"/>
    <x v="2"/>
  </r>
  <r>
    <x v="30"/>
    <s v="IRPA"/>
    <n v="60"/>
    <x v="16"/>
    <x v="5"/>
    <x v="2"/>
  </r>
  <r>
    <x v="30"/>
    <s v="IRPA"/>
    <n v="60"/>
    <x v="16"/>
    <x v="5"/>
    <x v="2"/>
  </r>
  <r>
    <x v="30"/>
    <s v="IRPD"/>
    <n v="120"/>
    <x v="16"/>
    <x v="5"/>
    <x v="2"/>
  </r>
  <r>
    <x v="31"/>
    <s v="IRPA"/>
    <n v="60"/>
    <x v="16"/>
    <x v="5"/>
    <x v="2"/>
  </r>
  <r>
    <x v="31"/>
    <s v="IRPB"/>
    <n v="60"/>
    <x v="16"/>
    <x v="5"/>
    <x v="2"/>
  </r>
  <r>
    <x v="31"/>
    <s v="IRPC"/>
    <n v="60"/>
    <x v="16"/>
    <x v="5"/>
    <x v="2"/>
  </r>
  <r>
    <x v="31"/>
    <s v="IRPD"/>
    <n v="120"/>
    <x v="16"/>
    <x v="5"/>
    <x v="2"/>
  </r>
  <r>
    <x v="31"/>
    <s v="IRPD"/>
    <n v="120"/>
    <x v="16"/>
    <x v="5"/>
    <x v="2"/>
  </r>
  <r>
    <x v="33"/>
    <s v="IRPA"/>
    <n v="60"/>
    <x v="16"/>
    <x v="5"/>
    <x v="2"/>
  </r>
  <r>
    <x v="33"/>
    <s v="IRPB"/>
    <n v="60"/>
    <x v="16"/>
    <x v="5"/>
    <x v="2"/>
  </r>
  <r>
    <x v="33"/>
    <s v="IRPD"/>
    <n v="120"/>
    <x v="16"/>
    <x v="5"/>
    <x v="2"/>
  </r>
  <r>
    <x v="33"/>
    <s v="IRPD"/>
    <n v="120"/>
    <x v="16"/>
    <x v="5"/>
    <x v="2"/>
  </r>
  <r>
    <x v="34"/>
    <s v="IRPB"/>
    <n v="60"/>
    <x v="16"/>
    <x v="5"/>
    <x v="2"/>
  </r>
  <r>
    <x v="35"/>
    <s v="IRPF"/>
    <n v="60"/>
    <x v="16"/>
    <x v="5"/>
    <x v="2"/>
  </r>
  <r>
    <x v="38"/>
    <s v="IRPB"/>
    <n v="60"/>
    <x v="16"/>
    <x v="5"/>
    <x v="2"/>
  </r>
  <r>
    <x v="38"/>
    <s v="IRPB"/>
    <n v="60"/>
    <x v="16"/>
    <x v="5"/>
    <x v="2"/>
  </r>
  <r>
    <x v="38"/>
    <s v="IRPC"/>
    <n v="60"/>
    <x v="16"/>
    <x v="5"/>
    <x v="2"/>
  </r>
  <r>
    <x v="38"/>
    <s v="IRPD"/>
    <n v="120"/>
    <x v="16"/>
    <x v="5"/>
    <x v="2"/>
  </r>
  <r>
    <x v="38"/>
    <s v="IRPE"/>
    <n v="60"/>
    <x v="16"/>
    <x v="5"/>
    <x v="2"/>
  </r>
  <r>
    <x v="38"/>
    <s v="IRPE"/>
    <n v="60"/>
    <x v="16"/>
    <x v="5"/>
    <x v="2"/>
  </r>
  <r>
    <x v="38"/>
    <s v="IRPE"/>
    <n v="60"/>
    <x v="16"/>
    <x v="5"/>
    <x v="2"/>
  </r>
  <r>
    <x v="40"/>
    <s v="PRT1"/>
    <n v="36"/>
    <x v="16"/>
    <x v="4"/>
    <x v="2"/>
  </r>
  <r>
    <x v="40"/>
    <s v="PRT2"/>
    <n v="60"/>
    <x v="16"/>
    <x v="4"/>
    <x v="2"/>
  </r>
  <r>
    <x v="40"/>
    <s v="PRT2"/>
    <n v="60"/>
    <x v="16"/>
    <x v="4"/>
    <x v="2"/>
  </r>
  <r>
    <x v="40"/>
    <s v="PRT2"/>
    <n v="60"/>
    <x v="16"/>
    <x v="4"/>
    <x v="2"/>
  </r>
  <r>
    <x v="40"/>
    <s v="PRT2"/>
    <n v="60"/>
    <x v="16"/>
    <x v="4"/>
    <x v="2"/>
  </r>
  <r>
    <x v="40"/>
    <s v="PRT4"/>
    <n v="120"/>
    <x v="16"/>
    <x v="4"/>
    <x v="2"/>
  </r>
  <r>
    <x v="40"/>
    <s v="IRPB"/>
    <n v="60"/>
    <x v="16"/>
    <x v="5"/>
    <x v="2"/>
  </r>
  <r>
    <x v="40"/>
    <s v="IRPD"/>
    <n v="120"/>
    <x v="16"/>
    <x v="5"/>
    <x v="2"/>
  </r>
  <r>
    <x v="41"/>
    <s v="IRPC"/>
    <n v="60"/>
    <x v="16"/>
    <x v="5"/>
    <x v="2"/>
  </r>
  <r>
    <x v="41"/>
    <s v="IRPC"/>
    <n v="60"/>
    <x v="16"/>
    <x v="5"/>
    <x v="2"/>
  </r>
  <r>
    <x v="44"/>
    <s v="IRPB"/>
    <n v="60"/>
    <x v="16"/>
    <x v="5"/>
    <x v="2"/>
  </r>
  <r>
    <x v="46"/>
    <s v="IRPA"/>
    <n v="60"/>
    <x v="16"/>
    <x v="5"/>
    <x v="2"/>
  </r>
  <r>
    <x v="46"/>
    <s v="IRPA"/>
    <n v="60"/>
    <x v="16"/>
    <x v="5"/>
    <x v="2"/>
  </r>
  <r>
    <x v="46"/>
    <s v="IRPA"/>
    <n v="60"/>
    <x v="16"/>
    <x v="5"/>
    <x v="2"/>
  </r>
  <r>
    <x v="46"/>
    <s v="IRPD"/>
    <n v="120"/>
    <x v="16"/>
    <x v="5"/>
    <x v="2"/>
  </r>
  <r>
    <x v="46"/>
    <s v="IRPE"/>
    <n v="60"/>
    <x v="16"/>
    <x v="5"/>
    <x v="2"/>
  </r>
  <r>
    <x v="46"/>
    <s v="IRPE"/>
    <n v="60"/>
    <x v="16"/>
    <x v="5"/>
    <x v="2"/>
  </r>
  <r>
    <x v="46"/>
    <s v="IRPF"/>
    <n v="60"/>
    <x v="16"/>
    <x v="5"/>
    <x v="2"/>
  </r>
  <r>
    <x v="47"/>
    <s v="IRPD"/>
    <n v="120"/>
    <x v="16"/>
    <x v="5"/>
    <x v="2"/>
  </r>
  <r>
    <x v="47"/>
    <s v="IRPF"/>
    <n v="60"/>
    <x v="16"/>
    <x v="5"/>
    <x v="2"/>
  </r>
  <r>
    <x v="52"/>
    <s v="IRPA"/>
    <n v="60"/>
    <x v="16"/>
    <x v="5"/>
    <x v="2"/>
  </r>
  <r>
    <x v="52"/>
    <s v="IRPC"/>
    <n v="60"/>
    <x v="16"/>
    <x v="5"/>
    <x v="2"/>
  </r>
  <r>
    <x v="52"/>
    <s v="IRPF"/>
    <n v="60"/>
    <x v="16"/>
    <x v="5"/>
    <x v="2"/>
  </r>
  <r>
    <x v="54"/>
    <s v="IRPA"/>
    <n v="60"/>
    <x v="16"/>
    <x v="5"/>
    <x v="2"/>
  </r>
  <r>
    <x v="54"/>
    <s v="IRPA"/>
    <n v="60"/>
    <x v="16"/>
    <x v="5"/>
    <x v="2"/>
  </r>
  <r>
    <x v="54"/>
    <s v="IRPB"/>
    <n v="60"/>
    <x v="16"/>
    <x v="5"/>
    <x v="2"/>
  </r>
  <r>
    <x v="54"/>
    <s v="IRPB"/>
    <n v="60"/>
    <x v="16"/>
    <x v="5"/>
    <x v="2"/>
  </r>
  <r>
    <x v="54"/>
    <s v="IRPC"/>
    <n v="60"/>
    <x v="16"/>
    <x v="5"/>
    <x v="2"/>
  </r>
  <r>
    <x v="54"/>
    <s v="IRPC"/>
    <n v="60"/>
    <x v="16"/>
    <x v="5"/>
    <x v="2"/>
  </r>
  <r>
    <x v="54"/>
    <s v="IRPD"/>
    <n v="120"/>
    <x v="16"/>
    <x v="5"/>
    <x v="2"/>
  </r>
  <r>
    <x v="54"/>
    <s v="IRPD"/>
    <n v="120"/>
    <x v="16"/>
    <x v="5"/>
    <x v="2"/>
  </r>
  <r>
    <x v="54"/>
    <s v="IRPD"/>
    <n v="120"/>
    <x v="16"/>
    <x v="5"/>
    <x v="2"/>
  </r>
  <r>
    <x v="4"/>
    <s v="PRT2"/>
    <n v="60"/>
    <x v="17"/>
    <x v="4"/>
    <x v="2"/>
  </r>
  <r>
    <x v="4"/>
    <s v="PRT2"/>
    <n v="60"/>
    <x v="17"/>
    <x v="4"/>
    <x v="2"/>
  </r>
  <r>
    <x v="4"/>
    <s v="PRT3"/>
    <n v="84"/>
    <x v="17"/>
    <x v="4"/>
    <x v="2"/>
  </r>
  <r>
    <x v="4"/>
    <s v="PRT4"/>
    <n v="120"/>
    <x v="17"/>
    <x v="4"/>
    <x v="2"/>
  </r>
  <r>
    <x v="4"/>
    <s v="PRT5"/>
    <n v="156"/>
    <x v="17"/>
    <x v="4"/>
    <x v="2"/>
  </r>
  <r>
    <x v="4"/>
    <s v="IRPD"/>
    <n v="120"/>
    <x v="17"/>
    <x v="5"/>
    <x v="2"/>
  </r>
  <r>
    <x v="4"/>
    <s v="IRPE"/>
    <n v="60"/>
    <x v="17"/>
    <x v="5"/>
    <x v="2"/>
  </r>
  <r>
    <x v="5"/>
    <s v="IRPD"/>
    <n v="120"/>
    <x v="17"/>
    <x v="5"/>
    <x v="2"/>
  </r>
  <r>
    <x v="6"/>
    <s v="PRT2"/>
    <n v="60"/>
    <x v="17"/>
    <x v="4"/>
    <x v="2"/>
  </r>
  <r>
    <x v="6"/>
    <s v="IRPA"/>
    <n v="60"/>
    <x v="17"/>
    <x v="5"/>
    <x v="2"/>
  </r>
  <r>
    <x v="6"/>
    <s v="IRPA"/>
    <n v="60"/>
    <x v="17"/>
    <x v="5"/>
    <x v="2"/>
  </r>
  <r>
    <x v="6"/>
    <s v="IRPC"/>
    <n v="60"/>
    <x v="17"/>
    <x v="5"/>
    <x v="2"/>
  </r>
  <r>
    <x v="6"/>
    <s v="IRPD"/>
    <n v="120"/>
    <x v="17"/>
    <x v="5"/>
    <x v="2"/>
  </r>
  <r>
    <x v="6"/>
    <s v="IRPE"/>
    <n v="60"/>
    <x v="17"/>
    <x v="5"/>
    <x v="2"/>
  </r>
  <r>
    <x v="6"/>
    <s v="IRPE"/>
    <n v="60"/>
    <x v="17"/>
    <x v="5"/>
    <x v="2"/>
  </r>
  <r>
    <x v="7"/>
    <s v="PRT4"/>
    <n v="120"/>
    <x v="17"/>
    <x v="4"/>
    <x v="2"/>
  </r>
  <r>
    <x v="7"/>
    <s v="PRT4"/>
    <n v="120"/>
    <x v="17"/>
    <x v="4"/>
    <x v="2"/>
  </r>
  <r>
    <x v="7"/>
    <s v="PRT5"/>
    <n v="156"/>
    <x v="17"/>
    <x v="4"/>
    <x v="2"/>
  </r>
  <r>
    <x v="55"/>
    <s v="IRPA"/>
    <n v="60"/>
    <x v="17"/>
    <x v="5"/>
    <x v="2"/>
  </r>
  <r>
    <x v="55"/>
    <s v="IRPA"/>
    <n v="60"/>
    <x v="17"/>
    <x v="5"/>
    <x v="2"/>
  </r>
  <r>
    <x v="55"/>
    <s v="IRPB"/>
    <n v="60"/>
    <x v="17"/>
    <x v="5"/>
    <x v="2"/>
  </r>
  <r>
    <x v="55"/>
    <s v="IRPB"/>
    <n v="60"/>
    <x v="17"/>
    <x v="5"/>
    <x v="2"/>
  </r>
  <r>
    <x v="55"/>
    <s v="IRPD"/>
    <n v="120"/>
    <x v="17"/>
    <x v="5"/>
    <x v="2"/>
  </r>
  <r>
    <x v="9"/>
    <s v="IRPB"/>
    <n v="60"/>
    <x v="17"/>
    <x v="5"/>
    <x v="2"/>
  </r>
  <r>
    <x v="9"/>
    <s v="IRPB"/>
    <n v="60"/>
    <x v="17"/>
    <x v="5"/>
    <x v="2"/>
  </r>
  <r>
    <x v="9"/>
    <s v="IRPD"/>
    <n v="120"/>
    <x v="17"/>
    <x v="5"/>
    <x v="2"/>
  </r>
  <r>
    <x v="10"/>
    <s v="IRPA"/>
    <n v="60"/>
    <x v="17"/>
    <x v="5"/>
    <x v="2"/>
  </r>
  <r>
    <x v="10"/>
    <s v="IRPA"/>
    <n v="60"/>
    <x v="17"/>
    <x v="5"/>
    <x v="2"/>
  </r>
  <r>
    <x v="10"/>
    <s v="IRPA"/>
    <n v="60"/>
    <x v="17"/>
    <x v="5"/>
    <x v="2"/>
  </r>
  <r>
    <x v="10"/>
    <s v="IRPB"/>
    <n v="60"/>
    <x v="17"/>
    <x v="5"/>
    <x v="2"/>
  </r>
  <r>
    <x v="10"/>
    <s v="IRPD"/>
    <n v="120"/>
    <x v="17"/>
    <x v="5"/>
    <x v="2"/>
  </r>
  <r>
    <x v="61"/>
    <s v="IRPD"/>
    <n v="120"/>
    <x v="17"/>
    <x v="5"/>
    <x v="2"/>
  </r>
  <r>
    <x v="12"/>
    <s v="IRPA"/>
    <n v="60"/>
    <x v="17"/>
    <x v="5"/>
    <x v="2"/>
  </r>
  <r>
    <x v="12"/>
    <s v="IRPD"/>
    <n v="120"/>
    <x v="17"/>
    <x v="5"/>
    <x v="2"/>
  </r>
  <r>
    <x v="12"/>
    <s v="IRPD"/>
    <n v="120"/>
    <x v="17"/>
    <x v="5"/>
    <x v="2"/>
  </r>
  <r>
    <x v="12"/>
    <s v="IRPD"/>
    <n v="120"/>
    <x v="17"/>
    <x v="5"/>
    <x v="2"/>
  </r>
  <r>
    <x v="12"/>
    <s v="IRPD"/>
    <n v="120"/>
    <x v="17"/>
    <x v="5"/>
    <x v="2"/>
  </r>
  <r>
    <x v="12"/>
    <s v="IRPD"/>
    <n v="120"/>
    <x v="17"/>
    <x v="5"/>
    <x v="2"/>
  </r>
  <r>
    <x v="12"/>
    <s v="IRPE"/>
    <n v="60"/>
    <x v="17"/>
    <x v="5"/>
    <x v="2"/>
  </r>
  <r>
    <x v="13"/>
    <s v="PRT2"/>
    <n v="60"/>
    <x v="17"/>
    <x v="4"/>
    <x v="2"/>
  </r>
  <r>
    <x v="13"/>
    <s v="IRPB"/>
    <n v="60"/>
    <x v="17"/>
    <x v="5"/>
    <x v="2"/>
  </r>
  <r>
    <x v="13"/>
    <s v="IRPC"/>
    <n v="60"/>
    <x v="17"/>
    <x v="5"/>
    <x v="2"/>
  </r>
  <r>
    <x v="14"/>
    <s v="PRT2"/>
    <n v="60"/>
    <x v="17"/>
    <x v="4"/>
    <x v="2"/>
  </r>
  <r>
    <x v="71"/>
    <s v="PRT1"/>
    <n v="36"/>
    <x v="17"/>
    <x v="4"/>
    <x v="2"/>
  </r>
  <r>
    <x v="15"/>
    <s v="IRPB"/>
    <n v="60"/>
    <x v="17"/>
    <x v="5"/>
    <x v="2"/>
  </r>
  <r>
    <x v="15"/>
    <s v="IRPB"/>
    <n v="60"/>
    <x v="17"/>
    <x v="5"/>
    <x v="2"/>
  </r>
  <r>
    <x v="15"/>
    <s v="IRPC"/>
    <n v="60"/>
    <x v="17"/>
    <x v="5"/>
    <x v="2"/>
  </r>
  <r>
    <x v="15"/>
    <s v="IRPD"/>
    <n v="120"/>
    <x v="17"/>
    <x v="5"/>
    <x v="2"/>
  </r>
  <r>
    <x v="17"/>
    <s v="IRPA"/>
    <n v="60"/>
    <x v="17"/>
    <x v="5"/>
    <x v="2"/>
  </r>
  <r>
    <x v="18"/>
    <s v="IRPD"/>
    <n v="120"/>
    <x v="17"/>
    <x v="5"/>
    <x v="2"/>
  </r>
  <r>
    <x v="18"/>
    <s v="IRPE"/>
    <n v="60"/>
    <x v="17"/>
    <x v="5"/>
    <x v="2"/>
  </r>
  <r>
    <x v="66"/>
    <s v="IRPA"/>
    <n v="60"/>
    <x v="17"/>
    <x v="5"/>
    <x v="2"/>
  </r>
  <r>
    <x v="66"/>
    <s v="IRPE"/>
    <n v="60"/>
    <x v="17"/>
    <x v="5"/>
    <x v="2"/>
  </r>
  <r>
    <x v="58"/>
    <s v="PRT3"/>
    <n v="84"/>
    <x v="17"/>
    <x v="4"/>
    <x v="2"/>
  </r>
  <r>
    <x v="58"/>
    <s v="PRT3"/>
    <n v="84"/>
    <x v="17"/>
    <x v="4"/>
    <x v="2"/>
  </r>
  <r>
    <x v="19"/>
    <s v="PRT3"/>
    <n v="84"/>
    <x v="17"/>
    <x v="4"/>
    <x v="2"/>
  </r>
  <r>
    <x v="19"/>
    <s v="IRPE"/>
    <n v="60"/>
    <x v="17"/>
    <x v="5"/>
    <x v="2"/>
  </r>
  <r>
    <x v="21"/>
    <s v="IRPD"/>
    <n v="120"/>
    <x v="17"/>
    <x v="5"/>
    <x v="2"/>
  </r>
  <r>
    <x v="21"/>
    <s v="IRPE"/>
    <n v="60"/>
    <x v="17"/>
    <x v="5"/>
    <x v="2"/>
  </r>
  <r>
    <x v="23"/>
    <s v="IRPA"/>
    <n v="60"/>
    <x v="17"/>
    <x v="5"/>
    <x v="2"/>
  </r>
  <r>
    <x v="23"/>
    <s v="IRPA"/>
    <n v="60"/>
    <x v="17"/>
    <x v="5"/>
    <x v="2"/>
  </r>
  <r>
    <x v="23"/>
    <s v="IRPD"/>
    <n v="120"/>
    <x v="17"/>
    <x v="5"/>
    <x v="2"/>
  </r>
  <r>
    <x v="23"/>
    <s v="IRPD"/>
    <n v="120"/>
    <x v="17"/>
    <x v="5"/>
    <x v="2"/>
  </r>
  <r>
    <x v="23"/>
    <s v="IRPD"/>
    <n v="120"/>
    <x v="17"/>
    <x v="5"/>
    <x v="2"/>
  </r>
  <r>
    <x v="23"/>
    <s v="IRPD"/>
    <n v="120"/>
    <x v="17"/>
    <x v="5"/>
    <x v="2"/>
  </r>
  <r>
    <x v="23"/>
    <s v="IRPD"/>
    <n v="120"/>
    <x v="17"/>
    <x v="5"/>
    <x v="2"/>
  </r>
  <r>
    <x v="23"/>
    <s v="IRPE"/>
    <n v="60"/>
    <x v="17"/>
    <x v="5"/>
    <x v="2"/>
  </r>
  <r>
    <x v="24"/>
    <s v="PRT2"/>
    <n v="60"/>
    <x v="17"/>
    <x v="4"/>
    <x v="2"/>
  </r>
  <r>
    <x v="24"/>
    <s v="PRT2"/>
    <n v="60"/>
    <x v="17"/>
    <x v="4"/>
    <x v="2"/>
  </r>
  <r>
    <x v="24"/>
    <s v="PRT2"/>
    <n v="60"/>
    <x v="17"/>
    <x v="4"/>
    <x v="2"/>
  </r>
  <r>
    <x v="33"/>
    <s v="IRPC"/>
    <n v="60"/>
    <x v="17"/>
    <x v="5"/>
    <x v="2"/>
  </r>
  <r>
    <x v="33"/>
    <s v="IRPE"/>
    <n v="60"/>
    <x v="17"/>
    <x v="5"/>
    <x v="2"/>
  </r>
  <r>
    <x v="35"/>
    <s v="IRPE"/>
    <n v="60"/>
    <x v="17"/>
    <x v="5"/>
    <x v="2"/>
  </r>
  <r>
    <x v="38"/>
    <s v="IRPD"/>
    <n v="120"/>
    <x v="17"/>
    <x v="5"/>
    <x v="2"/>
  </r>
  <r>
    <x v="38"/>
    <s v="IRPE"/>
    <n v="60"/>
    <x v="17"/>
    <x v="5"/>
    <x v="2"/>
  </r>
  <r>
    <x v="40"/>
    <s v="PRT2"/>
    <n v="60"/>
    <x v="17"/>
    <x v="4"/>
    <x v="2"/>
  </r>
  <r>
    <x v="40"/>
    <s v="PRT2"/>
    <n v="60"/>
    <x v="17"/>
    <x v="4"/>
    <x v="2"/>
  </r>
  <r>
    <x v="41"/>
    <s v="IRPA"/>
    <n v="60"/>
    <x v="17"/>
    <x v="5"/>
    <x v="2"/>
  </r>
  <r>
    <x v="41"/>
    <s v="IRPC"/>
    <n v="60"/>
    <x v="17"/>
    <x v="5"/>
    <x v="2"/>
  </r>
  <r>
    <x v="41"/>
    <s v="IRPE"/>
    <n v="60"/>
    <x v="17"/>
    <x v="5"/>
    <x v="2"/>
  </r>
  <r>
    <x v="41"/>
    <s v="IRPE"/>
    <n v="60"/>
    <x v="17"/>
    <x v="5"/>
    <x v="2"/>
  </r>
  <r>
    <x v="41"/>
    <s v="IRPE"/>
    <n v="60"/>
    <x v="17"/>
    <x v="5"/>
    <x v="2"/>
  </r>
  <r>
    <x v="46"/>
    <s v="IRPA"/>
    <n v="60"/>
    <x v="17"/>
    <x v="5"/>
    <x v="2"/>
  </r>
  <r>
    <x v="46"/>
    <s v="IRPA"/>
    <n v="60"/>
    <x v="17"/>
    <x v="5"/>
    <x v="2"/>
  </r>
  <r>
    <x v="46"/>
    <s v="IRPE"/>
    <n v="60"/>
    <x v="17"/>
    <x v="5"/>
    <x v="2"/>
  </r>
  <r>
    <x v="46"/>
    <s v="IRPF"/>
    <n v="60"/>
    <x v="17"/>
    <x v="5"/>
    <x v="2"/>
  </r>
  <r>
    <x v="48"/>
    <s v="IRPA"/>
    <n v="60"/>
    <x v="17"/>
    <x v="5"/>
    <x v="2"/>
  </r>
  <r>
    <x v="48"/>
    <s v="IRPA"/>
    <n v="60"/>
    <x v="17"/>
    <x v="5"/>
    <x v="2"/>
  </r>
  <r>
    <x v="48"/>
    <s v="IRPC"/>
    <n v="60"/>
    <x v="17"/>
    <x v="5"/>
    <x v="2"/>
  </r>
  <r>
    <x v="48"/>
    <s v="IRPC"/>
    <n v="60"/>
    <x v="17"/>
    <x v="5"/>
    <x v="2"/>
  </r>
  <r>
    <x v="49"/>
    <s v="IRPA"/>
    <n v="60"/>
    <x v="17"/>
    <x v="5"/>
    <x v="2"/>
  </r>
  <r>
    <x v="49"/>
    <s v="IRPA"/>
    <n v="60"/>
    <x v="17"/>
    <x v="5"/>
    <x v="2"/>
  </r>
  <r>
    <x v="49"/>
    <s v="IRPA"/>
    <n v="60"/>
    <x v="17"/>
    <x v="5"/>
    <x v="2"/>
  </r>
  <r>
    <x v="49"/>
    <s v="IRPD"/>
    <n v="120"/>
    <x v="17"/>
    <x v="5"/>
    <x v="2"/>
  </r>
  <r>
    <x v="69"/>
    <s v="PRT2"/>
    <n v="60"/>
    <x v="17"/>
    <x v="4"/>
    <x v="2"/>
  </r>
  <r>
    <x v="69"/>
    <s v="IRPA"/>
    <n v="60"/>
    <x v="17"/>
    <x v="5"/>
    <x v="2"/>
  </r>
  <r>
    <x v="69"/>
    <s v="IRPA"/>
    <n v="60"/>
    <x v="17"/>
    <x v="5"/>
    <x v="2"/>
  </r>
  <r>
    <x v="69"/>
    <s v="IRPB"/>
    <n v="60"/>
    <x v="17"/>
    <x v="5"/>
    <x v="2"/>
  </r>
  <r>
    <x v="69"/>
    <s v="IRPD"/>
    <n v="120"/>
    <x v="17"/>
    <x v="5"/>
    <x v="2"/>
  </r>
  <r>
    <x v="69"/>
    <s v="IRPE"/>
    <n v="60"/>
    <x v="17"/>
    <x v="5"/>
    <x v="2"/>
  </r>
  <r>
    <x v="69"/>
    <s v="IRPF"/>
    <n v="60"/>
    <x v="17"/>
    <x v="5"/>
    <x v="2"/>
  </r>
  <r>
    <x v="69"/>
    <s v="IRPF"/>
    <n v="60"/>
    <x v="17"/>
    <x v="5"/>
    <x v="2"/>
  </r>
  <r>
    <x v="51"/>
    <s v="IRPC"/>
    <n v="60"/>
    <x v="17"/>
    <x v="5"/>
    <x v="2"/>
  </r>
  <r>
    <x v="51"/>
    <s v="IRPD"/>
    <n v="120"/>
    <x v="17"/>
    <x v="5"/>
    <x v="2"/>
  </r>
  <r>
    <x v="51"/>
    <s v="IRPE"/>
    <n v="60"/>
    <x v="17"/>
    <x v="5"/>
    <x v="2"/>
  </r>
  <r>
    <x v="51"/>
    <s v="IRPE"/>
    <n v="60"/>
    <x v="17"/>
    <x v="5"/>
    <x v="2"/>
  </r>
  <r>
    <x v="53"/>
    <s v="PRT2"/>
    <n v="60"/>
    <x v="17"/>
    <x v="4"/>
    <x v="2"/>
  </r>
  <r>
    <x v="53"/>
    <s v="PRT4"/>
    <n v="120"/>
    <x v="17"/>
    <x v="4"/>
    <x v="2"/>
  </r>
  <r>
    <x v="53"/>
    <s v="PRT4"/>
    <n v="120"/>
    <x v="17"/>
    <x v="4"/>
    <x v="2"/>
  </r>
  <r>
    <x v="53"/>
    <s v="IRPA"/>
    <n v="60"/>
    <x v="17"/>
    <x v="5"/>
    <x v="2"/>
  </r>
  <r>
    <x v="53"/>
    <s v="IRPA"/>
    <n v="60"/>
    <x v="17"/>
    <x v="5"/>
    <x v="2"/>
  </r>
  <r>
    <x v="53"/>
    <s v="IRPC"/>
    <n v="60"/>
    <x v="17"/>
    <x v="5"/>
    <x v="2"/>
  </r>
  <r>
    <x v="53"/>
    <s v="IRPD"/>
    <n v="120"/>
    <x v="17"/>
    <x v="5"/>
    <x v="2"/>
  </r>
  <r>
    <x v="53"/>
    <s v="IRPE"/>
    <n v="60"/>
    <x v="17"/>
    <x v="5"/>
    <x v="2"/>
  </r>
  <r>
    <x v="54"/>
    <s v="IRPA"/>
    <n v="60"/>
    <x v="17"/>
    <x v="5"/>
    <x v="2"/>
  </r>
  <r>
    <x v="54"/>
    <s v="IRPA"/>
    <n v="60"/>
    <x v="17"/>
    <x v="5"/>
    <x v="2"/>
  </r>
  <r>
    <x v="54"/>
    <s v="IRPA"/>
    <n v="60"/>
    <x v="17"/>
    <x v="5"/>
    <x v="2"/>
  </r>
  <r>
    <x v="54"/>
    <s v="IRPC"/>
    <n v="60"/>
    <x v="17"/>
    <x v="5"/>
    <x v="2"/>
  </r>
  <r>
    <x v="54"/>
    <s v="IRPD"/>
    <n v="120"/>
    <x v="17"/>
    <x v="5"/>
    <x v="2"/>
  </r>
  <r>
    <x v="3"/>
    <s v="IRPB"/>
    <n v="60"/>
    <x v="18"/>
    <x v="5"/>
    <x v="2"/>
  </r>
  <r>
    <x v="5"/>
    <s v="IRPA"/>
    <n v="60"/>
    <x v="18"/>
    <x v="5"/>
    <x v="2"/>
  </r>
  <r>
    <x v="6"/>
    <s v="IRPA"/>
    <n v="60"/>
    <x v="18"/>
    <x v="5"/>
    <x v="2"/>
  </r>
  <r>
    <x v="6"/>
    <s v="IRPA"/>
    <n v="60"/>
    <x v="18"/>
    <x v="5"/>
    <x v="2"/>
  </r>
  <r>
    <x v="6"/>
    <s v="IRPD"/>
    <n v="120"/>
    <x v="18"/>
    <x v="5"/>
    <x v="2"/>
  </r>
  <r>
    <x v="6"/>
    <s v="IRPE"/>
    <n v="60"/>
    <x v="18"/>
    <x v="5"/>
    <x v="2"/>
  </r>
  <r>
    <x v="6"/>
    <s v="IRPE"/>
    <n v="60"/>
    <x v="18"/>
    <x v="5"/>
    <x v="2"/>
  </r>
  <r>
    <x v="7"/>
    <s v="PRT4"/>
    <n v="120"/>
    <x v="18"/>
    <x v="4"/>
    <x v="2"/>
  </r>
  <r>
    <x v="7"/>
    <s v="PRT4"/>
    <n v="120"/>
    <x v="18"/>
    <x v="4"/>
    <x v="2"/>
  </r>
  <r>
    <x v="7"/>
    <s v="PRT4"/>
    <n v="120"/>
    <x v="18"/>
    <x v="4"/>
    <x v="2"/>
  </r>
  <r>
    <x v="7"/>
    <s v="IRPD"/>
    <n v="120"/>
    <x v="18"/>
    <x v="5"/>
    <x v="2"/>
  </r>
  <r>
    <x v="55"/>
    <s v="PRT1"/>
    <n v="36"/>
    <x v="18"/>
    <x v="4"/>
    <x v="2"/>
  </r>
  <r>
    <x v="55"/>
    <s v="PRT1"/>
    <n v="36"/>
    <x v="18"/>
    <x v="4"/>
    <x v="2"/>
  </r>
  <r>
    <x v="55"/>
    <s v="IRPE"/>
    <n v="60"/>
    <x v="18"/>
    <x v="5"/>
    <x v="2"/>
  </r>
  <r>
    <x v="8"/>
    <s v="IRPB"/>
    <n v="60"/>
    <x v="18"/>
    <x v="5"/>
    <x v="2"/>
  </r>
  <r>
    <x v="8"/>
    <s v="IRPD"/>
    <n v="120"/>
    <x v="18"/>
    <x v="5"/>
    <x v="2"/>
  </r>
  <r>
    <x v="9"/>
    <s v="IRPB"/>
    <n v="60"/>
    <x v="18"/>
    <x v="5"/>
    <x v="2"/>
  </r>
  <r>
    <x v="9"/>
    <s v="IRPB"/>
    <n v="60"/>
    <x v="18"/>
    <x v="5"/>
    <x v="2"/>
  </r>
  <r>
    <x v="9"/>
    <s v="IRPC"/>
    <n v="60"/>
    <x v="18"/>
    <x v="5"/>
    <x v="2"/>
  </r>
  <r>
    <x v="9"/>
    <s v="IRPC"/>
    <n v="60"/>
    <x v="18"/>
    <x v="5"/>
    <x v="2"/>
  </r>
  <r>
    <x v="9"/>
    <s v="IRPC"/>
    <n v="60"/>
    <x v="18"/>
    <x v="5"/>
    <x v="2"/>
  </r>
  <r>
    <x v="9"/>
    <s v="IRPD"/>
    <n v="120"/>
    <x v="18"/>
    <x v="5"/>
    <x v="2"/>
  </r>
  <r>
    <x v="9"/>
    <s v="IRPE"/>
    <n v="60"/>
    <x v="18"/>
    <x v="5"/>
    <x v="2"/>
  </r>
  <r>
    <x v="9"/>
    <s v="IRPE"/>
    <n v="60"/>
    <x v="18"/>
    <x v="5"/>
    <x v="2"/>
  </r>
  <r>
    <x v="9"/>
    <s v="IRPE"/>
    <n v="60"/>
    <x v="18"/>
    <x v="5"/>
    <x v="2"/>
  </r>
  <r>
    <x v="9"/>
    <s v="IRPE"/>
    <n v="60"/>
    <x v="18"/>
    <x v="5"/>
    <x v="2"/>
  </r>
  <r>
    <x v="10"/>
    <s v="IRPE"/>
    <n v="60"/>
    <x v="18"/>
    <x v="5"/>
    <x v="2"/>
  </r>
  <r>
    <x v="12"/>
    <s v="PRT2"/>
    <n v="60"/>
    <x v="18"/>
    <x v="4"/>
    <x v="2"/>
  </r>
  <r>
    <x v="12"/>
    <s v="IRPC"/>
    <n v="60"/>
    <x v="18"/>
    <x v="5"/>
    <x v="2"/>
  </r>
  <r>
    <x v="12"/>
    <s v="IRPD"/>
    <n v="120"/>
    <x v="18"/>
    <x v="5"/>
    <x v="2"/>
  </r>
  <r>
    <x v="12"/>
    <s v="IRPD"/>
    <n v="120"/>
    <x v="18"/>
    <x v="5"/>
    <x v="2"/>
  </r>
  <r>
    <x v="12"/>
    <s v="IRPE"/>
    <n v="60"/>
    <x v="18"/>
    <x v="5"/>
    <x v="2"/>
  </r>
  <r>
    <x v="12"/>
    <s v="IRPE"/>
    <n v="60"/>
    <x v="18"/>
    <x v="5"/>
    <x v="2"/>
  </r>
  <r>
    <x v="13"/>
    <s v="PRT2"/>
    <n v="60"/>
    <x v="18"/>
    <x v="4"/>
    <x v="2"/>
  </r>
  <r>
    <x v="13"/>
    <s v="PRT2"/>
    <n v="60"/>
    <x v="18"/>
    <x v="4"/>
    <x v="2"/>
  </r>
  <r>
    <x v="13"/>
    <s v="PRT2"/>
    <n v="60"/>
    <x v="18"/>
    <x v="4"/>
    <x v="2"/>
  </r>
  <r>
    <x v="13"/>
    <s v="PRT4"/>
    <n v="120"/>
    <x v="18"/>
    <x v="4"/>
    <x v="2"/>
  </r>
  <r>
    <x v="13"/>
    <s v="IRPB"/>
    <n v="60"/>
    <x v="18"/>
    <x v="5"/>
    <x v="2"/>
  </r>
  <r>
    <x v="15"/>
    <s v="IRPA"/>
    <n v="60"/>
    <x v="18"/>
    <x v="5"/>
    <x v="2"/>
  </r>
  <r>
    <x v="15"/>
    <s v="IRPA"/>
    <n v="60"/>
    <x v="18"/>
    <x v="5"/>
    <x v="2"/>
  </r>
  <r>
    <x v="17"/>
    <s v="IRPA"/>
    <n v="60"/>
    <x v="18"/>
    <x v="5"/>
    <x v="2"/>
  </r>
  <r>
    <x v="17"/>
    <s v="IRPD"/>
    <n v="120"/>
    <x v="18"/>
    <x v="5"/>
    <x v="2"/>
  </r>
  <r>
    <x v="66"/>
    <s v="IRPC"/>
    <n v="60"/>
    <x v="18"/>
    <x v="5"/>
    <x v="2"/>
  </r>
  <r>
    <x v="66"/>
    <s v="IRPD"/>
    <n v="120"/>
    <x v="18"/>
    <x v="5"/>
    <x v="2"/>
  </r>
  <r>
    <x v="58"/>
    <s v="PRT1"/>
    <n v="36"/>
    <x v="18"/>
    <x v="4"/>
    <x v="2"/>
  </r>
  <r>
    <x v="58"/>
    <s v="PRT2"/>
    <n v="60"/>
    <x v="18"/>
    <x v="4"/>
    <x v="2"/>
  </r>
  <r>
    <x v="58"/>
    <s v="PRT4"/>
    <n v="120"/>
    <x v="18"/>
    <x v="4"/>
    <x v="2"/>
  </r>
  <r>
    <x v="58"/>
    <s v="PRT4"/>
    <n v="120"/>
    <x v="18"/>
    <x v="4"/>
    <x v="2"/>
  </r>
  <r>
    <x v="19"/>
    <s v="PRT3"/>
    <n v="84"/>
    <x v="18"/>
    <x v="4"/>
    <x v="2"/>
  </r>
  <r>
    <x v="19"/>
    <s v="PRT3"/>
    <n v="84"/>
    <x v="18"/>
    <x v="4"/>
    <x v="2"/>
  </r>
  <r>
    <x v="19"/>
    <s v="PRT4"/>
    <n v="120"/>
    <x v="18"/>
    <x v="4"/>
    <x v="2"/>
  </r>
  <r>
    <x v="19"/>
    <s v="PRT4"/>
    <n v="120"/>
    <x v="18"/>
    <x v="4"/>
    <x v="2"/>
  </r>
  <r>
    <x v="19"/>
    <s v="PRT5"/>
    <n v="156"/>
    <x v="18"/>
    <x v="4"/>
    <x v="2"/>
  </r>
  <r>
    <x v="19"/>
    <s v="PRT5"/>
    <n v="156"/>
    <x v="18"/>
    <x v="4"/>
    <x v="2"/>
  </r>
  <r>
    <x v="19"/>
    <s v="IRPD"/>
    <n v="120"/>
    <x v="18"/>
    <x v="5"/>
    <x v="2"/>
  </r>
  <r>
    <x v="21"/>
    <s v="IRPA"/>
    <n v="60"/>
    <x v="18"/>
    <x v="5"/>
    <x v="2"/>
  </r>
  <r>
    <x v="21"/>
    <s v="IRPA"/>
    <n v="60"/>
    <x v="18"/>
    <x v="5"/>
    <x v="2"/>
  </r>
  <r>
    <x v="21"/>
    <s v="IRPD"/>
    <n v="120"/>
    <x v="18"/>
    <x v="5"/>
    <x v="2"/>
  </r>
  <r>
    <x v="21"/>
    <s v="IRPD"/>
    <n v="120"/>
    <x v="18"/>
    <x v="5"/>
    <x v="2"/>
  </r>
  <r>
    <x v="21"/>
    <s v="IRPE"/>
    <n v="60"/>
    <x v="18"/>
    <x v="5"/>
    <x v="2"/>
  </r>
  <r>
    <x v="21"/>
    <s v="IRPE"/>
    <n v="60"/>
    <x v="18"/>
    <x v="5"/>
    <x v="2"/>
  </r>
  <r>
    <x v="22"/>
    <s v="IRPB"/>
    <n v="60"/>
    <x v="18"/>
    <x v="5"/>
    <x v="2"/>
  </r>
  <r>
    <x v="22"/>
    <s v="IRPE"/>
    <n v="60"/>
    <x v="18"/>
    <x v="5"/>
    <x v="2"/>
  </r>
  <r>
    <x v="22"/>
    <s v="IRPE"/>
    <n v="60"/>
    <x v="18"/>
    <x v="5"/>
    <x v="2"/>
  </r>
  <r>
    <x v="22"/>
    <s v="IRPE"/>
    <n v="60"/>
    <x v="18"/>
    <x v="5"/>
    <x v="2"/>
  </r>
  <r>
    <x v="23"/>
    <s v="PRT4"/>
    <n v="120"/>
    <x v="18"/>
    <x v="4"/>
    <x v="2"/>
  </r>
  <r>
    <x v="23"/>
    <s v="IRPA"/>
    <n v="60"/>
    <x v="18"/>
    <x v="5"/>
    <x v="2"/>
  </r>
  <r>
    <x v="23"/>
    <s v="IRPA"/>
    <n v="60"/>
    <x v="18"/>
    <x v="5"/>
    <x v="2"/>
  </r>
  <r>
    <x v="23"/>
    <s v="IRPD"/>
    <n v="120"/>
    <x v="18"/>
    <x v="5"/>
    <x v="2"/>
  </r>
  <r>
    <x v="23"/>
    <s v="IRPE"/>
    <n v="60"/>
    <x v="18"/>
    <x v="5"/>
    <x v="2"/>
  </r>
  <r>
    <x v="23"/>
    <s v="IRPE"/>
    <n v="60"/>
    <x v="18"/>
    <x v="5"/>
    <x v="2"/>
  </r>
  <r>
    <x v="23"/>
    <s v="IRPF"/>
    <n v="60"/>
    <x v="18"/>
    <x v="5"/>
    <x v="2"/>
  </r>
  <r>
    <x v="24"/>
    <s v="PRT2"/>
    <n v="60"/>
    <x v="18"/>
    <x v="4"/>
    <x v="2"/>
  </r>
  <r>
    <x v="24"/>
    <s v="PRT2"/>
    <n v="60"/>
    <x v="18"/>
    <x v="4"/>
    <x v="2"/>
  </r>
  <r>
    <x v="24"/>
    <s v="IRPA"/>
    <n v="60"/>
    <x v="18"/>
    <x v="5"/>
    <x v="2"/>
  </r>
  <r>
    <x v="24"/>
    <s v="IRPB"/>
    <n v="60"/>
    <x v="18"/>
    <x v="5"/>
    <x v="2"/>
  </r>
  <r>
    <x v="24"/>
    <s v="IRPF"/>
    <n v="60"/>
    <x v="18"/>
    <x v="5"/>
    <x v="2"/>
  </r>
  <r>
    <x v="26"/>
    <s v="IRPB"/>
    <n v="60"/>
    <x v="18"/>
    <x v="5"/>
    <x v="2"/>
  </r>
  <r>
    <x v="26"/>
    <s v="IRPD"/>
    <n v="120"/>
    <x v="18"/>
    <x v="5"/>
    <x v="2"/>
  </r>
  <r>
    <x v="27"/>
    <s v="IRPC"/>
    <n v="60"/>
    <x v="18"/>
    <x v="5"/>
    <x v="2"/>
  </r>
  <r>
    <x v="27"/>
    <s v="IRPF"/>
    <n v="60"/>
    <x v="18"/>
    <x v="5"/>
    <x v="2"/>
  </r>
  <r>
    <x v="27"/>
    <s v="IRPF"/>
    <n v="60"/>
    <x v="18"/>
    <x v="5"/>
    <x v="2"/>
  </r>
  <r>
    <x v="27"/>
    <s v="IRPF"/>
    <n v="60"/>
    <x v="18"/>
    <x v="5"/>
    <x v="2"/>
  </r>
  <r>
    <x v="30"/>
    <s v="IRPA"/>
    <n v="60"/>
    <x v="18"/>
    <x v="5"/>
    <x v="2"/>
  </r>
  <r>
    <x v="30"/>
    <s v="IRPA"/>
    <n v="60"/>
    <x v="18"/>
    <x v="5"/>
    <x v="2"/>
  </r>
  <r>
    <x v="30"/>
    <s v="IRPA"/>
    <n v="60"/>
    <x v="18"/>
    <x v="5"/>
    <x v="2"/>
  </r>
  <r>
    <x v="30"/>
    <s v="IRPA"/>
    <n v="60"/>
    <x v="18"/>
    <x v="5"/>
    <x v="2"/>
  </r>
  <r>
    <x v="30"/>
    <s v="IRPC"/>
    <n v="60"/>
    <x v="18"/>
    <x v="5"/>
    <x v="2"/>
  </r>
  <r>
    <x v="30"/>
    <s v="IRPC"/>
    <n v="60"/>
    <x v="18"/>
    <x v="5"/>
    <x v="2"/>
  </r>
  <r>
    <x v="30"/>
    <s v="IRPC"/>
    <n v="60"/>
    <x v="18"/>
    <x v="5"/>
    <x v="2"/>
  </r>
  <r>
    <x v="30"/>
    <s v="IRPC"/>
    <n v="60"/>
    <x v="18"/>
    <x v="5"/>
    <x v="2"/>
  </r>
  <r>
    <x v="30"/>
    <s v="IRPC"/>
    <n v="60"/>
    <x v="18"/>
    <x v="5"/>
    <x v="2"/>
  </r>
  <r>
    <x v="30"/>
    <s v="IRPC"/>
    <n v="60"/>
    <x v="18"/>
    <x v="5"/>
    <x v="2"/>
  </r>
  <r>
    <x v="31"/>
    <s v="IRPB"/>
    <n v="60"/>
    <x v="18"/>
    <x v="5"/>
    <x v="2"/>
  </r>
  <r>
    <x v="32"/>
    <s v="IRPA"/>
    <n v="60"/>
    <x v="18"/>
    <x v="5"/>
    <x v="2"/>
  </r>
  <r>
    <x v="32"/>
    <s v="IRPA"/>
    <n v="60"/>
    <x v="18"/>
    <x v="5"/>
    <x v="2"/>
  </r>
  <r>
    <x v="32"/>
    <s v="IRPD"/>
    <n v="120"/>
    <x v="18"/>
    <x v="5"/>
    <x v="2"/>
  </r>
  <r>
    <x v="33"/>
    <s v="IRPA"/>
    <n v="60"/>
    <x v="18"/>
    <x v="5"/>
    <x v="2"/>
  </r>
  <r>
    <x v="33"/>
    <s v="IRPA"/>
    <n v="60"/>
    <x v="18"/>
    <x v="5"/>
    <x v="2"/>
  </r>
  <r>
    <x v="33"/>
    <s v="IRPC"/>
    <n v="60"/>
    <x v="18"/>
    <x v="5"/>
    <x v="2"/>
  </r>
  <r>
    <x v="33"/>
    <s v="IRPC"/>
    <n v="60"/>
    <x v="18"/>
    <x v="5"/>
    <x v="2"/>
  </r>
  <r>
    <x v="33"/>
    <s v="IRPE"/>
    <n v="60"/>
    <x v="18"/>
    <x v="5"/>
    <x v="2"/>
  </r>
  <r>
    <x v="33"/>
    <s v="IRPE"/>
    <n v="60"/>
    <x v="18"/>
    <x v="5"/>
    <x v="2"/>
  </r>
  <r>
    <x v="33"/>
    <s v="IRPE"/>
    <n v="60"/>
    <x v="18"/>
    <x v="5"/>
    <x v="2"/>
  </r>
  <r>
    <x v="34"/>
    <s v="IRPC"/>
    <n v="60"/>
    <x v="18"/>
    <x v="5"/>
    <x v="2"/>
  </r>
  <r>
    <x v="35"/>
    <s v="IRPB"/>
    <n v="60"/>
    <x v="18"/>
    <x v="5"/>
    <x v="2"/>
  </r>
  <r>
    <x v="35"/>
    <s v="IRPD"/>
    <n v="120"/>
    <x v="18"/>
    <x v="5"/>
    <x v="2"/>
  </r>
  <r>
    <x v="35"/>
    <s v="IRPD"/>
    <n v="120"/>
    <x v="18"/>
    <x v="5"/>
    <x v="2"/>
  </r>
  <r>
    <x v="36"/>
    <s v="IRPD"/>
    <n v="120"/>
    <x v="18"/>
    <x v="5"/>
    <x v="2"/>
  </r>
  <r>
    <x v="38"/>
    <s v="IRPA"/>
    <n v="60"/>
    <x v="18"/>
    <x v="5"/>
    <x v="2"/>
  </r>
  <r>
    <x v="40"/>
    <s v="PRT2"/>
    <n v="60"/>
    <x v="18"/>
    <x v="4"/>
    <x v="2"/>
  </r>
  <r>
    <x v="40"/>
    <s v="PRT2"/>
    <n v="60"/>
    <x v="18"/>
    <x v="4"/>
    <x v="2"/>
  </r>
  <r>
    <x v="40"/>
    <s v="PRT2"/>
    <n v="60"/>
    <x v="18"/>
    <x v="4"/>
    <x v="2"/>
  </r>
  <r>
    <x v="40"/>
    <s v="PRT2"/>
    <n v="60"/>
    <x v="18"/>
    <x v="4"/>
    <x v="2"/>
  </r>
  <r>
    <x v="40"/>
    <s v="PRT2"/>
    <n v="60"/>
    <x v="18"/>
    <x v="4"/>
    <x v="2"/>
  </r>
  <r>
    <x v="40"/>
    <s v="PRT2"/>
    <n v="60"/>
    <x v="18"/>
    <x v="4"/>
    <x v="2"/>
  </r>
  <r>
    <x v="40"/>
    <s v="PRT2"/>
    <n v="60"/>
    <x v="18"/>
    <x v="4"/>
    <x v="2"/>
  </r>
  <r>
    <x v="40"/>
    <s v="PRT2"/>
    <n v="60"/>
    <x v="18"/>
    <x v="4"/>
    <x v="2"/>
  </r>
  <r>
    <x v="40"/>
    <s v="PRT2"/>
    <n v="60"/>
    <x v="18"/>
    <x v="4"/>
    <x v="2"/>
  </r>
  <r>
    <x v="40"/>
    <s v="PRT2"/>
    <n v="60"/>
    <x v="18"/>
    <x v="4"/>
    <x v="2"/>
  </r>
  <r>
    <x v="44"/>
    <s v="IRPA"/>
    <n v="60"/>
    <x v="18"/>
    <x v="5"/>
    <x v="2"/>
  </r>
  <r>
    <x v="44"/>
    <s v="IRPC"/>
    <n v="60"/>
    <x v="18"/>
    <x v="5"/>
    <x v="2"/>
  </r>
  <r>
    <x v="46"/>
    <s v="IRPA"/>
    <n v="60"/>
    <x v="18"/>
    <x v="5"/>
    <x v="2"/>
  </r>
  <r>
    <x v="46"/>
    <s v="IRPA"/>
    <n v="60"/>
    <x v="18"/>
    <x v="5"/>
    <x v="2"/>
  </r>
  <r>
    <x v="46"/>
    <s v="IRPA"/>
    <n v="60"/>
    <x v="18"/>
    <x v="5"/>
    <x v="2"/>
  </r>
  <r>
    <x v="46"/>
    <s v="IRPA"/>
    <n v="60"/>
    <x v="18"/>
    <x v="5"/>
    <x v="2"/>
  </r>
  <r>
    <x v="46"/>
    <s v="IRPA"/>
    <n v="60"/>
    <x v="18"/>
    <x v="5"/>
    <x v="2"/>
  </r>
  <r>
    <x v="46"/>
    <s v="IRPA"/>
    <n v="60"/>
    <x v="18"/>
    <x v="5"/>
    <x v="2"/>
  </r>
  <r>
    <x v="46"/>
    <s v="IRPC"/>
    <n v="60"/>
    <x v="18"/>
    <x v="5"/>
    <x v="2"/>
  </r>
  <r>
    <x v="46"/>
    <s v="IRPD"/>
    <n v="120"/>
    <x v="18"/>
    <x v="5"/>
    <x v="2"/>
  </r>
  <r>
    <x v="46"/>
    <s v="IRPD"/>
    <n v="120"/>
    <x v="18"/>
    <x v="5"/>
    <x v="2"/>
  </r>
  <r>
    <x v="48"/>
    <s v="IRPD"/>
    <n v="120"/>
    <x v="18"/>
    <x v="5"/>
    <x v="2"/>
  </r>
  <r>
    <x v="49"/>
    <s v="IRPA"/>
    <n v="60"/>
    <x v="18"/>
    <x v="5"/>
    <x v="2"/>
  </r>
  <r>
    <x v="51"/>
    <s v="IRPA"/>
    <n v="60"/>
    <x v="18"/>
    <x v="5"/>
    <x v="2"/>
  </r>
  <r>
    <x v="51"/>
    <s v="IRPA"/>
    <n v="60"/>
    <x v="18"/>
    <x v="5"/>
    <x v="2"/>
  </r>
  <r>
    <x v="51"/>
    <s v="IRPA"/>
    <n v="60"/>
    <x v="18"/>
    <x v="5"/>
    <x v="2"/>
  </r>
  <r>
    <x v="51"/>
    <s v="IRPC"/>
    <n v="60"/>
    <x v="18"/>
    <x v="5"/>
    <x v="2"/>
  </r>
  <r>
    <x v="51"/>
    <s v="IRPC"/>
    <n v="60"/>
    <x v="18"/>
    <x v="5"/>
    <x v="2"/>
  </r>
  <r>
    <x v="51"/>
    <s v="IRPC"/>
    <n v="60"/>
    <x v="18"/>
    <x v="5"/>
    <x v="2"/>
  </r>
  <r>
    <x v="51"/>
    <s v="IRPD"/>
    <n v="120"/>
    <x v="18"/>
    <x v="5"/>
    <x v="2"/>
  </r>
  <r>
    <x v="52"/>
    <s v="IRPB"/>
    <n v="60"/>
    <x v="18"/>
    <x v="5"/>
    <x v="2"/>
  </r>
  <r>
    <x v="52"/>
    <s v="IRPC"/>
    <n v="60"/>
    <x v="18"/>
    <x v="5"/>
    <x v="2"/>
  </r>
  <r>
    <x v="53"/>
    <s v="PRT4"/>
    <n v="120"/>
    <x v="18"/>
    <x v="4"/>
    <x v="2"/>
  </r>
  <r>
    <x v="53"/>
    <s v="PRT4"/>
    <n v="120"/>
    <x v="18"/>
    <x v="4"/>
    <x v="2"/>
  </r>
  <r>
    <x v="53"/>
    <s v="PRT4"/>
    <n v="120"/>
    <x v="18"/>
    <x v="4"/>
    <x v="2"/>
  </r>
  <r>
    <x v="53"/>
    <s v="PRT5"/>
    <n v="156"/>
    <x v="18"/>
    <x v="4"/>
    <x v="2"/>
  </r>
  <r>
    <x v="53"/>
    <s v="IRPA"/>
    <n v="60"/>
    <x v="18"/>
    <x v="5"/>
    <x v="2"/>
  </r>
  <r>
    <x v="53"/>
    <s v="IRPA"/>
    <n v="60"/>
    <x v="18"/>
    <x v="5"/>
    <x v="2"/>
  </r>
  <r>
    <x v="53"/>
    <s v="IRPB"/>
    <n v="60"/>
    <x v="18"/>
    <x v="5"/>
    <x v="2"/>
  </r>
  <r>
    <x v="54"/>
    <s v="IRPD"/>
    <n v="120"/>
    <x v="18"/>
    <x v="5"/>
    <x v="2"/>
  </r>
  <r>
    <x v="0"/>
    <s v="PRT2"/>
    <n v="60"/>
    <x v="19"/>
    <x v="4"/>
    <x v="2"/>
  </r>
  <r>
    <x v="5"/>
    <s v="IRPD"/>
    <n v="120"/>
    <x v="19"/>
    <x v="5"/>
    <x v="2"/>
  </r>
  <r>
    <x v="55"/>
    <s v="IRPA"/>
    <n v="60"/>
    <x v="19"/>
    <x v="5"/>
    <x v="2"/>
  </r>
  <r>
    <x v="9"/>
    <s v="IRPB"/>
    <n v="60"/>
    <x v="19"/>
    <x v="5"/>
    <x v="2"/>
  </r>
  <r>
    <x v="9"/>
    <s v="IRPB"/>
    <n v="60"/>
    <x v="19"/>
    <x v="5"/>
    <x v="2"/>
  </r>
  <r>
    <x v="9"/>
    <s v="IRPB"/>
    <n v="60"/>
    <x v="19"/>
    <x v="5"/>
    <x v="2"/>
  </r>
  <r>
    <x v="9"/>
    <s v="IRPD"/>
    <n v="120"/>
    <x v="19"/>
    <x v="5"/>
    <x v="2"/>
  </r>
  <r>
    <x v="9"/>
    <s v="IRPE"/>
    <n v="60"/>
    <x v="19"/>
    <x v="5"/>
    <x v="2"/>
  </r>
  <r>
    <x v="10"/>
    <s v="IRPB"/>
    <n v="60"/>
    <x v="19"/>
    <x v="5"/>
    <x v="2"/>
  </r>
  <r>
    <x v="10"/>
    <s v="IRPC"/>
    <n v="60"/>
    <x v="19"/>
    <x v="5"/>
    <x v="2"/>
  </r>
  <r>
    <x v="10"/>
    <s v="IRPD"/>
    <n v="120"/>
    <x v="19"/>
    <x v="5"/>
    <x v="2"/>
  </r>
  <r>
    <x v="10"/>
    <s v="IRPE"/>
    <n v="60"/>
    <x v="19"/>
    <x v="5"/>
    <x v="2"/>
  </r>
  <r>
    <x v="11"/>
    <s v="PRT2"/>
    <n v="60"/>
    <x v="19"/>
    <x v="4"/>
    <x v="2"/>
  </r>
  <r>
    <x v="11"/>
    <s v="IRPA"/>
    <n v="60"/>
    <x v="19"/>
    <x v="5"/>
    <x v="2"/>
  </r>
  <r>
    <x v="11"/>
    <s v="IRPA"/>
    <n v="60"/>
    <x v="19"/>
    <x v="5"/>
    <x v="2"/>
  </r>
  <r>
    <x v="11"/>
    <s v="IRPB"/>
    <n v="60"/>
    <x v="19"/>
    <x v="5"/>
    <x v="2"/>
  </r>
  <r>
    <x v="11"/>
    <s v="IRPE"/>
    <n v="60"/>
    <x v="19"/>
    <x v="5"/>
    <x v="2"/>
  </r>
  <r>
    <x v="11"/>
    <s v="IRPE"/>
    <n v="60"/>
    <x v="19"/>
    <x v="5"/>
    <x v="2"/>
  </r>
  <r>
    <x v="11"/>
    <s v="IRPE"/>
    <n v="60"/>
    <x v="19"/>
    <x v="5"/>
    <x v="2"/>
  </r>
  <r>
    <x v="11"/>
    <s v="IRPF"/>
    <n v="60"/>
    <x v="19"/>
    <x v="5"/>
    <x v="2"/>
  </r>
  <r>
    <x v="70"/>
    <s v="PRT4"/>
    <n v="120"/>
    <x v="19"/>
    <x v="4"/>
    <x v="2"/>
  </r>
  <r>
    <x v="12"/>
    <s v="IRPA"/>
    <n v="60"/>
    <x v="19"/>
    <x v="5"/>
    <x v="2"/>
  </r>
  <r>
    <x v="12"/>
    <s v="IRPC"/>
    <n v="60"/>
    <x v="19"/>
    <x v="5"/>
    <x v="2"/>
  </r>
  <r>
    <x v="12"/>
    <s v="IRPD"/>
    <n v="120"/>
    <x v="19"/>
    <x v="5"/>
    <x v="2"/>
  </r>
  <r>
    <x v="12"/>
    <s v="IRPD"/>
    <n v="120"/>
    <x v="19"/>
    <x v="5"/>
    <x v="2"/>
  </r>
  <r>
    <x v="12"/>
    <s v="IRPF"/>
    <n v="60"/>
    <x v="19"/>
    <x v="5"/>
    <x v="2"/>
  </r>
  <r>
    <x v="13"/>
    <s v="IRPA"/>
    <n v="60"/>
    <x v="19"/>
    <x v="5"/>
    <x v="2"/>
  </r>
  <r>
    <x v="71"/>
    <s v="PRT1"/>
    <n v="36"/>
    <x v="19"/>
    <x v="4"/>
    <x v="2"/>
  </r>
  <r>
    <x v="71"/>
    <s v="PRT4"/>
    <n v="120"/>
    <x v="19"/>
    <x v="4"/>
    <x v="2"/>
  </r>
  <r>
    <x v="15"/>
    <s v="IRPD"/>
    <n v="120"/>
    <x v="19"/>
    <x v="5"/>
    <x v="2"/>
  </r>
  <r>
    <x v="15"/>
    <s v="IRPD"/>
    <n v="120"/>
    <x v="19"/>
    <x v="5"/>
    <x v="2"/>
  </r>
  <r>
    <x v="17"/>
    <s v="IRPA"/>
    <n v="60"/>
    <x v="19"/>
    <x v="5"/>
    <x v="2"/>
  </r>
  <r>
    <x v="17"/>
    <s v="IRPA"/>
    <n v="60"/>
    <x v="19"/>
    <x v="5"/>
    <x v="2"/>
  </r>
  <r>
    <x v="17"/>
    <s v="IRPA"/>
    <n v="60"/>
    <x v="19"/>
    <x v="5"/>
    <x v="2"/>
  </r>
  <r>
    <x v="17"/>
    <s v="IRPA"/>
    <n v="60"/>
    <x v="19"/>
    <x v="5"/>
    <x v="2"/>
  </r>
  <r>
    <x v="17"/>
    <s v="IRPD"/>
    <n v="120"/>
    <x v="19"/>
    <x v="5"/>
    <x v="2"/>
  </r>
  <r>
    <x v="18"/>
    <s v="PRT2"/>
    <n v="60"/>
    <x v="19"/>
    <x v="4"/>
    <x v="2"/>
  </r>
  <r>
    <x v="18"/>
    <s v="IRPA"/>
    <n v="60"/>
    <x v="19"/>
    <x v="5"/>
    <x v="2"/>
  </r>
  <r>
    <x v="18"/>
    <s v="IRPB"/>
    <n v="60"/>
    <x v="19"/>
    <x v="5"/>
    <x v="2"/>
  </r>
  <r>
    <x v="18"/>
    <s v="IRPC"/>
    <n v="60"/>
    <x v="19"/>
    <x v="5"/>
    <x v="2"/>
  </r>
  <r>
    <x v="58"/>
    <s v="PRT1"/>
    <n v="36"/>
    <x v="19"/>
    <x v="4"/>
    <x v="2"/>
  </r>
  <r>
    <x v="58"/>
    <s v="PRT4"/>
    <n v="120"/>
    <x v="19"/>
    <x v="4"/>
    <x v="2"/>
  </r>
  <r>
    <x v="58"/>
    <s v="PRT4"/>
    <n v="120"/>
    <x v="19"/>
    <x v="4"/>
    <x v="2"/>
  </r>
  <r>
    <x v="58"/>
    <s v="PRT4"/>
    <n v="120"/>
    <x v="19"/>
    <x v="4"/>
    <x v="2"/>
  </r>
  <r>
    <x v="58"/>
    <s v="PRT4"/>
    <n v="120"/>
    <x v="19"/>
    <x v="4"/>
    <x v="2"/>
  </r>
  <r>
    <x v="58"/>
    <s v="PRT4"/>
    <n v="120"/>
    <x v="19"/>
    <x v="4"/>
    <x v="2"/>
  </r>
  <r>
    <x v="23"/>
    <s v="PRT4"/>
    <n v="120"/>
    <x v="19"/>
    <x v="4"/>
    <x v="2"/>
  </r>
  <r>
    <x v="23"/>
    <s v="IRPA"/>
    <n v="60"/>
    <x v="19"/>
    <x v="5"/>
    <x v="2"/>
  </r>
  <r>
    <x v="23"/>
    <s v="IRPA"/>
    <n v="60"/>
    <x v="19"/>
    <x v="5"/>
    <x v="2"/>
  </r>
  <r>
    <x v="23"/>
    <s v="IRPF"/>
    <n v="60"/>
    <x v="19"/>
    <x v="5"/>
    <x v="2"/>
  </r>
  <r>
    <x v="26"/>
    <s v="IRPA"/>
    <n v="60"/>
    <x v="19"/>
    <x v="5"/>
    <x v="2"/>
  </r>
  <r>
    <x v="26"/>
    <s v="IRPB"/>
    <n v="60"/>
    <x v="19"/>
    <x v="5"/>
    <x v="2"/>
  </r>
  <r>
    <x v="26"/>
    <s v="IRPD"/>
    <n v="120"/>
    <x v="19"/>
    <x v="5"/>
    <x v="2"/>
  </r>
  <r>
    <x v="26"/>
    <s v="IRPF"/>
    <n v="60"/>
    <x v="19"/>
    <x v="5"/>
    <x v="2"/>
  </r>
  <r>
    <x v="26"/>
    <s v="IRPF"/>
    <n v="60"/>
    <x v="19"/>
    <x v="5"/>
    <x v="2"/>
  </r>
  <r>
    <x v="30"/>
    <s v="IRPA"/>
    <n v="60"/>
    <x v="19"/>
    <x v="5"/>
    <x v="2"/>
  </r>
  <r>
    <x v="30"/>
    <s v="IRPC"/>
    <n v="60"/>
    <x v="19"/>
    <x v="5"/>
    <x v="2"/>
  </r>
  <r>
    <x v="30"/>
    <s v="IRPE"/>
    <n v="60"/>
    <x v="19"/>
    <x v="5"/>
    <x v="2"/>
  </r>
  <r>
    <x v="30"/>
    <s v="IRPF"/>
    <n v="60"/>
    <x v="19"/>
    <x v="5"/>
    <x v="2"/>
  </r>
  <r>
    <x v="31"/>
    <s v="IRPB"/>
    <n v="60"/>
    <x v="19"/>
    <x v="5"/>
    <x v="2"/>
  </r>
  <r>
    <x v="31"/>
    <s v="IRPD"/>
    <n v="120"/>
    <x v="19"/>
    <x v="5"/>
    <x v="2"/>
  </r>
  <r>
    <x v="31"/>
    <s v="IRPE"/>
    <n v="60"/>
    <x v="19"/>
    <x v="5"/>
    <x v="2"/>
  </r>
  <r>
    <x v="32"/>
    <s v="IRPA"/>
    <n v="60"/>
    <x v="19"/>
    <x v="5"/>
    <x v="2"/>
  </r>
  <r>
    <x v="32"/>
    <s v="IRPB"/>
    <n v="60"/>
    <x v="19"/>
    <x v="5"/>
    <x v="2"/>
  </r>
  <r>
    <x v="32"/>
    <s v="IRPC"/>
    <n v="60"/>
    <x v="19"/>
    <x v="5"/>
    <x v="2"/>
  </r>
  <r>
    <x v="32"/>
    <s v="IRPC"/>
    <n v="60"/>
    <x v="19"/>
    <x v="5"/>
    <x v="2"/>
  </r>
  <r>
    <x v="32"/>
    <s v="IRPD"/>
    <n v="120"/>
    <x v="19"/>
    <x v="5"/>
    <x v="2"/>
  </r>
  <r>
    <x v="33"/>
    <s v="IRPA"/>
    <n v="60"/>
    <x v="19"/>
    <x v="5"/>
    <x v="2"/>
  </r>
  <r>
    <x v="33"/>
    <s v="IRPA"/>
    <n v="60"/>
    <x v="19"/>
    <x v="5"/>
    <x v="2"/>
  </r>
  <r>
    <x v="33"/>
    <s v="IRPA"/>
    <n v="60"/>
    <x v="19"/>
    <x v="5"/>
    <x v="2"/>
  </r>
  <r>
    <x v="33"/>
    <s v="IRPC"/>
    <n v="60"/>
    <x v="19"/>
    <x v="5"/>
    <x v="2"/>
  </r>
  <r>
    <x v="33"/>
    <s v="IRPE"/>
    <n v="60"/>
    <x v="19"/>
    <x v="5"/>
    <x v="2"/>
  </r>
  <r>
    <x v="34"/>
    <s v="IRPC"/>
    <n v="60"/>
    <x v="19"/>
    <x v="5"/>
    <x v="2"/>
  </r>
  <r>
    <x v="36"/>
    <s v="PRT4"/>
    <n v="120"/>
    <x v="19"/>
    <x v="4"/>
    <x v="2"/>
  </r>
  <r>
    <x v="42"/>
    <s v="IRPD"/>
    <n v="120"/>
    <x v="19"/>
    <x v="5"/>
    <x v="2"/>
  </r>
  <r>
    <x v="46"/>
    <s v="IRPC"/>
    <n v="60"/>
    <x v="19"/>
    <x v="5"/>
    <x v="2"/>
  </r>
  <r>
    <x v="47"/>
    <s v="PRT2"/>
    <n v="60"/>
    <x v="19"/>
    <x v="4"/>
    <x v="2"/>
  </r>
  <r>
    <x v="47"/>
    <s v="IRPA"/>
    <n v="60"/>
    <x v="19"/>
    <x v="5"/>
    <x v="2"/>
  </r>
  <r>
    <x v="47"/>
    <s v="IRPA"/>
    <n v="60"/>
    <x v="19"/>
    <x v="5"/>
    <x v="2"/>
  </r>
  <r>
    <x v="47"/>
    <s v="IRPE"/>
    <n v="60"/>
    <x v="19"/>
    <x v="5"/>
    <x v="2"/>
  </r>
  <r>
    <x v="49"/>
    <s v="IRPA"/>
    <n v="60"/>
    <x v="19"/>
    <x v="5"/>
    <x v="2"/>
  </r>
  <r>
    <x v="49"/>
    <s v="IRPC"/>
    <n v="60"/>
    <x v="19"/>
    <x v="5"/>
    <x v="2"/>
  </r>
  <r>
    <x v="69"/>
    <s v="IRPA"/>
    <n v="60"/>
    <x v="19"/>
    <x v="5"/>
    <x v="2"/>
  </r>
  <r>
    <x v="69"/>
    <s v="IRPA"/>
    <n v="60"/>
    <x v="19"/>
    <x v="5"/>
    <x v="2"/>
  </r>
  <r>
    <x v="69"/>
    <s v="IRPA"/>
    <n v="60"/>
    <x v="19"/>
    <x v="5"/>
    <x v="2"/>
  </r>
  <r>
    <x v="69"/>
    <s v="IRPB"/>
    <n v="60"/>
    <x v="19"/>
    <x v="5"/>
    <x v="2"/>
  </r>
  <r>
    <x v="69"/>
    <s v="IRPD"/>
    <n v="120"/>
    <x v="19"/>
    <x v="5"/>
    <x v="2"/>
  </r>
  <r>
    <x v="69"/>
    <s v="IRPD"/>
    <n v="120"/>
    <x v="19"/>
    <x v="5"/>
    <x v="2"/>
  </r>
  <r>
    <x v="51"/>
    <s v="PRT2"/>
    <n v="60"/>
    <x v="19"/>
    <x v="4"/>
    <x v="2"/>
  </r>
  <r>
    <x v="51"/>
    <s v="IRPA"/>
    <n v="60"/>
    <x v="19"/>
    <x v="5"/>
    <x v="2"/>
  </r>
  <r>
    <x v="51"/>
    <s v="IRPC"/>
    <n v="60"/>
    <x v="19"/>
    <x v="5"/>
    <x v="2"/>
  </r>
  <r>
    <x v="51"/>
    <s v="IRPD"/>
    <n v="120"/>
    <x v="19"/>
    <x v="5"/>
    <x v="2"/>
  </r>
  <r>
    <x v="53"/>
    <s v="PRT2"/>
    <n v="60"/>
    <x v="19"/>
    <x v="4"/>
    <x v="2"/>
  </r>
  <r>
    <x v="53"/>
    <s v="PRT4"/>
    <n v="120"/>
    <x v="19"/>
    <x v="4"/>
    <x v="2"/>
  </r>
  <r>
    <x v="53"/>
    <s v="PRT5"/>
    <n v="156"/>
    <x v="19"/>
    <x v="4"/>
    <x v="2"/>
  </r>
  <r>
    <x v="53"/>
    <s v="IRPE"/>
    <n v="60"/>
    <x v="19"/>
    <x v="5"/>
    <x v="2"/>
  </r>
  <r>
    <x v="0"/>
    <s v="PRT2"/>
    <n v="60"/>
    <x v="20"/>
    <x v="4"/>
    <x v="2"/>
  </r>
  <r>
    <x v="0"/>
    <s v="PRT2"/>
    <n v="60"/>
    <x v="20"/>
    <x v="4"/>
    <x v="2"/>
  </r>
  <r>
    <x v="3"/>
    <s v="IRPA"/>
    <n v="60"/>
    <x v="20"/>
    <x v="5"/>
    <x v="2"/>
  </r>
  <r>
    <x v="3"/>
    <s v="IRPC"/>
    <n v="60"/>
    <x v="20"/>
    <x v="5"/>
    <x v="2"/>
  </r>
  <r>
    <x v="3"/>
    <s v="IRPF"/>
    <n v="60"/>
    <x v="20"/>
    <x v="5"/>
    <x v="2"/>
  </r>
  <r>
    <x v="6"/>
    <s v="PRT2"/>
    <n v="60"/>
    <x v="20"/>
    <x v="4"/>
    <x v="2"/>
  </r>
  <r>
    <x v="6"/>
    <s v="PRT2"/>
    <n v="60"/>
    <x v="20"/>
    <x v="4"/>
    <x v="2"/>
  </r>
  <r>
    <x v="6"/>
    <s v="IRPD"/>
    <n v="120"/>
    <x v="20"/>
    <x v="5"/>
    <x v="2"/>
  </r>
  <r>
    <x v="6"/>
    <s v="IRPD"/>
    <n v="120"/>
    <x v="20"/>
    <x v="5"/>
    <x v="2"/>
  </r>
  <r>
    <x v="6"/>
    <s v="IRPD"/>
    <n v="120"/>
    <x v="20"/>
    <x v="5"/>
    <x v="2"/>
  </r>
  <r>
    <x v="6"/>
    <s v="IRPD"/>
    <n v="120"/>
    <x v="20"/>
    <x v="5"/>
    <x v="2"/>
  </r>
  <r>
    <x v="8"/>
    <s v="IRPA"/>
    <n v="60"/>
    <x v="20"/>
    <x v="5"/>
    <x v="2"/>
  </r>
  <r>
    <x v="8"/>
    <s v="IRPC"/>
    <n v="60"/>
    <x v="20"/>
    <x v="5"/>
    <x v="2"/>
  </r>
  <r>
    <x v="8"/>
    <s v="IRPC"/>
    <n v="60"/>
    <x v="20"/>
    <x v="5"/>
    <x v="2"/>
  </r>
  <r>
    <x v="13"/>
    <s v="PRT4"/>
    <n v="120"/>
    <x v="20"/>
    <x v="4"/>
    <x v="2"/>
  </r>
  <r>
    <x v="13"/>
    <s v="IRPA"/>
    <n v="60"/>
    <x v="20"/>
    <x v="5"/>
    <x v="2"/>
  </r>
  <r>
    <x v="14"/>
    <s v="PRT2"/>
    <n v="60"/>
    <x v="20"/>
    <x v="4"/>
    <x v="2"/>
  </r>
  <r>
    <x v="14"/>
    <s v="PRT4"/>
    <n v="120"/>
    <x v="20"/>
    <x v="4"/>
    <x v="2"/>
  </r>
  <r>
    <x v="14"/>
    <s v="PRT4"/>
    <n v="120"/>
    <x v="20"/>
    <x v="4"/>
    <x v="2"/>
  </r>
  <r>
    <x v="71"/>
    <s v="PRT2"/>
    <n v="60"/>
    <x v="20"/>
    <x v="4"/>
    <x v="2"/>
  </r>
  <r>
    <x v="15"/>
    <s v="IRPD"/>
    <n v="120"/>
    <x v="20"/>
    <x v="5"/>
    <x v="2"/>
  </r>
  <r>
    <x v="17"/>
    <s v="IRPA"/>
    <n v="60"/>
    <x v="20"/>
    <x v="5"/>
    <x v="2"/>
  </r>
  <r>
    <x v="17"/>
    <s v="IRPA"/>
    <n v="60"/>
    <x v="20"/>
    <x v="5"/>
    <x v="2"/>
  </r>
  <r>
    <x v="17"/>
    <s v="IRPA"/>
    <n v="60"/>
    <x v="20"/>
    <x v="5"/>
    <x v="2"/>
  </r>
  <r>
    <x v="17"/>
    <s v="IRPD"/>
    <n v="120"/>
    <x v="20"/>
    <x v="5"/>
    <x v="2"/>
  </r>
  <r>
    <x v="17"/>
    <s v="IRPD"/>
    <n v="120"/>
    <x v="20"/>
    <x v="5"/>
    <x v="2"/>
  </r>
  <r>
    <x v="66"/>
    <s v="IRPC"/>
    <n v="60"/>
    <x v="20"/>
    <x v="5"/>
    <x v="2"/>
  </r>
  <r>
    <x v="66"/>
    <s v="IRPD"/>
    <n v="120"/>
    <x v="20"/>
    <x v="5"/>
    <x v="2"/>
  </r>
  <r>
    <x v="66"/>
    <s v="IRPE"/>
    <n v="60"/>
    <x v="20"/>
    <x v="5"/>
    <x v="2"/>
  </r>
  <r>
    <x v="21"/>
    <s v="IRPA"/>
    <n v="60"/>
    <x v="20"/>
    <x v="5"/>
    <x v="2"/>
  </r>
  <r>
    <x v="21"/>
    <s v="IRPB"/>
    <n v="60"/>
    <x v="20"/>
    <x v="5"/>
    <x v="2"/>
  </r>
  <r>
    <x v="22"/>
    <s v="IRPA"/>
    <n v="60"/>
    <x v="20"/>
    <x v="5"/>
    <x v="2"/>
  </r>
  <r>
    <x v="22"/>
    <s v="IRPB"/>
    <n v="60"/>
    <x v="20"/>
    <x v="5"/>
    <x v="2"/>
  </r>
  <r>
    <x v="22"/>
    <s v="IRPD"/>
    <n v="120"/>
    <x v="20"/>
    <x v="5"/>
    <x v="2"/>
  </r>
  <r>
    <x v="22"/>
    <s v="IRPE"/>
    <n v="60"/>
    <x v="20"/>
    <x v="5"/>
    <x v="2"/>
  </r>
  <r>
    <x v="23"/>
    <s v="PRT4"/>
    <n v="120"/>
    <x v="20"/>
    <x v="4"/>
    <x v="2"/>
  </r>
  <r>
    <x v="23"/>
    <s v="PRT4"/>
    <n v="120"/>
    <x v="20"/>
    <x v="4"/>
    <x v="2"/>
  </r>
  <r>
    <x v="23"/>
    <s v="IRPA"/>
    <n v="60"/>
    <x v="20"/>
    <x v="5"/>
    <x v="2"/>
  </r>
  <r>
    <x v="23"/>
    <s v="IRPA"/>
    <n v="60"/>
    <x v="20"/>
    <x v="5"/>
    <x v="2"/>
  </r>
  <r>
    <x v="23"/>
    <s v="IRPD"/>
    <n v="120"/>
    <x v="20"/>
    <x v="5"/>
    <x v="2"/>
  </r>
  <r>
    <x v="23"/>
    <s v="IRPD"/>
    <n v="120"/>
    <x v="20"/>
    <x v="5"/>
    <x v="2"/>
  </r>
  <r>
    <x v="23"/>
    <s v="IRPD"/>
    <n v="120"/>
    <x v="20"/>
    <x v="5"/>
    <x v="2"/>
  </r>
  <r>
    <x v="23"/>
    <s v="IRPD"/>
    <n v="120"/>
    <x v="20"/>
    <x v="5"/>
    <x v="2"/>
  </r>
  <r>
    <x v="23"/>
    <s v="IRPE"/>
    <n v="60"/>
    <x v="20"/>
    <x v="5"/>
    <x v="2"/>
  </r>
  <r>
    <x v="24"/>
    <s v="PRT2"/>
    <n v="60"/>
    <x v="20"/>
    <x v="4"/>
    <x v="2"/>
  </r>
  <r>
    <x v="26"/>
    <s v="IRPF"/>
    <n v="60"/>
    <x v="20"/>
    <x v="5"/>
    <x v="2"/>
  </r>
  <r>
    <x v="26"/>
    <s v="IRPF"/>
    <n v="60"/>
    <x v="20"/>
    <x v="5"/>
    <x v="2"/>
  </r>
  <r>
    <x v="27"/>
    <s v="IRPA"/>
    <n v="60"/>
    <x v="20"/>
    <x v="5"/>
    <x v="2"/>
  </r>
  <r>
    <x v="27"/>
    <s v="IRPB"/>
    <n v="60"/>
    <x v="20"/>
    <x v="5"/>
    <x v="2"/>
  </r>
  <r>
    <x v="27"/>
    <s v="IRPD"/>
    <n v="120"/>
    <x v="20"/>
    <x v="5"/>
    <x v="2"/>
  </r>
  <r>
    <x v="30"/>
    <s v="IRPA"/>
    <n v="60"/>
    <x v="20"/>
    <x v="5"/>
    <x v="2"/>
  </r>
  <r>
    <x v="30"/>
    <s v="IRPA"/>
    <n v="60"/>
    <x v="20"/>
    <x v="5"/>
    <x v="2"/>
  </r>
  <r>
    <x v="30"/>
    <s v="IRPD"/>
    <n v="120"/>
    <x v="20"/>
    <x v="5"/>
    <x v="2"/>
  </r>
  <r>
    <x v="31"/>
    <s v="IRPA"/>
    <n v="60"/>
    <x v="20"/>
    <x v="5"/>
    <x v="2"/>
  </r>
  <r>
    <x v="31"/>
    <s v="IRPA"/>
    <n v="60"/>
    <x v="20"/>
    <x v="5"/>
    <x v="2"/>
  </r>
  <r>
    <x v="31"/>
    <s v="IRPA"/>
    <n v="60"/>
    <x v="20"/>
    <x v="5"/>
    <x v="2"/>
  </r>
  <r>
    <x v="31"/>
    <s v="IRPA"/>
    <n v="60"/>
    <x v="20"/>
    <x v="5"/>
    <x v="2"/>
  </r>
  <r>
    <x v="31"/>
    <s v="IRPC"/>
    <n v="60"/>
    <x v="20"/>
    <x v="5"/>
    <x v="2"/>
  </r>
  <r>
    <x v="31"/>
    <s v="IRPE"/>
    <n v="60"/>
    <x v="20"/>
    <x v="5"/>
    <x v="2"/>
  </r>
  <r>
    <x v="31"/>
    <s v="IRPF"/>
    <n v="60"/>
    <x v="20"/>
    <x v="5"/>
    <x v="2"/>
  </r>
  <r>
    <x v="32"/>
    <s v="IRPD"/>
    <n v="120"/>
    <x v="20"/>
    <x v="5"/>
    <x v="2"/>
  </r>
  <r>
    <x v="33"/>
    <s v="IRPA"/>
    <n v="60"/>
    <x v="20"/>
    <x v="5"/>
    <x v="2"/>
  </r>
  <r>
    <x v="33"/>
    <s v="IRPB"/>
    <n v="60"/>
    <x v="20"/>
    <x v="5"/>
    <x v="2"/>
  </r>
  <r>
    <x v="33"/>
    <s v="IRPB"/>
    <n v="60"/>
    <x v="20"/>
    <x v="5"/>
    <x v="2"/>
  </r>
  <r>
    <x v="33"/>
    <s v="IRPC"/>
    <n v="60"/>
    <x v="20"/>
    <x v="5"/>
    <x v="2"/>
  </r>
  <r>
    <x v="33"/>
    <s v="IRPC"/>
    <n v="60"/>
    <x v="20"/>
    <x v="5"/>
    <x v="2"/>
  </r>
  <r>
    <x v="33"/>
    <s v="IRPC"/>
    <n v="60"/>
    <x v="20"/>
    <x v="5"/>
    <x v="2"/>
  </r>
  <r>
    <x v="33"/>
    <s v="IRPE"/>
    <n v="60"/>
    <x v="20"/>
    <x v="5"/>
    <x v="2"/>
  </r>
  <r>
    <x v="33"/>
    <s v="IRPE"/>
    <n v="60"/>
    <x v="20"/>
    <x v="5"/>
    <x v="2"/>
  </r>
  <r>
    <x v="35"/>
    <s v="IRPB"/>
    <n v="60"/>
    <x v="20"/>
    <x v="5"/>
    <x v="2"/>
  </r>
  <r>
    <x v="38"/>
    <s v="IRPA"/>
    <n v="60"/>
    <x v="20"/>
    <x v="5"/>
    <x v="2"/>
  </r>
  <r>
    <x v="38"/>
    <s v="IRPA"/>
    <n v="60"/>
    <x v="20"/>
    <x v="5"/>
    <x v="2"/>
  </r>
  <r>
    <x v="38"/>
    <s v="IRPC"/>
    <n v="60"/>
    <x v="20"/>
    <x v="5"/>
    <x v="2"/>
  </r>
  <r>
    <x v="38"/>
    <s v="IRPC"/>
    <n v="60"/>
    <x v="20"/>
    <x v="5"/>
    <x v="2"/>
  </r>
  <r>
    <x v="38"/>
    <s v="IRPC"/>
    <n v="60"/>
    <x v="20"/>
    <x v="5"/>
    <x v="2"/>
  </r>
  <r>
    <x v="38"/>
    <s v="IRPC"/>
    <n v="60"/>
    <x v="20"/>
    <x v="5"/>
    <x v="2"/>
  </r>
  <r>
    <x v="39"/>
    <s v="PRT1"/>
    <n v="36"/>
    <x v="20"/>
    <x v="4"/>
    <x v="2"/>
  </r>
  <r>
    <x v="40"/>
    <s v="PRT1"/>
    <n v="36"/>
    <x v="20"/>
    <x v="4"/>
    <x v="2"/>
  </r>
  <r>
    <x v="40"/>
    <s v="PRT2"/>
    <n v="60"/>
    <x v="20"/>
    <x v="4"/>
    <x v="2"/>
  </r>
  <r>
    <x v="40"/>
    <s v="PRT2"/>
    <n v="60"/>
    <x v="20"/>
    <x v="4"/>
    <x v="2"/>
  </r>
  <r>
    <x v="40"/>
    <s v="PRT2"/>
    <n v="60"/>
    <x v="20"/>
    <x v="4"/>
    <x v="2"/>
  </r>
  <r>
    <x v="40"/>
    <s v="PRT3"/>
    <n v="84"/>
    <x v="20"/>
    <x v="4"/>
    <x v="2"/>
  </r>
  <r>
    <x v="40"/>
    <s v="IRPD"/>
    <n v="120"/>
    <x v="20"/>
    <x v="5"/>
    <x v="2"/>
  </r>
  <r>
    <x v="40"/>
    <s v="IRPD"/>
    <n v="120"/>
    <x v="20"/>
    <x v="5"/>
    <x v="2"/>
  </r>
  <r>
    <x v="41"/>
    <s v="IRPD"/>
    <n v="120"/>
    <x v="20"/>
    <x v="5"/>
    <x v="2"/>
  </r>
  <r>
    <x v="42"/>
    <s v="IRPE"/>
    <n v="60"/>
    <x v="20"/>
    <x v="5"/>
    <x v="2"/>
  </r>
  <r>
    <x v="42"/>
    <s v="IRPF"/>
    <n v="60"/>
    <x v="20"/>
    <x v="5"/>
    <x v="2"/>
  </r>
  <r>
    <x v="43"/>
    <s v="IRPA"/>
    <n v="60"/>
    <x v="20"/>
    <x v="5"/>
    <x v="2"/>
  </r>
  <r>
    <x v="44"/>
    <s v="IRPA"/>
    <n v="60"/>
    <x v="20"/>
    <x v="5"/>
    <x v="2"/>
  </r>
  <r>
    <x v="44"/>
    <s v="IRPB"/>
    <n v="60"/>
    <x v="20"/>
    <x v="5"/>
    <x v="2"/>
  </r>
  <r>
    <x v="46"/>
    <s v="IRPD"/>
    <n v="120"/>
    <x v="20"/>
    <x v="5"/>
    <x v="2"/>
  </r>
  <r>
    <x v="47"/>
    <s v="PRT4"/>
    <n v="120"/>
    <x v="20"/>
    <x v="4"/>
    <x v="2"/>
  </r>
  <r>
    <x v="47"/>
    <s v="IRPA"/>
    <n v="60"/>
    <x v="20"/>
    <x v="5"/>
    <x v="2"/>
  </r>
  <r>
    <x v="47"/>
    <s v="IRPB"/>
    <n v="60"/>
    <x v="20"/>
    <x v="5"/>
    <x v="2"/>
  </r>
  <r>
    <x v="47"/>
    <s v="IRPD"/>
    <n v="120"/>
    <x v="20"/>
    <x v="5"/>
    <x v="2"/>
  </r>
  <r>
    <x v="47"/>
    <s v="IRPD"/>
    <n v="120"/>
    <x v="20"/>
    <x v="5"/>
    <x v="2"/>
  </r>
  <r>
    <x v="47"/>
    <s v="IRPD"/>
    <n v="120"/>
    <x v="20"/>
    <x v="5"/>
    <x v="2"/>
  </r>
  <r>
    <x v="47"/>
    <s v="IRPD"/>
    <n v="120"/>
    <x v="20"/>
    <x v="5"/>
    <x v="2"/>
  </r>
  <r>
    <x v="47"/>
    <s v="IRPD"/>
    <n v="120"/>
    <x v="20"/>
    <x v="5"/>
    <x v="2"/>
  </r>
  <r>
    <x v="47"/>
    <s v="IRPD"/>
    <n v="120"/>
    <x v="20"/>
    <x v="5"/>
    <x v="2"/>
  </r>
  <r>
    <x v="69"/>
    <s v="IRPA"/>
    <n v="60"/>
    <x v="20"/>
    <x v="5"/>
    <x v="2"/>
  </r>
  <r>
    <x v="69"/>
    <s v="IRPE"/>
    <n v="60"/>
    <x v="20"/>
    <x v="5"/>
    <x v="2"/>
  </r>
  <r>
    <x v="52"/>
    <s v="PRT4"/>
    <n v="120"/>
    <x v="20"/>
    <x v="4"/>
    <x v="2"/>
  </r>
  <r>
    <x v="52"/>
    <s v="IRPF"/>
    <n v="60"/>
    <x v="20"/>
    <x v="5"/>
    <x v="2"/>
  </r>
  <r>
    <x v="54"/>
    <s v="IRPA"/>
    <n v="60"/>
    <x v="20"/>
    <x v="5"/>
    <x v="2"/>
  </r>
  <r>
    <x v="54"/>
    <s v="IRPB"/>
    <n v="60"/>
    <x v="20"/>
    <x v="5"/>
    <x v="2"/>
  </r>
  <r>
    <x v="0"/>
    <s v="PRT4"/>
    <n v="120"/>
    <x v="21"/>
    <x v="4"/>
    <x v="2"/>
  </r>
  <r>
    <x v="0"/>
    <s v="IRPD"/>
    <n v="120"/>
    <x v="21"/>
    <x v="5"/>
    <x v="2"/>
  </r>
  <r>
    <x v="0"/>
    <s v="IRPD"/>
    <n v="120"/>
    <x v="21"/>
    <x v="5"/>
    <x v="2"/>
  </r>
  <r>
    <x v="5"/>
    <s v="IRPB"/>
    <n v="60"/>
    <x v="21"/>
    <x v="5"/>
    <x v="2"/>
  </r>
  <r>
    <x v="5"/>
    <s v="IRPD"/>
    <n v="120"/>
    <x v="21"/>
    <x v="5"/>
    <x v="2"/>
  </r>
  <r>
    <x v="6"/>
    <s v="PRT2"/>
    <n v="60"/>
    <x v="21"/>
    <x v="4"/>
    <x v="2"/>
  </r>
  <r>
    <x v="6"/>
    <s v="IRPD"/>
    <n v="120"/>
    <x v="21"/>
    <x v="5"/>
    <x v="2"/>
  </r>
  <r>
    <x v="7"/>
    <s v="PRT2"/>
    <n v="60"/>
    <x v="21"/>
    <x v="4"/>
    <x v="2"/>
  </r>
  <r>
    <x v="7"/>
    <s v="PRT4"/>
    <n v="120"/>
    <x v="21"/>
    <x v="4"/>
    <x v="2"/>
  </r>
  <r>
    <x v="9"/>
    <s v="IRPA"/>
    <n v="60"/>
    <x v="21"/>
    <x v="5"/>
    <x v="2"/>
  </r>
  <r>
    <x v="9"/>
    <s v="IRPA"/>
    <n v="60"/>
    <x v="21"/>
    <x v="5"/>
    <x v="2"/>
  </r>
  <r>
    <x v="9"/>
    <s v="IRPB"/>
    <n v="60"/>
    <x v="21"/>
    <x v="5"/>
    <x v="2"/>
  </r>
  <r>
    <x v="9"/>
    <s v="IRPB"/>
    <n v="60"/>
    <x v="21"/>
    <x v="5"/>
    <x v="2"/>
  </r>
  <r>
    <x v="9"/>
    <s v="IRPC"/>
    <n v="60"/>
    <x v="21"/>
    <x v="5"/>
    <x v="2"/>
  </r>
  <r>
    <x v="12"/>
    <s v="PRT2"/>
    <n v="60"/>
    <x v="21"/>
    <x v="4"/>
    <x v="2"/>
  </r>
  <r>
    <x v="12"/>
    <s v="PRT4"/>
    <n v="120"/>
    <x v="21"/>
    <x v="4"/>
    <x v="2"/>
  </r>
  <r>
    <x v="12"/>
    <s v="IRPA"/>
    <n v="60"/>
    <x v="21"/>
    <x v="5"/>
    <x v="2"/>
  </r>
  <r>
    <x v="12"/>
    <s v="IRPD"/>
    <n v="120"/>
    <x v="21"/>
    <x v="5"/>
    <x v="2"/>
  </r>
  <r>
    <x v="12"/>
    <s v="IRPE"/>
    <n v="60"/>
    <x v="21"/>
    <x v="5"/>
    <x v="2"/>
  </r>
  <r>
    <x v="12"/>
    <s v="IRPE"/>
    <n v="60"/>
    <x v="21"/>
    <x v="5"/>
    <x v="2"/>
  </r>
  <r>
    <x v="12"/>
    <s v="IRPE"/>
    <n v="60"/>
    <x v="21"/>
    <x v="5"/>
    <x v="2"/>
  </r>
  <r>
    <x v="14"/>
    <s v="PRT2"/>
    <n v="60"/>
    <x v="21"/>
    <x v="4"/>
    <x v="2"/>
  </r>
  <r>
    <x v="14"/>
    <s v="IRPF"/>
    <n v="60"/>
    <x v="21"/>
    <x v="5"/>
    <x v="2"/>
  </r>
  <r>
    <x v="15"/>
    <s v="IRPA"/>
    <n v="60"/>
    <x v="21"/>
    <x v="5"/>
    <x v="2"/>
  </r>
  <r>
    <x v="15"/>
    <s v="IRPD"/>
    <n v="120"/>
    <x v="21"/>
    <x v="5"/>
    <x v="2"/>
  </r>
  <r>
    <x v="15"/>
    <s v="IRPD"/>
    <n v="120"/>
    <x v="21"/>
    <x v="5"/>
    <x v="2"/>
  </r>
  <r>
    <x v="18"/>
    <s v="IRPA"/>
    <n v="60"/>
    <x v="21"/>
    <x v="5"/>
    <x v="2"/>
  </r>
  <r>
    <x v="18"/>
    <s v="IRPA"/>
    <n v="60"/>
    <x v="21"/>
    <x v="5"/>
    <x v="2"/>
  </r>
  <r>
    <x v="18"/>
    <s v="IRPD"/>
    <n v="120"/>
    <x v="21"/>
    <x v="5"/>
    <x v="2"/>
  </r>
  <r>
    <x v="18"/>
    <s v="IRPD"/>
    <n v="120"/>
    <x v="21"/>
    <x v="5"/>
    <x v="2"/>
  </r>
  <r>
    <x v="66"/>
    <s v="PRT2"/>
    <n v="60"/>
    <x v="21"/>
    <x v="4"/>
    <x v="2"/>
  </r>
  <r>
    <x v="66"/>
    <s v="PRT2"/>
    <n v="60"/>
    <x v="21"/>
    <x v="4"/>
    <x v="2"/>
  </r>
  <r>
    <x v="66"/>
    <s v="IRPA"/>
    <n v="60"/>
    <x v="21"/>
    <x v="5"/>
    <x v="2"/>
  </r>
  <r>
    <x v="21"/>
    <s v="IRPD"/>
    <n v="120"/>
    <x v="21"/>
    <x v="5"/>
    <x v="2"/>
  </r>
  <r>
    <x v="21"/>
    <s v="IRPD"/>
    <n v="120"/>
    <x v="21"/>
    <x v="5"/>
    <x v="2"/>
  </r>
  <r>
    <x v="21"/>
    <s v="IRPE"/>
    <n v="60"/>
    <x v="21"/>
    <x v="5"/>
    <x v="2"/>
  </r>
  <r>
    <x v="21"/>
    <s v="IRPE"/>
    <n v="60"/>
    <x v="21"/>
    <x v="5"/>
    <x v="2"/>
  </r>
  <r>
    <x v="24"/>
    <s v="IRPA"/>
    <n v="60"/>
    <x v="21"/>
    <x v="5"/>
    <x v="2"/>
  </r>
  <r>
    <x v="24"/>
    <s v="IRPD"/>
    <n v="120"/>
    <x v="21"/>
    <x v="5"/>
    <x v="2"/>
  </r>
  <r>
    <x v="24"/>
    <s v="IRPF"/>
    <n v="60"/>
    <x v="21"/>
    <x v="5"/>
    <x v="2"/>
  </r>
  <r>
    <x v="26"/>
    <s v="IRPD"/>
    <n v="120"/>
    <x v="21"/>
    <x v="5"/>
    <x v="2"/>
  </r>
  <r>
    <x v="26"/>
    <s v="IRPF"/>
    <n v="60"/>
    <x v="21"/>
    <x v="5"/>
    <x v="2"/>
  </r>
  <r>
    <x v="27"/>
    <s v="IRPD"/>
    <n v="120"/>
    <x v="21"/>
    <x v="5"/>
    <x v="2"/>
  </r>
  <r>
    <x v="27"/>
    <s v="IRPD"/>
    <n v="120"/>
    <x v="21"/>
    <x v="5"/>
    <x v="2"/>
  </r>
  <r>
    <x v="30"/>
    <s v="IRPA"/>
    <n v="60"/>
    <x v="21"/>
    <x v="5"/>
    <x v="2"/>
  </r>
  <r>
    <x v="30"/>
    <s v="IRPE"/>
    <n v="60"/>
    <x v="21"/>
    <x v="5"/>
    <x v="2"/>
  </r>
  <r>
    <x v="30"/>
    <s v="IRPE"/>
    <n v="60"/>
    <x v="21"/>
    <x v="5"/>
    <x v="2"/>
  </r>
  <r>
    <x v="31"/>
    <s v="IRPA"/>
    <n v="60"/>
    <x v="21"/>
    <x v="5"/>
    <x v="2"/>
  </r>
  <r>
    <x v="31"/>
    <s v="IRPA"/>
    <n v="60"/>
    <x v="21"/>
    <x v="5"/>
    <x v="2"/>
  </r>
  <r>
    <x v="31"/>
    <s v="IRPB"/>
    <n v="60"/>
    <x v="21"/>
    <x v="5"/>
    <x v="2"/>
  </r>
  <r>
    <x v="31"/>
    <s v="IRPD"/>
    <n v="120"/>
    <x v="21"/>
    <x v="5"/>
    <x v="2"/>
  </r>
  <r>
    <x v="31"/>
    <s v="IRPD"/>
    <n v="120"/>
    <x v="21"/>
    <x v="5"/>
    <x v="2"/>
  </r>
  <r>
    <x v="31"/>
    <s v="IRPD"/>
    <n v="120"/>
    <x v="21"/>
    <x v="5"/>
    <x v="2"/>
  </r>
  <r>
    <x v="31"/>
    <s v="IRPD"/>
    <n v="120"/>
    <x v="21"/>
    <x v="5"/>
    <x v="2"/>
  </r>
  <r>
    <x v="31"/>
    <s v="IRPE"/>
    <n v="60"/>
    <x v="21"/>
    <x v="5"/>
    <x v="2"/>
  </r>
  <r>
    <x v="31"/>
    <s v="IRPE"/>
    <n v="60"/>
    <x v="21"/>
    <x v="5"/>
    <x v="2"/>
  </r>
  <r>
    <x v="31"/>
    <s v="IRPE"/>
    <n v="60"/>
    <x v="21"/>
    <x v="5"/>
    <x v="2"/>
  </r>
  <r>
    <x v="31"/>
    <s v="IRPE"/>
    <n v="60"/>
    <x v="21"/>
    <x v="5"/>
    <x v="2"/>
  </r>
  <r>
    <x v="31"/>
    <s v="IRPE"/>
    <n v="60"/>
    <x v="21"/>
    <x v="5"/>
    <x v="2"/>
  </r>
  <r>
    <x v="31"/>
    <s v="IRPE"/>
    <n v="60"/>
    <x v="21"/>
    <x v="5"/>
    <x v="2"/>
  </r>
  <r>
    <x v="32"/>
    <s v="IRPA"/>
    <n v="60"/>
    <x v="21"/>
    <x v="5"/>
    <x v="2"/>
  </r>
  <r>
    <x v="32"/>
    <s v="IRPB"/>
    <n v="60"/>
    <x v="21"/>
    <x v="5"/>
    <x v="2"/>
  </r>
  <r>
    <x v="32"/>
    <s v="IRPE"/>
    <n v="60"/>
    <x v="21"/>
    <x v="5"/>
    <x v="2"/>
  </r>
  <r>
    <x v="32"/>
    <s v="IRPF"/>
    <n v="60"/>
    <x v="21"/>
    <x v="5"/>
    <x v="2"/>
  </r>
  <r>
    <x v="33"/>
    <s v="IRPC"/>
    <n v="60"/>
    <x v="21"/>
    <x v="5"/>
    <x v="2"/>
  </r>
  <r>
    <x v="33"/>
    <s v="IRPC"/>
    <n v="60"/>
    <x v="21"/>
    <x v="5"/>
    <x v="2"/>
  </r>
  <r>
    <x v="33"/>
    <s v="IRPD"/>
    <n v="120"/>
    <x v="21"/>
    <x v="5"/>
    <x v="2"/>
  </r>
  <r>
    <x v="33"/>
    <s v="IRPD"/>
    <n v="120"/>
    <x v="21"/>
    <x v="5"/>
    <x v="2"/>
  </r>
  <r>
    <x v="36"/>
    <s v="IRPA"/>
    <n v="60"/>
    <x v="21"/>
    <x v="5"/>
    <x v="2"/>
  </r>
  <r>
    <x v="36"/>
    <s v="IRPA"/>
    <n v="60"/>
    <x v="21"/>
    <x v="5"/>
    <x v="2"/>
  </r>
  <r>
    <x v="36"/>
    <s v="IRPB"/>
    <n v="60"/>
    <x v="21"/>
    <x v="5"/>
    <x v="2"/>
  </r>
  <r>
    <x v="36"/>
    <s v="IRPC"/>
    <n v="60"/>
    <x v="21"/>
    <x v="5"/>
    <x v="2"/>
  </r>
  <r>
    <x v="36"/>
    <s v="IRPC"/>
    <n v="60"/>
    <x v="21"/>
    <x v="5"/>
    <x v="2"/>
  </r>
  <r>
    <x v="36"/>
    <s v="IRPE"/>
    <n v="60"/>
    <x v="21"/>
    <x v="5"/>
    <x v="2"/>
  </r>
  <r>
    <x v="36"/>
    <s v="IRPE"/>
    <n v="60"/>
    <x v="21"/>
    <x v="5"/>
    <x v="2"/>
  </r>
  <r>
    <x v="38"/>
    <s v="IRPA"/>
    <n v="60"/>
    <x v="21"/>
    <x v="5"/>
    <x v="2"/>
  </r>
  <r>
    <x v="38"/>
    <s v="IRPA"/>
    <n v="60"/>
    <x v="21"/>
    <x v="5"/>
    <x v="2"/>
  </r>
  <r>
    <x v="38"/>
    <s v="IRPA"/>
    <n v="60"/>
    <x v="21"/>
    <x v="5"/>
    <x v="2"/>
  </r>
  <r>
    <x v="38"/>
    <s v="IRPD"/>
    <n v="120"/>
    <x v="21"/>
    <x v="5"/>
    <x v="2"/>
  </r>
  <r>
    <x v="38"/>
    <s v="IRPD"/>
    <n v="120"/>
    <x v="21"/>
    <x v="5"/>
    <x v="2"/>
  </r>
  <r>
    <x v="38"/>
    <s v="IRPD"/>
    <n v="120"/>
    <x v="21"/>
    <x v="5"/>
    <x v="2"/>
  </r>
  <r>
    <x v="38"/>
    <s v="IRPE"/>
    <n v="60"/>
    <x v="21"/>
    <x v="5"/>
    <x v="2"/>
  </r>
  <r>
    <x v="38"/>
    <s v="IRPE"/>
    <n v="60"/>
    <x v="21"/>
    <x v="5"/>
    <x v="2"/>
  </r>
  <r>
    <x v="38"/>
    <s v="IRPE"/>
    <n v="60"/>
    <x v="21"/>
    <x v="5"/>
    <x v="2"/>
  </r>
  <r>
    <x v="40"/>
    <s v="PRT2"/>
    <n v="60"/>
    <x v="21"/>
    <x v="4"/>
    <x v="2"/>
  </r>
  <r>
    <x v="40"/>
    <s v="PRT2"/>
    <n v="60"/>
    <x v="21"/>
    <x v="4"/>
    <x v="2"/>
  </r>
  <r>
    <x v="40"/>
    <s v="PRT2"/>
    <n v="60"/>
    <x v="21"/>
    <x v="4"/>
    <x v="2"/>
  </r>
  <r>
    <x v="40"/>
    <s v="PRT2"/>
    <n v="60"/>
    <x v="21"/>
    <x v="4"/>
    <x v="2"/>
  </r>
  <r>
    <x v="40"/>
    <s v="PRT2"/>
    <n v="60"/>
    <x v="21"/>
    <x v="4"/>
    <x v="2"/>
  </r>
  <r>
    <x v="40"/>
    <s v="PRT2"/>
    <n v="60"/>
    <x v="21"/>
    <x v="4"/>
    <x v="2"/>
  </r>
  <r>
    <x v="40"/>
    <s v="IRPD"/>
    <n v="120"/>
    <x v="21"/>
    <x v="5"/>
    <x v="2"/>
  </r>
  <r>
    <x v="42"/>
    <s v="IRPA"/>
    <n v="60"/>
    <x v="21"/>
    <x v="5"/>
    <x v="2"/>
  </r>
  <r>
    <x v="42"/>
    <s v="IRPA"/>
    <n v="60"/>
    <x v="21"/>
    <x v="5"/>
    <x v="2"/>
  </r>
  <r>
    <x v="42"/>
    <s v="IRPD"/>
    <n v="120"/>
    <x v="21"/>
    <x v="5"/>
    <x v="2"/>
  </r>
  <r>
    <x v="42"/>
    <s v="IRPF"/>
    <n v="60"/>
    <x v="21"/>
    <x v="5"/>
    <x v="2"/>
  </r>
  <r>
    <x v="44"/>
    <s v="IRPA"/>
    <n v="60"/>
    <x v="21"/>
    <x v="5"/>
    <x v="2"/>
  </r>
  <r>
    <x v="44"/>
    <s v="IRPA"/>
    <n v="60"/>
    <x v="21"/>
    <x v="5"/>
    <x v="2"/>
  </r>
  <r>
    <x v="44"/>
    <s v="IRPA"/>
    <n v="60"/>
    <x v="21"/>
    <x v="5"/>
    <x v="2"/>
  </r>
  <r>
    <x v="44"/>
    <s v="IRPC"/>
    <n v="60"/>
    <x v="21"/>
    <x v="5"/>
    <x v="2"/>
  </r>
  <r>
    <x v="44"/>
    <s v="IRPD"/>
    <n v="120"/>
    <x v="21"/>
    <x v="5"/>
    <x v="2"/>
  </r>
  <r>
    <x v="44"/>
    <s v="IRPE"/>
    <n v="60"/>
    <x v="21"/>
    <x v="5"/>
    <x v="2"/>
  </r>
  <r>
    <x v="47"/>
    <s v="PRT2"/>
    <n v="60"/>
    <x v="21"/>
    <x v="4"/>
    <x v="2"/>
  </r>
  <r>
    <x v="47"/>
    <s v="IRPA"/>
    <n v="60"/>
    <x v="21"/>
    <x v="5"/>
    <x v="2"/>
  </r>
  <r>
    <x v="69"/>
    <s v="IRPA"/>
    <n v="60"/>
    <x v="21"/>
    <x v="5"/>
    <x v="2"/>
  </r>
  <r>
    <x v="69"/>
    <s v="IRPC"/>
    <n v="60"/>
    <x v="21"/>
    <x v="5"/>
    <x v="2"/>
  </r>
  <r>
    <x v="69"/>
    <s v="IRPD"/>
    <n v="120"/>
    <x v="21"/>
    <x v="5"/>
    <x v="2"/>
  </r>
  <r>
    <x v="69"/>
    <s v="IRPE"/>
    <n v="60"/>
    <x v="21"/>
    <x v="5"/>
    <x v="2"/>
  </r>
  <r>
    <x v="51"/>
    <s v="PRT2"/>
    <n v="60"/>
    <x v="21"/>
    <x v="4"/>
    <x v="2"/>
  </r>
  <r>
    <x v="51"/>
    <s v="IRPA"/>
    <n v="60"/>
    <x v="21"/>
    <x v="5"/>
    <x v="2"/>
  </r>
  <r>
    <x v="51"/>
    <s v="IRPD"/>
    <n v="120"/>
    <x v="21"/>
    <x v="5"/>
    <x v="2"/>
  </r>
  <r>
    <x v="51"/>
    <s v="IRPF"/>
    <n v="60"/>
    <x v="21"/>
    <x v="5"/>
    <x v="2"/>
  </r>
  <r>
    <x v="52"/>
    <s v="IRPB"/>
    <n v="60"/>
    <x v="21"/>
    <x v="5"/>
    <x v="2"/>
  </r>
  <r>
    <x v="52"/>
    <s v="IRPD"/>
    <n v="120"/>
    <x v="21"/>
    <x v="5"/>
    <x v="2"/>
  </r>
  <r>
    <x v="52"/>
    <s v="IRPD"/>
    <n v="120"/>
    <x v="21"/>
    <x v="5"/>
    <x v="2"/>
  </r>
  <r>
    <x v="52"/>
    <s v="IRPF"/>
    <n v="60"/>
    <x v="21"/>
    <x v="5"/>
    <x v="2"/>
  </r>
  <r>
    <x v="53"/>
    <s v="PRT2"/>
    <n v="60"/>
    <x v="21"/>
    <x v="4"/>
    <x v="2"/>
  </r>
  <r>
    <x v="53"/>
    <s v="PRT5"/>
    <n v="156"/>
    <x v="21"/>
    <x v="4"/>
    <x v="2"/>
  </r>
  <r>
    <x v="53"/>
    <s v="PRT5"/>
    <n v="156"/>
    <x v="21"/>
    <x v="4"/>
    <x v="2"/>
  </r>
  <r>
    <x v="53"/>
    <s v="PRT5"/>
    <n v="156"/>
    <x v="21"/>
    <x v="4"/>
    <x v="2"/>
  </r>
  <r>
    <x v="53"/>
    <s v="PRT5"/>
    <n v="156"/>
    <x v="21"/>
    <x v="4"/>
    <x v="2"/>
  </r>
  <r>
    <x v="53"/>
    <s v="IRPA"/>
    <n v="60"/>
    <x v="21"/>
    <x v="5"/>
    <x v="2"/>
  </r>
  <r>
    <x v="53"/>
    <s v="IRPC"/>
    <n v="60"/>
    <x v="21"/>
    <x v="5"/>
    <x v="2"/>
  </r>
  <r>
    <x v="54"/>
    <s v="IRPA"/>
    <n v="60"/>
    <x v="21"/>
    <x v="5"/>
    <x v="2"/>
  </r>
  <r>
    <x v="54"/>
    <s v="IRPA"/>
    <n v="60"/>
    <x v="21"/>
    <x v="5"/>
    <x v="2"/>
  </r>
  <r>
    <x v="54"/>
    <s v="IRPA"/>
    <n v="60"/>
    <x v="21"/>
    <x v="5"/>
    <x v="2"/>
  </r>
  <r>
    <x v="54"/>
    <s v="IRPA"/>
    <n v="60"/>
    <x v="21"/>
    <x v="5"/>
    <x v="2"/>
  </r>
  <r>
    <x v="54"/>
    <s v="IRPA"/>
    <n v="60"/>
    <x v="21"/>
    <x v="5"/>
    <x v="2"/>
  </r>
  <r>
    <x v="54"/>
    <s v="IRPD"/>
    <n v="120"/>
    <x v="21"/>
    <x v="5"/>
    <x v="2"/>
  </r>
  <r>
    <x v="54"/>
    <s v="IRPD"/>
    <n v="120"/>
    <x v="21"/>
    <x v="5"/>
    <x v="2"/>
  </r>
  <r>
    <x v="4"/>
    <s v="PRT2"/>
    <n v="60"/>
    <x v="22"/>
    <x v="4"/>
    <x v="2"/>
  </r>
  <r>
    <x v="4"/>
    <s v="PRT2"/>
    <n v="60"/>
    <x v="22"/>
    <x v="4"/>
    <x v="2"/>
  </r>
  <r>
    <x v="5"/>
    <s v="IRPE"/>
    <n v="60"/>
    <x v="22"/>
    <x v="5"/>
    <x v="2"/>
  </r>
  <r>
    <x v="5"/>
    <s v="IRPF"/>
    <n v="60"/>
    <x v="22"/>
    <x v="5"/>
    <x v="2"/>
  </r>
  <r>
    <x v="5"/>
    <s v="IRPF"/>
    <n v="60"/>
    <x v="22"/>
    <x v="5"/>
    <x v="2"/>
  </r>
  <r>
    <x v="6"/>
    <s v="PRT1"/>
    <n v="36"/>
    <x v="22"/>
    <x v="4"/>
    <x v="2"/>
  </r>
  <r>
    <x v="6"/>
    <s v="PRT2"/>
    <n v="60"/>
    <x v="22"/>
    <x v="4"/>
    <x v="2"/>
  </r>
  <r>
    <x v="6"/>
    <s v="IRPA"/>
    <n v="60"/>
    <x v="22"/>
    <x v="5"/>
    <x v="2"/>
  </r>
  <r>
    <x v="6"/>
    <s v="IRPA"/>
    <n v="60"/>
    <x v="22"/>
    <x v="5"/>
    <x v="2"/>
  </r>
  <r>
    <x v="6"/>
    <s v="IRPB"/>
    <n v="60"/>
    <x v="22"/>
    <x v="5"/>
    <x v="2"/>
  </r>
  <r>
    <x v="6"/>
    <s v="IRPD"/>
    <n v="120"/>
    <x v="22"/>
    <x v="5"/>
    <x v="2"/>
  </r>
  <r>
    <x v="6"/>
    <s v="IRPD"/>
    <n v="120"/>
    <x v="22"/>
    <x v="5"/>
    <x v="2"/>
  </r>
  <r>
    <x v="55"/>
    <s v="IRPA"/>
    <n v="60"/>
    <x v="22"/>
    <x v="5"/>
    <x v="2"/>
  </r>
  <r>
    <x v="55"/>
    <s v="IRPD"/>
    <n v="120"/>
    <x v="22"/>
    <x v="5"/>
    <x v="2"/>
  </r>
  <r>
    <x v="55"/>
    <s v="IRPD"/>
    <n v="120"/>
    <x v="22"/>
    <x v="5"/>
    <x v="2"/>
  </r>
  <r>
    <x v="55"/>
    <s v="IRPD"/>
    <n v="120"/>
    <x v="22"/>
    <x v="5"/>
    <x v="2"/>
  </r>
  <r>
    <x v="9"/>
    <s v="IRPA"/>
    <n v="60"/>
    <x v="22"/>
    <x v="5"/>
    <x v="2"/>
  </r>
  <r>
    <x v="9"/>
    <s v="IRPA"/>
    <n v="60"/>
    <x v="22"/>
    <x v="5"/>
    <x v="2"/>
  </r>
  <r>
    <x v="9"/>
    <s v="IRPA"/>
    <n v="60"/>
    <x v="22"/>
    <x v="5"/>
    <x v="2"/>
  </r>
  <r>
    <x v="9"/>
    <s v="IRPC"/>
    <n v="60"/>
    <x v="22"/>
    <x v="5"/>
    <x v="2"/>
  </r>
  <r>
    <x v="12"/>
    <s v="IRPA"/>
    <n v="60"/>
    <x v="22"/>
    <x v="5"/>
    <x v="2"/>
  </r>
  <r>
    <x v="12"/>
    <s v="IRPD"/>
    <n v="120"/>
    <x v="22"/>
    <x v="5"/>
    <x v="2"/>
  </r>
  <r>
    <x v="13"/>
    <s v="PRT4"/>
    <n v="120"/>
    <x v="22"/>
    <x v="4"/>
    <x v="2"/>
  </r>
  <r>
    <x v="15"/>
    <s v="IRPC"/>
    <n v="60"/>
    <x v="22"/>
    <x v="5"/>
    <x v="2"/>
  </r>
  <r>
    <x v="15"/>
    <s v="IRPC"/>
    <n v="60"/>
    <x v="22"/>
    <x v="5"/>
    <x v="2"/>
  </r>
  <r>
    <x v="15"/>
    <s v="IRPC"/>
    <n v="60"/>
    <x v="22"/>
    <x v="5"/>
    <x v="2"/>
  </r>
  <r>
    <x v="15"/>
    <s v="IRPD"/>
    <n v="120"/>
    <x v="22"/>
    <x v="5"/>
    <x v="2"/>
  </r>
  <r>
    <x v="15"/>
    <s v="IRPD"/>
    <n v="120"/>
    <x v="22"/>
    <x v="5"/>
    <x v="2"/>
  </r>
  <r>
    <x v="15"/>
    <s v="IRPD"/>
    <n v="120"/>
    <x v="22"/>
    <x v="5"/>
    <x v="2"/>
  </r>
  <r>
    <x v="15"/>
    <s v="IRPE"/>
    <n v="60"/>
    <x v="22"/>
    <x v="5"/>
    <x v="2"/>
  </r>
  <r>
    <x v="17"/>
    <s v="IRPA"/>
    <n v="60"/>
    <x v="22"/>
    <x v="5"/>
    <x v="2"/>
  </r>
  <r>
    <x v="17"/>
    <s v="IRPA"/>
    <n v="60"/>
    <x v="22"/>
    <x v="5"/>
    <x v="2"/>
  </r>
  <r>
    <x v="17"/>
    <s v="IRPD"/>
    <n v="120"/>
    <x v="22"/>
    <x v="5"/>
    <x v="2"/>
  </r>
  <r>
    <x v="18"/>
    <s v="IRPD"/>
    <n v="120"/>
    <x v="22"/>
    <x v="5"/>
    <x v="2"/>
  </r>
  <r>
    <x v="18"/>
    <s v="IRPE"/>
    <n v="60"/>
    <x v="22"/>
    <x v="5"/>
    <x v="2"/>
  </r>
  <r>
    <x v="66"/>
    <s v="IRPA"/>
    <n v="60"/>
    <x v="22"/>
    <x v="5"/>
    <x v="2"/>
  </r>
  <r>
    <x v="58"/>
    <s v="PRT4"/>
    <n v="120"/>
    <x v="22"/>
    <x v="4"/>
    <x v="2"/>
  </r>
  <r>
    <x v="58"/>
    <s v="IRPA"/>
    <n v="60"/>
    <x v="22"/>
    <x v="5"/>
    <x v="2"/>
  </r>
  <r>
    <x v="58"/>
    <s v="IRPA"/>
    <n v="60"/>
    <x v="22"/>
    <x v="5"/>
    <x v="2"/>
  </r>
  <r>
    <x v="21"/>
    <s v="IRPA"/>
    <n v="60"/>
    <x v="22"/>
    <x v="5"/>
    <x v="2"/>
  </r>
  <r>
    <x v="21"/>
    <s v="IRPB"/>
    <n v="60"/>
    <x v="22"/>
    <x v="5"/>
    <x v="2"/>
  </r>
  <r>
    <x v="21"/>
    <s v="IRPD"/>
    <n v="120"/>
    <x v="22"/>
    <x v="5"/>
    <x v="2"/>
  </r>
  <r>
    <x v="21"/>
    <s v="IRPD"/>
    <n v="120"/>
    <x v="22"/>
    <x v="5"/>
    <x v="2"/>
  </r>
  <r>
    <x v="23"/>
    <s v="PRT4"/>
    <n v="120"/>
    <x v="22"/>
    <x v="4"/>
    <x v="2"/>
  </r>
  <r>
    <x v="23"/>
    <s v="IRPA"/>
    <n v="60"/>
    <x v="22"/>
    <x v="5"/>
    <x v="2"/>
  </r>
  <r>
    <x v="23"/>
    <s v="IRPA"/>
    <n v="60"/>
    <x v="22"/>
    <x v="5"/>
    <x v="2"/>
  </r>
  <r>
    <x v="23"/>
    <s v="IRPA"/>
    <n v="60"/>
    <x v="22"/>
    <x v="5"/>
    <x v="2"/>
  </r>
  <r>
    <x v="23"/>
    <s v="IRPD"/>
    <n v="120"/>
    <x v="22"/>
    <x v="5"/>
    <x v="2"/>
  </r>
  <r>
    <x v="23"/>
    <s v="IRPD"/>
    <n v="120"/>
    <x v="22"/>
    <x v="5"/>
    <x v="2"/>
  </r>
  <r>
    <x v="23"/>
    <s v="IRPD"/>
    <n v="120"/>
    <x v="22"/>
    <x v="5"/>
    <x v="2"/>
  </r>
  <r>
    <x v="24"/>
    <s v="PRT4"/>
    <n v="120"/>
    <x v="22"/>
    <x v="4"/>
    <x v="2"/>
  </r>
  <r>
    <x v="24"/>
    <s v="PRT4"/>
    <n v="120"/>
    <x v="22"/>
    <x v="4"/>
    <x v="2"/>
  </r>
  <r>
    <x v="26"/>
    <s v="IRPB"/>
    <n v="60"/>
    <x v="22"/>
    <x v="5"/>
    <x v="2"/>
  </r>
  <r>
    <x v="28"/>
    <s v="IRPA"/>
    <n v="60"/>
    <x v="22"/>
    <x v="5"/>
    <x v="2"/>
  </r>
  <r>
    <x v="28"/>
    <s v="IRPA"/>
    <n v="60"/>
    <x v="22"/>
    <x v="5"/>
    <x v="2"/>
  </r>
  <r>
    <x v="28"/>
    <s v="IRPA"/>
    <n v="60"/>
    <x v="22"/>
    <x v="5"/>
    <x v="2"/>
  </r>
  <r>
    <x v="30"/>
    <s v="IRPA"/>
    <n v="60"/>
    <x v="22"/>
    <x v="5"/>
    <x v="2"/>
  </r>
  <r>
    <x v="30"/>
    <s v="IRPA"/>
    <n v="60"/>
    <x v="22"/>
    <x v="5"/>
    <x v="2"/>
  </r>
  <r>
    <x v="30"/>
    <s v="IRPB"/>
    <n v="60"/>
    <x v="22"/>
    <x v="5"/>
    <x v="2"/>
  </r>
  <r>
    <x v="30"/>
    <s v="IRPB"/>
    <n v="60"/>
    <x v="22"/>
    <x v="5"/>
    <x v="2"/>
  </r>
  <r>
    <x v="30"/>
    <s v="IRPD"/>
    <n v="120"/>
    <x v="22"/>
    <x v="5"/>
    <x v="2"/>
  </r>
  <r>
    <x v="31"/>
    <s v="IRPA"/>
    <n v="60"/>
    <x v="22"/>
    <x v="5"/>
    <x v="2"/>
  </r>
  <r>
    <x v="31"/>
    <s v="IRPD"/>
    <n v="120"/>
    <x v="22"/>
    <x v="5"/>
    <x v="2"/>
  </r>
  <r>
    <x v="31"/>
    <s v="IRPD"/>
    <n v="120"/>
    <x v="22"/>
    <x v="5"/>
    <x v="2"/>
  </r>
  <r>
    <x v="31"/>
    <s v="IRPF"/>
    <n v="60"/>
    <x v="22"/>
    <x v="5"/>
    <x v="2"/>
  </r>
  <r>
    <x v="32"/>
    <s v="IRPA"/>
    <n v="60"/>
    <x v="22"/>
    <x v="5"/>
    <x v="2"/>
  </r>
  <r>
    <x v="32"/>
    <s v="IRPA"/>
    <n v="60"/>
    <x v="22"/>
    <x v="5"/>
    <x v="2"/>
  </r>
  <r>
    <x v="32"/>
    <s v="IRPD"/>
    <n v="120"/>
    <x v="22"/>
    <x v="5"/>
    <x v="2"/>
  </r>
  <r>
    <x v="32"/>
    <s v="IRPD"/>
    <n v="120"/>
    <x v="22"/>
    <x v="5"/>
    <x v="2"/>
  </r>
  <r>
    <x v="32"/>
    <s v="IRPD"/>
    <n v="120"/>
    <x v="22"/>
    <x v="5"/>
    <x v="2"/>
  </r>
  <r>
    <x v="33"/>
    <s v="IRPA"/>
    <n v="60"/>
    <x v="22"/>
    <x v="5"/>
    <x v="2"/>
  </r>
  <r>
    <x v="33"/>
    <s v="IRPB"/>
    <n v="60"/>
    <x v="22"/>
    <x v="5"/>
    <x v="2"/>
  </r>
  <r>
    <x v="33"/>
    <s v="IRPD"/>
    <n v="120"/>
    <x v="22"/>
    <x v="5"/>
    <x v="2"/>
  </r>
  <r>
    <x v="33"/>
    <s v="IRPD"/>
    <n v="120"/>
    <x v="22"/>
    <x v="5"/>
    <x v="2"/>
  </r>
  <r>
    <x v="33"/>
    <s v="IRPD"/>
    <n v="120"/>
    <x v="22"/>
    <x v="5"/>
    <x v="2"/>
  </r>
  <r>
    <x v="33"/>
    <s v="IRPE"/>
    <n v="60"/>
    <x v="22"/>
    <x v="5"/>
    <x v="2"/>
  </r>
  <r>
    <x v="33"/>
    <s v="IRPF"/>
    <n v="60"/>
    <x v="22"/>
    <x v="5"/>
    <x v="2"/>
  </r>
  <r>
    <x v="33"/>
    <s v="IRPF"/>
    <n v="60"/>
    <x v="22"/>
    <x v="5"/>
    <x v="2"/>
  </r>
  <r>
    <x v="35"/>
    <s v="IRPD"/>
    <n v="120"/>
    <x v="22"/>
    <x v="5"/>
    <x v="2"/>
  </r>
  <r>
    <x v="36"/>
    <s v="PRT2"/>
    <n v="60"/>
    <x v="22"/>
    <x v="4"/>
    <x v="2"/>
  </r>
  <r>
    <x v="36"/>
    <s v="PRT2"/>
    <n v="60"/>
    <x v="22"/>
    <x v="4"/>
    <x v="2"/>
  </r>
  <r>
    <x v="36"/>
    <s v="PRT2"/>
    <n v="60"/>
    <x v="22"/>
    <x v="4"/>
    <x v="2"/>
  </r>
  <r>
    <x v="38"/>
    <s v="IRPB"/>
    <n v="60"/>
    <x v="22"/>
    <x v="5"/>
    <x v="2"/>
  </r>
  <r>
    <x v="38"/>
    <s v="IRPC"/>
    <n v="60"/>
    <x v="22"/>
    <x v="5"/>
    <x v="2"/>
  </r>
  <r>
    <x v="38"/>
    <s v="IRPD"/>
    <n v="120"/>
    <x v="22"/>
    <x v="5"/>
    <x v="2"/>
  </r>
  <r>
    <x v="38"/>
    <s v="IRPE"/>
    <n v="60"/>
    <x v="22"/>
    <x v="5"/>
    <x v="2"/>
  </r>
  <r>
    <x v="39"/>
    <s v="PRT2"/>
    <n v="60"/>
    <x v="22"/>
    <x v="4"/>
    <x v="2"/>
  </r>
  <r>
    <x v="42"/>
    <s v="IRPA"/>
    <n v="60"/>
    <x v="22"/>
    <x v="5"/>
    <x v="2"/>
  </r>
  <r>
    <x v="44"/>
    <s v="PRT2"/>
    <n v="60"/>
    <x v="22"/>
    <x v="4"/>
    <x v="2"/>
  </r>
  <r>
    <x v="44"/>
    <s v="IRPC"/>
    <n v="60"/>
    <x v="22"/>
    <x v="5"/>
    <x v="2"/>
  </r>
  <r>
    <x v="44"/>
    <s v="IRPE"/>
    <n v="60"/>
    <x v="22"/>
    <x v="5"/>
    <x v="2"/>
  </r>
  <r>
    <x v="47"/>
    <s v="PRT4"/>
    <n v="120"/>
    <x v="22"/>
    <x v="4"/>
    <x v="2"/>
  </r>
  <r>
    <x v="47"/>
    <s v="IRPB"/>
    <n v="60"/>
    <x v="22"/>
    <x v="5"/>
    <x v="2"/>
  </r>
  <r>
    <x v="47"/>
    <s v="IRPB"/>
    <n v="60"/>
    <x v="22"/>
    <x v="5"/>
    <x v="2"/>
  </r>
  <r>
    <x v="68"/>
    <s v="IRPA"/>
    <n v="60"/>
    <x v="22"/>
    <x v="5"/>
    <x v="2"/>
  </r>
  <r>
    <x v="68"/>
    <s v="IRPA"/>
    <n v="60"/>
    <x v="22"/>
    <x v="5"/>
    <x v="2"/>
  </r>
  <r>
    <x v="68"/>
    <s v="IRPA"/>
    <n v="60"/>
    <x v="22"/>
    <x v="5"/>
    <x v="2"/>
  </r>
  <r>
    <x v="68"/>
    <s v="IRPB"/>
    <n v="60"/>
    <x v="22"/>
    <x v="5"/>
    <x v="2"/>
  </r>
  <r>
    <x v="69"/>
    <s v="IRPA"/>
    <n v="60"/>
    <x v="22"/>
    <x v="5"/>
    <x v="2"/>
  </r>
  <r>
    <x v="69"/>
    <s v="IRPB"/>
    <n v="60"/>
    <x v="22"/>
    <x v="5"/>
    <x v="2"/>
  </r>
  <r>
    <x v="69"/>
    <s v="IRPC"/>
    <n v="60"/>
    <x v="22"/>
    <x v="5"/>
    <x v="2"/>
  </r>
  <r>
    <x v="69"/>
    <s v="IRPC"/>
    <n v="60"/>
    <x v="22"/>
    <x v="5"/>
    <x v="2"/>
  </r>
  <r>
    <x v="69"/>
    <s v="IRPD"/>
    <n v="120"/>
    <x v="22"/>
    <x v="5"/>
    <x v="2"/>
  </r>
  <r>
    <x v="69"/>
    <s v="IRPD"/>
    <n v="120"/>
    <x v="22"/>
    <x v="5"/>
    <x v="2"/>
  </r>
  <r>
    <x v="51"/>
    <s v="IRPA"/>
    <n v="60"/>
    <x v="22"/>
    <x v="5"/>
    <x v="2"/>
  </r>
  <r>
    <x v="51"/>
    <s v="IRPB"/>
    <n v="60"/>
    <x v="22"/>
    <x v="5"/>
    <x v="2"/>
  </r>
  <r>
    <x v="51"/>
    <s v="IRPC"/>
    <n v="60"/>
    <x v="22"/>
    <x v="5"/>
    <x v="2"/>
  </r>
  <r>
    <x v="52"/>
    <s v="PRT4"/>
    <n v="120"/>
    <x v="22"/>
    <x v="4"/>
    <x v="2"/>
  </r>
  <r>
    <x v="52"/>
    <s v="IRPA"/>
    <n v="60"/>
    <x v="22"/>
    <x v="5"/>
    <x v="2"/>
  </r>
  <r>
    <x v="52"/>
    <s v="IRPB"/>
    <n v="60"/>
    <x v="22"/>
    <x v="5"/>
    <x v="2"/>
  </r>
  <r>
    <x v="52"/>
    <s v="IRPF"/>
    <n v="60"/>
    <x v="22"/>
    <x v="5"/>
    <x v="2"/>
  </r>
  <r>
    <x v="53"/>
    <s v="PRT4"/>
    <n v="120"/>
    <x v="22"/>
    <x v="4"/>
    <x v="2"/>
  </r>
  <r>
    <x v="53"/>
    <s v="IRPD"/>
    <n v="120"/>
    <x v="22"/>
    <x v="5"/>
    <x v="2"/>
  </r>
  <r>
    <x v="53"/>
    <s v="IRPD"/>
    <n v="120"/>
    <x v="22"/>
    <x v="5"/>
    <x v="2"/>
  </r>
  <r>
    <x v="53"/>
    <s v="IRPD"/>
    <n v="120"/>
    <x v="22"/>
    <x v="5"/>
    <x v="2"/>
  </r>
  <r>
    <x v="54"/>
    <s v="IRPA"/>
    <n v="60"/>
    <x v="22"/>
    <x v="5"/>
    <x v="2"/>
  </r>
  <r>
    <x v="54"/>
    <s v="IRPA"/>
    <n v="60"/>
    <x v="22"/>
    <x v="5"/>
    <x v="2"/>
  </r>
  <r>
    <x v="54"/>
    <s v="IRPD"/>
    <n v="120"/>
    <x v="22"/>
    <x v="5"/>
    <x v="2"/>
  </r>
  <r>
    <x v="0"/>
    <s v="IRPC"/>
    <n v="60"/>
    <x v="23"/>
    <x v="5"/>
    <x v="2"/>
  </r>
  <r>
    <x v="4"/>
    <s v="IRPE"/>
    <n v="60"/>
    <x v="23"/>
    <x v="5"/>
    <x v="2"/>
  </r>
  <r>
    <x v="4"/>
    <s v="IRPE"/>
    <n v="60"/>
    <x v="23"/>
    <x v="5"/>
    <x v="2"/>
  </r>
  <r>
    <x v="7"/>
    <s v="PRT2"/>
    <n v="60"/>
    <x v="23"/>
    <x v="4"/>
    <x v="2"/>
  </r>
  <r>
    <x v="7"/>
    <s v="PRT2"/>
    <n v="60"/>
    <x v="23"/>
    <x v="4"/>
    <x v="2"/>
  </r>
  <r>
    <x v="7"/>
    <s v="PRT2"/>
    <n v="60"/>
    <x v="23"/>
    <x v="4"/>
    <x v="2"/>
  </r>
  <r>
    <x v="9"/>
    <s v="IRPA"/>
    <n v="60"/>
    <x v="23"/>
    <x v="5"/>
    <x v="2"/>
  </r>
  <r>
    <x v="9"/>
    <s v="IRPA"/>
    <n v="60"/>
    <x v="23"/>
    <x v="5"/>
    <x v="2"/>
  </r>
  <r>
    <x v="9"/>
    <s v="IRPA"/>
    <n v="60"/>
    <x v="23"/>
    <x v="5"/>
    <x v="2"/>
  </r>
  <r>
    <x v="9"/>
    <s v="IRPA"/>
    <n v="60"/>
    <x v="23"/>
    <x v="5"/>
    <x v="2"/>
  </r>
  <r>
    <x v="9"/>
    <s v="IRPA"/>
    <n v="60"/>
    <x v="23"/>
    <x v="5"/>
    <x v="2"/>
  </r>
  <r>
    <x v="9"/>
    <s v="IRPB"/>
    <n v="60"/>
    <x v="23"/>
    <x v="5"/>
    <x v="2"/>
  </r>
  <r>
    <x v="9"/>
    <s v="IRPC"/>
    <n v="60"/>
    <x v="23"/>
    <x v="5"/>
    <x v="2"/>
  </r>
  <r>
    <x v="9"/>
    <s v="IRPC"/>
    <n v="60"/>
    <x v="23"/>
    <x v="5"/>
    <x v="2"/>
  </r>
  <r>
    <x v="9"/>
    <s v="IRPD"/>
    <n v="120"/>
    <x v="23"/>
    <x v="5"/>
    <x v="2"/>
  </r>
  <r>
    <x v="9"/>
    <s v="IRPE"/>
    <n v="60"/>
    <x v="23"/>
    <x v="5"/>
    <x v="2"/>
  </r>
  <r>
    <x v="10"/>
    <s v="IRPA"/>
    <n v="60"/>
    <x v="23"/>
    <x v="5"/>
    <x v="2"/>
  </r>
  <r>
    <x v="10"/>
    <s v="IRPD"/>
    <n v="120"/>
    <x v="23"/>
    <x v="5"/>
    <x v="2"/>
  </r>
  <r>
    <x v="10"/>
    <s v="IRPE"/>
    <n v="60"/>
    <x v="23"/>
    <x v="5"/>
    <x v="2"/>
  </r>
  <r>
    <x v="13"/>
    <s v="PRT2"/>
    <n v="60"/>
    <x v="23"/>
    <x v="4"/>
    <x v="2"/>
  </r>
  <r>
    <x v="13"/>
    <s v="IRPB"/>
    <n v="60"/>
    <x v="23"/>
    <x v="5"/>
    <x v="2"/>
  </r>
  <r>
    <x v="14"/>
    <s v="IRPB"/>
    <n v="60"/>
    <x v="23"/>
    <x v="5"/>
    <x v="2"/>
  </r>
  <r>
    <x v="14"/>
    <s v="IRPD"/>
    <n v="120"/>
    <x v="23"/>
    <x v="5"/>
    <x v="2"/>
  </r>
  <r>
    <x v="15"/>
    <s v="IRPA"/>
    <n v="60"/>
    <x v="23"/>
    <x v="5"/>
    <x v="2"/>
  </r>
  <r>
    <x v="15"/>
    <s v="IRPA"/>
    <n v="60"/>
    <x v="23"/>
    <x v="5"/>
    <x v="2"/>
  </r>
  <r>
    <x v="15"/>
    <s v="IRPA"/>
    <n v="60"/>
    <x v="23"/>
    <x v="5"/>
    <x v="2"/>
  </r>
  <r>
    <x v="15"/>
    <s v="IRPB"/>
    <n v="60"/>
    <x v="23"/>
    <x v="5"/>
    <x v="2"/>
  </r>
  <r>
    <x v="15"/>
    <s v="IRPC"/>
    <n v="60"/>
    <x v="23"/>
    <x v="5"/>
    <x v="2"/>
  </r>
  <r>
    <x v="15"/>
    <s v="IRPD"/>
    <n v="120"/>
    <x v="23"/>
    <x v="5"/>
    <x v="2"/>
  </r>
  <r>
    <x v="15"/>
    <s v="IRPE"/>
    <n v="60"/>
    <x v="23"/>
    <x v="5"/>
    <x v="2"/>
  </r>
  <r>
    <x v="15"/>
    <s v="IRPE"/>
    <n v="60"/>
    <x v="23"/>
    <x v="5"/>
    <x v="2"/>
  </r>
  <r>
    <x v="15"/>
    <s v="IRPE"/>
    <n v="60"/>
    <x v="23"/>
    <x v="5"/>
    <x v="2"/>
  </r>
  <r>
    <x v="15"/>
    <s v="IRPE"/>
    <n v="60"/>
    <x v="23"/>
    <x v="5"/>
    <x v="2"/>
  </r>
  <r>
    <x v="18"/>
    <s v="IRPA"/>
    <n v="60"/>
    <x v="23"/>
    <x v="5"/>
    <x v="2"/>
  </r>
  <r>
    <x v="18"/>
    <s v="IRPA"/>
    <n v="60"/>
    <x v="23"/>
    <x v="5"/>
    <x v="2"/>
  </r>
  <r>
    <x v="72"/>
    <s v="IRPB"/>
    <n v="60"/>
    <x v="23"/>
    <x v="5"/>
    <x v="2"/>
  </r>
  <r>
    <x v="72"/>
    <s v="IRPC"/>
    <n v="60"/>
    <x v="23"/>
    <x v="5"/>
    <x v="2"/>
  </r>
  <r>
    <x v="72"/>
    <s v="IRPC"/>
    <n v="60"/>
    <x v="23"/>
    <x v="5"/>
    <x v="2"/>
  </r>
  <r>
    <x v="72"/>
    <s v="IRPD"/>
    <n v="120"/>
    <x v="23"/>
    <x v="5"/>
    <x v="2"/>
  </r>
  <r>
    <x v="72"/>
    <s v="IRPD"/>
    <n v="120"/>
    <x v="23"/>
    <x v="5"/>
    <x v="2"/>
  </r>
  <r>
    <x v="72"/>
    <s v="IRPE"/>
    <n v="60"/>
    <x v="23"/>
    <x v="5"/>
    <x v="2"/>
  </r>
  <r>
    <x v="72"/>
    <s v="IRPF"/>
    <n v="60"/>
    <x v="23"/>
    <x v="5"/>
    <x v="2"/>
  </r>
  <r>
    <x v="66"/>
    <s v="IRPA"/>
    <n v="60"/>
    <x v="23"/>
    <x v="5"/>
    <x v="2"/>
  </r>
  <r>
    <x v="66"/>
    <s v="IRPC"/>
    <n v="60"/>
    <x v="23"/>
    <x v="5"/>
    <x v="2"/>
  </r>
  <r>
    <x v="19"/>
    <s v="IRPE"/>
    <n v="60"/>
    <x v="23"/>
    <x v="5"/>
    <x v="2"/>
  </r>
  <r>
    <x v="19"/>
    <s v="IRPE"/>
    <n v="60"/>
    <x v="23"/>
    <x v="5"/>
    <x v="2"/>
  </r>
  <r>
    <x v="22"/>
    <s v="IRPA"/>
    <n v="60"/>
    <x v="23"/>
    <x v="5"/>
    <x v="2"/>
  </r>
  <r>
    <x v="22"/>
    <s v="IRPD"/>
    <n v="120"/>
    <x v="23"/>
    <x v="5"/>
    <x v="2"/>
  </r>
  <r>
    <x v="23"/>
    <s v="IRPA"/>
    <n v="60"/>
    <x v="23"/>
    <x v="5"/>
    <x v="2"/>
  </r>
  <r>
    <x v="23"/>
    <s v="IRPB"/>
    <n v="60"/>
    <x v="23"/>
    <x v="5"/>
    <x v="2"/>
  </r>
  <r>
    <x v="23"/>
    <s v="IRPB"/>
    <n v="60"/>
    <x v="23"/>
    <x v="5"/>
    <x v="2"/>
  </r>
  <r>
    <x v="23"/>
    <s v="IRPC"/>
    <n v="60"/>
    <x v="23"/>
    <x v="5"/>
    <x v="2"/>
  </r>
  <r>
    <x v="24"/>
    <s v="PRT2"/>
    <n v="60"/>
    <x v="23"/>
    <x v="4"/>
    <x v="2"/>
  </r>
  <r>
    <x v="24"/>
    <s v="IRPA"/>
    <n v="60"/>
    <x v="23"/>
    <x v="5"/>
    <x v="2"/>
  </r>
  <r>
    <x v="24"/>
    <s v="IRPB"/>
    <n v="60"/>
    <x v="23"/>
    <x v="5"/>
    <x v="2"/>
  </r>
  <r>
    <x v="26"/>
    <s v="IRPE"/>
    <n v="60"/>
    <x v="23"/>
    <x v="5"/>
    <x v="2"/>
  </r>
  <r>
    <x v="26"/>
    <s v="IRPF"/>
    <n v="60"/>
    <x v="23"/>
    <x v="5"/>
    <x v="2"/>
  </r>
  <r>
    <x v="27"/>
    <s v="IRPA"/>
    <n v="60"/>
    <x v="23"/>
    <x v="5"/>
    <x v="2"/>
  </r>
  <r>
    <x v="27"/>
    <s v="IRPD"/>
    <n v="120"/>
    <x v="23"/>
    <x v="5"/>
    <x v="2"/>
  </r>
  <r>
    <x v="28"/>
    <s v="IRPA"/>
    <n v="60"/>
    <x v="23"/>
    <x v="5"/>
    <x v="2"/>
  </r>
  <r>
    <x v="28"/>
    <s v="IRPA"/>
    <n v="60"/>
    <x v="23"/>
    <x v="5"/>
    <x v="2"/>
  </r>
  <r>
    <x v="32"/>
    <s v="IRPA"/>
    <n v="60"/>
    <x v="23"/>
    <x v="5"/>
    <x v="2"/>
  </r>
  <r>
    <x v="35"/>
    <s v="IRPA"/>
    <n v="60"/>
    <x v="23"/>
    <x v="5"/>
    <x v="2"/>
  </r>
  <r>
    <x v="35"/>
    <s v="IRPA"/>
    <n v="60"/>
    <x v="23"/>
    <x v="5"/>
    <x v="2"/>
  </r>
  <r>
    <x v="35"/>
    <s v="IRPA"/>
    <n v="60"/>
    <x v="23"/>
    <x v="5"/>
    <x v="2"/>
  </r>
  <r>
    <x v="35"/>
    <s v="IRPC"/>
    <n v="60"/>
    <x v="23"/>
    <x v="5"/>
    <x v="2"/>
  </r>
  <r>
    <x v="35"/>
    <s v="IRPD"/>
    <n v="120"/>
    <x v="23"/>
    <x v="5"/>
    <x v="2"/>
  </r>
  <r>
    <x v="35"/>
    <s v="IRPD"/>
    <n v="120"/>
    <x v="23"/>
    <x v="5"/>
    <x v="2"/>
  </r>
  <r>
    <x v="38"/>
    <s v="PRT3"/>
    <n v="84"/>
    <x v="23"/>
    <x v="4"/>
    <x v="2"/>
  </r>
  <r>
    <x v="38"/>
    <s v="PRT3"/>
    <n v="84"/>
    <x v="23"/>
    <x v="4"/>
    <x v="2"/>
  </r>
  <r>
    <x v="38"/>
    <s v="PRT5"/>
    <n v="156"/>
    <x v="23"/>
    <x v="4"/>
    <x v="2"/>
  </r>
  <r>
    <x v="38"/>
    <s v="IRPB"/>
    <n v="60"/>
    <x v="23"/>
    <x v="5"/>
    <x v="2"/>
  </r>
  <r>
    <x v="38"/>
    <s v="IRPD"/>
    <n v="120"/>
    <x v="23"/>
    <x v="5"/>
    <x v="2"/>
  </r>
  <r>
    <x v="38"/>
    <s v="IRPD"/>
    <n v="120"/>
    <x v="23"/>
    <x v="5"/>
    <x v="2"/>
  </r>
  <r>
    <x v="38"/>
    <s v="IRPE"/>
    <n v="60"/>
    <x v="23"/>
    <x v="5"/>
    <x v="2"/>
  </r>
  <r>
    <x v="38"/>
    <s v="IRPE"/>
    <n v="60"/>
    <x v="23"/>
    <x v="5"/>
    <x v="2"/>
  </r>
  <r>
    <x v="38"/>
    <s v="IRPE"/>
    <n v="60"/>
    <x v="23"/>
    <x v="5"/>
    <x v="2"/>
  </r>
  <r>
    <x v="39"/>
    <s v="PRT2"/>
    <n v="60"/>
    <x v="23"/>
    <x v="4"/>
    <x v="2"/>
  </r>
  <r>
    <x v="39"/>
    <s v="IRPB"/>
    <n v="60"/>
    <x v="23"/>
    <x v="5"/>
    <x v="2"/>
  </r>
  <r>
    <x v="39"/>
    <s v="IRPE"/>
    <n v="60"/>
    <x v="23"/>
    <x v="5"/>
    <x v="2"/>
  </r>
  <r>
    <x v="40"/>
    <s v="PRT1"/>
    <n v="36"/>
    <x v="23"/>
    <x v="4"/>
    <x v="2"/>
  </r>
  <r>
    <x v="40"/>
    <s v="PRT1"/>
    <n v="36"/>
    <x v="23"/>
    <x v="4"/>
    <x v="2"/>
  </r>
  <r>
    <x v="40"/>
    <s v="PRT2"/>
    <n v="60"/>
    <x v="23"/>
    <x v="4"/>
    <x v="2"/>
  </r>
  <r>
    <x v="40"/>
    <s v="PRT2"/>
    <n v="60"/>
    <x v="23"/>
    <x v="4"/>
    <x v="2"/>
  </r>
  <r>
    <x v="40"/>
    <s v="PRT2"/>
    <n v="60"/>
    <x v="23"/>
    <x v="4"/>
    <x v="2"/>
  </r>
  <r>
    <x v="40"/>
    <s v="PRT3"/>
    <n v="84"/>
    <x v="23"/>
    <x v="4"/>
    <x v="2"/>
  </r>
  <r>
    <x v="40"/>
    <s v="PRT4"/>
    <n v="120"/>
    <x v="23"/>
    <x v="4"/>
    <x v="2"/>
  </r>
  <r>
    <x v="42"/>
    <s v="IRPC"/>
    <n v="60"/>
    <x v="23"/>
    <x v="5"/>
    <x v="2"/>
  </r>
  <r>
    <x v="43"/>
    <s v="IRPE"/>
    <n v="60"/>
    <x v="23"/>
    <x v="5"/>
    <x v="2"/>
  </r>
  <r>
    <x v="44"/>
    <s v="IRPA"/>
    <n v="60"/>
    <x v="23"/>
    <x v="5"/>
    <x v="2"/>
  </r>
  <r>
    <x v="46"/>
    <s v="IRPA"/>
    <n v="60"/>
    <x v="23"/>
    <x v="5"/>
    <x v="2"/>
  </r>
  <r>
    <x v="46"/>
    <s v="IRPD"/>
    <n v="120"/>
    <x v="23"/>
    <x v="5"/>
    <x v="2"/>
  </r>
  <r>
    <x v="68"/>
    <s v="IRPA"/>
    <n v="60"/>
    <x v="23"/>
    <x v="5"/>
    <x v="2"/>
  </r>
  <r>
    <x v="68"/>
    <s v="IRPA"/>
    <n v="60"/>
    <x v="23"/>
    <x v="5"/>
    <x v="2"/>
  </r>
  <r>
    <x v="68"/>
    <s v="IRPC"/>
    <n v="60"/>
    <x v="23"/>
    <x v="5"/>
    <x v="2"/>
  </r>
  <r>
    <x v="68"/>
    <s v="IRPD"/>
    <n v="120"/>
    <x v="23"/>
    <x v="5"/>
    <x v="2"/>
  </r>
  <r>
    <x v="69"/>
    <s v="IRPB"/>
    <n v="60"/>
    <x v="23"/>
    <x v="5"/>
    <x v="2"/>
  </r>
  <r>
    <x v="69"/>
    <s v="IRPD"/>
    <n v="120"/>
    <x v="23"/>
    <x v="5"/>
    <x v="2"/>
  </r>
  <r>
    <x v="69"/>
    <s v="IRPE"/>
    <n v="60"/>
    <x v="23"/>
    <x v="5"/>
    <x v="2"/>
  </r>
  <r>
    <x v="53"/>
    <s v="PRT2"/>
    <n v="60"/>
    <x v="23"/>
    <x v="4"/>
    <x v="2"/>
  </r>
  <r>
    <x v="53"/>
    <s v="PRT2"/>
    <n v="60"/>
    <x v="23"/>
    <x v="4"/>
    <x v="2"/>
  </r>
  <r>
    <x v="53"/>
    <s v="IRPD"/>
    <n v="120"/>
    <x v="23"/>
    <x v="5"/>
    <x v="2"/>
  </r>
  <r>
    <x v="54"/>
    <s v="IRPA"/>
    <n v="60"/>
    <x v="23"/>
    <x v="5"/>
    <x v="2"/>
  </r>
  <r>
    <x v="54"/>
    <s v="IRPA"/>
    <n v="60"/>
    <x v="23"/>
    <x v="5"/>
    <x v="2"/>
  </r>
  <r>
    <x v="54"/>
    <s v="IRPA"/>
    <n v="60"/>
    <x v="23"/>
    <x v="5"/>
    <x v="2"/>
  </r>
  <r>
    <x v="54"/>
    <s v="IRPB"/>
    <n v="60"/>
    <x v="23"/>
    <x v="5"/>
    <x v="2"/>
  </r>
  <r>
    <x v="54"/>
    <s v="IRPB"/>
    <n v="60"/>
    <x v="23"/>
    <x v="5"/>
    <x v="2"/>
  </r>
  <r>
    <x v="54"/>
    <s v="IRPB"/>
    <n v="60"/>
    <x v="23"/>
    <x v="5"/>
    <x v="2"/>
  </r>
  <r>
    <x v="54"/>
    <s v="IRPD"/>
    <n v="120"/>
    <x v="23"/>
    <x v="5"/>
    <x v="2"/>
  </r>
  <r>
    <x v="54"/>
    <s v="IRPD"/>
    <n v="120"/>
    <x v="23"/>
    <x v="5"/>
    <x v="2"/>
  </r>
  <r>
    <x v="54"/>
    <s v="IRPD"/>
    <n v="120"/>
    <x v="23"/>
    <x v="5"/>
    <x v="2"/>
  </r>
  <r>
    <x v="54"/>
    <s v="IRPD"/>
    <n v="120"/>
    <x v="23"/>
    <x v="5"/>
    <x v="2"/>
  </r>
  <r>
    <x v="54"/>
    <s v="IRPD"/>
    <n v="120"/>
    <x v="23"/>
    <x v="5"/>
    <x v="2"/>
  </r>
  <r>
    <x v="54"/>
    <s v="IRPE"/>
    <n v="60"/>
    <x v="23"/>
    <x v="5"/>
    <x v="2"/>
  </r>
  <r>
    <x v="0"/>
    <s v="PRT2"/>
    <n v="60"/>
    <x v="24"/>
    <x v="4"/>
    <x v="2"/>
  </r>
  <r>
    <x v="0"/>
    <s v="PRT2"/>
    <n v="60"/>
    <x v="24"/>
    <x v="4"/>
    <x v="2"/>
  </r>
  <r>
    <x v="0"/>
    <s v="IRPE"/>
    <n v="60"/>
    <x v="24"/>
    <x v="5"/>
    <x v="2"/>
  </r>
  <r>
    <x v="0"/>
    <s v="IRPE"/>
    <n v="60"/>
    <x v="24"/>
    <x v="5"/>
    <x v="2"/>
  </r>
  <r>
    <x v="4"/>
    <s v="PRT1"/>
    <n v="36"/>
    <x v="24"/>
    <x v="4"/>
    <x v="2"/>
  </r>
  <r>
    <x v="4"/>
    <s v="PRT2"/>
    <n v="60"/>
    <x v="24"/>
    <x v="4"/>
    <x v="2"/>
  </r>
  <r>
    <x v="4"/>
    <s v="PRT2"/>
    <n v="60"/>
    <x v="24"/>
    <x v="4"/>
    <x v="2"/>
  </r>
  <r>
    <x v="4"/>
    <s v="PRT4"/>
    <n v="120"/>
    <x v="24"/>
    <x v="4"/>
    <x v="2"/>
  </r>
  <r>
    <x v="4"/>
    <s v="IRPA"/>
    <n v="60"/>
    <x v="24"/>
    <x v="5"/>
    <x v="2"/>
  </r>
  <r>
    <x v="4"/>
    <s v="IRPB"/>
    <n v="60"/>
    <x v="24"/>
    <x v="5"/>
    <x v="2"/>
  </r>
  <r>
    <x v="4"/>
    <s v="IRPE"/>
    <n v="60"/>
    <x v="24"/>
    <x v="5"/>
    <x v="2"/>
  </r>
  <r>
    <x v="6"/>
    <s v="IRPA"/>
    <n v="60"/>
    <x v="24"/>
    <x v="5"/>
    <x v="2"/>
  </r>
  <r>
    <x v="6"/>
    <s v="IRPA"/>
    <n v="60"/>
    <x v="24"/>
    <x v="5"/>
    <x v="2"/>
  </r>
  <r>
    <x v="6"/>
    <s v="IRPB"/>
    <n v="60"/>
    <x v="24"/>
    <x v="5"/>
    <x v="2"/>
  </r>
  <r>
    <x v="6"/>
    <s v="IRPB"/>
    <n v="60"/>
    <x v="24"/>
    <x v="5"/>
    <x v="2"/>
  </r>
  <r>
    <x v="6"/>
    <s v="IRPB"/>
    <n v="60"/>
    <x v="24"/>
    <x v="5"/>
    <x v="2"/>
  </r>
  <r>
    <x v="6"/>
    <s v="IRPC"/>
    <n v="60"/>
    <x v="24"/>
    <x v="5"/>
    <x v="2"/>
  </r>
  <r>
    <x v="6"/>
    <s v="IRPD"/>
    <n v="120"/>
    <x v="24"/>
    <x v="5"/>
    <x v="2"/>
  </r>
  <r>
    <x v="6"/>
    <s v="IRPD"/>
    <n v="120"/>
    <x v="24"/>
    <x v="5"/>
    <x v="2"/>
  </r>
  <r>
    <x v="6"/>
    <s v="IRPD"/>
    <n v="120"/>
    <x v="24"/>
    <x v="5"/>
    <x v="2"/>
  </r>
  <r>
    <x v="6"/>
    <s v="IRPE"/>
    <n v="60"/>
    <x v="24"/>
    <x v="5"/>
    <x v="2"/>
  </r>
  <r>
    <x v="7"/>
    <s v="PRT2"/>
    <n v="60"/>
    <x v="24"/>
    <x v="4"/>
    <x v="2"/>
  </r>
  <r>
    <x v="55"/>
    <s v="IRPA"/>
    <n v="60"/>
    <x v="24"/>
    <x v="5"/>
    <x v="2"/>
  </r>
  <r>
    <x v="9"/>
    <s v="IRPA"/>
    <n v="60"/>
    <x v="24"/>
    <x v="5"/>
    <x v="2"/>
  </r>
  <r>
    <x v="9"/>
    <s v="IRPA"/>
    <n v="60"/>
    <x v="24"/>
    <x v="5"/>
    <x v="2"/>
  </r>
  <r>
    <x v="9"/>
    <s v="IRPD"/>
    <n v="120"/>
    <x v="24"/>
    <x v="5"/>
    <x v="2"/>
  </r>
  <r>
    <x v="9"/>
    <s v="IRPD"/>
    <n v="120"/>
    <x v="24"/>
    <x v="5"/>
    <x v="2"/>
  </r>
  <r>
    <x v="9"/>
    <s v="IRPE"/>
    <n v="60"/>
    <x v="24"/>
    <x v="5"/>
    <x v="2"/>
  </r>
  <r>
    <x v="9"/>
    <s v="IRPE"/>
    <n v="60"/>
    <x v="24"/>
    <x v="5"/>
    <x v="2"/>
  </r>
  <r>
    <x v="64"/>
    <s v="IRPD"/>
    <n v="120"/>
    <x v="24"/>
    <x v="5"/>
    <x v="2"/>
  </r>
  <r>
    <x v="70"/>
    <s v="PRT4"/>
    <n v="120"/>
    <x v="24"/>
    <x v="4"/>
    <x v="2"/>
  </r>
  <r>
    <x v="12"/>
    <s v="IRPF"/>
    <n v="60"/>
    <x v="24"/>
    <x v="5"/>
    <x v="2"/>
  </r>
  <r>
    <x v="14"/>
    <s v="PRT4"/>
    <n v="120"/>
    <x v="24"/>
    <x v="4"/>
    <x v="2"/>
  </r>
  <r>
    <x v="14"/>
    <s v="IRPE"/>
    <n v="60"/>
    <x v="24"/>
    <x v="5"/>
    <x v="2"/>
  </r>
  <r>
    <x v="14"/>
    <s v="IRPE"/>
    <n v="60"/>
    <x v="24"/>
    <x v="5"/>
    <x v="2"/>
  </r>
  <r>
    <x v="15"/>
    <s v="IRPA"/>
    <n v="60"/>
    <x v="24"/>
    <x v="5"/>
    <x v="2"/>
  </r>
  <r>
    <x v="15"/>
    <s v="IRPD"/>
    <n v="120"/>
    <x v="24"/>
    <x v="5"/>
    <x v="2"/>
  </r>
  <r>
    <x v="15"/>
    <s v="IRPD"/>
    <n v="120"/>
    <x v="24"/>
    <x v="5"/>
    <x v="2"/>
  </r>
  <r>
    <x v="17"/>
    <s v="IRPA"/>
    <n v="60"/>
    <x v="24"/>
    <x v="5"/>
    <x v="2"/>
  </r>
  <r>
    <x v="17"/>
    <s v="IRPD"/>
    <n v="120"/>
    <x v="24"/>
    <x v="5"/>
    <x v="2"/>
  </r>
  <r>
    <x v="18"/>
    <s v="IRPE"/>
    <n v="60"/>
    <x v="24"/>
    <x v="5"/>
    <x v="2"/>
  </r>
  <r>
    <x v="72"/>
    <s v="IRPB"/>
    <n v="60"/>
    <x v="24"/>
    <x v="5"/>
    <x v="2"/>
  </r>
  <r>
    <x v="72"/>
    <s v="IRPC"/>
    <n v="60"/>
    <x v="24"/>
    <x v="5"/>
    <x v="2"/>
  </r>
  <r>
    <x v="72"/>
    <s v="IRPD"/>
    <n v="120"/>
    <x v="24"/>
    <x v="5"/>
    <x v="2"/>
  </r>
  <r>
    <x v="72"/>
    <s v="IRPE"/>
    <n v="60"/>
    <x v="24"/>
    <x v="5"/>
    <x v="2"/>
  </r>
  <r>
    <x v="72"/>
    <s v="IRPE"/>
    <n v="60"/>
    <x v="24"/>
    <x v="5"/>
    <x v="2"/>
  </r>
  <r>
    <x v="66"/>
    <s v="IRPD"/>
    <n v="120"/>
    <x v="24"/>
    <x v="5"/>
    <x v="2"/>
  </r>
  <r>
    <x v="66"/>
    <s v="IRPD"/>
    <n v="120"/>
    <x v="24"/>
    <x v="5"/>
    <x v="2"/>
  </r>
  <r>
    <x v="66"/>
    <s v="IRPD"/>
    <n v="120"/>
    <x v="24"/>
    <x v="5"/>
    <x v="2"/>
  </r>
  <r>
    <x v="19"/>
    <s v="PRT3"/>
    <n v="84"/>
    <x v="24"/>
    <x v="4"/>
    <x v="2"/>
  </r>
  <r>
    <x v="19"/>
    <s v="IRPF"/>
    <n v="60"/>
    <x v="24"/>
    <x v="5"/>
    <x v="2"/>
  </r>
  <r>
    <x v="22"/>
    <s v="IRPB"/>
    <n v="60"/>
    <x v="24"/>
    <x v="5"/>
    <x v="2"/>
  </r>
  <r>
    <x v="22"/>
    <s v="IRPD"/>
    <n v="120"/>
    <x v="24"/>
    <x v="5"/>
    <x v="2"/>
  </r>
  <r>
    <x v="22"/>
    <s v="IRPE"/>
    <n v="60"/>
    <x v="24"/>
    <x v="5"/>
    <x v="2"/>
  </r>
  <r>
    <x v="23"/>
    <s v="IRPA"/>
    <n v="60"/>
    <x v="24"/>
    <x v="5"/>
    <x v="2"/>
  </r>
  <r>
    <x v="23"/>
    <s v="IRPD"/>
    <n v="120"/>
    <x v="24"/>
    <x v="5"/>
    <x v="2"/>
  </r>
  <r>
    <x v="23"/>
    <s v="IRPD"/>
    <n v="120"/>
    <x v="24"/>
    <x v="5"/>
    <x v="2"/>
  </r>
  <r>
    <x v="23"/>
    <s v="IRPD"/>
    <n v="120"/>
    <x v="24"/>
    <x v="5"/>
    <x v="2"/>
  </r>
  <r>
    <x v="23"/>
    <s v="IRPD"/>
    <n v="120"/>
    <x v="24"/>
    <x v="5"/>
    <x v="2"/>
  </r>
  <r>
    <x v="26"/>
    <s v="IRPB"/>
    <n v="60"/>
    <x v="24"/>
    <x v="5"/>
    <x v="2"/>
  </r>
  <r>
    <x v="26"/>
    <s v="IRPB"/>
    <n v="60"/>
    <x v="24"/>
    <x v="5"/>
    <x v="2"/>
  </r>
  <r>
    <x v="26"/>
    <s v="IRPB"/>
    <n v="60"/>
    <x v="24"/>
    <x v="5"/>
    <x v="2"/>
  </r>
  <r>
    <x v="26"/>
    <s v="IRPC"/>
    <n v="60"/>
    <x v="24"/>
    <x v="5"/>
    <x v="2"/>
  </r>
  <r>
    <x v="26"/>
    <s v="IRPF"/>
    <n v="60"/>
    <x v="24"/>
    <x v="5"/>
    <x v="2"/>
  </r>
  <r>
    <x v="30"/>
    <s v="IRPA"/>
    <n v="60"/>
    <x v="24"/>
    <x v="5"/>
    <x v="2"/>
  </r>
  <r>
    <x v="30"/>
    <s v="IRPA"/>
    <n v="60"/>
    <x v="24"/>
    <x v="5"/>
    <x v="2"/>
  </r>
  <r>
    <x v="30"/>
    <s v="IRPA"/>
    <n v="60"/>
    <x v="24"/>
    <x v="5"/>
    <x v="2"/>
  </r>
  <r>
    <x v="30"/>
    <s v="IRPC"/>
    <n v="60"/>
    <x v="24"/>
    <x v="5"/>
    <x v="2"/>
  </r>
  <r>
    <x v="30"/>
    <s v="IRPD"/>
    <n v="120"/>
    <x v="24"/>
    <x v="5"/>
    <x v="2"/>
  </r>
  <r>
    <x v="32"/>
    <s v="PRT3"/>
    <n v="84"/>
    <x v="24"/>
    <x v="4"/>
    <x v="2"/>
  </r>
  <r>
    <x v="32"/>
    <s v="IRPB"/>
    <n v="60"/>
    <x v="24"/>
    <x v="5"/>
    <x v="2"/>
  </r>
  <r>
    <x v="32"/>
    <s v="IRPB"/>
    <n v="60"/>
    <x v="24"/>
    <x v="5"/>
    <x v="2"/>
  </r>
  <r>
    <x v="36"/>
    <s v="IRPE"/>
    <n v="60"/>
    <x v="24"/>
    <x v="5"/>
    <x v="2"/>
  </r>
  <r>
    <x v="36"/>
    <s v="IRPE"/>
    <n v="60"/>
    <x v="24"/>
    <x v="5"/>
    <x v="2"/>
  </r>
  <r>
    <x v="39"/>
    <s v="PRT1"/>
    <n v="36"/>
    <x v="24"/>
    <x v="4"/>
    <x v="2"/>
  </r>
  <r>
    <x v="39"/>
    <s v="IRPE"/>
    <n v="60"/>
    <x v="24"/>
    <x v="5"/>
    <x v="2"/>
  </r>
  <r>
    <x v="39"/>
    <s v="IRPF"/>
    <n v="60"/>
    <x v="24"/>
    <x v="5"/>
    <x v="2"/>
  </r>
  <r>
    <x v="40"/>
    <s v="PRT2"/>
    <n v="60"/>
    <x v="24"/>
    <x v="4"/>
    <x v="2"/>
  </r>
  <r>
    <x v="40"/>
    <s v="IRPA"/>
    <n v="60"/>
    <x v="24"/>
    <x v="5"/>
    <x v="2"/>
  </r>
  <r>
    <x v="42"/>
    <s v="IRPD"/>
    <n v="120"/>
    <x v="24"/>
    <x v="5"/>
    <x v="2"/>
  </r>
  <r>
    <x v="42"/>
    <s v="IRPD"/>
    <n v="120"/>
    <x v="24"/>
    <x v="5"/>
    <x v="2"/>
  </r>
  <r>
    <x v="43"/>
    <s v="IRPA"/>
    <n v="60"/>
    <x v="24"/>
    <x v="5"/>
    <x v="2"/>
  </r>
  <r>
    <x v="46"/>
    <s v="IRPA"/>
    <n v="60"/>
    <x v="24"/>
    <x v="5"/>
    <x v="2"/>
  </r>
  <r>
    <x v="46"/>
    <s v="IRPB"/>
    <n v="60"/>
    <x v="24"/>
    <x v="5"/>
    <x v="2"/>
  </r>
  <r>
    <x v="46"/>
    <s v="IRPD"/>
    <n v="120"/>
    <x v="24"/>
    <x v="5"/>
    <x v="2"/>
  </r>
  <r>
    <x v="46"/>
    <s v="IRPD"/>
    <n v="120"/>
    <x v="24"/>
    <x v="5"/>
    <x v="2"/>
  </r>
  <r>
    <x v="47"/>
    <s v="PRT5"/>
    <n v="156"/>
    <x v="24"/>
    <x v="4"/>
    <x v="2"/>
  </r>
  <r>
    <x v="47"/>
    <s v="IRPA"/>
    <n v="60"/>
    <x v="24"/>
    <x v="5"/>
    <x v="2"/>
  </r>
  <r>
    <x v="47"/>
    <s v="IRPD"/>
    <n v="120"/>
    <x v="24"/>
    <x v="5"/>
    <x v="2"/>
  </r>
  <r>
    <x v="47"/>
    <s v="IRPF"/>
    <n v="60"/>
    <x v="24"/>
    <x v="5"/>
    <x v="2"/>
  </r>
  <r>
    <x v="68"/>
    <s v="IRPA"/>
    <n v="60"/>
    <x v="24"/>
    <x v="5"/>
    <x v="2"/>
  </r>
  <r>
    <x v="68"/>
    <s v="IRPB"/>
    <n v="60"/>
    <x v="24"/>
    <x v="5"/>
    <x v="2"/>
  </r>
  <r>
    <x v="68"/>
    <s v="IRPB"/>
    <n v="60"/>
    <x v="24"/>
    <x v="5"/>
    <x v="2"/>
  </r>
  <r>
    <x v="68"/>
    <s v="IRPD"/>
    <n v="120"/>
    <x v="24"/>
    <x v="5"/>
    <x v="2"/>
  </r>
  <r>
    <x v="68"/>
    <s v="IRPE"/>
    <n v="60"/>
    <x v="24"/>
    <x v="5"/>
    <x v="2"/>
  </r>
  <r>
    <x v="69"/>
    <s v="IRPA"/>
    <n v="60"/>
    <x v="24"/>
    <x v="5"/>
    <x v="2"/>
  </r>
  <r>
    <x v="69"/>
    <s v="IRPE"/>
    <n v="60"/>
    <x v="24"/>
    <x v="5"/>
    <x v="2"/>
  </r>
  <r>
    <x v="69"/>
    <s v="IRPF"/>
    <n v="60"/>
    <x v="24"/>
    <x v="5"/>
    <x v="2"/>
  </r>
  <r>
    <x v="51"/>
    <s v="IRPC"/>
    <n v="60"/>
    <x v="24"/>
    <x v="5"/>
    <x v="2"/>
  </r>
  <r>
    <x v="51"/>
    <s v="IRPD"/>
    <n v="120"/>
    <x v="24"/>
    <x v="5"/>
    <x v="2"/>
  </r>
  <r>
    <x v="53"/>
    <s v="PRT3"/>
    <n v="84"/>
    <x v="24"/>
    <x v="4"/>
    <x v="2"/>
  </r>
  <r>
    <x v="53"/>
    <s v="IRPB"/>
    <n v="60"/>
    <x v="24"/>
    <x v="5"/>
    <x v="2"/>
  </r>
  <r>
    <x v="54"/>
    <s v="IRPA"/>
    <n v="60"/>
    <x v="24"/>
    <x v="5"/>
    <x v="2"/>
  </r>
  <r>
    <x v="54"/>
    <s v="IRPA"/>
    <n v="60"/>
    <x v="24"/>
    <x v="5"/>
    <x v="2"/>
  </r>
  <r>
    <x v="54"/>
    <s v="IRPB"/>
    <n v="60"/>
    <x v="24"/>
    <x v="5"/>
    <x v="2"/>
  </r>
  <r>
    <x v="54"/>
    <s v="IRPB"/>
    <n v="60"/>
    <x v="24"/>
    <x v="5"/>
    <x v="2"/>
  </r>
  <r>
    <x v="54"/>
    <s v="IRPD"/>
    <n v="120"/>
    <x v="24"/>
    <x v="5"/>
    <x v="2"/>
  </r>
  <r>
    <x v="54"/>
    <s v="IRPD"/>
    <n v="120"/>
    <x v="24"/>
    <x v="5"/>
    <x v="2"/>
  </r>
  <r>
    <x v="54"/>
    <s v="IRPD"/>
    <n v="120"/>
    <x v="24"/>
    <x v="5"/>
    <x v="2"/>
  </r>
  <r>
    <x v="4"/>
    <s v="IRPA"/>
    <n v="60"/>
    <x v="25"/>
    <x v="5"/>
    <x v="2"/>
  </r>
  <r>
    <x v="4"/>
    <s v="IRPA"/>
    <n v="60"/>
    <x v="25"/>
    <x v="5"/>
    <x v="2"/>
  </r>
  <r>
    <x v="4"/>
    <s v="IRPA"/>
    <n v="60"/>
    <x v="25"/>
    <x v="5"/>
    <x v="2"/>
  </r>
  <r>
    <x v="4"/>
    <s v="IRPA"/>
    <n v="60"/>
    <x v="25"/>
    <x v="5"/>
    <x v="2"/>
  </r>
  <r>
    <x v="4"/>
    <s v="IRPA"/>
    <n v="60"/>
    <x v="25"/>
    <x v="5"/>
    <x v="2"/>
  </r>
  <r>
    <x v="4"/>
    <s v="IRPD"/>
    <n v="120"/>
    <x v="25"/>
    <x v="5"/>
    <x v="2"/>
  </r>
  <r>
    <x v="4"/>
    <s v="IRPD"/>
    <n v="120"/>
    <x v="25"/>
    <x v="5"/>
    <x v="2"/>
  </r>
  <r>
    <x v="4"/>
    <s v="IRPE"/>
    <n v="60"/>
    <x v="25"/>
    <x v="5"/>
    <x v="2"/>
  </r>
  <r>
    <x v="5"/>
    <s v="PRT5"/>
    <n v="156"/>
    <x v="25"/>
    <x v="4"/>
    <x v="2"/>
  </r>
  <r>
    <x v="5"/>
    <s v="IRPD"/>
    <n v="120"/>
    <x v="25"/>
    <x v="5"/>
    <x v="2"/>
  </r>
  <r>
    <x v="5"/>
    <s v="IRPE"/>
    <n v="60"/>
    <x v="25"/>
    <x v="5"/>
    <x v="2"/>
  </r>
  <r>
    <x v="6"/>
    <s v="PRT1"/>
    <n v="36"/>
    <x v="25"/>
    <x v="4"/>
    <x v="2"/>
  </r>
  <r>
    <x v="6"/>
    <s v="IRPA"/>
    <n v="60"/>
    <x v="25"/>
    <x v="5"/>
    <x v="2"/>
  </r>
  <r>
    <x v="6"/>
    <s v="IRPC"/>
    <n v="60"/>
    <x v="25"/>
    <x v="5"/>
    <x v="2"/>
  </r>
  <r>
    <x v="6"/>
    <s v="IRPD"/>
    <n v="120"/>
    <x v="25"/>
    <x v="5"/>
    <x v="2"/>
  </r>
  <r>
    <x v="7"/>
    <s v="IRPE"/>
    <n v="60"/>
    <x v="25"/>
    <x v="5"/>
    <x v="2"/>
  </r>
  <r>
    <x v="7"/>
    <s v="IRPE"/>
    <n v="60"/>
    <x v="25"/>
    <x v="5"/>
    <x v="2"/>
  </r>
  <r>
    <x v="55"/>
    <s v="IRPA"/>
    <n v="60"/>
    <x v="25"/>
    <x v="5"/>
    <x v="2"/>
  </r>
  <r>
    <x v="55"/>
    <s v="IRPD"/>
    <n v="120"/>
    <x v="25"/>
    <x v="5"/>
    <x v="2"/>
  </r>
  <r>
    <x v="55"/>
    <s v="IRPD"/>
    <n v="120"/>
    <x v="25"/>
    <x v="5"/>
    <x v="2"/>
  </r>
  <r>
    <x v="9"/>
    <s v="IRPA"/>
    <n v="60"/>
    <x v="25"/>
    <x v="5"/>
    <x v="2"/>
  </r>
  <r>
    <x v="9"/>
    <s v="IRPD"/>
    <n v="120"/>
    <x v="25"/>
    <x v="5"/>
    <x v="2"/>
  </r>
  <r>
    <x v="9"/>
    <s v="IRPE"/>
    <n v="60"/>
    <x v="25"/>
    <x v="5"/>
    <x v="2"/>
  </r>
  <r>
    <x v="9"/>
    <s v="IRPF"/>
    <n v="60"/>
    <x v="25"/>
    <x v="5"/>
    <x v="2"/>
  </r>
  <r>
    <x v="64"/>
    <s v="PRT2"/>
    <n v="60"/>
    <x v="25"/>
    <x v="4"/>
    <x v="2"/>
  </r>
  <r>
    <x v="64"/>
    <s v="PRT5"/>
    <n v="156"/>
    <x v="25"/>
    <x v="4"/>
    <x v="2"/>
  </r>
  <r>
    <x v="12"/>
    <s v="IRPA"/>
    <n v="60"/>
    <x v="25"/>
    <x v="5"/>
    <x v="2"/>
  </r>
  <r>
    <x v="12"/>
    <s v="IRPA"/>
    <n v="60"/>
    <x v="25"/>
    <x v="5"/>
    <x v="2"/>
  </r>
  <r>
    <x v="12"/>
    <s v="IRPD"/>
    <n v="120"/>
    <x v="25"/>
    <x v="5"/>
    <x v="2"/>
  </r>
  <r>
    <x v="14"/>
    <s v="IRPD"/>
    <n v="120"/>
    <x v="25"/>
    <x v="5"/>
    <x v="2"/>
  </r>
  <r>
    <x v="14"/>
    <s v="IRPE"/>
    <n v="60"/>
    <x v="25"/>
    <x v="5"/>
    <x v="2"/>
  </r>
  <r>
    <x v="71"/>
    <s v="PRT2"/>
    <n v="60"/>
    <x v="25"/>
    <x v="4"/>
    <x v="2"/>
  </r>
  <r>
    <x v="71"/>
    <s v="PRT2"/>
    <n v="60"/>
    <x v="25"/>
    <x v="4"/>
    <x v="2"/>
  </r>
  <r>
    <x v="15"/>
    <s v="IRPA"/>
    <n v="60"/>
    <x v="25"/>
    <x v="5"/>
    <x v="2"/>
  </r>
  <r>
    <x v="15"/>
    <s v="IRPD"/>
    <n v="120"/>
    <x v="25"/>
    <x v="5"/>
    <x v="2"/>
  </r>
  <r>
    <x v="15"/>
    <s v="IRPF"/>
    <n v="60"/>
    <x v="25"/>
    <x v="5"/>
    <x v="2"/>
  </r>
  <r>
    <x v="17"/>
    <s v="IRPD"/>
    <n v="120"/>
    <x v="25"/>
    <x v="5"/>
    <x v="2"/>
  </r>
  <r>
    <x v="17"/>
    <s v="IRPD"/>
    <n v="120"/>
    <x v="25"/>
    <x v="5"/>
    <x v="2"/>
  </r>
  <r>
    <x v="17"/>
    <s v="IRPD"/>
    <n v="120"/>
    <x v="25"/>
    <x v="5"/>
    <x v="2"/>
  </r>
  <r>
    <x v="72"/>
    <s v="IRPA"/>
    <n v="60"/>
    <x v="25"/>
    <x v="5"/>
    <x v="2"/>
  </r>
  <r>
    <x v="72"/>
    <s v="IRPD"/>
    <n v="120"/>
    <x v="25"/>
    <x v="5"/>
    <x v="2"/>
  </r>
  <r>
    <x v="66"/>
    <s v="IRPD"/>
    <n v="120"/>
    <x v="25"/>
    <x v="5"/>
    <x v="2"/>
  </r>
  <r>
    <x v="22"/>
    <s v="IRPD"/>
    <n v="120"/>
    <x v="25"/>
    <x v="5"/>
    <x v="2"/>
  </r>
  <r>
    <x v="23"/>
    <s v="IRPA"/>
    <n v="60"/>
    <x v="25"/>
    <x v="5"/>
    <x v="2"/>
  </r>
  <r>
    <x v="23"/>
    <s v="IRPB"/>
    <n v="60"/>
    <x v="25"/>
    <x v="5"/>
    <x v="2"/>
  </r>
  <r>
    <x v="23"/>
    <s v="IRPD"/>
    <n v="120"/>
    <x v="25"/>
    <x v="5"/>
    <x v="2"/>
  </r>
  <r>
    <x v="23"/>
    <s v="IRPE"/>
    <n v="60"/>
    <x v="25"/>
    <x v="5"/>
    <x v="2"/>
  </r>
  <r>
    <x v="23"/>
    <s v="IRPE"/>
    <n v="60"/>
    <x v="25"/>
    <x v="5"/>
    <x v="2"/>
  </r>
  <r>
    <x v="26"/>
    <s v="IRPD"/>
    <n v="120"/>
    <x v="25"/>
    <x v="5"/>
    <x v="2"/>
  </r>
  <r>
    <x v="28"/>
    <s v="IRPE"/>
    <n v="60"/>
    <x v="25"/>
    <x v="5"/>
    <x v="2"/>
  </r>
  <r>
    <x v="31"/>
    <s v="IRPC"/>
    <n v="60"/>
    <x v="25"/>
    <x v="5"/>
    <x v="2"/>
  </r>
  <r>
    <x v="32"/>
    <s v="IRPB"/>
    <n v="60"/>
    <x v="25"/>
    <x v="5"/>
    <x v="2"/>
  </r>
  <r>
    <x v="32"/>
    <s v="IRPD"/>
    <n v="120"/>
    <x v="25"/>
    <x v="5"/>
    <x v="2"/>
  </r>
  <r>
    <x v="35"/>
    <s v="IRPD"/>
    <n v="120"/>
    <x v="25"/>
    <x v="5"/>
    <x v="2"/>
  </r>
  <r>
    <x v="35"/>
    <s v="IRPD"/>
    <n v="120"/>
    <x v="25"/>
    <x v="5"/>
    <x v="2"/>
  </r>
  <r>
    <x v="38"/>
    <s v="PRT5"/>
    <n v="156"/>
    <x v="25"/>
    <x v="4"/>
    <x v="2"/>
  </r>
  <r>
    <x v="38"/>
    <s v="IRPB"/>
    <n v="60"/>
    <x v="25"/>
    <x v="5"/>
    <x v="2"/>
  </r>
  <r>
    <x v="38"/>
    <s v="IRPB"/>
    <n v="60"/>
    <x v="25"/>
    <x v="5"/>
    <x v="2"/>
  </r>
  <r>
    <x v="38"/>
    <s v="IRPC"/>
    <n v="60"/>
    <x v="25"/>
    <x v="5"/>
    <x v="2"/>
  </r>
  <r>
    <x v="38"/>
    <s v="IRPE"/>
    <n v="60"/>
    <x v="25"/>
    <x v="5"/>
    <x v="2"/>
  </r>
  <r>
    <x v="40"/>
    <s v="PRT2"/>
    <n v="60"/>
    <x v="25"/>
    <x v="4"/>
    <x v="2"/>
  </r>
  <r>
    <x v="40"/>
    <s v="PRT3"/>
    <n v="84"/>
    <x v="25"/>
    <x v="4"/>
    <x v="2"/>
  </r>
  <r>
    <x v="40"/>
    <s v="PRT4"/>
    <n v="120"/>
    <x v="25"/>
    <x v="4"/>
    <x v="2"/>
  </r>
  <r>
    <x v="40"/>
    <s v="PRT4"/>
    <n v="120"/>
    <x v="25"/>
    <x v="4"/>
    <x v="2"/>
  </r>
  <r>
    <x v="41"/>
    <s v="IRPC"/>
    <n v="60"/>
    <x v="25"/>
    <x v="5"/>
    <x v="2"/>
  </r>
  <r>
    <x v="41"/>
    <s v="IRPD"/>
    <n v="120"/>
    <x v="25"/>
    <x v="5"/>
    <x v="2"/>
  </r>
  <r>
    <x v="41"/>
    <s v="IRPE"/>
    <n v="60"/>
    <x v="25"/>
    <x v="5"/>
    <x v="2"/>
  </r>
  <r>
    <x v="43"/>
    <s v="PRT4"/>
    <n v="120"/>
    <x v="25"/>
    <x v="4"/>
    <x v="2"/>
  </r>
  <r>
    <x v="43"/>
    <s v="IRPE"/>
    <n v="60"/>
    <x v="25"/>
    <x v="5"/>
    <x v="2"/>
  </r>
  <r>
    <x v="44"/>
    <s v="IRPA"/>
    <n v="60"/>
    <x v="25"/>
    <x v="5"/>
    <x v="2"/>
  </r>
  <r>
    <x v="44"/>
    <s v="IRPA"/>
    <n v="60"/>
    <x v="25"/>
    <x v="5"/>
    <x v="2"/>
  </r>
  <r>
    <x v="44"/>
    <s v="IRPA"/>
    <n v="60"/>
    <x v="25"/>
    <x v="5"/>
    <x v="2"/>
  </r>
  <r>
    <x v="46"/>
    <s v="IRPD"/>
    <n v="120"/>
    <x v="25"/>
    <x v="5"/>
    <x v="2"/>
  </r>
  <r>
    <x v="47"/>
    <s v="IRPD"/>
    <n v="120"/>
    <x v="25"/>
    <x v="5"/>
    <x v="2"/>
  </r>
  <r>
    <x v="47"/>
    <s v="IRPF"/>
    <n v="60"/>
    <x v="25"/>
    <x v="5"/>
    <x v="2"/>
  </r>
  <r>
    <x v="68"/>
    <s v="IRPC"/>
    <n v="60"/>
    <x v="25"/>
    <x v="5"/>
    <x v="2"/>
  </r>
  <r>
    <x v="68"/>
    <s v="IRPC"/>
    <n v="60"/>
    <x v="25"/>
    <x v="5"/>
    <x v="2"/>
  </r>
  <r>
    <x v="68"/>
    <s v="IRPD"/>
    <n v="120"/>
    <x v="25"/>
    <x v="5"/>
    <x v="2"/>
  </r>
  <r>
    <x v="68"/>
    <s v="IRPE"/>
    <n v="60"/>
    <x v="25"/>
    <x v="5"/>
    <x v="2"/>
  </r>
  <r>
    <x v="68"/>
    <s v="IRPF"/>
    <n v="60"/>
    <x v="25"/>
    <x v="5"/>
    <x v="2"/>
  </r>
  <r>
    <x v="49"/>
    <s v="IRPC"/>
    <n v="60"/>
    <x v="25"/>
    <x v="5"/>
    <x v="2"/>
  </r>
  <r>
    <x v="69"/>
    <s v="IRPA"/>
    <n v="60"/>
    <x v="25"/>
    <x v="5"/>
    <x v="2"/>
  </r>
  <r>
    <x v="69"/>
    <s v="IRPC"/>
    <n v="60"/>
    <x v="25"/>
    <x v="5"/>
    <x v="2"/>
  </r>
  <r>
    <x v="69"/>
    <s v="IRPC"/>
    <n v="60"/>
    <x v="25"/>
    <x v="5"/>
    <x v="2"/>
  </r>
  <r>
    <x v="69"/>
    <s v="IRPD"/>
    <n v="120"/>
    <x v="25"/>
    <x v="5"/>
    <x v="2"/>
  </r>
  <r>
    <x v="54"/>
    <s v="IRPA"/>
    <n v="60"/>
    <x v="25"/>
    <x v="5"/>
    <x v="2"/>
  </r>
  <r>
    <x v="54"/>
    <s v="IRPA"/>
    <n v="60"/>
    <x v="25"/>
    <x v="5"/>
    <x v="2"/>
  </r>
  <r>
    <x v="54"/>
    <s v="IRPA"/>
    <n v="60"/>
    <x v="25"/>
    <x v="5"/>
    <x v="2"/>
  </r>
  <r>
    <x v="54"/>
    <s v="IRPA"/>
    <n v="60"/>
    <x v="25"/>
    <x v="5"/>
    <x v="2"/>
  </r>
  <r>
    <x v="54"/>
    <s v="IRPA"/>
    <n v="60"/>
    <x v="25"/>
    <x v="5"/>
    <x v="2"/>
  </r>
  <r>
    <x v="54"/>
    <s v="IRPA"/>
    <n v="60"/>
    <x v="25"/>
    <x v="5"/>
    <x v="2"/>
  </r>
  <r>
    <x v="54"/>
    <s v="IRPA"/>
    <n v="60"/>
    <x v="25"/>
    <x v="5"/>
    <x v="2"/>
  </r>
  <r>
    <x v="54"/>
    <s v="IRPA"/>
    <n v="60"/>
    <x v="25"/>
    <x v="5"/>
    <x v="2"/>
  </r>
  <r>
    <x v="54"/>
    <s v="IRPC"/>
    <n v="60"/>
    <x v="25"/>
    <x v="5"/>
    <x v="2"/>
  </r>
  <r>
    <x v="54"/>
    <s v="IRPD"/>
    <n v="120"/>
    <x v="25"/>
    <x v="5"/>
    <x v="2"/>
  </r>
  <r>
    <x v="54"/>
    <s v="IRPD"/>
    <n v="120"/>
    <x v="25"/>
    <x v="5"/>
    <x v="2"/>
  </r>
  <r>
    <x v="54"/>
    <s v="IRPF"/>
    <n v="60"/>
    <x v="25"/>
    <x v="5"/>
    <x v="2"/>
  </r>
  <r>
    <x v="4"/>
    <s v="PRT2"/>
    <n v="60"/>
    <x v="26"/>
    <x v="4"/>
    <x v="2"/>
  </r>
  <r>
    <x v="4"/>
    <s v="IRPB"/>
    <n v="60"/>
    <x v="26"/>
    <x v="5"/>
    <x v="2"/>
  </r>
  <r>
    <x v="4"/>
    <s v="IRPD"/>
    <n v="120"/>
    <x v="26"/>
    <x v="5"/>
    <x v="2"/>
  </r>
  <r>
    <x v="5"/>
    <s v="IRPA"/>
    <n v="60"/>
    <x v="26"/>
    <x v="5"/>
    <x v="2"/>
  </r>
  <r>
    <x v="5"/>
    <s v="IRPD"/>
    <n v="120"/>
    <x v="26"/>
    <x v="5"/>
    <x v="2"/>
  </r>
  <r>
    <x v="5"/>
    <s v="IRPE"/>
    <n v="60"/>
    <x v="26"/>
    <x v="5"/>
    <x v="2"/>
  </r>
  <r>
    <x v="55"/>
    <s v="IRPD"/>
    <n v="120"/>
    <x v="26"/>
    <x v="5"/>
    <x v="2"/>
  </r>
  <r>
    <x v="9"/>
    <s v="IRPE"/>
    <n v="60"/>
    <x v="26"/>
    <x v="5"/>
    <x v="2"/>
  </r>
  <r>
    <x v="9"/>
    <s v="IRPE"/>
    <n v="60"/>
    <x v="26"/>
    <x v="5"/>
    <x v="2"/>
  </r>
  <r>
    <x v="10"/>
    <s v="IRPA"/>
    <n v="60"/>
    <x v="26"/>
    <x v="5"/>
    <x v="2"/>
  </r>
  <r>
    <x v="61"/>
    <s v="IRPB"/>
    <n v="60"/>
    <x v="26"/>
    <x v="5"/>
    <x v="2"/>
  </r>
  <r>
    <x v="12"/>
    <s v="IRPA"/>
    <n v="60"/>
    <x v="26"/>
    <x v="5"/>
    <x v="2"/>
  </r>
  <r>
    <x v="12"/>
    <s v="IRPD"/>
    <n v="120"/>
    <x v="26"/>
    <x v="5"/>
    <x v="2"/>
  </r>
  <r>
    <x v="12"/>
    <s v="IRPD"/>
    <n v="120"/>
    <x v="26"/>
    <x v="5"/>
    <x v="2"/>
  </r>
  <r>
    <x v="12"/>
    <s v="IRPE"/>
    <n v="60"/>
    <x v="26"/>
    <x v="5"/>
    <x v="2"/>
  </r>
  <r>
    <x v="13"/>
    <s v="IRPA"/>
    <n v="60"/>
    <x v="26"/>
    <x v="5"/>
    <x v="2"/>
  </r>
  <r>
    <x v="13"/>
    <s v="IRPA"/>
    <n v="60"/>
    <x v="26"/>
    <x v="5"/>
    <x v="2"/>
  </r>
  <r>
    <x v="13"/>
    <s v="IRPD"/>
    <n v="120"/>
    <x v="26"/>
    <x v="5"/>
    <x v="2"/>
  </r>
  <r>
    <x v="13"/>
    <s v="IRPD"/>
    <n v="120"/>
    <x v="26"/>
    <x v="5"/>
    <x v="2"/>
  </r>
  <r>
    <x v="71"/>
    <s v="IRPD"/>
    <n v="120"/>
    <x v="26"/>
    <x v="5"/>
    <x v="2"/>
  </r>
  <r>
    <x v="15"/>
    <s v="IRPA"/>
    <n v="60"/>
    <x v="26"/>
    <x v="5"/>
    <x v="2"/>
  </r>
  <r>
    <x v="15"/>
    <s v="IRPA"/>
    <n v="60"/>
    <x v="26"/>
    <x v="5"/>
    <x v="2"/>
  </r>
  <r>
    <x v="15"/>
    <s v="IRPD"/>
    <n v="120"/>
    <x v="26"/>
    <x v="5"/>
    <x v="2"/>
  </r>
  <r>
    <x v="15"/>
    <s v="IRPD"/>
    <n v="120"/>
    <x v="26"/>
    <x v="5"/>
    <x v="2"/>
  </r>
  <r>
    <x v="15"/>
    <s v="IRPD"/>
    <n v="120"/>
    <x v="26"/>
    <x v="5"/>
    <x v="2"/>
  </r>
  <r>
    <x v="15"/>
    <s v="IRPE"/>
    <n v="60"/>
    <x v="26"/>
    <x v="5"/>
    <x v="2"/>
  </r>
  <r>
    <x v="15"/>
    <s v="IRPE"/>
    <n v="60"/>
    <x v="26"/>
    <x v="5"/>
    <x v="2"/>
  </r>
  <r>
    <x v="17"/>
    <s v="IRPB"/>
    <n v="60"/>
    <x v="26"/>
    <x v="5"/>
    <x v="2"/>
  </r>
  <r>
    <x v="17"/>
    <s v="IRPC"/>
    <n v="60"/>
    <x v="26"/>
    <x v="5"/>
    <x v="2"/>
  </r>
  <r>
    <x v="17"/>
    <s v="IRPE"/>
    <n v="60"/>
    <x v="26"/>
    <x v="5"/>
    <x v="2"/>
  </r>
  <r>
    <x v="72"/>
    <s v="IRPC"/>
    <n v="60"/>
    <x v="26"/>
    <x v="5"/>
    <x v="2"/>
  </r>
  <r>
    <x v="66"/>
    <s v="IRPD"/>
    <n v="120"/>
    <x v="26"/>
    <x v="5"/>
    <x v="2"/>
  </r>
  <r>
    <x v="66"/>
    <s v="IRPD"/>
    <n v="120"/>
    <x v="26"/>
    <x v="5"/>
    <x v="2"/>
  </r>
  <r>
    <x v="66"/>
    <s v="IRPE"/>
    <n v="60"/>
    <x v="26"/>
    <x v="5"/>
    <x v="2"/>
  </r>
  <r>
    <x v="66"/>
    <s v="IRPE"/>
    <n v="60"/>
    <x v="26"/>
    <x v="5"/>
    <x v="2"/>
  </r>
  <r>
    <x v="58"/>
    <s v="PRT2"/>
    <n v="60"/>
    <x v="26"/>
    <x v="4"/>
    <x v="2"/>
  </r>
  <r>
    <x v="23"/>
    <s v="IRPD"/>
    <n v="120"/>
    <x v="26"/>
    <x v="5"/>
    <x v="2"/>
  </r>
  <r>
    <x v="23"/>
    <s v="IRPE"/>
    <n v="60"/>
    <x v="26"/>
    <x v="5"/>
    <x v="2"/>
  </r>
  <r>
    <x v="23"/>
    <s v="IRPE"/>
    <n v="60"/>
    <x v="26"/>
    <x v="5"/>
    <x v="2"/>
  </r>
  <r>
    <x v="24"/>
    <s v="PRT2"/>
    <n v="60"/>
    <x v="26"/>
    <x v="4"/>
    <x v="2"/>
  </r>
  <r>
    <x v="24"/>
    <s v="PRT2"/>
    <n v="60"/>
    <x v="26"/>
    <x v="4"/>
    <x v="2"/>
  </r>
  <r>
    <x v="24"/>
    <s v="PRT2"/>
    <n v="60"/>
    <x v="26"/>
    <x v="4"/>
    <x v="2"/>
  </r>
  <r>
    <x v="24"/>
    <s v="IRPA"/>
    <n v="60"/>
    <x v="26"/>
    <x v="5"/>
    <x v="2"/>
  </r>
  <r>
    <x v="24"/>
    <s v="IRPA"/>
    <n v="60"/>
    <x v="26"/>
    <x v="5"/>
    <x v="2"/>
  </r>
  <r>
    <x v="24"/>
    <s v="IRPD"/>
    <n v="120"/>
    <x v="26"/>
    <x v="5"/>
    <x v="2"/>
  </r>
  <r>
    <x v="27"/>
    <s v="IRPC"/>
    <n v="60"/>
    <x v="26"/>
    <x v="5"/>
    <x v="2"/>
  </r>
  <r>
    <x v="27"/>
    <s v="IRPD"/>
    <n v="120"/>
    <x v="26"/>
    <x v="5"/>
    <x v="2"/>
  </r>
  <r>
    <x v="27"/>
    <s v="IRPD"/>
    <n v="120"/>
    <x v="26"/>
    <x v="5"/>
    <x v="2"/>
  </r>
  <r>
    <x v="28"/>
    <s v="IRPA"/>
    <n v="60"/>
    <x v="26"/>
    <x v="5"/>
    <x v="2"/>
  </r>
  <r>
    <x v="28"/>
    <s v="IRPA"/>
    <n v="60"/>
    <x v="26"/>
    <x v="5"/>
    <x v="2"/>
  </r>
  <r>
    <x v="28"/>
    <s v="IRPA"/>
    <n v="60"/>
    <x v="26"/>
    <x v="5"/>
    <x v="2"/>
  </r>
  <r>
    <x v="30"/>
    <s v="IRPA"/>
    <n v="60"/>
    <x v="26"/>
    <x v="5"/>
    <x v="2"/>
  </r>
  <r>
    <x v="30"/>
    <s v="IRPA"/>
    <n v="60"/>
    <x v="26"/>
    <x v="5"/>
    <x v="2"/>
  </r>
  <r>
    <x v="30"/>
    <s v="IRPD"/>
    <n v="120"/>
    <x v="26"/>
    <x v="5"/>
    <x v="2"/>
  </r>
  <r>
    <x v="35"/>
    <s v="IRPA"/>
    <n v="60"/>
    <x v="26"/>
    <x v="5"/>
    <x v="2"/>
  </r>
  <r>
    <x v="35"/>
    <s v="IRPB"/>
    <n v="60"/>
    <x v="26"/>
    <x v="5"/>
    <x v="2"/>
  </r>
  <r>
    <x v="35"/>
    <s v="IRPD"/>
    <n v="120"/>
    <x v="26"/>
    <x v="5"/>
    <x v="2"/>
  </r>
  <r>
    <x v="35"/>
    <s v="IRPD"/>
    <n v="120"/>
    <x v="26"/>
    <x v="5"/>
    <x v="2"/>
  </r>
  <r>
    <x v="35"/>
    <s v="IRPF"/>
    <n v="60"/>
    <x v="26"/>
    <x v="5"/>
    <x v="2"/>
  </r>
  <r>
    <x v="36"/>
    <s v="PRT2"/>
    <n v="60"/>
    <x v="26"/>
    <x v="4"/>
    <x v="2"/>
  </r>
  <r>
    <x v="36"/>
    <s v="IRPB"/>
    <n v="60"/>
    <x v="26"/>
    <x v="5"/>
    <x v="2"/>
  </r>
  <r>
    <x v="37"/>
    <s v="PRT2"/>
    <n v="60"/>
    <x v="26"/>
    <x v="4"/>
    <x v="2"/>
  </r>
  <r>
    <x v="37"/>
    <s v="PRT2"/>
    <n v="60"/>
    <x v="26"/>
    <x v="4"/>
    <x v="2"/>
  </r>
  <r>
    <x v="37"/>
    <s v="IRPC"/>
    <n v="60"/>
    <x v="26"/>
    <x v="5"/>
    <x v="2"/>
  </r>
  <r>
    <x v="37"/>
    <s v="IRPF"/>
    <n v="60"/>
    <x v="26"/>
    <x v="5"/>
    <x v="2"/>
  </r>
  <r>
    <x v="38"/>
    <s v="IRPC"/>
    <n v="60"/>
    <x v="26"/>
    <x v="5"/>
    <x v="2"/>
  </r>
  <r>
    <x v="41"/>
    <s v="IRPC"/>
    <n v="60"/>
    <x v="26"/>
    <x v="5"/>
    <x v="2"/>
  </r>
  <r>
    <x v="44"/>
    <s v="IRPB"/>
    <n v="60"/>
    <x v="26"/>
    <x v="5"/>
    <x v="2"/>
  </r>
  <r>
    <x v="44"/>
    <s v="IRPD"/>
    <n v="120"/>
    <x v="26"/>
    <x v="5"/>
    <x v="2"/>
  </r>
  <r>
    <x v="44"/>
    <s v="IRPD"/>
    <n v="120"/>
    <x v="26"/>
    <x v="5"/>
    <x v="2"/>
  </r>
  <r>
    <x v="46"/>
    <s v="IRPB"/>
    <n v="60"/>
    <x v="26"/>
    <x v="5"/>
    <x v="2"/>
  </r>
  <r>
    <x v="46"/>
    <s v="IRPB"/>
    <n v="60"/>
    <x v="26"/>
    <x v="5"/>
    <x v="2"/>
  </r>
  <r>
    <x v="46"/>
    <s v="IRPD"/>
    <n v="120"/>
    <x v="26"/>
    <x v="5"/>
    <x v="2"/>
  </r>
  <r>
    <x v="46"/>
    <s v="IRPE"/>
    <n v="60"/>
    <x v="26"/>
    <x v="5"/>
    <x v="2"/>
  </r>
  <r>
    <x v="47"/>
    <s v="PRT5"/>
    <n v="156"/>
    <x v="26"/>
    <x v="4"/>
    <x v="2"/>
  </r>
  <r>
    <x v="47"/>
    <s v="IRPB"/>
    <n v="60"/>
    <x v="26"/>
    <x v="5"/>
    <x v="2"/>
  </r>
  <r>
    <x v="47"/>
    <s v="IRPD"/>
    <n v="120"/>
    <x v="26"/>
    <x v="5"/>
    <x v="2"/>
  </r>
  <r>
    <x v="47"/>
    <s v="IRPD"/>
    <n v="120"/>
    <x v="26"/>
    <x v="5"/>
    <x v="2"/>
  </r>
  <r>
    <x v="51"/>
    <s v="IRPB"/>
    <n v="60"/>
    <x v="26"/>
    <x v="5"/>
    <x v="2"/>
  </r>
  <r>
    <x v="51"/>
    <s v="IRPC"/>
    <n v="60"/>
    <x v="26"/>
    <x v="5"/>
    <x v="2"/>
  </r>
  <r>
    <x v="52"/>
    <s v="IRPB"/>
    <n v="60"/>
    <x v="26"/>
    <x v="5"/>
    <x v="2"/>
  </r>
  <r>
    <x v="53"/>
    <s v="PRT2"/>
    <n v="60"/>
    <x v="26"/>
    <x v="4"/>
    <x v="2"/>
  </r>
  <r>
    <x v="53"/>
    <s v="IRPE"/>
    <n v="60"/>
    <x v="26"/>
    <x v="5"/>
    <x v="2"/>
  </r>
  <r>
    <x v="0"/>
    <s v="PRT2"/>
    <n v="60"/>
    <x v="27"/>
    <x v="4"/>
    <x v="2"/>
  </r>
  <r>
    <x v="4"/>
    <s v="PRT3"/>
    <n v="84"/>
    <x v="27"/>
    <x v="4"/>
    <x v="2"/>
  </r>
  <r>
    <x v="4"/>
    <s v="IRPA"/>
    <n v="60"/>
    <x v="27"/>
    <x v="5"/>
    <x v="2"/>
  </r>
  <r>
    <x v="4"/>
    <s v="IRPB"/>
    <n v="60"/>
    <x v="27"/>
    <x v="5"/>
    <x v="2"/>
  </r>
  <r>
    <x v="4"/>
    <s v="IRPC"/>
    <n v="60"/>
    <x v="27"/>
    <x v="5"/>
    <x v="2"/>
  </r>
  <r>
    <x v="4"/>
    <s v="IRPD"/>
    <n v="120"/>
    <x v="27"/>
    <x v="5"/>
    <x v="2"/>
  </r>
  <r>
    <x v="5"/>
    <s v="IRPB"/>
    <n v="60"/>
    <x v="27"/>
    <x v="5"/>
    <x v="2"/>
  </r>
  <r>
    <x v="5"/>
    <s v="IRPD"/>
    <n v="120"/>
    <x v="27"/>
    <x v="5"/>
    <x v="2"/>
  </r>
  <r>
    <x v="5"/>
    <s v="IRPD"/>
    <n v="120"/>
    <x v="27"/>
    <x v="5"/>
    <x v="2"/>
  </r>
  <r>
    <x v="5"/>
    <s v="IRPE"/>
    <n v="60"/>
    <x v="27"/>
    <x v="5"/>
    <x v="2"/>
  </r>
  <r>
    <x v="5"/>
    <s v="IRPE"/>
    <n v="60"/>
    <x v="27"/>
    <x v="5"/>
    <x v="2"/>
  </r>
  <r>
    <x v="6"/>
    <s v="IRPA"/>
    <n v="60"/>
    <x v="27"/>
    <x v="5"/>
    <x v="2"/>
  </r>
  <r>
    <x v="6"/>
    <s v="IRPB"/>
    <n v="60"/>
    <x v="27"/>
    <x v="5"/>
    <x v="2"/>
  </r>
  <r>
    <x v="6"/>
    <s v="IRPD"/>
    <n v="120"/>
    <x v="27"/>
    <x v="5"/>
    <x v="2"/>
  </r>
  <r>
    <x v="6"/>
    <s v="IRPE"/>
    <n v="60"/>
    <x v="27"/>
    <x v="5"/>
    <x v="2"/>
  </r>
  <r>
    <x v="6"/>
    <s v="IRPE"/>
    <n v="60"/>
    <x v="27"/>
    <x v="5"/>
    <x v="2"/>
  </r>
  <r>
    <x v="6"/>
    <s v="IRPE"/>
    <n v="60"/>
    <x v="27"/>
    <x v="5"/>
    <x v="2"/>
  </r>
  <r>
    <x v="10"/>
    <s v="IRPA"/>
    <n v="60"/>
    <x v="27"/>
    <x v="5"/>
    <x v="2"/>
  </r>
  <r>
    <x v="10"/>
    <s v="IRPD"/>
    <n v="120"/>
    <x v="27"/>
    <x v="5"/>
    <x v="2"/>
  </r>
  <r>
    <x v="12"/>
    <s v="IRPA"/>
    <n v="60"/>
    <x v="27"/>
    <x v="5"/>
    <x v="2"/>
  </r>
  <r>
    <x v="12"/>
    <s v="IRPA"/>
    <n v="60"/>
    <x v="27"/>
    <x v="5"/>
    <x v="2"/>
  </r>
  <r>
    <x v="12"/>
    <s v="IRPA"/>
    <n v="60"/>
    <x v="27"/>
    <x v="5"/>
    <x v="2"/>
  </r>
  <r>
    <x v="12"/>
    <s v="IRPD"/>
    <n v="120"/>
    <x v="27"/>
    <x v="5"/>
    <x v="2"/>
  </r>
  <r>
    <x v="12"/>
    <s v="IRPD"/>
    <n v="120"/>
    <x v="27"/>
    <x v="5"/>
    <x v="2"/>
  </r>
  <r>
    <x v="12"/>
    <s v="IRPE"/>
    <n v="60"/>
    <x v="27"/>
    <x v="5"/>
    <x v="2"/>
  </r>
  <r>
    <x v="14"/>
    <s v="IRPA"/>
    <n v="60"/>
    <x v="27"/>
    <x v="5"/>
    <x v="2"/>
  </r>
  <r>
    <x v="14"/>
    <s v="IRPC"/>
    <n v="60"/>
    <x v="27"/>
    <x v="5"/>
    <x v="2"/>
  </r>
  <r>
    <x v="15"/>
    <s v="IRPA"/>
    <n v="60"/>
    <x v="27"/>
    <x v="5"/>
    <x v="2"/>
  </r>
  <r>
    <x v="15"/>
    <s v="IRPD"/>
    <n v="120"/>
    <x v="27"/>
    <x v="5"/>
    <x v="2"/>
  </r>
  <r>
    <x v="15"/>
    <s v="IRPE"/>
    <n v="60"/>
    <x v="27"/>
    <x v="5"/>
    <x v="2"/>
  </r>
  <r>
    <x v="17"/>
    <s v="IRPA"/>
    <n v="60"/>
    <x v="27"/>
    <x v="5"/>
    <x v="2"/>
  </r>
  <r>
    <x v="17"/>
    <s v="IRPB"/>
    <n v="60"/>
    <x v="27"/>
    <x v="5"/>
    <x v="2"/>
  </r>
  <r>
    <x v="17"/>
    <s v="IRPD"/>
    <n v="120"/>
    <x v="27"/>
    <x v="5"/>
    <x v="2"/>
  </r>
  <r>
    <x v="17"/>
    <s v="IRPD"/>
    <n v="120"/>
    <x v="27"/>
    <x v="5"/>
    <x v="2"/>
  </r>
  <r>
    <x v="17"/>
    <s v="IRPD"/>
    <n v="120"/>
    <x v="27"/>
    <x v="5"/>
    <x v="2"/>
  </r>
  <r>
    <x v="17"/>
    <s v="IRPE"/>
    <n v="60"/>
    <x v="27"/>
    <x v="5"/>
    <x v="2"/>
  </r>
  <r>
    <x v="24"/>
    <s v="PRT2"/>
    <n v="60"/>
    <x v="27"/>
    <x v="4"/>
    <x v="2"/>
  </r>
  <r>
    <x v="24"/>
    <s v="PRT2"/>
    <n v="60"/>
    <x v="27"/>
    <x v="4"/>
    <x v="2"/>
  </r>
  <r>
    <x v="24"/>
    <s v="PRT2"/>
    <n v="60"/>
    <x v="27"/>
    <x v="4"/>
    <x v="2"/>
  </r>
  <r>
    <x v="26"/>
    <s v="IRPA"/>
    <n v="60"/>
    <x v="27"/>
    <x v="5"/>
    <x v="2"/>
  </r>
  <r>
    <x v="26"/>
    <s v="IRPC"/>
    <n v="60"/>
    <x v="27"/>
    <x v="5"/>
    <x v="2"/>
  </r>
  <r>
    <x v="26"/>
    <s v="IRPC"/>
    <n v="60"/>
    <x v="27"/>
    <x v="5"/>
    <x v="2"/>
  </r>
  <r>
    <x v="27"/>
    <s v="PRT3"/>
    <n v="84"/>
    <x v="27"/>
    <x v="4"/>
    <x v="2"/>
  </r>
  <r>
    <x v="27"/>
    <s v="IRPB"/>
    <n v="60"/>
    <x v="27"/>
    <x v="5"/>
    <x v="2"/>
  </r>
  <r>
    <x v="27"/>
    <s v="IRPC"/>
    <n v="60"/>
    <x v="27"/>
    <x v="5"/>
    <x v="2"/>
  </r>
  <r>
    <x v="30"/>
    <s v="IRPB"/>
    <n v="60"/>
    <x v="27"/>
    <x v="5"/>
    <x v="2"/>
  </r>
  <r>
    <x v="30"/>
    <s v="IRPC"/>
    <n v="60"/>
    <x v="27"/>
    <x v="5"/>
    <x v="2"/>
  </r>
  <r>
    <x v="30"/>
    <s v="IRPE"/>
    <n v="60"/>
    <x v="27"/>
    <x v="5"/>
    <x v="2"/>
  </r>
  <r>
    <x v="30"/>
    <s v="IRPE"/>
    <n v="60"/>
    <x v="27"/>
    <x v="5"/>
    <x v="2"/>
  </r>
  <r>
    <x v="30"/>
    <s v="IRPE"/>
    <n v="60"/>
    <x v="27"/>
    <x v="5"/>
    <x v="2"/>
  </r>
  <r>
    <x v="30"/>
    <s v="IRPE"/>
    <n v="60"/>
    <x v="27"/>
    <x v="5"/>
    <x v="2"/>
  </r>
  <r>
    <x v="33"/>
    <s v="IRPD"/>
    <n v="120"/>
    <x v="27"/>
    <x v="5"/>
    <x v="2"/>
  </r>
  <r>
    <x v="35"/>
    <s v="IRPA"/>
    <n v="60"/>
    <x v="27"/>
    <x v="5"/>
    <x v="2"/>
  </r>
  <r>
    <x v="35"/>
    <s v="IRPA"/>
    <n v="60"/>
    <x v="27"/>
    <x v="5"/>
    <x v="2"/>
  </r>
  <r>
    <x v="35"/>
    <s v="IRPD"/>
    <n v="120"/>
    <x v="27"/>
    <x v="5"/>
    <x v="2"/>
  </r>
  <r>
    <x v="38"/>
    <s v="IRPA"/>
    <n v="60"/>
    <x v="27"/>
    <x v="5"/>
    <x v="2"/>
  </r>
  <r>
    <x v="38"/>
    <s v="IRPD"/>
    <n v="120"/>
    <x v="27"/>
    <x v="5"/>
    <x v="2"/>
  </r>
  <r>
    <x v="38"/>
    <s v="IRPD"/>
    <n v="120"/>
    <x v="27"/>
    <x v="5"/>
    <x v="2"/>
  </r>
  <r>
    <x v="38"/>
    <s v="IRPD"/>
    <n v="120"/>
    <x v="27"/>
    <x v="5"/>
    <x v="2"/>
  </r>
  <r>
    <x v="40"/>
    <s v="PRT1"/>
    <n v="36"/>
    <x v="27"/>
    <x v="4"/>
    <x v="2"/>
  </r>
  <r>
    <x v="40"/>
    <s v="PRT2"/>
    <n v="60"/>
    <x v="27"/>
    <x v="4"/>
    <x v="2"/>
  </r>
  <r>
    <x v="40"/>
    <s v="PRT2"/>
    <n v="60"/>
    <x v="27"/>
    <x v="4"/>
    <x v="2"/>
  </r>
  <r>
    <x v="44"/>
    <s v="PRT2"/>
    <n v="60"/>
    <x v="27"/>
    <x v="4"/>
    <x v="2"/>
  </r>
  <r>
    <x v="68"/>
    <s v="PRT2"/>
    <n v="60"/>
    <x v="27"/>
    <x v="4"/>
    <x v="2"/>
  </r>
  <r>
    <x v="68"/>
    <s v="IRPC"/>
    <n v="60"/>
    <x v="27"/>
    <x v="5"/>
    <x v="2"/>
  </r>
  <r>
    <x v="68"/>
    <s v="IRPE"/>
    <n v="60"/>
    <x v="27"/>
    <x v="5"/>
    <x v="2"/>
  </r>
  <r>
    <x v="68"/>
    <s v="IRPE"/>
    <n v="60"/>
    <x v="27"/>
    <x v="5"/>
    <x v="2"/>
  </r>
  <r>
    <x v="68"/>
    <s v="IRPE"/>
    <n v="60"/>
    <x v="27"/>
    <x v="5"/>
    <x v="2"/>
  </r>
  <r>
    <x v="68"/>
    <s v="IRPE"/>
    <n v="60"/>
    <x v="27"/>
    <x v="5"/>
    <x v="2"/>
  </r>
  <r>
    <x v="68"/>
    <s v="IRPE"/>
    <n v="60"/>
    <x v="27"/>
    <x v="5"/>
    <x v="2"/>
  </r>
  <r>
    <x v="49"/>
    <s v="IRPC"/>
    <n v="60"/>
    <x v="27"/>
    <x v="5"/>
    <x v="2"/>
  </r>
  <r>
    <x v="49"/>
    <s v="IRPD"/>
    <n v="120"/>
    <x v="27"/>
    <x v="5"/>
    <x v="2"/>
  </r>
  <r>
    <x v="51"/>
    <s v="IRPA"/>
    <n v="60"/>
    <x v="27"/>
    <x v="5"/>
    <x v="2"/>
  </r>
  <r>
    <x v="51"/>
    <s v="IRPB"/>
    <n v="60"/>
    <x v="27"/>
    <x v="5"/>
    <x v="2"/>
  </r>
  <r>
    <x v="51"/>
    <s v="IRPC"/>
    <n v="60"/>
    <x v="27"/>
    <x v="5"/>
    <x v="2"/>
  </r>
  <r>
    <x v="51"/>
    <s v="IRPD"/>
    <n v="120"/>
    <x v="27"/>
    <x v="5"/>
    <x v="2"/>
  </r>
  <r>
    <x v="52"/>
    <s v="PRT2"/>
    <n v="60"/>
    <x v="27"/>
    <x v="4"/>
    <x v="2"/>
  </r>
  <r>
    <x v="52"/>
    <s v="PRT2"/>
    <n v="60"/>
    <x v="27"/>
    <x v="4"/>
    <x v="2"/>
  </r>
  <r>
    <x v="52"/>
    <s v="IRPB"/>
    <n v="60"/>
    <x v="27"/>
    <x v="5"/>
    <x v="2"/>
  </r>
  <r>
    <x v="53"/>
    <s v="PRT4"/>
    <n v="120"/>
    <x v="27"/>
    <x v="4"/>
    <x v="2"/>
  </r>
  <r>
    <x v="53"/>
    <s v="PRT5"/>
    <n v="156"/>
    <x v="27"/>
    <x v="4"/>
    <x v="2"/>
  </r>
  <r>
    <x v="53"/>
    <s v="PRT5"/>
    <n v="156"/>
    <x v="27"/>
    <x v="4"/>
    <x v="2"/>
  </r>
  <r>
    <x v="53"/>
    <s v="IRPA"/>
    <n v="60"/>
    <x v="27"/>
    <x v="5"/>
    <x v="2"/>
  </r>
  <r>
    <x v="44"/>
    <s v="IRPA"/>
    <n v="60"/>
    <x v="28"/>
    <x v="5"/>
    <x v="2"/>
  </r>
  <r>
    <x v="0"/>
    <s v="PRT2"/>
    <n v="60"/>
    <x v="29"/>
    <x v="4"/>
    <x v="2"/>
  </r>
  <r>
    <x v="0"/>
    <s v="IRPD"/>
    <n v="120"/>
    <x v="29"/>
    <x v="5"/>
    <x v="2"/>
  </r>
  <r>
    <x v="4"/>
    <s v="PRT2"/>
    <n v="60"/>
    <x v="29"/>
    <x v="4"/>
    <x v="2"/>
  </r>
  <r>
    <x v="4"/>
    <s v="IRPA"/>
    <n v="60"/>
    <x v="29"/>
    <x v="5"/>
    <x v="2"/>
  </r>
  <r>
    <x v="4"/>
    <s v="IRPA"/>
    <n v="60"/>
    <x v="29"/>
    <x v="5"/>
    <x v="2"/>
  </r>
  <r>
    <x v="4"/>
    <s v="IRPA"/>
    <n v="60"/>
    <x v="29"/>
    <x v="5"/>
    <x v="2"/>
  </r>
  <r>
    <x v="4"/>
    <s v="IRPC"/>
    <n v="60"/>
    <x v="29"/>
    <x v="5"/>
    <x v="2"/>
  </r>
  <r>
    <x v="4"/>
    <s v="IRPC"/>
    <n v="60"/>
    <x v="29"/>
    <x v="5"/>
    <x v="2"/>
  </r>
  <r>
    <x v="4"/>
    <s v="IRPE"/>
    <n v="60"/>
    <x v="29"/>
    <x v="5"/>
    <x v="2"/>
  </r>
  <r>
    <x v="5"/>
    <s v="IRPA"/>
    <n v="60"/>
    <x v="29"/>
    <x v="5"/>
    <x v="2"/>
  </r>
  <r>
    <x v="5"/>
    <s v="IRPC"/>
    <n v="60"/>
    <x v="29"/>
    <x v="5"/>
    <x v="2"/>
  </r>
  <r>
    <x v="5"/>
    <s v="IRPD"/>
    <n v="120"/>
    <x v="29"/>
    <x v="5"/>
    <x v="2"/>
  </r>
  <r>
    <x v="5"/>
    <s v="IRPD"/>
    <n v="120"/>
    <x v="29"/>
    <x v="5"/>
    <x v="2"/>
  </r>
  <r>
    <x v="5"/>
    <s v="IRPE"/>
    <n v="60"/>
    <x v="29"/>
    <x v="5"/>
    <x v="2"/>
  </r>
  <r>
    <x v="5"/>
    <s v="IRPE"/>
    <n v="60"/>
    <x v="29"/>
    <x v="5"/>
    <x v="2"/>
  </r>
  <r>
    <x v="6"/>
    <s v="PRT2"/>
    <n v="60"/>
    <x v="29"/>
    <x v="4"/>
    <x v="2"/>
  </r>
  <r>
    <x v="6"/>
    <s v="PRT2"/>
    <n v="60"/>
    <x v="29"/>
    <x v="4"/>
    <x v="2"/>
  </r>
  <r>
    <x v="6"/>
    <s v="IRPA"/>
    <n v="60"/>
    <x v="29"/>
    <x v="5"/>
    <x v="2"/>
  </r>
  <r>
    <x v="6"/>
    <s v="IRPD"/>
    <n v="120"/>
    <x v="29"/>
    <x v="5"/>
    <x v="2"/>
  </r>
  <r>
    <x v="7"/>
    <s v="PRT2"/>
    <n v="60"/>
    <x v="29"/>
    <x v="4"/>
    <x v="2"/>
  </r>
  <r>
    <x v="7"/>
    <s v="IRPB"/>
    <n v="60"/>
    <x v="29"/>
    <x v="5"/>
    <x v="2"/>
  </r>
  <r>
    <x v="55"/>
    <s v="PRT2"/>
    <n v="60"/>
    <x v="29"/>
    <x v="4"/>
    <x v="2"/>
  </r>
  <r>
    <x v="55"/>
    <s v="IRPD"/>
    <n v="120"/>
    <x v="29"/>
    <x v="5"/>
    <x v="2"/>
  </r>
  <r>
    <x v="55"/>
    <s v="IRPD"/>
    <n v="120"/>
    <x v="29"/>
    <x v="5"/>
    <x v="2"/>
  </r>
  <r>
    <x v="8"/>
    <s v="IRPA"/>
    <n v="60"/>
    <x v="29"/>
    <x v="5"/>
    <x v="2"/>
  </r>
  <r>
    <x v="8"/>
    <s v="IRPA"/>
    <n v="60"/>
    <x v="29"/>
    <x v="5"/>
    <x v="2"/>
  </r>
  <r>
    <x v="8"/>
    <s v="IRPA"/>
    <n v="60"/>
    <x v="29"/>
    <x v="5"/>
    <x v="2"/>
  </r>
  <r>
    <x v="8"/>
    <s v="IRPE"/>
    <n v="60"/>
    <x v="29"/>
    <x v="5"/>
    <x v="2"/>
  </r>
  <r>
    <x v="9"/>
    <s v="IRPC"/>
    <n v="60"/>
    <x v="29"/>
    <x v="5"/>
    <x v="2"/>
  </r>
  <r>
    <x v="9"/>
    <s v="IRPC"/>
    <n v="60"/>
    <x v="29"/>
    <x v="5"/>
    <x v="2"/>
  </r>
  <r>
    <x v="9"/>
    <s v="IRPD"/>
    <n v="120"/>
    <x v="29"/>
    <x v="5"/>
    <x v="2"/>
  </r>
  <r>
    <x v="9"/>
    <s v="IRPD"/>
    <n v="120"/>
    <x v="29"/>
    <x v="5"/>
    <x v="2"/>
  </r>
  <r>
    <x v="9"/>
    <s v="IRPD"/>
    <n v="120"/>
    <x v="29"/>
    <x v="5"/>
    <x v="2"/>
  </r>
  <r>
    <x v="9"/>
    <s v="IRPE"/>
    <n v="60"/>
    <x v="29"/>
    <x v="5"/>
    <x v="2"/>
  </r>
  <r>
    <x v="9"/>
    <s v="IRPF"/>
    <n v="60"/>
    <x v="29"/>
    <x v="5"/>
    <x v="2"/>
  </r>
  <r>
    <x v="56"/>
    <s v="IRPA"/>
    <n v="60"/>
    <x v="29"/>
    <x v="5"/>
    <x v="2"/>
  </r>
  <r>
    <x v="56"/>
    <s v="IRPC"/>
    <n v="60"/>
    <x v="29"/>
    <x v="5"/>
    <x v="2"/>
  </r>
  <r>
    <x v="56"/>
    <s v="IRPF"/>
    <n v="60"/>
    <x v="29"/>
    <x v="5"/>
    <x v="2"/>
  </r>
  <r>
    <x v="10"/>
    <s v="IRPA"/>
    <n v="60"/>
    <x v="29"/>
    <x v="5"/>
    <x v="2"/>
  </r>
  <r>
    <x v="10"/>
    <s v="IRPD"/>
    <n v="120"/>
    <x v="29"/>
    <x v="5"/>
    <x v="2"/>
  </r>
  <r>
    <x v="73"/>
    <s v="PRT4"/>
    <n v="120"/>
    <x v="29"/>
    <x v="4"/>
    <x v="2"/>
  </r>
  <r>
    <x v="73"/>
    <s v="IRPE"/>
    <n v="60"/>
    <x v="29"/>
    <x v="5"/>
    <x v="2"/>
  </r>
  <r>
    <x v="12"/>
    <s v="PRT4"/>
    <n v="120"/>
    <x v="29"/>
    <x v="4"/>
    <x v="2"/>
  </r>
  <r>
    <x v="12"/>
    <s v="IRPA"/>
    <n v="60"/>
    <x v="29"/>
    <x v="5"/>
    <x v="2"/>
  </r>
  <r>
    <x v="15"/>
    <s v="IRPA"/>
    <n v="60"/>
    <x v="29"/>
    <x v="5"/>
    <x v="2"/>
  </r>
  <r>
    <x v="15"/>
    <s v="IRPA"/>
    <n v="60"/>
    <x v="29"/>
    <x v="5"/>
    <x v="2"/>
  </r>
  <r>
    <x v="15"/>
    <s v="IRPA"/>
    <n v="60"/>
    <x v="29"/>
    <x v="5"/>
    <x v="2"/>
  </r>
  <r>
    <x v="15"/>
    <s v="IRPB"/>
    <n v="60"/>
    <x v="29"/>
    <x v="5"/>
    <x v="2"/>
  </r>
  <r>
    <x v="15"/>
    <s v="IRPB"/>
    <n v="60"/>
    <x v="29"/>
    <x v="5"/>
    <x v="2"/>
  </r>
  <r>
    <x v="15"/>
    <s v="IRPD"/>
    <n v="120"/>
    <x v="29"/>
    <x v="5"/>
    <x v="2"/>
  </r>
  <r>
    <x v="15"/>
    <s v="IRPE"/>
    <n v="60"/>
    <x v="29"/>
    <x v="5"/>
    <x v="2"/>
  </r>
  <r>
    <x v="15"/>
    <s v="IRPE"/>
    <n v="60"/>
    <x v="29"/>
    <x v="5"/>
    <x v="2"/>
  </r>
  <r>
    <x v="15"/>
    <s v="IRPF"/>
    <n v="60"/>
    <x v="29"/>
    <x v="5"/>
    <x v="2"/>
  </r>
  <r>
    <x v="17"/>
    <s v="IRPB"/>
    <n v="60"/>
    <x v="29"/>
    <x v="5"/>
    <x v="2"/>
  </r>
  <r>
    <x v="17"/>
    <s v="IRPC"/>
    <n v="60"/>
    <x v="29"/>
    <x v="5"/>
    <x v="2"/>
  </r>
  <r>
    <x v="17"/>
    <s v="IRPC"/>
    <n v="60"/>
    <x v="29"/>
    <x v="5"/>
    <x v="2"/>
  </r>
  <r>
    <x v="17"/>
    <s v="IRPD"/>
    <n v="120"/>
    <x v="29"/>
    <x v="5"/>
    <x v="2"/>
  </r>
  <r>
    <x v="18"/>
    <s v="IRPA"/>
    <n v="60"/>
    <x v="29"/>
    <x v="5"/>
    <x v="2"/>
  </r>
  <r>
    <x v="18"/>
    <s v="IRPB"/>
    <n v="60"/>
    <x v="29"/>
    <x v="5"/>
    <x v="2"/>
  </r>
  <r>
    <x v="18"/>
    <s v="IRPF"/>
    <n v="60"/>
    <x v="29"/>
    <x v="5"/>
    <x v="2"/>
  </r>
  <r>
    <x v="65"/>
    <s v="IRPB"/>
    <n v="60"/>
    <x v="29"/>
    <x v="5"/>
    <x v="2"/>
  </r>
  <r>
    <x v="65"/>
    <s v="IRPC"/>
    <n v="60"/>
    <x v="29"/>
    <x v="5"/>
    <x v="2"/>
  </r>
  <r>
    <x v="65"/>
    <s v="IRPD"/>
    <n v="120"/>
    <x v="29"/>
    <x v="5"/>
    <x v="2"/>
  </r>
  <r>
    <x v="65"/>
    <s v="IRPD"/>
    <n v="120"/>
    <x v="29"/>
    <x v="5"/>
    <x v="2"/>
  </r>
  <r>
    <x v="65"/>
    <s v="IRPD"/>
    <n v="120"/>
    <x v="29"/>
    <x v="5"/>
    <x v="2"/>
  </r>
  <r>
    <x v="65"/>
    <s v="IRPE"/>
    <n v="60"/>
    <x v="29"/>
    <x v="5"/>
    <x v="2"/>
  </r>
  <r>
    <x v="72"/>
    <s v="IRPD"/>
    <n v="120"/>
    <x v="29"/>
    <x v="5"/>
    <x v="2"/>
  </r>
  <r>
    <x v="72"/>
    <s v="IRPD"/>
    <n v="120"/>
    <x v="29"/>
    <x v="5"/>
    <x v="2"/>
  </r>
  <r>
    <x v="66"/>
    <s v="IRPE"/>
    <n v="60"/>
    <x v="29"/>
    <x v="5"/>
    <x v="2"/>
  </r>
  <r>
    <x v="19"/>
    <s v="PRT1"/>
    <n v="36"/>
    <x v="29"/>
    <x v="4"/>
    <x v="2"/>
  </r>
  <r>
    <x v="19"/>
    <s v="PRT3"/>
    <n v="84"/>
    <x v="29"/>
    <x v="4"/>
    <x v="2"/>
  </r>
  <r>
    <x v="74"/>
    <s v="PRT2"/>
    <n v="60"/>
    <x v="29"/>
    <x v="4"/>
    <x v="2"/>
  </r>
  <r>
    <x v="74"/>
    <s v="PRT2"/>
    <n v="60"/>
    <x v="29"/>
    <x v="4"/>
    <x v="2"/>
  </r>
  <r>
    <x v="74"/>
    <s v="PRT4"/>
    <n v="120"/>
    <x v="29"/>
    <x v="4"/>
    <x v="2"/>
  </r>
  <r>
    <x v="74"/>
    <s v="IRPD"/>
    <n v="120"/>
    <x v="29"/>
    <x v="5"/>
    <x v="2"/>
  </r>
  <r>
    <x v="74"/>
    <s v="IRPE"/>
    <n v="60"/>
    <x v="29"/>
    <x v="5"/>
    <x v="2"/>
  </r>
  <r>
    <x v="21"/>
    <s v="IRPA"/>
    <n v="60"/>
    <x v="29"/>
    <x v="5"/>
    <x v="2"/>
  </r>
  <r>
    <x v="21"/>
    <s v="IRPE"/>
    <n v="60"/>
    <x v="29"/>
    <x v="5"/>
    <x v="2"/>
  </r>
  <r>
    <x v="57"/>
    <s v="IRPC"/>
    <n v="60"/>
    <x v="29"/>
    <x v="5"/>
    <x v="2"/>
  </r>
  <r>
    <x v="57"/>
    <s v="IRPC"/>
    <n v="60"/>
    <x v="29"/>
    <x v="5"/>
    <x v="2"/>
  </r>
  <r>
    <x v="57"/>
    <s v="IRPC"/>
    <n v="60"/>
    <x v="29"/>
    <x v="5"/>
    <x v="2"/>
  </r>
  <r>
    <x v="23"/>
    <s v="IRPD"/>
    <n v="120"/>
    <x v="29"/>
    <x v="5"/>
    <x v="2"/>
  </r>
  <r>
    <x v="23"/>
    <s v="IRPE"/>
    <n v="60"/>
    <x v="29"/>
    <x v="5"/>
    <x v="2"/>
  </r>
  <r>
    <x v="24"/>
    <s v="PRT2"/>
    <n v="60"/>
    <x v="29"/>
    <x v="4"/>
    <x v="2"/>
  </r>
  <r>
    <x v="24"/>
    <s v="PRT2"/>
    <n v="60"/>
    <x v="29"/>
    <x v="4"/>
    <x v="2"/>
  </r>
  <r>
    <x v="24"/>
    <s v="PRT2"/>
    <n v="60"/>
    <x v="29"/>
    <x v="4"/>
    <x v="2"/>
  </r>
  <r>
    <x v="26"/>
    <s v="IRPD"/>
    <n v="120"/>
    <x v="29"/>
    <x v="5"/>
    <x v="2"/>
  </r>
  <r>
    <x v="30"/>
    <s v="IRPA"/>
    <n v="60"/>
    <x v="29"/>
    <x v="5"/>
    <x v="2"/>
  </r>
  <r>
    <x v="30"/>
    <s v="IRPC"/>
    <n v="60"/>
    <x v="29"/>
    <x v="5"/>
    <x v="2"/>
  </r>
  <r>
    <x v="30"/>
    <s v="IRPD"/>
    <n v="120"/>
    <x v="29"/>
    <x v="5"/>
    <x v="2"/>
  </r>
  <r>
    <x v="30"/>
    <s v="IRPD"/>
    <n v="120"/>
    <x v="29"/>
    <x v="5"/>
    <x v="2"/>
  </r>
  <r>
    <x v="39"/>
    <s v="IRPD"/>
    <n v="120"/>
    <x v="29"/>
    <x v="5"/>
    <x v="2"/>
  </r>
  <r>
    <x v="40"/>
    <s v="PRT1"/>
    <n v="36"/>
    <x v="29"/>
    <x v="4"/>
    <x v="2"/>
  </r>
  <r>
    <x v="40"/>
    <s v="PRT2"/>
    <n v="60"/>
    <x v="29"/>
    <x v="4"/>
    <x v="2"/>
  </r>
  <r>
    <x v="40"/>
    <s v="PRT2"/>
    <n v="60"/>
    <x v="29"/>
    <x v="4"/>
    <x v="2"/>
  </r>
  <r>
    <x v="40"/>
    <s v="PRT4"/>
    <n v="120"/>
    <x v="29"/>
    <x v="4"/>
    <x v="2"/>
  </r>
  <r>
    <x v="40"/>
    <s v="PRT4"/>
    <n v="120"/>
    <x v="29"/>
    <x v="4"/>
    <x v="2"/>
  </r>
  <r>
    <x v="41"/>
    <s v="IRPA"/>
    <n v="60"/>
    <x v="29"/>
    <x v="5"/>
    <x v="2"/>
  </r>
  <r>
    <x v="41"/>
    <s v="IRPA"/>
    <n v="60"/>
    <x v="29"/>
    <x v="5"/>
    <x v="2"/>
  </r>
  <r>
    <x v="41"/>
    <s v="IRPF"/>
    <n v="60"/>
    <x v="29"/>
    <x v="5"/>
    <x v="2"/>
  </r>
  <r>
    <x v="46"/>
    <s v="IRPD"/>
    <n v="120"/>
    <x v="29"/>
    <x v="5"/>
    <x v="2"/>
  </r>
  <r>
    <x v="47"/>
    <s v="IRPA"/>
    <n v="60"/>
    <x v="29"/>
    <x v="5"/>
    <x v="2"/>
  </r>
  <r>
    <x v="68"/>
    <s v="PRT2"/>
    <n v="60"/>
    <x v="29"/>
    <x v="4"/>
    <x v="2"/>
  </r>
  <r>
    <x v="68"/>
    <s v="IRPA"/>
    <n v="60"/>
    <x v="29"/>
    <x v="5"/>
    <x v="2"/>
  </r>
  <r>
    <x v="68"/>
    <s v="IRPA"/>
    <n v="60"/>
    <x v="29"/>
    <x v="5"/>
    <x v="2"/>
  </r>
  <r>
    <x v="68"/>
    <s v="IRPB"/>
    <n v="60"/>
    <x v="29"/>
    <x v="5"/>
    <x v="2"/>
  </r>
  <r>
    <x v="68"/>
    <s v="IRPC"/>
    <n v="60"/>
    <x v="29"/>
    <x v="5"/>
    <x v="2"/>
  </r>
  <r>
    <x v="59"/>
    <s v="IRPA"/>
    <n v="60"/>
    <x v="29"/>
    <x v="5"/>
    <x v="2"/>
  </r>
  <r>
    <x v="59"/>
    <s v="IRPE"/>
    <n v="60"/>
    <x v="29"/>
    <x v="5"/>
    <x v="2"/>
  </r>
  <r>
    <x v="49"/>
    <s v="PRT2"/>
    <n v="60"/>
    <x v="29"/>
    <x v="4"/>
    <x v="2"/>
  </r>
  <r>
    <x v="49"/>
    <s v="IRPA"/>
    <n v="60"/>
    <x v="29"/>
    <x v="5"/>
    <x v="2"/>
  </r>
  <r>
    <x v="49"/>
    <s v="IRPA"/>
    <n v="60"/>
    <x v="29"/>
    <x v="5"/>
    <x v="2"/>
  </r>
  <r>
    <x v="49"/>
    <s v="IRPA"/>
    <n v="60"/>
    <x v="29"/>
    <x v="5"/>
    <x v="2"/>
  </r>
  <r>
    <x v="49"/>
    <s v="IRPA"/>
    <n v="60"/>
    <x v="29"/>
    <x v="5"/>
    <x v="2"/>
  </r>
  <r>
    <x v="49"/>
    <s v="IRPB"/>
    <n v="60"/>
    <x v="29"/>
    <x v="5"/>
    <x v="2"/>
  </r>
  <r>
    <x v="49"/>
    <s v="IRPB"/>
    <n v="60"/>
    <x v="29"/>
    <x v="5"/>
    <x v="2"/>
  </r>
  <r>
    <x v="49"/>
    <s v="IRPD"/>
    <n v="120"/>
    <x v="29"/>
    <x v="5"/>
    <x v="2"/>
  </r>
  <r>
    <x v="49"/>
    <s v="IRPE"/>
    <n v="60"/>
    <x v="29"/>
    <x v="5"/>
    <x v="2"/>
  </r>
  <r>
    <x v="49"/>
    <s v="IRPE"/>
    <n v="60"/>
    <x v="29"/>
    <x v="5"/>
    <x v="2"/>
  </r>
  <r>
    <x v="69"/>
    <s v="IRPA"/>
    <n v="60"/>
    <x v="29"/>
    <x v="5"/>
    <x v="2"/>
  </r>
  <r>
    <x v="69"/>
    <s v="IRPC"/>
    <n v="60"/>
    <x v="29"/>
    <x v="5"/>
    <x v="2"/>
  </r>
  <r>
    <x v="69"/>
    <s v="IRPC"/>
    <n v="60"/>
    <x v="29"/>
    <x v="5"/>
    <x v="2"/>
  </r>
  <r>
    <x v="69"/>
    <s v="IRPD"/>
    <n v="120"/>
    <x v="29"/>
    <x v="5"/>
    <x v="2"/>
  </r>
  <r>
    <x v="69"/>
    <s v="IRPE"/>
    <n v="60"/>
    <x v="29"/>
    <x v="5"/>
    <x v="2"/>
  </r>
  <r>
    <x v="53"/>
    <s v="PRT4"/>
    <n v="120"/>
    <x v="29"/>
    <x v="4"/>
    <x v="2"/>
  </r>
  <r>
    <x v="53"/>
    <s v="PRT4"/>
    <n v="120"/>
    <x v="29"/>
    <x v="4"/>
    <x v="2"/>
  </r>
  <r>
    <x v="53"/>
    <s v="PRT4"/>
    <n v="120"/>
    <x v="29"/>
    <x v="4"/>
    <x v="2"/>
  </r>
  <r>
    <x v="53"/>
    <s v="PRT4"/>
    <n v="120"/>
    <x v="29"/>
    <x v="4"/>
    <x v="2"/>
  </r>
  <r>
    <x v="53"/>
    <s v="IRPA"/>
    <n v="60"/>
    <x v="29"/>
    <x v="5"/>
    <x v="2"/>
  </r>
  <r>
    <x v="53"/>
    <s v="IRPA"/>
    <n v="60"/>
    <x v="29"/>
    <x v="5"/>
    <x v="2"/>
  </r>
  <r>
    <x v="54"/>
    <s v="IRPA"/>
    <n v="60"/>
    <x v="29"/>
    <x v="5"/>
    <x v="2"/>
  </r>
  <r>
    <x v="54"/>
    <s v="IRPA"/>
    <n v="60"/>
    <x v="29"/>
    <x v="5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K81" firstHeaderRow="1" firstDataRow="3" firstDataCol="1" rowPageCount="1" colPageCount="1"/>
  <pivotFields count="6">
    <pivotField axis="axisRow" showAll="0">
      <items count="76">
        <item x="0"/>
        <item x="1"/>
        <item x="2"/>
        <item x="3"/>
        <item x="4"/>
        <item x="5"/>
        <item x="6"/>
        <item x="7"/>
        <item x="55"/>
        <item x="8"/>
        <item x="9"/>
        <item x="56"/>
        <item x="10"/>
        <item x="61"/>
        <item x="62"/>
        <item x="64"/>
        <item x="11"/>
        <item x="70"/>
        <item x="73"/>
        <item x="12"/>
        <item x="13"/>
        <item x="14"/>
        <item x="63"/>
        <item x="71"/>
        <item x="15"/>
        <item x="16"/>
        <item x="17"/>
        <item x="18"/>
        <item x="65"/>
        <item x="72"/>
        <item x="66"/>
        <item x="58"/>
        <item x="19"/>
        <item x="74"/>
        <item x="20"/>
        <item x="21"/>
        <item x="57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67"/>
        <item x="44"/>
        <item x="45"/>
        <item x="46"/>
        <item x="47"/>
        <item x="48"/>
        <item x="68"/>
        <item x="59"/>
        <item x="49"/>
        <item x="60"/>
        <item x="50"/>
        <item x="69"/>
        <item x="51"/>
        <item x="52"/>
        <item x="53"/>
        <item x="54"/>
        <item t="default"/>
      </items>
    </pivotField>
    <pivotField showAll="0" defaultSubtotal="0"/>
    <pivotField dataField="1" showAll="0"/>
    <pivotField axis="axisPage" multipleItemSelectionAllowed="1" showAll="0">
      <items count="31"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1"/>
        <item x="2"/>
        <item x="3"/>
        <item x="0"/>
        <item t="default"/>
      </items>
    </pivotField>
    <pivotField axis="axisCol" showAll="0" defaultSubtotal="0">
      <items count="6">
        <item x="1"/>
        <item x="0"/>
        <item x="5"/>
        <item x="4"/>
        <item x="2"/>
        <item x="3"/>
      </items>
    </pivotField>
    <pivotField axis="axisCol" showAll="0" defaultSubtotal="0">
      <items count="3">
        <item x="1"/>
        <item x="2"/>
        <item x="0"/>
      </items>
    </pivotField>
  </pivotFields>
  <rowFields count="1">
    <field x="0"/>
  </rowFields>
  <rowItems count="7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 t="grand">
      <x/>
    </i>
  </rowItems>
  <colFields count="2">
    <field x="5"/>
    <field x="4"/>
  </colFields>
  <colItems count="10">
    <i>
      <x/>
      <x/>
    </i>
    <i r="1">
      <x v="1"/>
    </i>
    <i r="1">
      <x v="4"/>
    </i>
    <i r="1">
      <x v="5"/>
    </i>
    <i>
      <x v="1"/>
      <x v="2"/>
    </i>
    <i r="1">
      <x v="3"/>
    </i>
    <i>
      <x v="2"/>
      <x/>
    </i>
    <i r="1">
      <x v="1"/>
    </i>
    <i r="1">
      <x v="4"/>
    </i>
    <i t="grand">
      <x/>
    </i>
  </colItems>
  <pageFields count="1">
    <pageField fld="3" hier="-1"/>
  </pageField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K81" firstHeaderRow="1" firstDataRow="3" firstDataCol="1" rowPageCount="1" colPageCount="1"/>
  <pivotFields count="6">
    <pivotField axis="axisRow" showAll="0">
      <items count="76">
        <item x="0"/>
        <item x="1"/>
        <item x="2"/>
        <item x="3"/>
        <item x="4"/>
        <item x="5"/>
        <item x="6"/>
        <item x="7"/>
        <item x="55"/>
        <item x="8"/>
        <item x="9"/>
        <item x="56"/>
        <item x="10"/>
        <item x="61"/>
        <item x="62"/>
        <item x="64"/>
        <item x="11"/>
        <item x="70"/>
        <item x="73"/>
        <item x="12"/>
        <item x="13"/>
        <item x="14"/>
        <item x="63"/>
        <item x="71"/>
        <item x="15"/>
        <item x="16"/>
        <item x="17"/>
        <item x="18"/>
        <item x="65"/>
        <item x="72"/>
        <item x="66"/>
        <item x="58"/>
        <item x="19"/>
        <item x="74"/>
        <item x="20"/>
        <item x="21"/>
        <item x="57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67"/>
        <item x="44"/>
        <item x="45"/>
        <item x="46"/>
        <item x="47"/>
        <item x="48"/>
        <item x="68"/>
        <item x="59"/>
        <item x="49"/>
        <item x="60"/>
        <item x="50"/>
        <item x="69"/>
        <item x="51"/>
        <item x="52"/>
        <item x="53"/>
        <item x="54"/>
        <item t="default"/>
      </items>
    </pivotField>
    <pivotField showAll="0" defaultSubtotal="0"/>
    <pivotField dataField="1" showAll="0"/>
    <pivotField axis="axisPage" showAll="0">
      <items count="31"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1"/>
        <item x="2"/>
        <item x="3"/>
        <item x="0"/>
        <item t="default"/>
      </items>
    </pivotField>
    <pivotField axis="axisCol" showAll="0" defaultSubtotal="0">
      <items count="6">
        <item x="1"/>
        <item x="0"/>
        <item x="5"/>
        <item x="4"/>
        <item x="2"/>
        <item x="3"/>
      </items>
    </pivotField>
    <pivotField axis="axisCol" showAll="0" defaultSubtotal="0">
      <items count="3">
        <item x="1"/>
        <item x="2"/>
        <item x="0"/>
      </items>
    </pivotField>
  </pivotFields>
  <rowFields count="1">
    <field x="0"/>
  </rowFields>
  <rowItems count="7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 t="grand">
      <x/>
    </i>
  </rowItems>
  <colFields count="2">
    <field x="5"/>
    <field x="4"/>
  </colFields>
  <colItems count="10">
    <i>
      <x/>
      <x/>
    </i>
    <i r="1">
      <x v="1"/>
    </i>
    <i r="1">
      <x v="4"/>
    </i>
    <i r="1">
      <x v="5"/>
    </i>
    <i>
      <x v="1"/>
      <x v="2"/>
    </i>
    <i r="1">
      <x v="3"/>
    </i>
    <i>
      <x v="2"/>
      <x/>
    </i>
    <i r="1">
      <x v="1"/>
    </i>
    <i r="1">
      <x v="4"/>
    </i>
    <i t="grand">
      <x/>
    </i>
  </colItems>
  <pageFields count="1">
    <pageField fld="3" hier="-1"/>
  </pageFields>
  <dataFields count="1">
    <dataField name="Nombre de Montant" fld="2" subtotal="count" baseField="0" baseItem="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90"/>
  <sheetViews>
    <sheetView topLeftCell="A3568" workbookViewId="0"/>
  </sheetViews>
  <sheetFormatPr baseColWidth="10" defaultColWidth="11.42578125" defaultRowHeight="15"/>
  <cols>
    <col min="2" max="2" width="32.42578125" bestFit="1" customWidth="1"/>
    <col min="4" max="4" width="11.42578125" style="1"/>
    <col min="5" max="5" width="15.140625" bestFit="1" customWidth="1"/>
  </cols>
  <sheetData>
    <row r="1" spans="1:6">
      <c r="A1" t="s">
        <v>0</v>
      </c>
      <c r="B1" t="s">
        <v>156</v>
      </c>
      <c r="C1" t="s">
        <v>2</v>
      </c>
      <c r="D1" s="1" t="s">
        <v>3</v>
      </c>
      <c r="E1" t="s">
        <v>4</v>
      </c>
      <c r="F1" t="s">
        <v>5</v>
      </c>
    </row>
    <row r="2" spans="1:6">
      <c r="A2" s="2" t="s">
        <v>55</v>
      </c>
      <c r="B2" s="2" t="s">
        <v>160</v>
      </c>
      <c r="C2">
        <v>3.66</v>
      </c>
      <c r="D2" s="1">
        <v>42401</v>
      </c>
      <c r="E2" t="s">
        <v>1</v>
      </c>
      <c r="F2" t="s">
        <v>124</v>
      </c>
    </row>
    <row r="3" spans="1:6">
      <c r="A3" s="2" t="s">
        <v>55</v>
      </c>
      <c r="B3" s="2" t="s">
        <v>160</v>
      </c>
      <c r="C3">
        <v>5</v>
      </c>
      <c r="D3" s="1">
        <v>42401</v>
      </c>
      <c r="E3" t="s">
        <v>1</v>
      </c>
      <c r="F3" t="s">
        <v>124</v>
      </c>
    </row>
    <row r="4" spans="1:6">
      <c r="A4" s="2" t="s">
        <v>55</v>
      </c>
      <c r="B4" s="2" t="s">
        <v>157</v>
      </c>
      <c r="C4">
        <v>85.2</v>
      </c>
      <c r="D4" s="1">
        <v>42401</v>
      </c>
      <c r="E4" t="s">
        <v>132</v>
      </c>
      <c r="F4" t="s">
        <v>124</v>
      </c>
    </row>
    <row r="5" spans="1:6">
      <c r="A5" s="2" t="s">
        <v>55</v>
      </c>
      <c r="B5" s="2" t="s">
        <v>157</v>
      </c>
      <c r="C5">
        <v>96</v>
      </c>
      <c r="D5" s="1">
        <v>42401</v>
      </c>
      <c r="E5" t="s">
        <v>132</v>
      </c>
      <c r="F5" t="s">
        <v>124</v>
      </c>
    </row>
    <row r="6" spans="1:6">
      <c r="A6" s="2" t="s">
        <v>55</v>
      </c>
      <c r="B6" s="2" t="s">
        <v>157</v>
      </c>
      <c r="C6">
        <v>49.99</v>
      </c>
      <c r="D6" s="1">
        <v>42401</v>
      </c>
      <c r="E6" t="s">
        <v>132</v>
      </c>
      <c r="F6" t="s">
        <v>124</v>
      </c>
    </row>
    <row r="7" spans="1:6">
      <c r="A7" s="2" t="s">
        <v>55</v>
      </c>
      <c r="B7" s="2" t="s">
        <v>157</v>
      </c>
      <c r="C7">
        <v>32.99</v>
      </c>
      <c r="D7" s="1">
        <v>42401</v>
      </c>
      <c r="E7" t="s">
        <v>132</v>
      </c>
      <c r="F7" t="s">
        <v>124</v>
      </c>
    </row>
    <row r="8" spans="1:6">
      <c r="A8" s="2" t="s">
        <v>17</v>
      </c>
      <c r="B8" s="2" t="s">
        <v>160</v>
      </c>
      <c r="C8">
        <v>10</v>
      </c>
      <c r="D8" s="1">
        <v>42401</v>
      </c>
      <c r="E8" t="s">
        <v>1</v>
      </c>
      <c r="F8" t="s">
        <v>124</v>
      </c>
    </row>
    <row r="9" spans="1:6">
      <c r="A9" s="2" t="s">
        <v>17</v>
      </c>
      <c r="B9" s="2" t="s">
        <v>157</v>
      </c>
      <c r="C9">
        <v>30</v>
      </c>
      <c r="D9" s="1">
        <v>42401</v>
      </c>
      <c r="E9" t="s">
        <v>132</v>
      </c>
      <c r="F9" t="s">
        <v>126</v>
      </c>
    </row>
    <row r="10" spans="1:6">
      <c r="A10" s="2" t="s">
        <v>105</v>
      </c>
      <c r="B10" s="2" t="s">
        <v>157</v>
      </c>
      <c r="C10">
        <v>40</v>
      </c>
      <c r="D10" s="1">
        <v>42401</v>
      </c>
      <c r="E10" t="s">
        <v>132</v>
      </c>
      <c r="F10" t="s">
        <v>126</v>
      </c>
    </row>
    <row r="11" spans="1:6">
      <c r="A11" s="2" t="s">
        <v>105</v>
      </c>
      <c r="B11" s="2" t="s">
        <v>157</v>
      </c>
      <c r="C11">
        <v>80</v>
      </c>
      <c r="D11" s="1">
        <v>42401</v>
      </c>
      <c r="E11" t="s">
        <v>132</v>
      </c>
      <c r="F11" t="s">
        <v>126</v>
      </c>
    </row>
    <row r="12" spans="1:6">
      <c r="A12" s="2" t="s">
        <v>105</v>
      </c>
      <c r="B12" s="2" t="s">
        <v>157</v>
      </c>
      <c r="C12">
        <v>30</v>
      </c>
      <c r="D12" s="1">
        <v>42401</v>
      </c>
      <c r="E12" t="s">
        <v>132</v>
      </c>
      <c r="F12" t="s">
        <v>126</v>
      </c>
    </row>
    <row r="13" spans="1:6">
      <c r="A13" s="2" t="s">
        <v>76</v>
      </c>
      <c r="B13" s="2" t="s">
        <v>161</v>
      </c>
      <c r="C13">
        <v>19.899999999999999</v>
      </c>
      <c r="D13" s="1">
        <v>42401</v>
      </c>
      <c r="E13" t="s">
        <v>1</v>
      </c>
      <c r="F13" t="s">
        <v>126</v>
      </c>
    </row>
    <row r="14" spans="1:6">
      <c r="A14" s="2" t="s">
        <v>76</v>
      </c>
      <c r="B14" s="2" t="s">
        <v>157</v>
      </c>
      <c r="C14">
        <v>20</v>
      </c>
      <c r="D14" s="1">
        <v>42401</v>
      </c>
      <c r="E14" t="s">
        <v>132</v>
      </c>
      <c r="F14" t="s">
        <v>126</v>
      </c>
    </row>
    <row r="15" spans="1:6">
      <c r="A15" s="2" t="s">
        <v>76</v>
      </c>
      <c r="B15" s="2" t="s">
        <v>157</v>
      </c>
      <c r="C15">
        <v>80</v>
      </c>
      <c r="D15" s="1">
        <v>42401</v>
      </c>
      <c r="E15" t="s">
        <v>132</v>
      </c>
      <c r="F15" t="s">
        <v>126</v>
      </c>
    </row>
    <row r="16" spans="1:6">
      <c r="A16" s="2" t="s">
        <v>76</v>
      </c>
      <c r="B16" s="2" t="s">
        <v>157</v>
      </c>
      <c r="C16">
        <v>72</v>
      </c>
      <c r="D16" s="1">
        <v>42401</v>
      </c>
      <c r="E16" t="s">
        <v>132</v>
      </c>
      <c r="F16" t="s">
        <v>126</v>
      </c>
    </row>
    <row r="17" spans="1:6">
      <c r="A17" s="2" t="s">
        <v>76</v>
      </c>
      <c r="B17" s="2" t="s">
        <v>157</v>
      </c>
      <c r="C17">
        <v>20</v>
      </c>
      <c r="D17" s="1">
        <v>42401</v>
      </c>
      <c r="E17" t="s">
        <v>132</v>
      </c>
      <c r="F17" t="s">
        <v>126</v>
      </c>
    </row>
    <row r="18" spans="1:6">
      <c r="A18" s="2" t="s">
        <v>45</v>
      </c>
      <c r="B18" s="2" t="s">
        <v>158</v>
      </c>
      <c r="C18">
        <v>6</v>
      </c>
      <c r="D18" s="1">
        <v>42401</v>
      </c>
      <c r="E18" t="s">
        <v>159</v>
      </c>
      <c r="F18" t="s">
        <v>126</v>
      </c>
    </row>
    <row r="19" spans="1:6">
      <c r="A19" s="2" t="s">
        <v>45</v>
      </c>
      <c r="B19" s="2" t="s">
        <v>158</v>
      </c>
      <c r="C19">
        <v>50</v>
      </c>
      <c r="D19" s="1">
        <v>42401</v>
      </c>
      <c r="E19" t="s">
        <v>159</v>
      </c>
      <c r="F19" t="s">
        <v>126</v>
      </c>
    </row>
    <row r="20" spans="1:6">
      <c r="A20" s="2" t="s">
        <v>45</v>
      </c>
      <c r="B20" s="2" t="s">
        <v>161</v>
      </c>
      <c r="C20">
        <v>29.08</v>
      </c>
      <c r="D20" s="1">
        <v>42401</v>
      </c>
      <c r="E20" t="s">
        <v>1</v>
      </c>
      <c r="F20" t="s">
        <v>126</v>
      </c>
    </row>
    <row r="21" spans="1:6">
      <c r="A21" s="2" t="s">
        <v>45</v>
      </c>
      <c r="B21" s="2" t="s">
        <v>157</v>
      </c>
      <c r="C21">
        <v>40</v>
      </c>
      <c r="D21" s="1">
        <v>42401</v>
      </c>
      <c r="E21" t="s">
        <v>132</v>
      </c>
      <c r="F21" t="s">
        <v>126</v>
      </c>
    </row>
    <row r="22" spans="1:6">
      <c r="A22" s="2" t="s">
        <v>45</v>
      </c>
      <c r="B22" s="2" t="s">
        <v>157</v>
      </c>
      <c r="C22">
        <v>50</v>
      </c>
      <c r="D22" s="1">
        <v>42401</v>
      </c>
      <c r="E22" t="s">
        <v>132</v>
      </c>
      <c r="F22" t="s">
        <v>126</v>
      </c>
    </row>
    <row r="23" spans="1:6">
      <c r="A23" s="2" t="s">
        <v>45</v>
      </c>
      <c r="B23" s="2" t="s">
        <v>157</v>
      </c>
      <c r="C23">
        <v>50</v>
      </c>
      <c r="D23" s="1">
        <v>42401</v>
      </c>
      <c r="E23" t="s">
        <v>132</v>
      </c>
      <c r="F23" t="s">
        <v>126</v>
      </c>
    </row>
    <row r="24" spans="1:6">
      <c r="A24" s="2" t="s">
        <v>45</v>
      </c>
      <c r="B24" s="2" t="s">
        <v>157</v>
      </c>
      <c r="C24">
        <v>40</v>
      </c>
      <c r="D24" s="1">
        <v>42401</v>
      </c>
      <c r="E24" t="s">
        <v>132</v>
      </c>
      <c r="F24" t="s">
        <v>126</v>
      </c>
    </row>
    <row r="25" spans="1:6">
      <c r="A25" s="2" t="s">
        <v>45</v>
      </c>
      <c r="B25" s="2" t="s">
        <v>157</v>
      </c>
      <c r="C25">
        <v>80</v>
      </c>
      <c r="D25" s="1">
        <v>42401</v>
      </c>
      <c r="E25" t="s">
        <v>132</v>
      </c>
      <c r="F25" t="s">
        <v>126</v>
      </c>
    </row>
    <row r="26" spans="1:6">
      <c r="A26" s="2" t="s">
        <v>45</v>
      </c>
      <c r="B26" s="2" t="s">
        <v>157</v>
      </c>
      <c r="C26">
        <v>50</v>
      </c>
      <c r="D26" s="1">
        <v>42401</v>
      </c>
      <c r="E26" t="s">
        <v>132</v>
      </c>
      <c r="F26" t="s">
        <v>126</v>
      </c>
    </row>
    <row r="27" spans="1:6">
      <c r="A27" s="2" t="s">
        <v>45</v>
      </c>
      <c r="B27" s="2" t="s">
        <v>157</v>
      </c>
      <c r="C27">
        <v>30</v>
      </c>
      <c r="D27" s="1">
        <v>42401</v>
      </c>
      <c r="E27" t="s">
        <v>132</v>
      </c>
      <c r="F27" t="s">
        <v>126</v>
      </c>
    </row>
    <row r="28" spans="1:6">
      <c r="A28" s="2" t="s">
        <v>45</v>
      </c>
      <c r="B28" s="2" t="s">
        <v>157</v>
      </c>
      <c r="C28">
        <v>50</v>
      </c>
      <c r="D28" s="1">
        <v>42401</v>
      </c>
      <c r="E28" t="s">
        <v>132</v>
      </c>
      <c r="F28" t="s">
        <v>126</v>
      </c>
    </row>
    <row r="29" spans="1:6">
      <c r="A29" s="2" t="s">
        <v>45</v>
      </c>
      <c r="B29" s="2" t="s">
        <v>157</v>
      </c>
      <c r="C29">
        <v>50</v>
      </c>
      <c r="D29" s="1">
        <v>42401</v>
      </c>
      <c r="E29" t="s">
        <v>132</v>
      </c>
      <c r="F29" t="s">
        <v>126</v>
      </c>
    </row>
    <row r="30" spans="1:6">
      <c r="A30" s="2" t="s">
        <v>45</v>
      </c>
      <c r="B30" s="2" t="s">
        <v>157</v>
      </c>
      <c r="C30">
        <v>50</v>
      </c>
      <c r="D30" s="1">
        <v>42401</v>
      </c>
      <c r="E30" t="s">
        <v>132</v>
      </c>
      <c r="F30" t="s">
        <v>126</v>
      </c>
    </row>
    <row r="31" spans="1:6">
      <c r="A31" s="2" t="s">
        <v>45</v>
      </c>
      <c r="B31" s="2" t="s">
        <v>162</v>
      </c>
      <c r="C31">
        <v>494.91</v>
      </c>
      <c r="D31" s="1">
        <v>42401</v>
      </c>
      <c r="E31" t="s">
        <v>155</v>
      </c>
      <c r="F31" t="s">
        <v>126</v>
      </c>
    </row>
    <row r="32" spans="1:6">
      <c r="A32" s="2" t="s">
        <v>87</v>
      </c>
      <c r="B32" s="2" t="s">
        <v>157</v>
      </c>
      <c r="C32">
        <v>80</v>
      </c>
      <c r="D32" s="1">
        <v>42401</v>
      </c>
      <c r="E32" t="s">
        <v>132</v>
      </c>
      <c r="F32" t="s">
        <v>126</v>
      </c>
    </row>
    <row r="33" spans="1:6">
      <c r="A33" s="2" t="s">
        <v>87</v>
      </c>
      <c r="B33" s="2" t="s">
        <v>157</v>
      </c>
      <c r="C33">
        <v>29.99</v>
      </c>
      <c r="D33" s="1">
        <v>42401</v>
      </c>
      <c r="E33" t="s">
        <v>132</v>
      </c>
      <c r="F33" t="s">
        <v>126</v>
      </c>
    </row>
    <row r="34" spans="1:6">
      <c r="A34" s="2" t="s">
        <v>87</v>
      </c>
      <c r="B34" s="2" t="s">
        <v>157</v>
      </c>
      <c r="C34">
        <v>50</v>
      </c>
      <c r="D34" s="1">
        <v>42401</v>
      </c>
      <c r="E34" t="s">
        <v>132</v>
      </c>
      <c r="F34" t="s">
        <v>126</v>
      </c>
    </row>
    <row r="35" spans="1:6">
      <c r="A35" s="2" t="s">
        <v>87</v>
      </c>
      <c r="B35" s="2" t="s">
        <v>157</v>
      </c>
      <c r="C35">
        <v>29.99</v>
      </c>
      <c r="D35" s="1">
        <v>42401</v>
      </c>
      <c r="E35" t="s">
        <v>132</v>
      </c>
      <c r="F35" t="s">
        <v>126</v>
      </c>
    </row>
    <row r="36" spans="1:6">
      <c r="A36" s="2" t="s">
        <v>87</v>
      </c>
      <c r="B36" s="2" t="s">
        <v>157</v>
      </c>
      <c r="C36">
        <v>30</v>
      </c>
      <c r="D36" s="1">
        <v>42401</v>
      </c>
      <c r="E36" t="s">
        <v>132</v>
      </c>
      <c r="F36" t="s">
        <v>126</v>
      </c>
    </row>
    <row r="37" spans="1:6">
      <c r="A37" s="2" t="s">
        <v>87</v>
      </c>
      <c r="B37" s="2" t="s">
        <v>157</v>
      </c>
      <c r="C37">
        <v>50</v>
      </c>
      <c r="D37" s="1">
        <v>42401</v>
      </c>
      <c r="E37" t="s">
        <v>132</v>
      </c>
      <c r="F37" t="s">
        <v>126</v>
      </c>
    </row>
    <row r="38" spans="1:6">
      <c r="A38" s="2" t="s">
        <v>87</v>
      </c>
      <c r="B38" s="2" t="s">
        <v>157</v>
      </c>
      <c r="C38">
        <v>50</v>
      </c>
      <c r="D38" s="1">
        <v>42401</v>
      </c>
      <c r="E38" t="s">
        <v>132</v>
      </c>
      <c r="F38" t="s">
        <v>126</v>
      </c>
    </row>
    <row r="39" spans="1:6">
      <c r="A39" s="2" t="s">
        <v>87</v>
      </c>
      <c r="B39" s="2" t="s">
        <v>157</v>
      </c>
      <c r="C39">
        <v>10</v>
      </c>
      <c r="D39" s="1">
        <v>42401</v>
      </c>
      <c r="E39" t="s">
        <v>132</v>
      </c>
      <c r="F39" t="s">
        <v>126</v>
      </c>
    </row>
    <row r="40" spans="1:6">
      <c r="A40" s="2" t="s">
        <v>87</v>
      </c>
      <c r="B40" s="2" t="s">
        <v>162</v>
      </c>
      <c r="C40">
        <v>34.15</v>
      </c>
      <c r="D40" s="1">
        <v>42401</v>
      </c>
      <c r="E40" t="s">
        <v>155</v>
      </c>
      <c r="F40" t="s">
        <v>126</v>
      </c>
    </row>
    <row r="41" spans="1:6">
      <c r="A41" s="2" t="s">
        <v>42</v>
      </c>
      <c r="B41" s="2" t="s">
        <v>161</v>
      </c>
      <c r="C41">
        <v>30</v>
      </c>
      <c r="D41" s="1">
        <v>42401</v>
      </c>
      <c r="E41" t="s">
        <v>1</v>
      </c>
      <c r="F41" t="s">
        <v>126</v>
      </c>
    </row>
    <row r="42" spans="1:6">
      <c r="A42" s="2" t="s">
        <v>42</v>
      </c>
      <c r="B42" s="2" t="s">
        <v>161</v>
      </c>
      <c r="C42">
        <v>10</v>
      </c>
      <c r="D42" s="1">
        <v>42401</v>
      </c>
      <c r="E42" t="s">
        <v>1</v>
      </c>
      <c r="F42" t="s">
        <v>126</v>
      </c>
    </row>
    <row r="43" spans="1:6">
      <c r="A43" s="2" t="s">
        <v>42</v>
      </c>
      <c r="B43" s="2" t="s">
        <v>161</v>
      </c>
      <c r="C43">
        <v>30</v>
      </c>
      <c r="D43" s="1">
        <v>42401</v>
      </c>
      <c r="E43" t="s">
        <v>1</v>
      </c>
      <c r="F43" t="s">
        <v>126</v>
      </c>
    </row>
    <row r="44" spans="1:6">
      <c r="A44" s="2" t="s">
        <v>42</v>
      </c>
      <c r="B44" s="2" t="s">
        <v>161</v>
      </c>
      <c r="C44">
        <v>80</v>
      </c>
      <c r="D44" s="1">
        <v>42401</v>
      </c>
      <c r="E44" t="s">
        <v>1</v>
      </c>
      <c r="F44" t="s">
        <v>126</v>
      </c>
    </row>
    <row r="45" spans="1:6">
      <c r="A45" s="2" t="s">
        <v>42</v>
      </c>
      <c r="B45" s="2" t="s">
        <v>161</v>
      </c>
      <c r="C45">
        <v>8</v>
      </c>
      <c r="D45" s="1">
        <v>42401</v>
      </c>
      <c r="E45" t="s">
        <v>1</v>
      </c>
      <c r="F45" t="s">
        <v>126</v>
      </c>
    </row>
    <row r="46" spans="1:6">
      <c r="A46" s="2" t="s">
        <v>42</v>
      </c>
      <c r="B46" s="2" t="s">
        <v>161</v>
      </c>
      <c r="C46">
        <v>15</v>
      </c>
      <c r="D46" s="1">
        <v>42401</v>
      </c>
      <c r="E46" t="s">
        <v>1</v>
      </c>
      <c r="F46" t="s">
        <v>126</v>
      </c>
    </row>
    <row r="47" spans="1:6">
      <c r="A47" s="2" t="s">
        <v>42</v>
      </c>
      <c r="B47" s="2" t="s">
        <v>157</v>
      </c>
      <c r="C47">
        <v>88</v>
      </c>
      <c r="D47" s="1">
        <v>42401</v>
      </c>
      <c r="E47" t="s">
        <v>132</v>
      </c>
      <c r="F47" t="s">
        <v>126</v>
      </c>
    </row>
    <row r="48" spans="1:6">
      <c r="A48" s="2" t="s">
        <v>42</v>
      </c>
      <c r="B48" s="2" t="s">
        <v>157</v>
      </c>
      <c r="C48">
        <v>100</v>
      </c>
      <c r="D48" s="1">
        <v>42401</v>
      </c>
      <c r="E48" t="s">
        <v>132</v>
      </c>
      <c r="F48" t="s">
        <v>126</v>
      </c>
    </row>
    <row r="49" spans="1:6">
      <c r="A49" s="2" t="s">
        <v>42</v>
      </c>
      <c r="B49" s="2" t="s">
        <v>157</v>
      </c>
      <c r="C49">
        <v>80</v>
      </c>
      <c r="D49" s="1">
        <v>42401</v>
      </c>
      <c r="E49" t="s">
        <v>132</v>
      </c>
      <c r="F49" t="s">
        <v>126</v>
      </c>
    </row>
    <row r="50" spans="1:6">
      <c r="A50" s="2" t="s">
        <v>42</v>
      </c>
      <c r="B50" s="2" t="s">
        <v>157</v>
      </c>
      <c r="C50">
        <v>80</v>
      </c>
      <c r="D50" s="1">
        <v>42401</v>
      </c>
      <c r="E50" t="s">
        <v>132</v>
      </c>
      <c r="F50" t="s">
        <v>126</v>
      </c>
    </row>
    <row r="51" spans="1:6">
      <c r="A51" s="2" t="s">
        <v>42</v>
      </c>
      <c r="B51" s="2" t="s">
        <v>157</v>
      </c>
      <c r="C51">
        <v>80</v>
      </c>
      <c r="D51" s="1">
        <v>42401</v>
      </c>
      <c r="E51" t="s">
        <v>132</v>
      </c>
      <c r="F51" t="s">
        <v>126</v>
      </c>
    </row>
    <row r="52" spans="1:6">
      <c r="A52" s="2" t="s">
        <v>42</v>
      </c>
      <c r="B52" s="2" t="s">
        <v>157</v>
      </c>
      <c r="C52">
        <v>30</v>
      </c>
      <c r="D52" s="1">
        <v>42401</v>
      </c>
      <c r="E52" t="s">
        <v>132</v>
      </c>
      <c r="F52" t="s">
        <v>126</v>
      </c>
    </row>
    <row r="53" spans="1:6">
      <c r="A53" s="2" t="s">
        <v>42</v>
      </c>
      <c r="B53" s="2" t="s">
        <v>157</v>
      </c>
      <c r="C53">
        <v>50</v>
      </c>
      <c r="D53" s="1">
        <v>42401</v>
      </c>
      <c r="E53" t="s">
        <v>132</v>
      </c>
      <c r="F53" t="s">
        <v>126</v>
      </c>
    </row>
    <row r="54" spans="1:6">
      <c r="A54" s="2" t="s">
        <v>42</v>
      </c>
      <c r="B54" s="2" t="s">
        <v>162</v>
      </c>
      <c r="C54">
        <v>129.66</v>
      </c>
      <c r="D54" s="1">
        <v>42401</v>
      </c>
      <c r="E54" t="s">
        <v>155</v>
      </c>
      <c r="F54" t="s">
        <v>126</v>
      </c>
    </row>
    <row r="55" spans="1:6">
      <c r="A55" s="2" t="s">
        <v>42</v>
      </c>
      <c r="B55" s="2" t="s">
        <v>162</v>
      </c>
      <c r="C55">
        <v>119.88</v>
      </c>
      <c r="D55" s="1">
        <v>42401</v>
      </c>
      <c r="E55" t="s">
        <v>155</v>
      </c>
      <c r="F55" t="s">
        <v>126</v>
      </c>
    </row>
    <row r="56" spans="1:6">
      <c r="A56" s="2" t="s">
        <v>54</v>
      </c>
      <c r="B56" s="2" t="s">
        <v>157</v>
      </c>
      <c r="C56">
        <v>40</v>
      </c>
      <c r="D56" s="1">
        <v>42401</v>
      </c>
      <c r="E56" t="s">
        <v>132</v>
      </c>
      <c r="F56" t="s">
        <v>126</v>
      </c>
    </row>
    <row r="57" spans="1:6">
      <c r="A57" s="2" t="s">
        <v>54</v>
      </c>
      <c r="B57" s="2" t="s">
        <v>157</v>
      </c>
      <c r="C57">
        <v>80</v>
      </c>
      <c r="D57" s="1">
        <v>42401</v>
      </c>
      <c r="E57" t="s">
        <v>132</v>
      </c>
      <c r="F57" t="s">
        <v>126</v>
      </c>
    </row>
    <row r="58" spans="1:6">
      <c r="A58" s="2" t="s">
        <v>54</v>
      </c>
      <c r="B58" s="2" t="s">
        <v>157</v>
      </c>
      <c r="C58">
        <v>50</v>
      </c>
      <c r="D58" s="1">
        <v>42401</v>
      </c>
      <c r="E58" t="s">
        <v>132</v>
      </c>
      <c r="F58" t="s">
        <v>126</v>
      </c>
    </row>
    <row r="59" spans="1:6">
      <c r="A59" s="2" t="s">
        <v>54</v>
      </c>
      <c r="B59" s="2" t="s">
        <v>157</v>
      </c>
      <c r="C59">
        <v>78.989999999999995</v>
      </c>
      <c r="D59" s="1">
        <v>42401</v>
      </c>
      <c r="E59" t="s">
        <v>132</v>
      </c>
      <c r="F59" t="s">
        <v>126</v>
      </c>
    </row>
    <row r="60" spans="1:6">
      <c r="A60" s="2" t="s">
        <v>54</v>
      </c>
      <c r="B60" s="2" t="s">
        <v>157</v>
      </c>
      <c r="C60">
        <v>50</v>
      </c>
      <c r="D60" s="1">
        <v>42401</v>
      </c>
      <c r="E60" t="s">
        <v>132</v>
      </c>
      <c r="F60" t="s">
        <v>126</v>
      </c>
    </row>
    <row r="61" spans="1:6">
      <c r="A61" s="2" t="s">
        <v>93</v>
      </c>
      <c r="B61" s="2" t="s">
        <v>161</v>
      </c>
      <c r="C61">
        <v>28.99</v>
      </c>
      <c r="D61" s="1">
        <v>42401</v>
      </c>
      <c r="E61" t="s">
        <v>1</v>
      </c>
      <c r="F61" t="s">
        <v>126</v>
      </c>
    </row>
    <row r="62" spans="1:6">
      <c r="A62" s="2" t="s">
        <v>93</v>
      </c>
      <c r="B62" s="2" t="s">
        <v>157</v>
      </c>
      <c r="C62">
        <v>60</v>
      </c>
      <c r="D62" s="1">
        <v>42401</v>
      </c>
      <c r="E62" t="s">
        <v>132</v>
      </c>
      <c r="F62" t="s">
        <v>126</v>
      </c>
    </row>
    <row r="63" spans="1:6">
      <c r="A63" s="2" t="s">
        <v>133</v>
      </c>
      <c r="B63" s="2" t="s">
        <v>157</v>
      </c>
      <c r="C63">
        <v>40</v>
      </c>
      <c r="D63" s="1">
        <v>42401</v>
      </c>
      <c r="E63" t="s">
        <v>132</v>
      </c>
      <c r="F63" t="s">
        <v>126</v>
      </c>
    </row>
    <row r="64" spans="1:6">
      <c r="A64" s="2" t="s">
        <v>133</v>
      </c>
      <c r="B64" s="2" t="s">
        <v>157</v>
      </c>
      <c r="C64">
        <v>40</v>
      </c>
      <c r="D64" s="1">
        <v>42401</v>
      </c>
      <c r="E64" t="s">
        <v>132</v>
      </c>
      <c r="F64" t="s">
        <v>126</v>
      </c>
    </row>
    <row r="65" spans="1:6">
      <c r="A65" s="2" t="s">
        <v>133</v>
      </c>
      <c r="B65" s="2" t="s">
        <v>157</v>
      </c>
      <c r="C65">
        <v>50</v>
      </c>
      <c r="D65" s="1">
        <v>42401</v>
      </c>
      <c r="E65" t="s">
        <v>132</v>
      </c>
      <c r="F65" t="s">
        <v>126</v>
      </c>
    </row>
    <row r="66" spans="1:6">
      <c r="A66" s="2" t="s">
        <v>133</v>
      </c>
      <c r="B66" s="2" t="s">
        <v>157</v>
      </c>
      <c r="C66">
        <v>50</v>
      </c>
      <c r="D66" s="1">
        <v>42401</v>
      </c>
      <c r="E66" t="s">
        <v>132</v>
      </c>
      <c r="F66" t="s">
        <v>126</v>
      </c>
    </row>
    <row r="67" spans="1:6">
      <c r="A67" s="2" t="s">
        <v>133</v>
      </c>
      <c r="B67" s="2" t="s">
        <v>157</v>
      </c>
      <c r="C67">
        <v>30</v>
      </c>
      <c r="D67" s="1">
        <v>42401</v>
      </c>
      <c r="E67" t="s">
        <v>132</v>
      </c>
      <c r="F67" t="s">
        <v>126</v>
      </c>
    </row>
    <row r="68" spans="1:6">
      <c r="A68" s="2" t="s">
        <v>133</v>
      </c>
      <c r="B68" s="2" t="s">
        <v>157</v>
      </c>
      <c r="C68">
        <v>50</v>
      </c>
      <c r="D68" s="1">
        <v>42401</v>
      </c>
      <c r="E68" t="s">
        <v>132</v>
      </c>
      <c r="F68" t="s">
        <v>126</v>
      </c>
    </row>
    <row r="69" spans="1:6">
      <c r="A69" s="2" t="s">
        <v>114</v>
      </c>
      <c r="B69" s="2" t="s">
        <v>158</v>
      </c>
      <c r="C69">
        <v>50</v>
      </c>
      <c r="D69" s="1">
        <v>42401</v>
      </c>
      <c r="E69" t="s">
        <v>159</v>
      </c>
      <c r="F69" t="s">
        <v>126</v>
      </c>
    </row>
    <row r="70" spans="1:6">
      <c r="A70" s="2" t="s">
        <v>114</v>
      </c>
      <c r="B70" s="2" t="s">
        <v>158</v>
      </c>
      <c r="C70">
        <v>80</v>
      </c>
      <c r="D70" s="1">
        <v>42401</v>
      </c>
      <c r="E70" t="s">
        <v>159</v>
      </c>
      <c r="F70" t="s">
        <v>126</v>
      </c>
    </row>
    <row r="71" spans="1:6">
      <c r="A71" s="2" t="s">
        <v>114</v>
      </c>
      <c r="B71" s="2" t="s">
        <v>158</v>
      </c>
      <c r="C71">
        <v>80</v>
      </c>
      <c r="D71" s="1">
        <v>42401</v>
      </c>
      <c r="E71" t="s">
        <v>159</v>
      </c>
      <c r="F71" t="s">
        <v>126</v>
      </c>
    </row>
    <row r="72" spans="1:6">
      <c r="A72" s="2" t="s">
        <v>114</v>
      </c>
      <c r="B72" s="2" t="s">
        <v>161</v>
      </c>
      <c r="C72">
        <v>4.5</v>
      </c>
      <c r="D72" s="1">
        <v>42401</v>
      </c>
      <c r="E72" t="s">
        <v>1</v>
      </c>
      <c r="F72" t="s">
        <v>126</v>
      </c>
    </row>
    <row r="73" spans="1:6">
      <c r="A73" s="2" t="s">
        <v>114</v>
      </c>
      <c r="B73" s="2" t="s">
        <v>161</v>
      </c>
      <c r="C73">
        <v>6</v>
      </c>
      <c r="D73" s="1">
        <v>42401</v>
      </c>
      <c r="E73" t="s">
        <v>1</v>
      </c>
      <c r="F73" t="s">
        <v>126</v>
      </c>
    </row>
    <row r="74" spans="1:6">
      <c r="A74" s="2" t="s">
        <v>114</v>
      </c>
      <c r="B74" s="2" t="s">
        <v>161</v>
      </c>
      <c r="C74">
        <v>3</v>
      </c>
      <c r="D74" s="1">
        <v>42401</v>
      </c>
      <c r="E74" t="s">
        <v>1</v>
      </c>
      <c r="F74" t="s">
        <v>126</v>
      </c>
    </row>
    <row r="75" spans="1:6">
      <c r="A75" s="2" t="s">
        <v>114</v>
      </c>
      <c r="B75" s="2" t="s">
        <v>161</v>
      </c>
      <c r="C75">
        <v>19.989999999999998</v>
      </c>
      <c r="D75" s="1">
        <v>42401</v>
      </c>
      <c r="E75" t="s">
        <v>1</v>
      </c>
      <c r="F75" t="s">
        <v>126</v>
      </c>
    </row>
    <row r="76" spans="1:6">
      <c r="A76" s="2" t="s">
        <v>114</v>
      </c>
      <c r="B76" s="2" t="s">
        <v>157</v>
      </c>
      <c r="C76">
        <v>80</v>
      </c>
      <c r="D76" s="1">
        <v>42401</v>
      </c>
      <c r="E76" t="s">
        <v>132</v>
      </c>
      <c r="F76" t="s">
        <v>126</v>
      </c>
    </row>
    <row r="77" spans="1:6">
      <c r="A77" s="2" t="s">
        <v>114</v>
      </c>
      <c r="B77" s="2" t="s">
        <v>157</v>
      </c>
      <c r="C77">
        <v>80</v>
      </c>
      <c r="D77" s="1">
        <v>42401</v>
      </c>
      <c r="E77" t="s">
        <v>132</v>
      </c>
      <c r="F77" t="s">
        <v>126</v>
      </c>
    </row>
    <row r="78" spans="1:6">
      <c r="A78" s="2" t="s">
        <v>114</v>
      </c>
      <c r="B78" s="2" t="s">
        <v>157</v>
      </c>
      <c r="C78">
        <v>30</v>
      </c>
      <c r="D78" s="1">
        <v>42401</v>
      </c>
      <c r="E78" t="s">
        <v>132</v>
      </c>
      <c r="F78" t="s">
        <v>126</v>
      </c>
    </row>
    <row r="79" spans="1:6">
      <c r="A79" s="2" t="s">
        <v>114</v>
      </c>
      <c r="B79" s="2" t="s">
        <v>157</v>
      </c>
      <c r="C79">
        <v>50</v>
      </c>
      <c r="D79" s="1">
        <v>42401</v>
      </c>
      <c r="E79" t="s">
        <v>132</v>
      </c>
      <c r="F79" t="s">
        <v>126</v>
      </c>
    </row>
    <row r="80" spans="1:6">
      <c r="A80" s="2" t="s">
        <v>114</v>
      </c>
      <c r="B80" s="2" t="s">
        <v>157</v>
      </c>
      <c r="C80">
        <v>20</v>
      </c>
      <c r="D80" s="1">
        <v>42401</v>
      </c>
      <c r="E80" t="s">
        <v>132</v>
      </c>
      <c r="F80" t="s">
        <v>126</v>
      </c>
    </row>
    <row r="81" spans="1:6">
      <c r="A81" s="2" t="s">
        <v>114</v>
      </c>
      <c r="B81" s="2" t="s">
        <v>157</v>
      </c>
      <c r="C81">
        <v>30</v>
      </c>
      <c r="D81" s="1">
        <v>42401</v>
      </c>
      <c r="E81" t="s">
        <v>132</v>
      </c>
      <c r="F81" t="s">
        <v>126</v>
      </c>
    </row>
    <row r="82" spans="1:6">
      <c r="A82" s="2" t="s">
        <v>114</v>
      </c>
      <c r="B82" s="2" t="s">
        <v>157</v>
      </c>
      <c r="C82">
        <v>30</v>
      </c>
      <c r="D82" s="1">
        <v>42401</v>
      </c>
      <c r="E82" t="s">
        <v>132</v>
      </c>
      <c r="F82" t="s">
        <v>126</v>
      </c>
    </row>
    <row r="83" spans="1:6">
      <c r="A83" s="2" t="s">
        <v>114</v>
      </c>
      <c r="B83" s="2" t="s">
        <v>162</v>
      </c>
      <c r="C83">
        <v>76.92</v>
      </c>
      <c r="D83" s="1">
        <v>42401</v>
      </c>
      <c r="E83" t="s">
        <v>155</v>
      </c>
      <c r="F83" t="s">
        <v>126</v>
      </c>
    </row>
    <row r="84" spans="1:6">
      <c r="A84" s="2" t="s">
        <v>51</v>
      </c>
      <c r="B84" s="2" t="s">
        <v>157</v>
      </c>
      <c r="C84">
        <v>30</v>
      </c>
      <c r="D84" s="1">
        <v>42401</v>
      </c>
      <c r="E84" t="s">
        <v>132</v>
      </c>
      <c r="F84" t="s">
        <v>126</v>
      </c>
    </row>
    <row r="85" spans="1:6">
      <c r="A85" s="2" t="s">
        <v>51</v>
      </c>
      <c r="B85" s="2" t="s">
        <v>157</v>
      </c>
      <c r="C85">
        <v>60</v>
      </c>
      <c r="D85" s="1">
        <v>42401</v>
      </c>
      <c r="E85" t="s">
        <v>132</v>
      </c>
      <c r="F85" t="s">
        <v>126</v>
      </c>
    </row>
    <row r="86" spans="1:6">
      <c r="A86" s="2" t="s">
        <v>51</v>
      </c>
      <c r="B86" s="2" t="s">
        <v>157</v>
      </c>
      <c r="C86">
        <v>60</v>
      </c>
      <c r="D86" s="1">
        <v>42401</v>
      </c>
      <c r="E86" t="s">
        <v>132</v>
      </c>
      <c r="F86" t="s">
        <v>126</v>
      </c>
    </row>
    <row r="87" spans="1:6">
      <c r="A87" s="2" t="s">
        <v>51</v>
      </c>
      <c r="B87" s="2" t="s">
        <v>157</v>
      </c>
      <c r="C87">
        <v>10</v>
      </c>
      <c r="D87" s="1">
        <v>42401</v>
      </c>
      <c r="E87" t="s">
        <v>132</v>
      </c>
      <c r="F87" t="s">
        <v>126</v>
      </c>
    </row>
    <row r="88" spans="1:6">
      <c r="A88" s="2" t="s">
        <v>129</v>
      </c>
      <c r="B88" s="2" t="s">
        <v>161</v>
      </c>
      <c r="C88">
        <v>10</v>
      </c>
      <c r="D88" s="1">
        <v>42401</v>
      </c>
      <c r="E88" t="s">
        <v>1</v>
      </c>
      <c r="F88" t="s">
        <v>126</v>
      </c>
    </row>
    <row r="89" spans="1:6">
      <c r="A89" s="2" t="s">
        <v>129</v>
      </c>
      <c r="B89" s="2" t="s">
        <v>161</v>
      </c>
      <c r="C89">
        <v>10</v>
      </c>
      <c r="D89" s="1">
        <v>42401</v>
      </c>
      <c r="E89" t="s">
        <v>1</v>
      </c>
      <c r="F89" t="s">
        <v>126</v>
      </c>
    </row>
    <row r="90" spans="1:6">
      <c r="A90" s="2" t="s">
        <v>129</v>
      </c>
      <c r="B90" s="2" t="s">
        <v>161</v>
      </c>
      <c r="C90">
        <v>10</v>
      </c>
      <c r="D90" s="1">
        <v>42401</v>
      </c>
      <c r="E90" t="s">
        <v>1</v>
      </c>
      <c r="F90" t="s">
        <v>126</v>
      </c>
    </row>
    <row r="91" spans="1:6">
      <c r="A91" s="2" t="s">
        <v>129</v>
      </c>
      <c r="B91" s="2" t="s">
        <v>157</v>
      </c>
      <c r="C91">
        <v>40</v>
      </c>
      <c r="D91" s="1">
        <v>42401</v>
      </c>
      <c r="E91" t="s">
        <v>132</v>
      </c>
      <c r="F91" t="s">
        <v>126</v>
      </c>
    </row>
    <row r="92" spans="1:6">
      <c r="A92" s="2" t="s">
        <v>129</v>
      </c>
      <c r="B92" s="2" t="s">
        <v>157</v>
      </c>
      <c r="C92">
        <v>80</v>
      </c>
      <c r="D92" s="1">
        <v>42401</v>
      </c>
      <c r="E92" t="s">
        <v>132</v>
      </c>
      <c r="F92" t="s">
        <v>126</v>
      </c>
    </row>
    <row r="93" spans="1:6">
      <c r="A93" s="2" t="s">
        <v>129</v>
      </c>
      <c r="B93" s="2" t="s">
        <v>157</v>
      </c>
      <c r="C93">
        <v>5</v>
      </c>
      <c r="D93" s="1">
        <v>42401</v>
      </c>
      <c r="E93" t="s">
        <v>132</v>
      </c>
      <c r="F93" t="s">
        <v>126</v>
      </c>
    </row>
    <row r="94" spans="1:6">
      <c r="A94" s="2" t="s">
        <v>129</v>
      </c>
      <c r="B94" s="2" t="s">
        <v>157</v>
      </c>
      <c r="C94">
        <v>50</v>
      </c>
      <c r="D94" s="1">
        <v>42401</v>
      </c>
      <c r="E94" t="s">
        <v>132</v>
      </c>
      <c r="F94" t="s">
        <v>126</v>
      </c>
    </row>
    <row r="95" spans="1:6">
      <c r="A95" s="2" t="s">
        <v>129</v>
      </c>
      <c r="B95" s="2" t="s">
        <v>157</v>
      </c>
      <c r="C95">
        <v>50</v>
      </c>
      <c r="D95" s="1">
        <v>42401</v>
      </c>
      <c r="E95" t="s">
        <v>132</v>
      </c>
      <c r="F95" t="s">
        <v>126</v>
      </c>
    </row>
    <row r="96" spans="1:6">
      <c r="A96" s="2" t="s">
        <v>129</v>
      </c>
      <c r="B96" s="2" t="s">
        <v>157</v>
      </c>
      <c r="C96">
        <v>50</v>
      </c>
      <c r="D96" s="1">
        <v>42401</v>
      </c>
      <c r="E96" t="s">
        <v>132</v>
      </c>
      <c r="F96" t="s">
        <v>126</v>
      </c>
    </row>
    <row r="97" spans="1:6">
      <c r="A97" s="2" t="s">
        <v>129</v>
      </c>
      <c r="B97" s="2" t="s">
        <v>157</v>
      </c>
      <c r="C97">
        <v>40</v>
      </c>
      <c r="D97" s="1">
        <v>42401</v>
      </c>
      <c r="E97" t="s">
        <v>132</v>
      </c>
      <c r="F97" t="s">
        <v>126</v>
      </c>
    </row>
    <row r="98" spans="1:6">
      <c r="A98" s="2" t="s">
        <v>129</v>
      </c>
      <c r="B98" s="2" t="s">
        <v>157</v>
      </c>
      <c r="C98">
        <v>50</v>
      </c>
      <c r="D98" s="1">
        <v>42401</v>
      </c>
      <c r="E98" t="s">
        <v>132</v>
      </c>
      <c r="F98" t="s">
        <v>126</v>
      </c>
    </row>
    <row r="99" spans="1:6">
      <c r="A99" s="2" t="s">
        <v>56</v>
      </c>
      <c r="B99" s="2" t="s">
        <v>157</v>
      </c>
      <c r="C99">
        <v>80</v>
      </c>
      <c r="D99" s="1">
        <v>42401</v>
      </c>
      <c r="E99" t="s">
        <v>132</v>
      </c>
      <c r="F99" t="s">
        <v>126</v>
      </c>
    </row>
    <row r="100" spans="1:6">
      <c r="A100" s="2" t="s">
        <v>56</v>
      </c>
      <c r="B100" s="2" t="s">
        <v>157</v>
      </c>
      <c r="C100">
        <v>30</v>
      </c>
      <c r="D100" s="1">
        <v>42401</v>
      </c>
      <c r="E100" t="s">
        <v>132</v>
      </c>
      <c r="F100" t="s">
        <v>126</v>
      </c>
    </row>
    <row r="101" spans="1:6">
      <c r="A101" s="2" t="s">
        <v>56</v>
      </c>
      <c r="B101" s="2" t="s">
        <v>157</v>
      </c>
      <c r="C101">
        <v>30</v>
      </c>
      <c r="D101" s="1">
        <v>42401</v>
      </c>
      <c r="E101" t="s">
        <v>132</v>
      </c>
      <c r="F101" t="s">
        <v>126</v>
      </c>
    </row>
    <row r="102" spans="1:6">
      <c r="A102" s="2" t="s">
        <v>56</v>
      </c>
      <c r="B102" s="2" t="s">
        <v>162</v>
      </c>
      <c r="C102">
        <v>76.59</v>
      </c>
      <c r="D102" s="1">
        <v>42401</v>
      </c>
      <c r="E102" t="s">
        <v>155</v>
      </c>
      <c r="F102" t="s">
        <v>126</v>
      </c>
    </row>
    <row r="103" spans="1:6">
      <c r="A103" s="2" t="s">
        <v>31</v>
      </c>
      <c r="B103" s="2" t="s">
        <v>161</v>
      </c>
      <c r="C103">
        <v>15</v>
      </c>
      <c r="D103" s="1">
        <v>42401</v>
      </c>
      <c r="E103" t="s">
        <v>1</v>
      </c>
      <c r="F103" t="s">
        <v>126</v>
      </c>
    </row>
    <row r="104" spans="1:6">
      <c r="A104" s="2" t="s">
        <v>31</v>
      </c>
      <c r="B104" s="2" t="s">
        <v>161</v>
      </c>
      <c r="C104">
        <v>20</v>
      </c>
      <c r="D104" s="1">
        <v>42401</v>
      </c>
      <c r="E104" t="s">
        <v>1</v>
      </c>
      <c r="F104" t="s">
        <v>126</v>
      </c>
    </row>
    <row r="105" spans="1:6">
      <c r="A105" s="2" t="s">
        <v>31</v>
      </c>
      <c r="B105" s="2" t="s">
        <v>157</v>
      </c>
      <c r="C105">
        <v>50</v>
      </c>
      <c r="D105" s="1">
        <v>42401</v>
      </c>
      <c r="E105" t="s">
        <v>132</v>
      </c>
      <c r="F105" t="s">
        <v>126</v>
      </c>
    </row>
    <row r="106" spans="1:6">
      <c r="A106" s="2" t="s">
        <v>31</v>
      </c>
      <c r="B106" s="2" t="s">
        <v>157</v>
      </c>
      <c r="C106">
        <v>50</v>
      </c>
      <c r="D106" s="1">
        <v>42401</v>
      </c>
      <c r="E106" t="s">
        <v>132</v>
      </c>
      <c r="F106" t="s">
        <v>126</v>
      </c>
    </row>
    <row r="107" spans="1:6">
      <c r="A107" s="2" t="s">
        <v>31</v>
      </c>
      <c r="B107" s="2" t="s">
        <v>157</v>
      </c>
      <c r="C107">
        <v>80</v>
      </c>
      <c r="D107" s="1">
        <v>42401</v>
      </c>
      <c r="E107" t="s">
        <v>132</v>
      </c>
      <c r="F107" t="s">
        <v>126</v>
      </c>
    </row>
    <row r="108" spans="1:6">
      <c r="A108" s="2" t="s">
        <v>31</v>
      </c>
      <c r="B108" s="2" t="s">
        <v>157</v>
      </c>
      <c r="C108">
        <v>19</v>
      </c>
      <c r="D108" s="1">
        <v>42401</v>
      </c>
      <c r="E108" t="s">
        <v>132</v>
      </c>
      <c r="F108" t="s">
        <v>126</v>
      </c>
    </row>
    <row r="109" spans="1:6">
      <c r="A109" s="2" t="s">
        <v>31</v>
      </c>
      <c r="B109" s="2" t="s">
        <v>157</v>
      </c>
      <c r="C109">
        <v>30</v>
      </c>
      <c r="D109" s="1">
        <v>42401</v>
      </c>
      <c r="E109" t="s">
        <v>132</v>
      </c>
      <c r="F109" t="s">
        <v>126</v>
      </c>
    </row>
    <row r="110" spans="1:6">
      <c r="A110" s="2" t="s">
        <v>134</v>
      </c>
      <c r="B110" s="2" t="s">
        <v>157</v>
      </c>
      <c r="C110">
        <v>30</v>
      </c>
      <c r="D110" s="1">
        <v>42401</v>
      </c>
      <c r="E110" t="s">
        <v>132</v>
      </c>
      <c r="F110" t="s">
        <v>126</v>
      </c>
    </row>
    <row r="111" spans="1:6">
      <c r="A111" s="2" t="s">
        <v>134</v>
      </c>
      <c r="B111" s="2" t="s">
        <v>157</v>
      </c>
      <c r="C111">
        <v>30</v>
      </c>
      <c r="D111" s="1">
        <v>42401</v>
      </c>
      <c r="E111" t="s">
        <v>132</v>
      </c>
      <c r="F111" t="s">
        <v>126</v>
      </c>
    </row>
    <row r="112" spans="1:6">
      <c r="A112" s="2" t="s">
        <v>113</v>
      </c>
      <c r="B112" s="2" t="s">
        <v>161</v>
      </c>
      <c r="C112">
        <v>13</v>
      </c>
      <c r="D112" s="1">
        <v>42401</v>
      </c>
      <c r="E112" t="s">
        <v>1</v>
      </c>
      <c r="F112" t="s">
        <v>126</v>
      </c>
    </row>
    <row r="113" spans="1:6">
      <c r="A113" s="2" t="s">
        <v>113</v>
      </c>
      <c r="B113" s="2" t="s">
        <v>157</v>
      </c>
      <c r="C113">
        <v>30</v>
      </c>
      <c r="D113" s="1">
        <v>42401</v>
      </c>
      <c r="E113" t="s">
        <v>132</v>
      </c>
      <c r="F113" t="s">
        <v>126</v>
      </c>
    </row>
    <row r="114" spans="1:6">
      <c r="A114" s="2" t="s">
        <v>113</v>
      </c>
      <c r="B114" s="2" t="s">
        <v>157</v>
      </c>
      <c r="C114">
        <v>30</v>
      </c>
      <c r="D114" s="1">
        <v>42401</v>
      </c>
      <c r="E114" t="s">
        <v>132</v>
      </c>
      <c r="F114" t="s">
        <v>126</v>
      </c>
    </row>
    <row r="115" spans="1:6">
      <c r="A115" s="2" t="s">
        <v>113</v>
      </c>
      <c r="B115" s="2" t="s">
        <v>157</v>
      </c>
      <c r="C115">
        <v>50</v>
      </c>
      <c r="D115" s="1">
        <v>42401</v>
      </c>
      <c r="E115" t="s">
        <v>132</v>
      </c>
      <c r="F115" t="s">
        <v>126</v>
      </c>
    </row>
    <row r="116" spans="1:6">
      <c r="A116" s="2" t="s">
        <v>113</v>
      </c>
      <c r="B116" s="2" t="s">
        <v>157</v>
      </c>
      <c r="C116">
        <v>30</v>
      </c>
      <c r="D116" s="1">
        <v>42401</v>
      </c>
      <c r="E116" t="s">
        <v>132</v>
      </c>
      <c r="F116" t="s">
        <v>126</v>
      </c>
    </row>
    <row r="117" spans="1:6">
      <c r="A117" s="2" t="s">
        <v>113</v>
      </c>
      <c r="B117" s="2" t="s">
        <v>157</v>
      </c>
      <c r="C117">
        <v>20</v>
      </c>
      <c r="D117" s="1">
        <v>42401</v>
      </c>
      <c r="E117" t="s">
        <v>132</v>
      </c>
      <c r="F117" t="s">
        <v>126</v>
      </c>
    </row>
    <row r="118" spans="1:6">
      <c r="A118" s="2" t="s">
        <v>113</v>
      </c>
      <c r="B118" s="2" t="s">
        <v>157</v>
      </c>
      <c r="C118">
        <v>20</v>
      </c>
      <c r="D118" s="1">
        <v>42401</v>
      </c>
      <c r="E118" t="s">
        <v>132</v>
      </c>
      <c r="F118" t="s">
        <v>126</v>
      </c>
    </row>
    <row r="119" spans="1:6">
      <c r="A119" s="2" t="s">
        <v>135</v>
      </c>
      <c r="B119" s="2" t="s">
        <v>157</v>
      </c>
      <c r="C119">
        <v>80</v>
      </c>
      <c r="D119" s="1">
        <v>42401</v>
      </c>
      <c r="E119" t="s">
        <v>132</v>
      </c>
      <c r="F119" t="s">
        <v>126</v>
      </c>
    </row>
    <row r="120" spans="1:6">
      <c r="A120" s="2" t="s">
        <v>136</v>
      </c>
      <c r="B120" s="2" t="s">
        <v>157</v>
      </c>
      <c r="C120">
        <v>30</v>
      </c>
      <c r="D120" s="1">
        <v>42401</v>
      </c>
      <c r="E120" t="s">
        <v>132</v>
      </c>
      <c r="F120" t="s">
        <v>126</v>
      </c>
    </row>
    <row r="121" spans="1:6">
      <c r="A121" s="2" t="s">
        <v>10</v>
      </c>
      <c r="B121" s="2" t="s">
        <v>161</v>
      </c>
      <c r="C121">
        <v>0</v>
      </c>
      <c r="D121" s="1">
        <v>42401</v>
      </c>
      <c r="E121" t="s">
        <v>1</v>
      </c>
      <c r="F121" t="s">
        <v>126</v>
      </c>
    </row>
    <row r="122" spans="1:6">
      <c r="A122" s="2" t="s">
        <v>10</v>
      </c>
      <c r="B122" s="2" t="s">
        <v>157</v>
      </c>
      <c r="C122">
        <v>50</v>
      </c>
      <c r="D122" s="1">
        <v>42401</v>
      </c>
      <c r="E122" t="s">
        <v>132</v>
      </c>
      <c r="F122" t="s">
        <v>126</v>
      </c>
    </row>
    <row r="123" spans="1:6">
      <c r="A123" s="2" t="s">
        <v>10</v>
      </c>
      <c r="B123" s="2" t="s">
        <v>157</v>
      </c>
      <c r="C123">
        <v>80</v>
      </c>
      <c r="D123" s="1">
        <v>42401</v>
      </c>
      <c r="E123" t="s">
        <v>132</v>
      </c>
      <c r="F123" t="s">
        <v>126</v>
      </c>
    </row>
    <row r="124" spans="1:6">
      <c r="A124" s="2" t="s">
        <v>10</v>
      </c>
      <c r="B124" s="2" t="s">
        <v>157</v>
      </c>
      <c r="C124">
        <v>80</v>
      </c>
      <c r="D124" s="1">
        <v>42401</v>
      </c>
      <c r="E124" t="s">
        <v>132</v>
      </c>
      <c r="F124" t="s">
        <v>126</v>
      </c>
    </row>
    <row r="125" spans="1:6">
      <c r="A125" s="2" t="s">
        <v>10</v>
      </c>
      <c r="B125" s="2" t="s">
        <v>157</v>
      </c>
      <c r="C125">
        <v>100</v>
      </c>
      <c r="D125" s="1">
        <v>42401</v>
      </c>
      <c r="E125" t="s">
        <v>132</v>
      </c>
      <c r="F125" t="s">
        <v>126</v>
      </c>
    </row>
    <row r="126" spans="1:6">
      <c r="A126" s="2" t="s">
        <v>10</v>
      </c>
      <c r="B126" s="2" t="s">
        <v>157</v>
      </c>
      <c r="C126">
        <v>100</v>
      </c>
      <c r="D126" s="1">
        <v>42401</v>
      </c>
      <c r="E126" t="s">
        <v>132</v>
      </c>
      <c r="F126" t="s">
        <v>126</v>
      </c>
    </row>
    <row r="127" spans="1:6">
      <c r="A127" s="2" t="s">
        <v>10</v>
      </c>
      <c r="B127" s="2" t="s">
        <v>157</v>
      </c>
      <c r="C127">
        <v>50</v>
      </c>
      <c r="D127" s="1">
        <v>42401</v>
      </c>
      <c r="E127" t="s">
        <v>132</v>
      </c>
      <c r="F127" t="s">
        <v>126</v>
      </c>
    </row>
    <row r="128" spans="1:6">
      <c r="A128" s="2" t="s">
        <v>10</v>
      </c>
      <c r="B128" s="2" t="s">
        <v>157</v>
      </c>
      <c r="C128">
        <v>100</v>
      </c>
      <c r="D128" s="1">
        <v>42401</v>
      </c>
      <c r="E128" t="s">
        <v>132</v>
      </c>
      <c r="F128" t="s">
        <v>126</v>
      </c>
    </row>
    <row r="129" spans="1:6">
      <c r="A129" s="2" t="s">
        <v>23</v>
      </c>
      <c r="B129" s="2" t="s">
        <v>157</v>
      </c>
      <c r="C129">
        <v>100</v>
      </c>
      <c r="D129" s="1">
        <v>42401</v>
      </c>
      <c r="E129" t="s">
        <v>132</v>
      </c>
      <c r="F129" t="s">
        <v>126</v>
      </c>
    </row>
    <row r="130" spans="1:6">
      <c r="A130" s="2" t="s">
        <v>23</v>
      </c>
      <c r="B130" s="2" t="s">
        <v>157</v>
      </c>
      <c r="C130">
        <v>100</v>
      </c>
      <c r="D130" s="1">
        <v>42401</v>
      </c>
      <c r="E130" t="s">
        <v>132</v>
      </c>
      <c r="F130" t="s">
        <v>126</v>
      </c>
    </row>
    <row r="131" spans="1:6">
      <c r="A131" s="2" t="s">
        <v>23</v>
      </c>
      <c r="B131" s="2" t="s">
        <v>157</v>
      </c>
      <c r="C131">
        <v>100</v>
      </c>
      <c r="D131" s="1">
        <v>42401</v>
      </c>
      <c r="E131" t="s">
        <v>132</v>
      </c>
      <c r="F131" t="s">
        <v>126</v>
      </c>
    </row>
    <row r="132" spans="1:6">
      <c r="A132" s="2" t="s">
        <v>23</v>
      </c>
      <c r="B132" s="2" t="s">
        <v>157</v>
      </c>
      <c r="C132">
        <v>50</v>
      </c>
      <c r="D132" s="1">
        <v>42401</v>
      </c>
      <c r="E132" t="s">
        <v>132</v>
      </c>
      <c r="F132" t="s">
        <v>126</v>
      </c>
    </row>
    <row r="133" spans="1:6">
      <c r="A133" s="2" t="s">
        <v>23</v>
      </c>
      <c r="B133" s="2" t="s">
        <v>157</v>
      </c>
      <c r="C133">
        <v>30</v>
      </c>
      <c r="D133" s="1">
        <v>42401</v>
      </c>
      <c r="E133" t="s">
        <v>132</v>
      </c>
      <c r="F133" t="s">
        <v>126</v>
      </c>
    </row>
    <row r="134" spans="1:6">
      <c r="A134" s="2" t="s">
        <v>23</v>
      </c>
      <c r="B134" s="2" t="s">
        <v>158</v>
      </c>
      <c r="C134">
        <v>15</v>
      </c>
      <c r="D134" s="1">
        <v>42402</v>
      </c>
      <c r="E134" t="s">
        <v>159</v>
      </c>
      <c r="F134" t="s">
        <v>124</v>
      </c>
    </row>
    <row r="135" spans="1:6">
      <c r="A135" s="2" t="s">
        <v>23</v>
      </c>
      <c r="B135" s="2" t="s">
        <v>160</v>
      </c>
      <c r="C135">
        <v>5.59</v>
      </c>
      <c r="D135" s="1">
        <v>42402</v>
      </c>
      <c r="E135" t="s">
        <v>1</v>
      </c>
      <c r="F135" t="s">
        <v>124</v>
      </c>
    </row>
    <row r="136" spans="1:6">
      <c r="A136" s="2" t="s">
        <v>23</v>
      </c>
      <c r="B136" s="2" t="s">
        <v>161</v>
      </c>
      <c r="C136">
        <v>45</v>
      </c>
      <c r="D136" s="1">
        <v>42402</v>
      </c>
      <c r="E136" t="s">
        <v>1</v>
      </c>
      <c r="F136" t="s">
        <v>126</v>
      </c>
    </row>
    <row r="137" spans="1:6">
      <c r="A137" s="2" t="s">
        <v>23</v>
      </c>
      <c r="B137" s="2" t="s">
        <v>157</v>
      </c>
      <c r="C137">
        <v>50</v>
      </c>
      <c r="D137" s="1">
        <v>42402</v>
      </c>
      <c r="E137" t="s">
        <v>132</v>
      </c>
      <c r="F137" t="s">
        <v>126</v>
      </c>
    </row>
    <row r="138" spans="1:6">
      <c r="A138" s="2" t="s">
        <v>23</v>
      </c>
      <c r="B138" s="2" t="s">
        <v>157</v>
      </c>
      <c r="C138">
        <v>80</v>
      </c>
      <c r="D138" s="1">
        <v>42402</v>
      </c>
      <c r="E138" t="s">
        <v>132</v>
      </c>
      <c r="F138" t="s">
        <v>126</v>
      </c>
    </row>
    <row r="139" spans="1:6">
      <c r="A139" s="2" t="s">
        <v>23</v>
      </c>
      <c r="B139" s="2" t="s">
        <v>157</v>
      </c>
      <c r="C139">
        <v>50</v>
      </c>
      <c r="D139" s="1">
        <v>42402</v>
      </c>
      <c r="E139" t="s">
        <v>132</v>
      </c>
      <c r="F139" t="s">
        <v>126</v>
      </c>
    </row>
    <row r="140" spans="1:6">
      <c r="A140" s="2" t="s">
        <v>23</v>
      </c>
      <c r="B140" s="2" t="s">
        <v>157</v>
      </c>
      <c r="C140">
        <v>80</v>
      </c>
      <c r="D140" s="1">
        <v>42402</v>
      </c>
      <c r="E140" t="s">
        <v>132</v>
      </c>
      <c r="F140" t="s">
        <v>126</v>
      </c>
    </row>
    <row r="141" spans="1:6">
      <c r="A141" s="2" t="s">
        <v>23</v>
      </c>
      <c r="B141" s="2" t="s">
        <v>157</v>
      </c>
      <c r="C141">
        <v>80</v>
      </c>
      <c r="D141" s="1">
        <v>42402</v>
      </c>
      <c r="E141" t="s">
        <v>132</v>
      </c>
      <c r="F141" t="s">
        <v>126</v>
      </c>
    </row>
    <row r="142" spans="1:6">
      <c r="A142" s="2" t="s">
        <v>23</v>
      </c>
      <c r="B142" s="2" t="s">
        <v>157</v>
      </c>
      <c r="C142">
        <v>30</v>
      </c>
      <c r="D142" s="1">
        <v>42402</v>
      </c>
      <c r="E142" t="s">
        <v>132</v>
      </c>
      <c r="F142" t="s">
        <v>126</v>
      </c>
    </row>
    <row r="143" spans="1:6">
      <c r="A143" s="2" t="s">
        <v>23</v>
      </c>
      <c r="B143" s="2" t="s">
        <v>157</v>
      </c>
      <c r="C143">
        <v>20</v>
      </c>
      <c r="D143" s="1">
        <v>42402</v>
      </c>
      <c r="E143" t="s">
        <v>132</v>
      </c>
      <c r="F143" t="s">
        <v>126</v>
      </c>
    </row>
    <row r="144" spans="1:6">
      <c r="A144" s="2" t="s">
        <v>23</v>
      </c>
      <c r="B144" s="2" t="s">
        <v>157</v>
      </c>
      <c r="C144">
        <v>33.99</v>
      </c>
      <c r="D144" s="1">
        <v>42402</v>
      </c>
      <c r="E144" t="s">
        <v>132</v>
      </c>
      <c r="F144" t="s">
        <v>126</v>
      </c>
    </row>
    <row r="145" spans="1:6">
      <c r="A145" s="2" t="s">
        <v>27</v>
      </c>
      <c r="B145" s="2" t="s">
        <v>161</v>
      </c>
      <c r="C145">
        <v>30</v>
      </c>
      <c r="D145" s="1">
        <v>42402</v>
      </c>
      <c r="E145" t="s">
        <v>1</v>
      </c>
      <c r="F145" t="s">
        <v>126</v>
      </c>
    </row>
    <row r="146" spans="1:6">
      <c r="A146" s="2" t="s">
        <v>27</v>
      </c>
      <c r="B146" s="2" t="s">
        <v>161</v>
      </c>
      <c r="C146">
        <v>14.29</v>
      </c>
      <c r="D146" s="1">
        <v>42402</v>
      </c>
      <c r="E146" t="s">
        <v>1</v>
      </c>
      <c r="F146" t="s">
        <v>126</v>
      </c>
    </row>
    <row r="147" spans="1:6">
      <c r="A147" s="2" t="s">
        <v>27</v>
      </c>
      <c r="B147" s="2" t="s">
        <v>161</v>
      </c>
      <c r="C147">
        <v>30</v>
      </c>
      <c r="D147" s="1">
        <v>42402</v>
      </c>
      <c r="E147" t="s">
        <v>1</v>
      </c>
      <c r="F147" t="s">
        <v>126</v>
      </c>
    </row>
    <row r="148" spans="1:6">
      <c r="A148" s="2" t="s">
        <v>27</v>
      </c>
      <c r="B148" s="2" t="s">
        <v>161</v>
      </c>
      <c r="C148">
        <v>30</v>
      </c>
      <c r="D148" s="1">
        <v>42402</v>
      </c>
      <c r="E148" t="s">
        <v>1</v>
      </c>
      <c r="F148" t="s">
        <v>126</v>
      </c>
    </row>
    <row r="149" spans="1:6">
      <c r="A149" s="2" t="s">
        <v>27</v>
      </c>
      <c r="B149" s="2" t="s">
        <v>161</v>
      </c>
      <c r="C149">
        <v>20</v>
      </c>
      <c r="D149" s="1">
        <v>42402</v>
      </c>
      <c r="E149" t="s">
        <v>1</v>
      </c>
      <c r="F149" t="s">
        <v>126</v>
      </c>
    </row>
    <row r="150" spans="1:6">
      <c r="A150" s="2" t="s">
        <v>16</v>
      </c>
      <c r="B150" s="2" t="s">
        <v>161</v>
      </c>
      <c r="C150">
        <v>50</v>
      </c>
      <c r="D150" s="1">
        <v>42402</v>
      </c>
      <c r="E150" t="s">
        <v>1</v>
      </c>
      <c r="F150" t="s">
        <v>126</v>
      </c>
    </row>
    <row r="151" spans="1:6">
      <c r="A151" s="2" t="s">
        <v>16</v>
      </c>
      <c r="B151" s="2" t="s">
        <v>157</v>
      </c>
      <c r="C151">
        <v>40</v>
      </c>
      <c r="D151" s="1">
        <v>42402</v>
      </c>
      <c r="E151" t="s">
        <v>132</v>
      </c>
      <c r="F151" t="s">
        <v>126</v>
      </c>
    </row>
    <row r="152" spans="1:6">
      <c r="A152" s="2" t="s">
        <v>16</v>
      </c>
      <c r="B152" s="2" t="s">
        <v>157</v>
      </c>
      <c r="C152">
        <v>50</v>
      </c>
      <c r="D152" s="1">
        <v>42402</v>
      </c>
      <c r="E152" t="s">
        <v>132</v>
      </c>
      <c r="F152" t="s">
        <v>126</v>
      </c>
    </row>
    <row r="153" spans="1:6">
      <c r="A153" s="2" t="s">
        <v>94</v>
      </c>
      <c r="B153" s="2" t="s">
        <v>161</v>
      </c>
      <c r="C153">
        <v>30</v>
      </c>
      <c r="D153" s="1">
        <v>42402</v>
      </c>
      <c r="E153" t="s">
        <v>1</v>
      </c>
      <c r="F153" t="s">
        <v>126</v>
      </c>
    </row>
    <row r="154" spans="1:6">
      <c r="A154" s="2" t="s">
        <v>94</v>
      </c>
      <c r="B154" s="2" t="s">
        <v>157</v>
      </c>
      <c r="C154">
        <v>30</v>
      </c>
      <c r="D154" s="1">
        <v>42402</v>
      </c>
      <c r="E154" t="s">
        <v>132</v>
      </c>
      <c r="F154" t="s">
        <v>126</v>
      </c>
    </row>
    <row r="155" spans="1:6">
      <c r="A155" s="2" t="s">
        <v>94</v>
      </c>
      <c r="B155" s="2" t="s">
        <v>157</v>
      </c>
      <c r="C155">
        <v>14.99</v>
      </c>
      <c r="D155" s="1">
        <v>42402</v>
      </c>
      <c r="E155" t="s">
        <v>132</v>
      </c>
      <c r="F155" t="s">
        <v>126</v>
      </c>
    </row>
    <row r="156" spans="1:6">
      <c r="A156" s="2" t="s">
        <v>127</v>
      </c>
      <c r="B156" s="2" t="s">
        <v>158</v>
      </c>
      <c r="C156">
        <v>5</v>
      </c>
      <c r="D156" s="1">
        <v>42402</v>
      </c>
      <c r="E156" t="s">
        <v>159</v>
      </c>
      <c r="F156" t="s">
        <v>126</v>
      </c>
    </row>
    <row r="157" spans="1:6">
      <c r="A157" s="2" t="s">
        <v>127</v>
      </c>
      <c r="B157" s="2" t="s">
        <v>161</v>
      </c>
      <c r="C157">
        <v>10</v>
      </c>
      <c r="D157" s="1">
        <v>42402</v>
      </c>
      <c r="E157" t="s">
        <v>1</v>
      </c>
      <c r="F157" t="s">
        <v>126</v>
      </c>
    </row>
    <row r="158" spans="1:6">
      <c r="A158" s="2" t="s">
        <v>127</v>
      </c>
      <c r="B158" s="2" t="s">
        <v>161</v>
      </c>
      <c r="C158">
        <v>19.989999999999998</v>
      </c>
      <c r="D158" s="1">
        <v>42402</v>
      </c>
      <c r="E158" t="s">
        <v>1</v>
      </c>
      <c r="F158" t="s">
        <v>126</v>
      </c>
    </row>
    <row r="159" spans="1:6">
      <c r="A159" s="2" t="s">
        <v>127</v>
      </c>
      <c r="B159" s="2" t="s">
        <v>157</v>
      </c>
      <c r="C159">
        <v>34.99</v>
      </c>
      <c r="D159" s="1">
        <v>42402</v>
      </c>
      <c r="E159" t="s">
        <v>132</v>
      </c>
      <c r="F159" t="s">
        <v>126</v>
      </c>
    </row>
    <row r="160" spans="1:6">
      <c r="A160" s="2" t="s">
        <v>127</v>
      </c>
      <c r="B160" s="2" t="s">
        <v>157</v>
      </c>
      <c r="C160">
        <v>19.989999999999998</v>
      </c>
      <c r="D160" s="1">
        <v>42402</v>
      </c>
      <c r="E160" t="s">
        <v>132</v>
      </c>
      <c r="F160" t="s">
        <v>126</v>
      </c>
    </row>
    <row r="161" spans="1:6">
      <c r="A161" s="2" t="s">
        <v>127</v>
      </c>
      <c r="B161" s="2" t="s">
        <v>157</v>
      </c>
      <c r="C161">
        <v>29.99</v>
      </c>
      <c r="D161" s="1">
        <v>42402</v>
      </c>
      <c r="E161" t="s">
        <v>132</v>
      </c>
      <c r="F161" t="s">
        <v>126</v>
      </c>
    </row>
    <row r="162" spans="1:6">
      <c r="A162" s="2" t="s">
        <v>127</v>
      </c>
      <c r="B162" s="2" t="s">
        <v>157</v>
      </c>
      <c r="C162">
        <v>80</v>
      </c>
      <c r="D162" s="1">
        <v>42402</v>
      </c>
      <c r="E162" t="s">
        <v>132</v>
      </c>
      <c r="F162" t="s">
        <v>126</v>
      </c>
    </row>
    <row r="163" spans="1:6">
      <c r="A163" s="2" t="s">
        <v>81</v>
      </c>
      <c r="B163" s="2" t="s">
        <v>161</v>
      </c>
      <c r="C163">
        <v>1.49</v>
      </c>
      <c r="D163" s="1">
        <v>42402</v>
      </c>
      <c r="E163" t="s">
        <v>1</v>
      </c>
      <c r="F163" t="s">
        <v>126</v>
      </c>
    </row>
    <row r="164" spans="1:6">
      <c r="A164" s="2" t="s">
        <v>81</v>
      </c>
      <c r="B164" s="2" t="s">
        <v>161</v>
      </c>
      <c r="C164">
        <v>5</v>
      </c>
      <c r="D164" s="1">
        <v>42402</v>
      </c>
      <c r="E164" t="s">
        <v>1</v>
      </c>
      <c r="F164" t="s">
        <v>126</v>
      </c>
    </row>
    <row r="165" spans="1:6">
      <c r="A165" s="2" t="s">
        <v>81</v>
      </c>
      <c r="B165" s="2" t="s">
        <v>157</v>
      </c>
      <c r="C165">
        <v>50</v>
      </c>
      <c r="D165" s="1">
        <v>42402</v>
      </c>
      <c r="E165" t="s">
        <v>132</v>
      </c>
      <c r="F165" t="s">
        <v>126</v>
      </c>
    </row>
    <row r="166" spans="1:6">
      <c r="A166" s="2" t="s">
        <v>81</v>
      </c>
      <c r="B166" s="2" t="s">
        <v>157</v>
      </c>
      <c r="C166">
        <v>80</v>
      </c>
      <c r="D166" s="1">
        <v>42402</v>
      </c>
      <c r="E166" t="s">
        <v>132</v>
      </c>
      <c r="F166" t="s">
        <v>126</v>
      </c>
    </row>
    <row r="167" spans="1:6">
      <c r="A167" s="2" t="s">
        <v>81</v>
      </c>
      <c r="B167" s="2" t="s">
        <v>157</v>
      </c>
      <c r="C167">
        <v>40</v>
      </c>
      <c r="D167" s="1">
        <v>42402</v>
      </c>
      <c r="E167" t="s">
        <v>132</v>
      </c>
      <c r="F167" t="s">
        <v>126</v>
      </c>
    </row>
    <row r="168" spans="1:6">
      <c r="A168" s="2" t="s">
        <v>130</v>
      </c>
      <c r="B168" s="2" t="s">
        <v>161</v>
      </c>
      <c r="C168">
        <v>20</v>
      </c>
      <c r="D168" s="1">
        <v>42402</v>
      </c>
      <c r="E168" t="s">
        <v>1</v>
      </c>
      <c r="F168" t="s">
        <v>126</v>
      </c>
    </row>
    <row r="169" spans="1:6">
      <c r="A169" s="2" t="s">
        <v>130</v>
      </c>
      <c r="B169" s="2" t="s">
        <v>157</v>
      </c>
      <c r="C169">
        <v>50</v>
      </c>
      <c r="D169" s="1">
        <v>42402</v>
      </c>
      <c r="E169" t="s">
        <v>132</v>
      </c>
      <c r="F169" t="s">
        <v>126</v>
      </c>
    </row>
    <row r="170" spans="1:6">
      <c r="A170" s="2" t="s">
        <v>130</v>
      </c>
      <c r="B170" s="2" t="s">
        <v>157</v>
      </c>
      <c r="C170">
        <v>50</v>
      </c>
      <c r="D170" s="1">
        <v>42402</v>
      </c>
      <c r="E170" t="s">
        <v>132</v>
      </c>
      <c r="F170" t="s">
        <v>126</v>
      </c>
    </row>
    <row r="171" spans="1:6">
      <c r="A171" s="2" t="s">
        <v>130</v>
      </c>
      <c r="B171" s="2" t="s">
        <v>157</v>
      </c>
      <c r="C171">
        <v>30</v>
      </c>
      <c r="D171" s="1">
        <v>42402</v>
      </c>
      <c r="E171" t="s">
        <v>132</v>
      </c>
      <c r="F171" t="s">
        <v>126</v>
      </c>
    </row>
    <row r="172" spans="1:6">
      <c r="A172" s="2" t="s">
        <v>130</v>
      </c>
      <c r="B172" s="2" t="s">
        <v>157</v>
      </c>
      <c r="C172">
        <v>30</v>
      </c>
      <c r="D172" s="1">
        <v>42402</v>
      </c>
      <c r="E172" t="s">
        <v>132</v>
      </c>
      <c r="F172" t="s">
        <v>126</v>
      </c>
    </row>
    <row r="173" spans="1:6">
      <c r="A173" s="2" t="s">
        <v>130</v>
      </c>
      <c r="B173" s="2" t="s">
        <v>157</v>
      </c>
      <c r="C173">
        <v>50</v>
      </c>
      <c r="D173" s="1">
        <v>42402</v>
      </c>
      <c r="E173" t="s">
        <v>132</v>
      </c>
      <c r="F173" t="s">
        <v>126</v>
      </c>
    </row>
    <row r="174" spans="1:6">
      <c r="A174" s="2" t="s">
        <v>130</v>
      </c>
      <c r="B174" s="2" t="s">
        <v>157</v>
      </c>
      <c r="C174">
        <v>80</v>
      </c>
      <c r="D174" s="1">
        <v>42402</v>
      </c>
      <c r="E174" t="s">
        <v>132</v>
      </c>
      <c r="F174" t="s">
        <v>126</v>
      </c>
    </row>
    <row r="175" spans="1:6">
      <c r="A175" s="2" t="s">
        <v>130</v>
      </c>
      <c r="B175" s="2" t="s">
        <v>157</v>
      </c>
      <c r="C175">
        <v>80</v>
      </c>
      <c r="D175" s="1">
        <v>42402</v>
      </c>
      <c r="E175" t="s">
        <v>132</v>
      </c>
      <c r="F175" t="s">
        <v>126</v>
      </c>
    </row>
    <row r="176" spans="1:6">
      <c r="A176" s="2" t="s">
        <v>130</v>
      </c>
      <c r="B176" s="2" t="s">
        <v>157</v>
      </c>
      <c r="C176">
        <v>20</v>
      </c>
      <c r="D176" s="1">
        <v>42402</v>
      </c>
      <c r="E176" t="s">
        <v>132</v>
      </c>
      <c r="F176" t="s">
        <v>126</v>
      </c>
    </row>
    <row r="177" spans="1:6">
      <c r="A177" s="2" t="s">
        <v>130</v>
      </c>
      <c r="B177" s="2" t="s">
        <v>157</v>
      </c>
      <c r="C177">
        <v>80</v>
      </c>
      <c r="D177" s="1">
        <v>42402</v>
      </c>
      <c r="E177" t="s">
        <v>132</v>
      </c>
      <c r="F177" t="s">
        <v>126</v>
      </c>
    </row>
    <row r="178" spans="1:6">
      <c r="A178" s="2" t="s">
        <v>131</v>
      </c>
      <c r="B178" s="2" t="s">
        <v>161</v>
      </c>
      <c r="C178">
        <v>1</v>
      </c>
      <c r="D178" s="1">
        <v>42402</v>
      </c>
      <c r="E178" t="s">
        <v>1</v>
      </c>
      <c r="F178" t="s">
        <v>126</v>
      </c>
    </row>
    <row r="179" spans="1:6">
      <c r="A179" s="2" t="s">
        <v>131</v>
      </c>
      <c r="B179" s="2" t="s">
        <v>161</v>
      </c>
      <c r="C179">
        <v>10</v>
      </c>
      <c r="D179" s="1">
        <v>42402</v>
      </c>
      <c r="E179" t="s">
        <v>1</v>
      </c>
      <c r="F179" t="s">
        <v>126</v>
      </c>
    </row>
    <row r="180" spans="1:6">
      <c r="A180" s="2" t="s">
        <v>112</v>
      </c>
      <c r="B180" s="2" t="s">
        <v>158</v>
      </c>
      <c r="C180">
        <v>10</v>
      </c>
      <c r="D180" s="1">
        <v>42402</v>
      </c>
      <c r="E180" t="s">
        <v>159</v>
      </c>
      <c r="F180" t="s">
        <v>126</v>
      </c>
    </row>
    <row r="181" spans="1:6">
      <c r="A181" s="2" t="s">
        <v>112</v>
      </c>
      <c r="B181" s="2" t="s">
        <v>158</v>
      </c>
      <c r="C181">
        <v>15</v>
      </c>
      <c r="D181" s="1">
        <v>42402</v>
      </c>
      <c r="E181" t="s">
        <v>159</v>
      </c>
      <c r="F181" t="s">
        <v>126</v>
      </c>
    </row>
    <row r="182" spans="1:6">
      <c r="A182" s="2" t="s">
        <v>112</v>
      </c>
      <c r="B182" s="2" t="s">
        <v>161</v>
      </c>
      <c r="C182">
        <v>0</v>
      </c>
      <c r="D182" s="1">
        <v>42402</v>
      </c>
      <c r="E182" t="s">
        <v>1</v>
      </c>
      <c r="F182" t="s">
        <v>126</v>
      </c>
    </row>
    <row r="183" spans="1:6">
      <c r="A183" s="2" t="s">
        <v>112</v>
      </c>
      <c r="B183" s="2" t="s">
        <v>157</v>
      </c>
      <c r="C183">
        <v>50</v>
      </c>
      <c r="D183" s="1">
        <v>42402</v>
      </c>
      <c r="E183" t="s">
        <v>132</v>
      </c>
      <c r="F183" t="s">
        <v>126</v>
      </c>
    </row>
    <row r="184" spans="1:6">
      <c r="A184" s="2" t="s">
        <v>112</v>
      </c>
      <c r="B184" s="2" t="s">
        <v>157</v>
      </c>
      <c r="C184">
        <v>50</v>
      </c>
      <c r="D184" s="1">
        <v>42402</v>
      </c>
      <c r="E184" t="s">
        <v>132</v>
      </c>
      <c r="F184" t="s">
        <v>126</v>
      </c>
    </row>
    <row r="185" spans="1:6">
      <c r="A185" s="2" t="s">
        <v>112</v>
      </c>
      <c r="B185" s="2" t="s">
        <v>157</v>
      </c>
      <c r="C185">
        <v>50</v>
      </c>
      <c r="D185" s="1">
        <v>42402</v>
      </c>
      <c r="E185" t="s">
        <v>132</v>
      </c>
      <c r="F185" t="s">
        <v>126</v>
      </c>
    </row>
    <row r="186" spans="1:6">
      <c r="A186" s="2" t="s">
        <v>112</v>
      </c>
      <c r="B186" s="2" t="s">
        <v>157</v>
      </c>
      <c r="C186">
        <v>18.989999999999998</v>
      </c>
      <c r="D186" s="1">
        <v>42402</v>
      </c>
      <c r="E186" t="s">
        <v>132</v>
      </c>
      <c r="F186" t="s">
        <v>126</v>
      </c>
    </row>
    <row r="187" spans="1:6">
      <c r="A187" s="2" t="s">
        <v>112</v>
      </c>
      <c r="B187" s="2" t="s">
        <v>157</v>
      </c>
      <c r="C187">
        <v>80</v>
      </c>
      <c r="D187" s="1">
        <v>42402</v>
      </c>
      <c r="E187" t="s">
        <v>132</v>
      </c>
      <c r="F187" t="s">
        <v>126</v>
      </c>
    </row>
    <row r="188" spans="1:6">
      <c r="A188" s="2" t="s">
        <v>112</v>
      </c>
      <c r="B188" s="2" t="s">
        <v>157</v>
      </c>
      <c r="C188">
        <v>50</v>
      </c>
      <c r="D188" s="1">
        <v>42402</v>
      </c>
      <c r="E188" t="s">
        <v>132</v>
      </c>
      <c r="F188" t="s">
        <v>126</v>
      </c>
    </row>
    <row r="189" spans="1:6">
      <c r="A189" s="2" t="s">
        <v>112</v>
      </c>
      <c r="B189" s="2" t="s">
        <v>157</v>
      </c>
      <c r="C189">
        <v>50</v>
      </c>
      <c r="D189" s="1">
        <v>42402</v>
      </c>
      <c r="E189" t="s">
        <v>132</v>
      </c>
      <c r="F189" t="s">
        <v>126</v>
      </c>
    </row>
    <row r="190" spans="1:6">
      <c r="A190" s="2" t="s">
        <v>112</v>
      </c>
      <c r="B190" s="2" t="s">
        <v>157</v>
      </c>
      <c r="C190">
        <v>50</v>
      </c>
      <c r="D190" s="1">
        <v>42402</v>
      </c>
      <c r="E190" t="s">
        <v>132</v>
      </c>
      <c r="F190" t="s">
        <v>126</v>
      </c>
    </row>
    <row r="191" spans="1:6">
      <c r="A191" s="2" t="s">
        <v>112</v>
      </c>
      <c r="B191" s="2" t="s">
        <v>157</v>
      </c>
      <c r="C191">
        <v>100</v>
      </c>
      <c r="D191" s="1">
        <v>42402</v>
      </c>
      <c r="E191" t="s">
        <v>132</v>
      </c>
      <c r="F191" t="s">
        <v>126</v>
      </c>
    </row>
    <row r="192" spans="1:6">
      <c r="A192" s="2" t="s">
        <v>112</v>
      </c>
      <c r="B192" s="2" t="s">
        <v>157</v>
      </c>
      <c r="C192">
        <v>50</v>
      </c>
      <c r="D192" s="1">
        <v>42402</v>
      </c>
      <c r="E192" t="s">
        <v>132</v>
      </c>
      <c r="F192" t="s">
        <v>126</v>
      </c>
    </row>
    <row r="193" spans="1:6">
      <c r="A193" s="2" t="s">
        <v>112</v>
      </c>
      <c r="B193" s="2" t="s">
        <v>157</v>
      </c>
      <c r="C193">
        <v>80</v>
      </c>
      <c r="D193" s="1">
        <v>42402</v>
      </c>
      <c r="E193" t="s">
        <v>132</v>
      </c>
      <c r="F193" t="s">
        <v>126</v>
      </c>
    </row>
    <row r="194" spans="1:6">
      <c r="A194" s="2" t="s">
        <v>112</v>
      </c>
      <c r="B194" s="2" t="s">
        <v>157</v>
      </c>
      <c r="C194">
        <v>50</v>
      </c>
      <c r="D194" s="1">
        <v>42402</v>
      </c>
      <c r="E194" t="s">
        <v>132</v>
      </c>
      <c r="F194" t="s">
        <v>126</v>
      </c>
    </row>
    <row r="195" spans="1:6">
      <c r="A195" s="2" t="s">
        <v>112</v>
      </c>
      <c r="B195" s="2" t="s">
        <v>157</v>
      </c>
      <c r="C195">
        <v>80</v>
      </c>
      <c r="D195" s="1">
        <v>42402</v>
      </c>
      <c r="E195" t="s">
        <v>132</v>
      </c>
      <c r="F195" t="s">
        <v>126</v>
      </c>
    </row>
    <row r="196" spans="1:6">
      <c r="A196" s="2" t="s">
        <v>112</v>
      </c>
      <c r="B196" s="2" t="s">
        <v>157</v>
      </c>
      <c r="C196">
        <v>50</v>
      </c>
      <c r="D196" s="1">
        <v>42402</v>
      </c>
      <c r="E196" t="s">
        <v>132</v>
      </c>
      <c r="F196" t="s">
        <v>126</v>
      </c>
    </row>
    <row r="197" spans="1:6">
      <c r="A197" s="2" t="s">
        <v>79</v>
      </c>
      <c r="B197" s="2" t="s">
        <v>158</v>
      </c>
      <c r="C197">
        <v>25</v>
      </c>
      <c r="D197" s="1">
        <v>42402</v>
      </c>
      <c r="E197" t="s">
        <v>159</v>
      </c>
      <c r="F197" t="s">
        <v>126</v>
      </c>
    </row>
    <row r="198" spans="1:6">
      <c r="A198" s="2" t="s">
        <v>79</v>
      </c>
      <c r="B198" s="2" t="s">
        <v>161</v>
      </c>
      <c r="C198">
        <v>10</v>
      </c>
      <c r="D198" s="1">
        <v>42402</v>
      </c>
      <c r="E198" t="s">
        <v>1</v>
      </c>
      <c r="F198" t="s">
        <v>126</v>
      </c>
    </row>
    <row r="199" spans="1:6">
      <c r="A199" s="2" t="s">
        <v>79</v>
      </c>
      <c r="B199" s="2" t="s">
        <v>157</v>
      </c>
      <c r="C199">
        <v>33.99</v>
      </c>
      <c r="D199" s="1">
        <v>42402</v>
      </c>
      <c r="E199" t="s">
        <v>132</v>
      </c>
      <c r="F199" t="s">
        <v>126</v>
      </c>
    </row>
    <row r="200" spans="1:6">
      <c r="A200" s="2" t="s">
        <v>79</v>
      </c>
      <c r="B200" s="2" t="s">
        <v>157</v>
      </c>
      <c r="C200">
        <v>80</v>
      </c>
      <c r="D200" s="1">
        <v>42402</v>
      </c>
      <c r="E200" t="s">
        <v>132</v>
      </c>
      <c r="F200" t="s">
        <v>126</v>
      </c>
    </row>
    <row r="201" spans="1:6">
      <c r="A201" s="2" t="s">
        <v>79</v>
      </c>
      <c r="B201" s="2" t="s">
        <v>157</v>
      </c>
      <c r="C201">
        <v>50</v>
      </c>
      <c r="D201" s="1">
        <v>42402</v>
      </c>
      <c r="E201" t="s">
        <v>132</v>
      </c>
      <c r="F201" t="s">
        <v>126</v>
      </c>
    </row>
    <row r="202" spans="1:6">
      <c r="A202" s="2" t="s">
        <v>79</v>
      </c>
      <c r="B202" s="2" t="s">
        <v>157</v>
      </c>
      <c r="C202">
        <v>100</v>
      </c>
      <c r="D202" s="1">
        <v>42402</v>
      </c>
      <c r="E202" t="s">
        <v>132</v>
      </c>
      <c r="F202" t="s">
        <v>126</v>
      </c>
    </row>
    <row r="203" spans="1:6">
      <c r="A203" s="2" t="s">
        <v>79</v>
      </c>
      <c r="B203" s="2" t="s">
        <v>157</v>
      </c>
      <c r="C203">
        <v>80</v>
      </c>
      <c r="D203" s="1">
        <v>42402</v>
      </c>
      <c r="E203" t="s">
        <v>132</v>
      </c>
      <c r="F203" t="s">
        <v>126</v>
      </c>
    </row>
    <row r="204" spans="1:6">
      <c r="A204" s="2" t="s">
        <v>79</v>
      </c>
      <c r="B204" s="2" t="s">
        <v>157</v>
      </c>
      <c r="C204">
        <v>80</v>
      </c>
      <c r="D204" s="1">
        <v>42402</v>
      </c>
      <c r="E204" t="s">
        <v>132</v>
      </c>
      <c r="F204" t="s">
        <v>126</v>
      </c>
    </row>
    <row r="205" spans="1:6">
      <c r="A205" s="2" t="s">
        <v>79</v>
      </c>
      <c r="B205" s="2" t="s">
        <v>157</v>
      </c>
      <c r="C205">
        <v>50</v>
      </c>
      <c r="D205" s="1">
        <v>42402</v>
      </c>
      <c r="E205" t="s">
        <v>132</v>
      </c>
      <c r="F205" t="s">
        <v>126</v>
      </c>
    </row>
    <row r="206" spans="1:6">
      <c r="A206" s="2" t="s">
        <v>79</v>
      </c>
      <c r="B206" s="2" t="s">
        <v>157</v>
      </c>
      <c r="C206">
        <v>50</v>
      </c>
      <c r="D206" s="1">
        <v>42402</v>
      </c>
      <c r="E206" t="s">
        <v>132</v>
      </c>
      <c r="F206" t="s">
        <v>126</v>
      </c>
    </row>
    <row r="207" spans="1:6">
      <c r="A207" s="2" t="s">
        <v>116</v>
      </c>
      <c r="B207" s="2" t="s">
        <v>161</v>
      </c>
      <c r="C207">
        <v>30</v>
      </c>
      <c r="D207" s="1">
        <v>42402</v>
      </c>
      <c r="E207" t="s">
        <v>1</v>
      </c>
      <c r="F207" t="s">
        <v>126</v>
      </c>
    </row>
    <row r="208" spans="1:6">
      <c r="A208" s="2" t="s">
        <v>116</v>
      </c>
      <c r="B208" s="2" t="s">
        <v>161</v>
      </c>
      <c r="C208">
        <v>10</v>
      </c>
      <c r="D208" s="1">
        <v>42402</v>
      </c>
      <c r="E208" t="s">
        <v>1</v>
      </c>
      <c r="F208" t="s">
        <v>126</v>
      </c>
    </row>
    <row r="209" spans="1:6">
      <c r="A209" s="2" t="s">
        <v>20</v>
      </c>
      <c r="B209" s="2" t="s">
        <v>157</v>
      </c>
      <c r="C209">
        <v>50</v>
      </c>
      <c r="D209" s="1">
        <v>42402</v>
      </c>
      <c r="E209" t="s">
        <v>132</v>
      </c>
      <c r="F209" t="s">
        <v>126</v>
      </c>
    </row>
    <row r="210" spans="1:6">
      <c r="A210" s="2" t="s">
        <v>86</v>
      </c>
      <c r="B210" s="2" t="s">
        <v>161</v>
      </c>
      <c r="C210">
        <v>14.99</v>
      </c>
      <c r="D210" s="1">
        <v>42402</v>
      </c>
      <c r="E210" t="s">
        <v>1</v>
      </c>
      <c r="F210" t="s">
        <v>126</v>
      </c>
    </row>
    <row r="211" spans="1:6">
      <c r="A211" s="2" t="s">
        <v>86</v>
      </c>
      <c r="B211" s="2" t="s">
        <v>157</v>
      </c>
      <c r="C211">
        <v>60</v>
      </c>
      <c r="D211" s="1">
        <v>42402</v>
      </c>
      <c r="E211" t="s">
        <v>132</v>
      </c>
      <c r="F211" t="s">
        <v>126</v>
      </c>
    </row>
    <row r="212" spans="1:6">
      <c r="A212" s="2" t="s">
        <v>86</v>
      </c>
      <c r="B212" s="2" t="s">
        <v>157</v>
      </c>
      <c r="C212">
        <v>80</v>
      </c>
      <c r="D212" s="1">
        <v>42402</v>
      </c>
      <c r="E212" t="s">
        <v>132</v>
      </c>
      <c r="F212" t="s">
        <v>126</v>
      </c>
    </row>
    <row r="213" spans="1:6">
      <c r="A213" s="2" t="s">
        <v>86</v>
      </c>
      <c r="B213" s="2" t="s">
        <v>157</v>
      </c>
      <c r="C213">
        <v>100</v>
      </c>
      <c r="D213" s="1">
        <v>42402</v>
      </c>
      <c r="E213" t="s">
        <v>132</v>
      </c>
      <c r="F213" t="s">
        <v>126</v>
      </c>
    </row>
    <row r="214" spans="1:6">
      <c r="A214" s="2" t="s">
        <v>86</v>
      </c>
      <c r="B214" s="2" t="s">
        <v>157</v>
      </c>
      <c r="C214">
        <v>80</v>
      </c>
      <c r="D214" s="1">
        <v>42402</v>
      </c>
      <c r="E214" t="s">
        <v>132</v>
      </c>
      <c r="F214" t="s">
        <v>126</v>
      </c>
    </row>
    <row r="215" spans="1:6">
      <c r="A215" s="2" t="s">
        <v>86</v>
      </c>
      <c r="B215" s="2" t="s">
        <v>157</v>
      </c>
      <c r="C215">
        <v>80</v>
      </c>
      <c r="D215" s="1">
        <v>42402</v>
      </c>
      <c r="E215" t="s">
        <v>132</v>
      </c>
      <c r="F215" t="s">
        <v>126</v>
      </c>
    </row>
    <row r="216" spans="1:6">
      <c r="A216" s="2" t="s">
        <v>86</v>
      </c>
      <c r="B216" s="2" t="s">
        <v>157</v>
      </c>
      <c r="C216">
        <v>15</v>
      </c>
      <c r="D216" s="1">
        <v>42402</v>
      </c>
      <c r="E216" t="s">
        <v>132</v>
      </c>
      <c r="F216" t="s">
        <v>126</v>
      </c>
    </row>
    <row r="217" spans="1:6">
      <c r="A217" s="2" t="s">
        <v>86</v>
      </c>
      <c r="B217" s="2" t="s">
        <v>157</v>
      </c>
      <c r="C217">
        <v>80</v>
      </c>
      <c r="D217" s="1">
        <v>42402</v>
      </c>
      <c r="E217" t="s">
        <v>132</v>
      </c>
      <c r="F217" t="s">
        <v>126</v>
      </c>
    </row>
    <row r="218" spans="1:6">
      <c r="A218" s="2" t="s">
        <v>86</v>
      </c>
      <c r="B218" s="2" t="s">
        <v>157</v>
      </c>
      <c r="C218">
        <v>10</v>
      </c>
      <c r="D218" s="1">
        <v>42402</v>
      </c>
      <c r="E218" t="s">
        <v>132</v>
      </c>
      <c r="F218" t="s">
        <v>126</v>
      </c>
    </row>
    <row r="219" spans="1:6">
      <c r="A219" s="2" t="s">
        <v>108</v>
      </c>
      <c r="B219" s="2" t="s">
        <v>157</v>
      </c>
      <c r="C219">
        <v>100</v>
      </c>
      <c r="D219" s="1">
        <v>42402</v>
      </c>
      <c r="E219" t="s">
        <v>132</v>
      </c>
      <c r="F219" t="s">
        <v>126</v>
      </c>
    </row>
    <row r="220" spans="1:6">
      <c r="A220" s="2" t="s">
        <v>108</v>
      </c>
      <c r="B220" s="2" t="s">
        <v>157</v>
      </c>
      <c r="C220">
        <v>50</v>
      </c>
      <c r="D220" s="1">
        <v>42402</v>
      </c>
      <c r="E220" t="s">
        <v>132</v>
      </c>
      <c r="F220" t="s">
        <v>126</v>
      </c>
    </row>
    <row r="221" spans="1:6">
      <c r="A221" s="2" t="s">
        <v>108</v>
      </c>
      <c r="B221" s="2" t="s">
        <v>157</v>
      </c>
      <c r="C221">
        <v>80</v>
      </c>
      <c r="D221" s="1">
        <v>42402</v>
      </c>
      <c r="E221" t="s">
        <v>132</v>
      </c>
      <c r="F221" t="s">
        <v>126</v>
      </c>
    </row>
    <row r="222" spans="1:6">
      <c r="A222" s="2" t="s">
        <v>78</v>
      </c>
      <c r="B222" s="2" t="s">
        <v>161</v>
      </c>
      <c r="C222">
        <v>20</v>
      </c>
      <c r="D222" s="1">
        <v>42402</v>
      </c>
      <c r="E222" t="s">
        <v>1</v>
      </c>
      <c r="F222" t="s">
        <v>126</v>
      </c>
    </row>
    <row r="223" spans="1:6">
      <c r="A223" s="2" t="s">
        <v>78</v>
      </c>
      <c r="B223" s="2" t="s">
        <v>161</v>
      </c>
      <c r="C223">
        <v>10</v>
      </c>
      <c r="D223" s="1">
        <v>42402</v>
      </c>
      <c r="E223" t="s">
        <v>1</v>
      </c>
      <c r="F223" t="s">
        <v>126</v>
      </c>
    </row>
    <row r="224" spans="1:6">
      <c r="A224" s="2" t="s">
        <v>78</v>
      </c>
      <c r="B224" s="2" t="s">
        <v>157</v>
      </c>
      <c r="C224">
        <v>30</v>
      </c>
      <c r="D224" s="1">
        <v>42402</v>
      </c>
      <c r="E224" t="s">
        <v>132</v>
      </c>
      <c r="F224" t="s">
        <v>126</v>
      </c>
    </row>
    <row r="225" spans="1:6">
      <c r="A225" s="2" t="s">
        <v>78</v>
      </c>
      <c r="B225" s="2" t="s">
        <v>157</v>
      </c>
      <c r="C225">
        <v>80</v>
      </c>
      <c r="D225" s="1">
        <v>42402</v>
      </c>
      <c r="E225" t="s">
        <v>132</v>
      </c>
      <c r="F225" t="s">
        <v>126</v>
      </c>
    </row>
    <row r="226" spans="1:6">
      <c r="A226" s="2" t="s">
        <v>78</v>
      </c>
      <c r="B226" s="2" t="s">
        <v>157</v>
      </c>
      <c r="C226">
        <v>50</v>
      </c>
      <c r="D226" s="1">
        <v>42402</v>
      </c>
      <c r="E226" t="s">
        <v>132</v>
      </c>
      <c r="F226" t="s">
        <v>126</v>
      </c>
    </row>
    <row r="227" spans="1:6">
      <c r="A227" s="2" t="s">
        <v>78</v>
      </c>
      <c r="B227" s="2" t="s">
        <v>157</v>
      </c>
      <c r="C227">
        <v>50</v>
      </c>
      <c r="D227" s="1">
        <v>42402</v>
      </c>
      <c r="E227" t="s">
        <v>132</v>
      </c>
      <c r="F227" t="s">
        <v>126</v>
      </c>
    </row>
    <row r="228" spans="1:6">
      <c r="A228" s="2" t="s">
        <v>78</v>
      </c>
      <c r="B228" s="2" t="s">
        <v>157</v>
      </c>
      <c r="C228">
        <v>30</v>
      </c>
      <c r="D228" s="1">
        <v>42402</v>
      </c>
      <c r="E228" t="s">
        <v>132</v>
      </c>
      <c r="F228" t="s">
        <v>126</v>
      </c>
    </row>
    <row r="229" spans="1:6">
      <c r="A229" s="2" t="s">
        <v>78</v>
      </c>
      <c r="B229" s="2" t="s">
        <v>157</v>
      </c>
      <c r="C229">
        <v>30</v>
      </c>
      <c r="D229" s="1">
        <v>42402</v>
      </c>
      <c r="E229" t="s">
        <v>132</v>
      </c>
      <c r="F229" t="s">
        <v>126</v>
      </c>
    </row>
    <row r="230" spans="1:6">
      <c r="A230" s="2" t="s">
        <v>78</v>
      </c>
      <c r="B230" s="2" t="s">
        <v>157</v>
      </c>
      <c r="C230">
        <v>40</v>
      </c>
      <c r="D230" s="1">
        <v>42402</v>
      </c>
      <c r="E230" t="s">
        <v>132</v>
      </c>
      <c r="F230" t="s">
        <v>126</v>
      </c>
    </row>
    <row r="231" spans="1:6">
      <c r="A231" s="2" t="s">
        <v>78</v>
      </c>
      <c r="B231" s="2" t="s">
        <v>157</v>
      </c>
      <c r="C231">
        <v>30</v>
      </c>
      <c r="D231" s="1">
        <v>42402</v>
      </c>
      <c r="E231" t="s">
        <v>132</v>
      </c>
      <c r="F231" t="s">
        <v>126</v>
      </c>
    </row>
    <row r="232" spans="1:6">
      <c r="A232" s="2" t="s">
        <v>78</v>
      </c>
      <c r="B232" s="2" t="s">
        <v>157</v>
      </c>
      <c r="C232">
        <v>40</v>
      </c>
      <c r="D232" s="1">
        <v>42402</v>
      </c>
      <c r="E232" t="s">
        <v>132</v>
      </c>
      <c r="F232" t="s">
        <v>126</v>
      </c>
    </row>
    <row r="233" spans="1:6">
      <c r="A233" s="2" t="s">
        <v>64</v>
      </c>
      <c r="B233" s="2" t="s">
        <v>161</v>
      </c>
      <c r="C233">
        <v>7.99</v>
      </c>
      <c r="D233" s="1">
        <v>42402</v>
      </c>
      <c r="E233" t="s">
        <v>1</v>
      </c>
      <c r="F233" t="s">
        <v>126</v>
      </c>
    </row>
    <row r="234" spans="1:6">
      <c r="A234" s="2" t="s">
        <v>64</v>
      </c>
      <c r="B234" s="2" t="s">
        <v>157</v>
      </c>
      <c r="C234">
        <v>50</v>
      </c>
      <c r="D234" s="1">
        <v>42402</v>
      </c>
      <c r="E234" t="s">
        <v>132</v>
      </c>
      <c r="F234" t="s">
        <v>126</v>
      </c>
    </row>
    <row r="235" spans="1:6">
      <c r="A235" s="2" t="s">
        <v>64</v>
      </c>
      <c r="B235" s="2" t="s">
        <v>157</v>
      </c>
      <c r="C235">
        <v>19</v>
      </c>
      <c r="D235" s="1">
        <v>42402</v>
      </c>
      <c r="E235" t="s">
        <v>132</v>
      </c>
      <c r="F235" t="s">
        <v>126</v>
      </c>
    </row>
    <row r="236" spans="1:6">
      <c r="A236" s="2" t="s">
        <v>64</v>
      </c>
      <c r="B236" s="2" t="s">
        <v>157</v>
      </c>
      <c r="C236">
        <v>80</v>
      </c>
      <c r="D236" s="1">
        <v>42402</v>
      </c>
      <c r="E236" t="s">
        <v>132</v>
      </c>
      <c r="F236" t="s">
        <v>126</v>
      </c>
    </row>
    <row r="237" spans="1:6">
      <c r="A237" s="2" t="s">
        <v>64</v>
      </c>
      <c r="B237" s="2" t="s">
        <v>157</v>
      </c>
      <c r="C237">
        <v>19.989999999999998</v>
      </c>
      <c r="D237" s="1">
        <v>42402</v>
      </c>
      <c r="E237" t="s">
        <v>132</v>
      </c>
      <c r="F237" t="s">
        <v>126</v>
      </c>
    </row>
    <row r="238" spans="1:6">
      <c r="A238" s="2" t="s">
        <v>64</v>
      </c>
      <c r="B238" s="2" t="s">
        <v>157</v>
      </c>
      <c r="C238">
        <v>40</v>
      </c>
      <c r="D238" s="1">
        <v>42402</v>
      </c>
      <c r="E238" t="s">
        <v>132</v>
      </c>
      <c r="F238" t="s">
        <v>126</v>
      </c>
    </row>
    <row r="239" spans="1:6">
      <c r="A239" s="2" t="s">
        <v>53</v>
      </c>
      <c r="B239" s="2" t="s">
        <v>161</v>
      </c>
      <c r="C239">
        <v>30</v>
      </c>
      <c r="D239" s="1">
        <v>42402</v>
      </c>
      <c r="E239" t="s">
        <v>1</v>
      </c>
      <c r="F239" t="s">
        <v>126</v>
      </c>
    </row>
    <row r="240" spans="1:6">
      <c r="A240" s="2" t="s">
        <v>53</v>
      </c>
      <c r="B240" s="2" t="s">
        <v>157</v>
      </c>
      <c r="C240">
        <v>50</v>
      </c>
      <c r="D240" s="1">
        <v>42402</v>
      </c>
      <c r="E240" t="s">
        <v>132</v>
      </c>
      <c r="F240" t="s">
        <v>126</v>
      </c>
    </row>
    <row r="241" spans="1:6">
      <c r="A241" s="2" t="s">
        <v>53</v>
      </c>
      <c r="B241" s="2" t="s">
        <v>157</v>
      </c>
      <c r="C241">
        <v>50</v>
      </c>
      <c r="D241" s="1">
        <v>42402</v>
      </c>
      <c r="E241" t="s">
        <v>132</v>
      </c>
      <c r="F241" t="s">
        <v>126</v>
      </c>
    </row>
    <row r="242" spans="1:6">
      <c r="A242" s="2" t="s">
        <v>53</v>
      </c>
      <c r="B242" s="2" t="s">
        <v>157</v>
      </c>
      <c r="C242">
        <v>50</v>
      </c>
      <c r="D242" s="1">
        <v>42402</v>
      </c>
      <c r="E242" t="s">
        <v>132</v>
      </c>
      <c r="F242" t="s">
        <v>126</v>
      </c>
    </row>
    <row r="243" spans="1:6">
      <c r="A243" s="2" t="s">
        <v>53</v>
      </c>
      <c r="B243" s="2" t="s">
        <v>157</v>
      </c>
      <c r="C243">
        <v>80</v>
      </c>
      <c r="D243" s="1">
        <v>42402</v>
      </c>
      <c r="E243" t="s">
        <v>132</v>
      </c>
      <c r="F243" t="s">
        <v>126</v>
      </c>
    </row>
    <row r="244" spans="1:6">
      <c r="A244" s="2" t="s">
        <v>53</v>
      </c>
      <c r="B244" s="2" t="s">
        <v>158</v>
      </c>
      <c r="C244">
        <v>50.94</v>
      </c>
      <c r="D244" s="1">
        <v>42403</v>
      </c>
      <c r="E244" t="s">
        <v>159</v>
      </c>
      <c r="F244" t="s">
        <v>124</v>
      </c>
    </row>
    <row r="245" spans="1:6">
      <c r="A245" s="2" t="s">
        <v>53</v>
      </c>
      <c r="B245" s="2" t="s">
        <v>158</v>
      </c>
      <c r="C245">
        <v>57.97</v>
      </c>
      <c r="D245" s="1">
        <v>42403</v>
      </c>
      <c r="E245" t="s">
        <v>159</v>
      </c>
      <c r="F245" t="s">
        <v>124</v>
      </c>
    </row>
    <row r="246" spans="1:6">
      <c r="A246" s="2" t="s">
        <v>53</v>
      </c>
      <c r="B246" s="2" t="s">
        <v>158</v>
      </c>
      <c r="C246">
        <v>45.43</v>
      </c>
      <c r="D246" s="1">
        <v>42403</v>
      </c>
      <c r="E246" t="s">
        <v>159</v>
      </c>
      <c r="F246" t="s">
        <v>126</v>
      </c>
    </row>
    <row r="247" spans="1:6">
      <c r="A247" s="2" t="s">
        <v>53</v>
      </c>
      <c r="B247" s="2" t="s">
        <v>158</v>
      </c>
      <c r="C247">
        <v>8</v>
      </c>
      <c r="D247" s="1">
        <v>42403</v>
      </c>
      <c r="E247" t="s">
        <v>159</v>
      </c>
      <c r="F247" t="s">
        <v>126</v>
      </c>
    </row>
    <row r="248" spans="1:6">
      <c r="A248" s="2" t="s">
        <v>53</v>
      </c>
      <c r="B248" s="2" t="s">
        <v>161</v>
      </c>
      <c r="C248">
        <v>4.99</v>
      </c>
      <c r="D248" s="1">
        <v>42403</v>
      </c>
      <c r="E248" t="s">
        <v>1</v>
      </c>
      <c r="F248" t="s">
        <v>126</v>
      </c>
    </row>
    <row r="249" spans="1:6">
      <c r="A249" s="2" t="s">
        <v>53</v>
      </c>
      <c r="B249" s="2" t="s">
        <v>157</v>
      </c>
      <c r="C249">
        <v>80</v>
      </c>
      <c r="D249" s="1">
        <v>42403</v>
      </c>
      <c r="E249" t="s">
        <v>132</v>
      </c>
      <c r="F249" t="s">
        <v>126</v>
      </c>
    </row>
    <row r="250" spans="1:6">
      <c r="A250" s="2" t="s">
        <v>53</v>
      </c>
      <c r="B250" s="2" t="s">
        <v>157</v>
      </c>
      <c r="C250">
        <v>80</v>
      </c>
      <c r="D250" s="1">
        <v>42403</v>
      </c>
      <c r="E250" t="s">
        <v>132</v>
      </c>
      <c r="F250" t="s">
        <v>126</v>
      </c>
    </row>
    <row r="251" spans="1:6">
      <c r="A251" s="2" t="s">
        <v>103</v>
      </c>
      <c r="B251" s="2" t="s">
        <v>157</v>
      </c>
      <c r="C251">
        <v>40</v>
      </c>
      <c r="D251" s="1">
        <v>42403</v>
      </c>
      <c r="E251" t="s">
        <v>132</v>
      </c>
      <c r="F251" t="s">
        <v>126</v>
      </c>
    </row>
    <row r="252" spans="1:6">
      <c r="A252" s="2" t="s">
        <v>103</v>
      </c>
      <c r="B252" s="2" t="s">
        <v>157</v>
      </c>
      <c r="C252">
        <v>50</v>
      </c>
      <c r="D252" s="1">
        <v>42403</v>
      </c>
      <c r="E252" t="s">
        <v>132</v>
      </c>
      <c r="F252" t="s">
        <v>126</v>
      </c>
    </row>
    <row r="253" spans="1:6">
      <c r="A253" s="2" t="s">
        <v>103</v>
      </c>
      <c r="B253" s="2" t="s">
        <v>157</v>
      </c>
      <c r="C253">
        <v>10</v>
      </c>
      <c r="D253" s="1">
        <v>42403</v>
      </c>
      <c r="E253" t="s">
        <v>132</v>
      </c>
      <c r="F253" t="s">
        <v>126</v>
      </c>
    </row>
    <row r="254" spans="1:6">
      <c r="A254" s="2" t="s">
        <v>103</v>
      </c>
      <c r="B254" s="2" t="s">
        <v>157</v>
      </c>
      <c r="C254">
        <v>58.99</v>
      </c>
      <c r="D254" s="1">
        <v>42403</v>
      </c>
      <c r="E254" t="s">
        <v>132</v>
      </c>
      <c r="F254" t="s">
        <v>126</v>
      </c>
    </row>
    <row r="255" spans="1:6">
      <c r="A255" s="2" t="s">
        <v>103</v>
      </c>
      <c r="B255" s="2" t="s">
        <v>157</v>
      </c>
      <c r="C255">
        <v>50</v>
      </c>
      <c r="D255" s="1">
        <v>42403</v>
      </c>
      <c r="E255" t="s">
        <v>132</v>
      </c>
      <c r="F255" t="s">
        <v>126</v>
      </c>
    </row>
    <row r="256" spans="1:6">
      <c r="A256" s="2" t="s">
        <v>103</v>
      </c>
      <c r="B256" s="2" t="s">
        <v>157</v>
      </c>
      <c r="C256">
        <v>5</v>
      </c>
      <c r="D256" s="1">
        <v>42403</v>
      </c>
      <c r="E256" t="s">
        <v>132</v>
      </c>
      <c r="F256" t="s">
        <v>126</v>
      </c>
    </row>
    <row r="257" spans="1:6">
      <c r="A257" s="2" t="s">
        <v>103</v>
      </c>
      <c r="B257" s="2" t="s">
        <v>157</v>
      </c>
      <c r="C257">
        <v>50</v>
      </c>
      <c r="D257" s="1">
        <v>42403</v>
      </c>
      <c r="E257" t="s">
        <v>132</v>
      </c>
      <c r="F257" t="s">
        <v>126</v>
      </c>
    </row>
    <row r="258" spans="1:6">
      <c r="A258" s="2" t="s">
        <v>103</v>
      </c>
      <c r="B258" s="2" t="s">
        <v>157</v>
      </c>
      <c r="C258">
        <v>50</v>
      </c>
      <c r="D258" s="1">
        <v>42403</v>
      </c>
      <c r="E258" t="s">
        <v>132</v>
      </c>
      <c r="F258" t="s">
        <v>126</v>
      </c>
    </row>
    <row r="259" spans="1:6">
      <c r="A259" s="2" t="s">
        <v>18</v>
      </c>
      <c r="B259" s="2" t="s">
        <v>161</v>
      </c>
      <c r="C259">
        <v>10</v>
      </c>
      <c r="D259" s="1">
        <v>42403</v>
      </c>
      <c r="E259" t="s">
        <v>1</v>
      </c>
      <c r="F259" t="s">
        <v>126</v>
      </c>
    </row>
    <row r="260" spans="1:6">
      <c r="A260" s="2" t="s">
        <v>18</v>
      </c>
      <c r="B260" s="2" t="s">
        <v>157</v>
      </c>
      <c r="C260">
        <v>43</v>
      </c>
      <c r="D260" s="1">
        <v>42403</v>
      </c>
      <c r="E260" t="s">
        <v>132</v>
      </c>
      <c r="F260" t="s">
        <v>126</v>
      </c>
    </row>
    <row r="261" spans="1:6">
      <c r="A261" s="2" t="s">
        <v>18</v>
      </c>
      <c r="B261" s="2" t="s">
        <v>157</v>
      </c>
      <c r="C261">
        <v>50</v>
      </c>
      <c r="D261" s="1">
        <v>42403</v>
      </c>
      <c r="E261" t="s">
        <v>132</v>
      </c>
      <c r="F261" t="s">
        <v>126</v>
      </c>
    </row>
    <row r="262" spans="1:6">
      <c r="A262" s="2" t="s">
        <v>18</v>
      </c>
      <c r="B262" s="2" t="s">
        <v>157</v>
      </c>
      <c r="C262">
        <v>50</v>
      </c>
      <c r="D262" s="1">
        <v>42403</v>
      </c>
      <c r="E262" t="s">
        <v>132</v>
      </c>
      <c r="F262" t="s">
        <v>126</v>
      </c>
    </row>
    <row r="263" spans="1:6">
      <c r="A263" s="2" t="s">
        <v>18</v>
      </c>
      <c r="B263" s="2" t="s">
        <v>157</v>
      </c>
      <c r="C263">
        <v>10</v>
      </c>
      <c r="D263" s="1">
        <v>42403</v>
      </c>
      <c r="E263" t="s">
        <v>132</v>
      </c>
      <c r="F263" t="s">
        <v>126</v>
      </c>
    </row>
    <row r="264" spans="1:6">
      <c r="A264" s="2" t="s">
        <v>18</v>
      </c>
      <c r="B264" s="2" t="s">
        <v>157</v>
      </c>
      <c r="C264">
        <v>10</v>
      </c>
      <c r="D264" s="1">
        <v>42403</v>
      </c>
      <c r="E264" t="s">
        <v>132</v>
      </c>
      <c r="F264" t="s">
        <v>126</v>
      </c>
    </row>
    <row r="265" spans="1:6">
      <c r="A265" s="2" t="s">
        <v>18</v>
      </c>
      <c r="B265" s="2" t="s">
        <v>157</v>
      </c>
      <c r="C265">
        <v>50</v>
      </c>
      <c r="D265" s="1">
        <v>42403</v>
      </c>
      <c r="E265" t="s">
        <v>132</v>
      </c>
      <c r="F265" t="s">
        <v>126</v>
      </c>
    </row>
    <row r="266" spans="1:6">
      <c r="A266" s="2" t="s">
        <v>18</v>
      </c>
      <c r="B266" s="2" t="s">
        <v>157</v>
      </c>
      <c r="C266">
        <v>80</v>
      </c>
      <c r="D266" s="1">
        <v>42403</v>
      </c>
      <c r="E266" t="s">
        <v>132</v>
      </c>
      <c r="F266" t="s">
        <v>126</v>
      </c>
    </row>
    <row r="267" spans="1:6">
      <c r="A267" s="2" t="s">
        <v>18</v>
      </c>
      <c r="B267" s="2" t="s">
        <v>157</v>
      </c>
      <c r="C267">
        <v>80</v>
      </c>
      <c r="D267" s="1">
        <v>42403</v>
      </c>
      <c r="E267" t="s">
        <v>132</v>
      </c>
      <c r="F267" t="s">
        <v>126</v>
      </c>
    </row>
    <row r="268" spans="1:6">
      <c r="A268" s="2" t="s">
        <v>18</v>
      </c>
      <c r="B268" s="2" t="s">
        <v>157</v>
      </c>
      <c r="C268">
        <v>80</v>
      </c>
      <c r="D268" s="1">
        <v>42403</v>
      </c>
      <c r="E268" t="s">
        <v>132</v>
      </c>
      <c r="F268" t="s">
        <v>126</v>
      </c>
    </row>
    <row r="269" spans="1:6">
      <c r="A269" s="2" t="s">
        <v>18</v>
      </c>
      <c r="B269" s="2" t="s">
        <v>157</v>
      </c>
      <c r="C269">
        <v>100</v>
      </c>
      <c r="D269" s="1">
        <v>42403</v>
      </c>
      <c r="E269" t="s">
        <v>132</v>
      </c>
      <c r="F269" t="s">
        <v>126</v>
      </c>
    </row>
    <row r="270" spans="1:6">
      <c r="A270" s="2" t="s">
        <v>18</v>
      </c>
      <c r="B270" s="2" t="s">
        <v>162</v>
      </c>
      <c r="C270">
        <v>11.66</v>
      </c>
      <c r="D270" s="1">
        <v>42403</v>
      </c>
      <c r="E270" t="s">
        <v>155</v>
      </c>
      <c r="F270" t="s">
        <v>126</v>
      </c>
    </row>
    <row r="271" spans="1:6">
      <c r="A271" s="2" t="s">
        <v>18</v>
      </c>
      <c r="B271" s="2" t="s">
        <v>162</v>
      </c>
      <c r="C271">
        <v>210.93</v>
      </c>
      <c r="D271" s="1">
        <v>42403</v>
      </c>
      <c r="E271" t="s">
        <v>155</v>
      </c>
      <c r="F271" t="s">
        <v>126</v>
      </c>
    </row>
    <row r="272" spans="1:6">
      <c r="A272" s="2" t="s">
        <v>72</v>
      </c>
      <c r="B272" s="2" t="s">
        <v>158</v>
      </c>
      <c r="C272">
        <v>10</v>
      </c>
      <c r="D272" s="1">
        <v>42403</v>
      </c>
      <c r="E272" t="s">
        <v>159</v>
      </c>
      <c r="F272" t="s">
        <v>126</v>
      </c>
    </row>
    <row r="273" spans="1:6">
      <c r="A273" s="2" t="s">
        <v>72</v>
      </c>
      <c r="B273" s="2" t="s">
        <v>161</v>
      </c>
      <c r="C273">
        <v>12</v>
      </c>
      <c r="D273" s="1">
        <v>42403</v>
      </c>
      <c r="E273" t="s">
        <v>1</v>
      </c>
      <c r="F273" t="s">
        <v>126</v>
      </c>
    </row>
    <row r="274" spans="1:6">
      <c r="A274" s="2" t="s">
        <v>72</v>
      </c>
      <c r="B274" s="2" t="s">
        <v>157</v>
      </c>
      <c r="C274">
        <v>50</v>
      </c>
      <c r="D274" s="1">
        <v>42403</v>
      </c>
      <c r="E274" t="s">
        <v>132</v>
      </c>
      <c r="F274" t="s">
        <v>126</v>
      </c>
    </row>
    <row r="275" spans="1:6">
      <c r="A275" s="2" t="s">
        <v>72</v>
      </c>
      <c r="B275" s="2" t="s">
        <v>157</v>
      </c>
      <c r="C275">
        <v>50</v>
      </c>
      <c r="D275" s="1">
        <v>42403</v>
      </c>
      <c r="E275" t="s">
        <v>132</v>
      </c>
      <c r="F275" t="s">
        <v>126</v>
      </c>
    </row>
    <row r="276" spans="1:6">
      <c r="A276" s="2" t="s">
        <v>72</v>
      </c>
      <c r="B276" s="2" t="s">
        <v>157</v>
      </c>
      <c r="C276">
        <v>50</v>
      </c>
      <c r="D276" s="1">
        <v>42403</v>
      </c>
      <c r="E276" t="s">
        <v>132</v>
      </c>
      <c r="F276" t="s">
        <v>126</v>
      </c>
    </row>
    <row r="277" spans="1:6">
      <c r="A277" s="2" t="s">
        <v>72</v>
      </c>
      <c r="B277" s="2" t="s">
        <v>157</v>
      </c>
      <c r="C277">
        <v>5</v>
      </c>
      <c r="D277" s="1">
        <v>42403</v>
      </c>
      <c r="E277" t="s">
        <v>132</v>
      </c>
      <c r="F277" t="s">
        <v>126</v>
      </c>
    </row>
    <row r="278" spans="1:6">
      <c r="A278" s="2" t="s">
        <v>72</v>
      </c>
      <c r="B278" s="2" t="s">
        <v>157</v>
      </c>
      <c r="C278">
        <v>50</v>
      </c>
      <c r="D278" s="1">
        <v>42403</v>
      </c>
      <c r="E278" t="s">
        <v>132</v>
      </c>
      <c r="F278" t="s">
        <v>126</v>
      </c>
    </row>
    <row r="279" spans="1:6">
      <c r="A279" s="2" t="s">
        <v>72</v>
      </c>
      <c r="B279" s="2" t="s">
        <v>157</v>
      </c>
      <c r="C279">
        <v>50</v>
      </c>
      <c r="D279" s="1">
        <v>42403</v>
      </c>
      <c r="E279" t="s">
        <v>132</v>
      </c>
      <c r="F279" t="s">
        <v>126</v>
      </c>
    </row>
    <row r="280" spans="1:6">
      <c r="A280" s="2" t="s">
        <v>72</v>
      </c>
      <c r="B280" s="2" t="s">
        <v>157</v>
      </c>
      <c r="C280">
        <v>40</v>
      </c>
      <c r="D280" s="1">
        <v>42403</v>
      </c>
      <c r="E280" t="s">
        <v>132</v>
      </c>
      <c r="F280" t="s">
        <v>126</v>
      </c>
    </row>
    <row r="281" spans="1:6">
      <c r="A281" s="2" t="s">
        <v>72</v>
      </c>
      <c r="B281" s="2" t="s">
        <v>157</v>
      </c>
      <c r="C281">
        <v>30</v>
      </c>
      <c r="D281" s="1">
        <v>42403</v>
      </c>
      <c r="E281" t="s">
        <v>132</v>
      </c>
      <c r="F281" t="s">
        <v>126</v>
      </c>
    </row>
    <row r="282" spans="1:6">
      <c r="A282" s="2" t="s">
        <v>72</v>
      </c>
      <c r="B282" s="2" t="s">
        <v>157</v>
      </c>
      <c r="C282">
        <v>80</v>
      </c>
      <c r="D282" s="1">
        <v>42403</v>
      </c>
      <c r="E282" t="s">
        <v>132</v>
      </c>
      <c r="F282" t="s">
        <v>126</v>
      </c>
    </row>
    <row r="283" spans="1:6">
      <c r="A283" s="2" t="s">
        <v>72</v>
      </c>
      <c r="B283" s="2" t="s">
        <v>157</v>
      </c>
      <c r="C283">
        <v>80</v>
      </c>
      <c r="D283" s="1">
        <v>42403</v>
      </c>
      <c r="E283" t="s">
        <v>132</v>
      </c>
      <c r="F283" t="s">
        <v>126</v>
      </c>
    </row>
    <row r="284" spans="1:6">
      <c r="A284" s="2" t="s">
        <v>72</v>
      </c>
      <c r="B284" s="2" t="s">
        <v>157</v>
      </c>
      <c r="C284">
        <v>80</v>
      </c>
      <c r="D284" s="1">
        <v>42403</v>
      </c>
      <c r="E284" t="s">
        <v>132</v>
      </c>
      <c r="F284" t="s">
        <v>126</v>
      </c>
    </row>
    <row r="285" spans="1:6">
      <c r="A285" s="2" t="s">
        <v>72</v>
      </c>
      <c r="B285" s="2" t="s">
        <v>157</v>
      </c>
      <c r="C285">
        <v>90</v>
      </c>
      <c r="D285" s="1">
        <v>42403</v>
      </c>
      <c r="E285" t="s">
        <v>132</v>
      </c>
      <c r="F285" t="s">
        <v>126</v>
      </c>
    </row>
    <row r="286" spans="1:6">
      <c r="A286" s="2" t="s">
        <v>72</v>
      </c>
      <c r="B286" s="2" t="s">
        <v>157</v>
      </c>
      <c r="C286">
        <v>73</v>
      </c>
      <c r="D286" s="1">
        <v>42403</v>
      </c>
      <c r="E286" t="s">
        <v>132</v>
      </c>
      <c r="F286" t="s">
        <v>126</v>
      </c>
    </row>
    <row r="287" spans="1:6">
      <c r="A287" s="2" t="s">
        <v>72</v>
      </c>
      <c r="B287" s="2" t="s">
        <v>157</v>
      </c>
      <c r="C287">
        <v>50</v>
      </c>
      <c r="D287" s="1">
        <v>42403</v>
      </c>
      <c r="E287" t="s">
        <v>132</v>
      </c>
      <c r="F287" t="s">
        <v>126</v>
      </c>
    </row>
    <row r="288" spans="1:6">
      <c r="A288" s="2" t="s">
        <v>72</v>
      </c>
      <c r="B288" s="2" t="s">
        <v>157</v>
      </c>
      <c r="C288">
        <v>50</v>
      </c>
      <c r="D288" s="1">
        <v>42403</v>
      </c>
      <c r="E288" t="s">
        <v>132</v>
      </c>
      <c r="F288" t="s">
        <v>126</v>
      </c>
    </row>
    <row r="289" spans="1:6">
      <c r="A289" s="2" t="s">
        <v>72</v>
      </c>
      <c r="B289" s="2" t="s">
        <v>157</v>
      </c>
      <c r="C289">
        <v>80</v>
      </c>
      <c r="D289" s="1">
        <v>42403</v>
      </c>
      <c r="E289" t="s">
        <v>132</v>
      </c>
      <c r="F289" t="s">
        <v>126</v>
      </c>
    </row>
    <row r="290" spans="1:6">
      <c r="A290" s="2" t="s">
        <v>77</v>
      </c>
      <c r="B290" s="2" t="s">
        <v>161</v>
      </c>
      <c r="C290">
        <v>20</v>
      </c>
      <c r="D290" s="1">
        <v>42403</v>
      </c>
      <c r="E290" t="s">
        <v>1</v>
      </c>
      <c r="F290" t="s">
        <v>126</v>
      </c>
    </row>
    <row r="291" spans="1:6">
      <c r="A291" s="2" t="s">
        <v>77</v>
      </c>
      <c r="B291" s="2" t="s">
        <v>161</v>
      </c>
      <c r="C291">
        <v>20</v>
      </c>
      <c r="D291" s="1">
        <v>42403</v>
      </c>
      <c r="E291" t="s">
        <v>1</v>
      </c>
      <c r="F291" t="s">
        <v>126</v>
      </c>
    </row>
    <row r="292" spans="1:6">
      <c r="A292" s="2" t="s">
        <v>77</v>
      </c>
      <c r="B292" s="2" t="s">
        <v>161</v>
      </c>
      <c r="C292">
        <v>20</v>
      </c>
      <c r="D292" s="1">
        <v>42403</v>
      </c>
      <c r="E292" t="s">
        <v>1</v>
      </c>
      <c r="F292" t="s">
        <v>126</v>
      </c>
    </row>
    <row r="293" spans="1:6">
      <c r="A293" s="2" t="s">
        <v>77</v>
      </c>
      <c r="B293" s="2" t="s">
        <v>161</v>
      </c>
      <c r="C293">
        <v>5</v>
      </c>
      <c r="D293" s="1">
        <v>42403</v>
      </c>
      <c r="E293" t="s">
        <v>1</v>
      </c>
      <c r="F293" t="s">
        <v>126</v>
      </c>
    </row>
    <row r="294" spans="1:6">
      <c r="A294" s="2" t="s">
        <v>77</v>
      </c>
      <c r="B294" s="2" t="s">
        <v>161</v>
      </c>
      <c r="C294">
        <v>29</v>
      </c>
      <c r="D294" s="1">
        <v>42403</v>
      </c>
      <c r="E294" t="s">
        <v>1</v>
      </c>
      <c r="F294" t="s">
        <v>126</v>
      </c>
    </row>
    <row r="295" spans="1:6">
      <c r="A295" s="2" t="s">
        <v>77</v>
      </c>
      <c r="B295" s="2" t="s">
        <v>161</v>
      </c>
      <c r="C295">
        <v>15</v>
      </c>
      <c r="D295" s="1">
        <v>42403</v>
      </c>
      <c r="E295" t="s">
        <v>1</v>
      </c>
      <c r="F295" t="s">
        <v>126</v>
      </c>
    </row>
    <row r="296" spans="1:6">
      <c r="A296" s="2" t="s">
        <v>77</v>
      </c>
      <c r="B296" s="2" t="s">
        <v>157</v>
      </c>
      <c r="C296">
        <v>100</v>
      </c>
      <c r="D296" s="1">
        <v>42403</v>
      </c>
      <c r="E296" t="s">
        <v>132</v>
      </c>
      <c r="F296" t="s">
        <v>126</v>
      </c>
    </row>
    <row r="297" spans="1:6">
      <c r="A297" s="2" t="s">
        <v>77</v>
      </c>
      <c r="B297" s="2" t="s">
        <v>157</v>
      </c>
      <c r="C297">
        <v>80</v>
      </c>
      <c r="D297" s="1">
        <v>42403</v>
      </c>
      <c r="E297" t="s">
        <v>132</v>
      </c>
      <c r="F297" t="s">
        <v>126</v>
      </c>
    </row>
    <row r="298" spans="1:6">
      <c r="A298" s="2" t="s">
        <v>77</v>
      </c>
      <c r="B298" s="2" t="s">
        <v>157</v>
      </c>
      <c r="C298">
        <v>49.99</v>
      </c>
      <c r="D298" s="1">
        <v>42403</v>
      </c>
      <c r="E298" t="s">
        <v>132</v>
      </c>
      <c r="F298" t="s">
        <v>126</v>
      </c>
    </row>
    <row r="299" spans="1:6">
      <c r="A299" s="2" t="s">
        <v>77</v>
      </c>
      <c r="B299" s="2" t="s">
        <v>157</v>
      </c>
      <c r="C299">
        <v>80</v>
      </c>
      <c r="D299" s="1">
        <v>42403</v>
      </c>
      <c r="E299" t="s">
        <v>132</v>
      </c>
      <c r="F299" t="s">
        <v>126</v>
      </c>
    </row>
    <row r="300" spans="1:6">
      <c r="A300" s="2" t="s">
        <v>77</v>
      </c>
      <c r="B300" s="2" t="s">
        <v>157</v>
      </c>
      <c r="C300">
        <v>50</v>
      </c>
      <c r="D300" s="1">
        <v>42403</v>
      </c>
      <c r="E300" t="s">
        <v>132</v>
      </c>
      <c r="F300" t="s">
        <v>126</v>
      </c>
    </row>
    <row r="301" spans="1:6">
      <c r="A301" s="2" t="s">
        <v>77</v>
      </c>
      <c r="B301" s="2" t="s">
        <v>157</v>
      </c>
      <c r="C301">
        <v>50</v>
      </c>
      <c r="D301" s="1">
        <v>42403</v>
      </c>
      <c r="E301" t="s">
        <v>132</v>
      </c>
      <c r="F301" t="s">
        <v>126</v>
      </c>
    </row>
    <row r="302" spans="1:6">
      <c r="A302" s="2" t="s">
        <v>77</v>
      </c>
      <c r="B302" s="2" t="s">
        <v>157</v>
      </c>
      <c r="C302">
        <v>50</v>
      </c>
      <c r="D302" s="1">
        <v>42403</v>
      </c>
      <c r="E302" t="s">
        <v>132</v>
      </c>
      <c r="F302" t="s">
        <v>126</v>
      </c>
    </row>
    <row r="303" spans="1:6">
      <c r="A303" s="2" t="s">
        <v>77</v>
      </c>
      <c r="B303" s="2" t="s">
        <v>157</v>
      </c>
      <c r="C303">
        <v>80</v>
      </c>
      <c r="D303" s="1">
        <v>42403</v>
      </c>
      <c r="E303" t="s">
        <v>132</v>
      </c>
      <c r="F303" t="s">
        <v>126</v>
      </c>
    </row>
    <row r="304" spans="1:6">
      <c r="A304" s="2" t="s">
        <v>77</v>
      </c>
      <c r="B304" s="2" t="s">
        <v>157</v>
      </c>
      <c r="C304">
        <v>80</v>
      </c>
      <c r="D304" s="1">
        <v>42403</v>
      </c>
      <c r="E304" t="s">
        <v>132</v>
      </c>
      <c r="F304" t="s">
        <v>126</v>
      </c>
    </row>
    <row r="305" spans="1:6">
      <c r="A305" s="2" t="s">
        <v>39</v>
      </c>
      <c r="B305" s="2" t="s">
        <v>158</v>
      </c>
      <c r="C305">
        <v>5</v>
      </c>
      <c r="D305" s="1">
        <v>42403</v>
      </c>
      <c r="E305" t="s">
        <v>159</v>
      </c>
      <c r="F305" t="s">
        <v>126</v>
      </c>
    </row>
    <row r="306" spans="1:6">
      <c r="A306" s="2" t="s">
        <v>39</v>
      </c>
      <c r="B306" s="2" t="s">
        <v>161</v>
      </c>
      <c r="C306">
        <v>8</v>
      </c>
      <c r="D306" s="1">
        <v>42403</v>
      </c>
      <c r="E306" t="s">
        <v>1</v>
      </c>
      <c r="F306" t="s">
        <v>126</v>
      </c>
    </row>
    <row r="307" spans="1:6">
      <c r="A307" s="2" t="s">
        <v>39</v>
      </c>
      <c r="B307" s="2" t="s">
        <v>157</v>
      </c>
      <c r="C307">
        <v>80</v>
      </c>
      <c r="D307" s="1">
        <v>42403</v>
      </c>
      <c r="E307" t="s">
        <v>132</v>
      </c>
      <c r="F307" t="s">
        <v>126</v>
      </c>
    </row>
    <row r="308" spans="1:6">
      <c r="A308" s="2" t="s">
        <v>39</v>
      </c>
      <c r="B308" s="2" t="s">
        <v>157</v>
      </c>
      <c r="C308">
        <v>50</v>
      </c>
      <c r="D308" s="1">
        <v>42403</v>
      </c>
      <c r="E308" t="s">
        <v>132</v>
      </c>
      <c r="F308" t="s">
        <v>126</v>
      </c>
    </row>
    <row r="309" spans="1:6">
      <c r="A309" s="2" t="s">
        <v>39</v>
      </c>
      <c r="B309" s="2" t="s">
        <v>157</v>
      </c>
      <c r="C309">
        <v>40</v>
      </c>
      <c r="D309" s="1">
        <v>42403</v>
      </c>
      <c r="E309" t="s">
        <v>132</v>
      </c>
      <c r="F309" t="s">
        <v>126</v>
      </c>
    </row>
    <row r="310" spans="1:6">
      <c r="A310" s="2" t="s">
        <v>12</v>
      </c>
      <c r="B310" s="2" t="s">
        <v>161</v>
      </c>
      <c r="C310">
        <v>10</v>
      </c>
      <c r="D310" s="1">
        <v>42403</v>
      </c>
      <c r="E310" t="s">
        <v>1</v>
      </c>
      <c r="F310" t="s">
        <v>126</v>
      </c>
    </row>
    <row r="311" spans="1:6">
      <c r="A311" s="2" t="s">
        <v>12</v>
      </c>
      <c r="B311" s="2" t="s">
        <v>161</v>
      </c>
      <c r="C311">
        <v>10</v>
      </c>
      <c r="D311" s="1">
        <v>42403</v>
      </c>
      <c r="E311" t="s">
        <v>1</v>
      </c>
      <c r="F311" t="s">
        <v>126</v>
      </c>
    </row>
    <row r="312" spans="1:6">
      <c r="A312" s="2" t="s">
        <v>12</v>
      </c>
      <c r="B312" s="2" t="s">
        <v>157</v>
      </c>
      <c r="C312">
        <v>50</v>
      </c>
      <c r="D312" s="1">
        <v>42403</v>
      </c>
      <c r="E312" t="s">
        <v>132</v>
      </c>
      <c r="F312" t="s">
        <v>126</v>
      </c>
    </row>
    <row r="313" spans="1:6">
      <c r="A313" s="2" t="s">
        <v>12</v>
      </c>
      <c r="B313" s="2" t="s">
        <v>157</v>
      </c>
      <c r="C313">
        <v>30</v>
      </c>
      <c r="D313" s="1">
        <v>42403</v>
      </c>
      <c r="E313" t="s">
        <v>132</v>
      </c>
      <c r="F313" t="s">
        <v>126</v>
      </c>
    </row>
    <row r="314" spans="1:6">
      <c r="A314" s="2" t="s">
        <v>12</v>
      </c>
      <c r="B314" s="2" t="s">
        <v>157</v>
      </c>
      <c r="C314">
        <v>50</v>
      </c>
      <c r="D314" s="1">
        <v>42403</v>
      </c>
      <c r="E314" t="s">
        <v>132</v>
      </c>
      <c r="F314" t="s">
        <v>126</v>
      </c>
    </row>
    <row r="315" spans="1:6">
      <c r="A315" s="2" t="s">
        <v>12</v>
      </c>
      <c r="B315" s="2" t="s">
        <v>157</v>
      </c>
      <c r="C315">
        <v>100</v>
      </c>
      <c r="D315" s="1">
        <v>42403</v>
      </c>
      <c r="E315" t="s">
        <v>132</v>
      </c>
      <c r="F315" t="s">
        <v>126</v>
      </c>
    </row>
    <row r="316" spans="1:6">
      <c r="A316" s="2" t="s">
        <v>12</v>
      </c>
      <c r="B316" s="2" t="s">
        <v>157</v>
      </c>
      <c r="C316">
        <v>100</v>
      </c>
      <c r="D316" s="1">
        <v>42403</v>
      </c>
      <c r="E316" t="s">
        <v>132</v>
      </c>
      <c r="F316" t="s">
        <v>126</v>
      </c>
    </row>
    <row r="317" spans="1:6">
      <c r="A317" s="2" t="s">
        <v>12</v>
      </c>
      <c r="B317" s="2" t="s">
        <v>157</v>
      </c>
      <c r="C317">
        <v>40</v>
      </c>
      <c r="D317" s="1">
        <v>42403</v>
      </c>
      <c r="E317" t="s">
        <v>132</v>
      </c>
      <c r="F317" t="s">
        <v>126</v>
      </c>
    </row>
    <row r="318" spans="1:6">
      <c r="A318" s="2" t="s">
        <v>91</v>
      </c>
      <c r="B318" s="2" t="s">
        <v>158</v>
      </c>
      <c r="C318">
        <v>50</v>
      </c>
      <c r="D318" s="1">
        <v>42403</v>
      </c>
      <c r="E318" t="s">
        <v>159</v>
      </c>
      <c r="F318" t="s">
        <v>126</v>
      </c>
    </row>
    <row r="319" spans="1:6">
      <c r="A319" s="2" t="s">
        <v>91</v>
      </c>
      <c r="B319" s="2" t="s">
        <v>158</v>
      </c>
      <c r="C319">
        <v>80</v>
      </c>
      <c r="D319" s="1">
        <v>42403</v>
      </c>
      <c r="E319" t="s">
        <v>159</v>
      </c>
      <c r="F319" t="s">
        <v>126</v>
      </c>
    </row>
    <row r="320" spans="1:6">
      <c r="A320" s="2" t="s">
        <v>91</v>
      </c>
      <c r="B320" s="2" t="s">
        <v>157</v>
      </c>
      <c r="C320">
        <v>80</v>
      </c>
      <c r="D320" s="1">
        <v>42403</v>
      </c>
      <c r="E320" t="s">
        <v>132</v>
      </c>
      <c r="F320" t="s">
        <v>126</v>
      </c>
    </row>
    <row r="321" spans="1:6">
      <c r="A321" s="2" t="s">
        <v>91</v>
      </c>
      <c r="B321" s="2" t="s">
        <v>157</v>
      </c>
      <c r="C321">
        <v>80</v>
      </c>
      <c r="D321" s="1">
        <v>42403</v>
      </c>
      <c r="E321" t="s">
        <v>132</v>
      </c>
      <c r="F321" t="s">
        <v>126</v>
      </c>
    </row>
    <row r="322" spans="1:6">
      <c r="A322" s="2" t="s">
        <v>91</v>
      </c>
      <c r="B322" s="2" t="s">
        <v>157</v>
      </c>
      <c r="C322">
        <v>100</v>
      </c>
      <c r="D322" s="1">
        <v>42403</v>
      </c>
      <c r="E322" t="s">
        <v>132</v>
      </c>
      <c r="F322" t="s">
        <v>126</v>
      </c>
    </row>
    <row r="323" spans="1:6">
      <c r="A323" s="2" t="s">
        <v>91</v>
      </c>
      <c r="B323" s="2" t="s">
        <v>157</v>
      </c>
      <c r="C323">
        <v>20</v>
      </c>
      <c r="D323" s="1">
        <v>42403</v>
      </c>
      <c r="E323" t="s">
        <v>132</v>
      </c>
      <c r="F323" t="s">
        <v>126</v>
      </c>
    </row>
    <row r="324" spans="1:6">
      <c r="A324" s="2" t="s">
        <v>91</v>
      </c>
      <c r="B324" s="2" t="s">
        <v>157</v>
      </c>
      <c r="C324">
        <v>10</v>
      </c>
      <c r="D324" s="1">
        <v>42403</v>
      </c>
      <c r="E324" t="s">
        <v>132</v>
      </c>
      <c r="F324" t="s">
        <v>126</v>
      </c>
    </row>
    <row r="325" spans="1:6">
      <c r="A325" s="2" t="s">
        <v>91</v>
      </c>
      <c r="B325" s="2" t="s">
        <v>157</v>
      </c>
      <c r="C325">
        <v>50</v>
      </c>
      <c r="D325" s="1">
        <v>42403</v>
      </c>
      <c r="E325" t="s">
        <v>132</v>
      </c>
      <c r="F325" t="s">
        <v>126</v>
      </c>
    </row>
    <row r="326" spans="1:6">
      <c r="A326" s="2" t="s">
        <v>91</v>
      </c>
      <c r="B326" s="2" t="s">
        <v>157</v>
      </c>
      <c r="C326">
        <v>80</v>
      </c>
      <c r="D326" s="1">
        <v>42403</v>
      </c>
      <c r="E326" t="s">
        <v>132</v>
      </c>
      <c r="F326" t="s">
        <v>126</v>
      </c>
    </row>
    <row r="327" spans="1:6">
      <c r="A327" s="2" t="s">
        <v>91</v>
      </c>
      <c r="B327" s="2" t="s">
        <v>157</v>
      </c>
      <c r="C327">
        <v>30</v>
      </c>
      <c r="D327" s="1">
        <v>42403</v>
      </c>
      <c r="E327" t="s">
        <v>132</v>
      </c>
      <c r="F327" t="s">
        <v>126</v>
      </c>
    </row>
    <row r="328" spans="1:6">
      <c r="A328" s="2" t="s">
        <v>91</v>
      </c>
      <c r="B328" s="2" t="s">
        <v>157</v>
      </c>
      <c r="C328">
        <v>30</v>
      </c>
      <c r="D328" s="1">
        <v>42403</v>
      </c>
      <c r="E328" t="s">
        <v>132</v>
      </c>
      <c r="F328" t="s">
        <v>126</v>
      </c>
    </row>
    <row r="329" spans="1:6">
      <c r="A329" s="2" t="s">
        <v>95</v>
      </c>
      <c r="B329" s="2" t="s">
        <v>161</v>
      </c>
      <c r="C329">
        <v>18</v>
      </c>
      <c r="D329" s="1">
        <v>42403</v>
      </c>
      <c r="E329" t="s">
        <v>1</v>
      </c>
      <c r="F329" t="s">
        <v>126</v>
      </c>
    </row>
    <row r="330" spans="1:6">
      <c r="A330" s="2" t="s">
        <v>95</v>
      </c>
      <c r="B330" s="2" t="s">
        <v>161</v>
      </c>
      <c r="C330">
        <v>30</v>
      </c>
      <c r="D330" s="1">
        <v>42403</v>
      </c>
      <c r="E330" t="s">
        <v>1</v>
      </c>
      <c r="F330" t="s">
        <v>126</v>
      </c>
    </row>
    <row r="331" spans="1:6">
      <c r="A331" s="2" t="s">
        <v>95</v>
      </c>
      <c r="B331" s="2" t="s">
        <v>157</v>
      </c>
      <c r="C331">
        <v>80</v>
      </c>
      <c r="D331" s="1">
        <v>42403</v>
      </c>
      <c r="E331" t="s">
        <v>132</v>
      </c>
      <c r="F331" t="s">
        <v>126</v>
      </c>
    </row>
    <row r="332" spans="1:6">
      <c r="A332" s="2" t="s">
        <v>95</v>
      </c>
      <c r="B332" s="2" t="s">
        <v>157</v>
      </c>
      <c r="C332">
        <v>80</v>
      </c>
      <c r="D332" s="1">
        <v>42403</v>
      </c>
      <c r="E332" t="s">
        <v>132</v>
      </c>
      <c r="F332" t="s">
        <v>126</v>
      </c>
    </row>
    <row r="333" spans="1:6">
      <c r="A333" s="2" t="s">
        <v>95</v>
      </c>
      <c r="B333" s="2" t="s">
        <v>157</v>
      </c>
      <c r="C333">
        <v>40</v>
      </c>
      <c r="D333" s="1">
        <v>42403</v>
      </c>
      <c r="E333" t="s">
        <v>132</v>
      </c>
      <c r="F333" t="s">
        <v>126</v>
      </c>
    </row>
    <row r="334" spans="1:6">
      <c r="A334" s="2" t="s">
        <v>95</v>
      </c>
      <c r="B334" s="2" t="s">
        <v>157</v>
      </c>
      <c r="C334">
        <v>70</v>
      </c>
      <c r="D334" s="1">
        <v>42403</v>
      </c>
      <c r="E334" t="s">
        <v>132</v>
      </c>
      <c r="F334" t="s">
        <v>126</v>
      </c>
    </row>
    <row r="335" spans="1:6">
      <c r="A335" s="2" t="s">
        <v>95</v>
      </c>
      <c r="B335" s="2" t="s">
        <v>157</v>
      </c>
      <c r="C335">
        <v>60</v>
      </c>
      <c r="D335" s="1">
        <v>42403</v>
      </c>
      <c r="E335" t="s">
        <v>132</v>
      </c>
      <c r="F335" t="s">
        <v>126</v>
      </c>
    </row>
    <row r="336" spans="1:6">
      <c r="A336" s="2" t="s">
        <v>95</v>
      </c>
      <c r="B336" s="2" t="s">
        <v>157</v>
      </c>
      <c r="C336">
        <v>50</v>
      </c>
      <c r="D336" s="1">
        <v>42403</v>
      </c>
      <c r="E336" t="s">
        <v>132</v>
      </c>
      <c r="F336" t="s">
        <v>126</v>
      </c>
    </row>
    <row r="337" spans="1:6">
      <c r="A337" s="2" t="s">
        <v>95</v>
      </c>
      <c r="B337" s="2" t="s">
        <v>157</v>
      </c>
      <c r="C337">
        <v>30</v>
      </c>
      <c r="D337" s="1">
        <v>42403</v>
      </c>
      <c r="E337" t="s">
        <v>132</v>
      </c>
      <c r="F337" t="s">
        <v>126</v>
      </c>
    </row>
    <row r="338" spans="1:6">
      <c r="A338" s="2" t="s">
        <v>95</v>
      </c>
      <c r="B338" s="2" t="s">
        <v>157</v>
      </c>
      <c r="C338">
        <v>40</v>
      </c>
      <c r="D338" s="1">
        <v>42403</v>
      </c>
      <c r="E338" t="s">
        <v>132</v>
      </c>
      <c r="F338" t="s">
        <v>126</v>
      </c>
    </row>
    <row r="339" spans="1:6">
      <c r="A339" s="2" t="s">
        <v>82</v>
      </c>
      <c r="B339" s="2" t="s">
        <v>157</v>
      </c>
      <c r="C339">
        <v>26</v>
      </c>
      <c r="D339" s="1">
        <v>42403</v>
      </c>
      <c r="E339" t="s">
        <v>132</v>
      </c>
      <c r="F339" t="s">
        <v>126</v>
      </c>
    </row>
    <row r="340" spans="1:6">
      <c r="A340" s="2" t="s">
        <v>82</v>
      </c>
      <c r="B340" s="2" t="s">
        <v>157</v>
      </c>
      <c r="C340">
        <v>30</v>
      </c>
      <c r="D340" s="1">
        <v>42403</v>
      </c>
      <c r="E340" t="s">
        <v>132</v>
      </c>
      <c r="F340" t="s">
        <v>126</v>
      </c>
    </row>
    <row r="341" spans="1:6">
      <c r="A341" s="2" t="s">
        <v>70</v>
      </c>
      <c r="B341" s="2" t="s">
        <v>161</v>
      </c>
      <c r="C341">
        <v>30</v>
      </c>
      <c r="D341" s="1">
        <v>42403</v>
      </c>
      <c r="E341" t="s">
        <v>1</v>
      </c>
      <c r="F341" t="s">
        <v>126</v>
      </c>
    </row>
    <row r="342" spans="1:6">
      <c r="A342" s="2" t="s">
        <v>70</v>
      </c>
      <c r="B342" s="2" t="s">
        <v>157</v>
      </c>
      <c r="C342">
        <v>50</v>
      </c>
      <c r="D342" s="1">
        <v>42403</v>
      </c>
      <c r="E342" t="s">
        <v>132</v>
      </c>
      <c r="F342" t="s">
        <v>126</v>
      </c>
    </row>
    <row r="343" spans="1:6">
      <c r="A343" s="2" t="s">
        <v>70</v>
      </c>
      <c r="B343" s="2" t="s">
        <v>157</v>
      </c>
      <c r="C343">
        <v>50</v>
      </c>
      <c r="D343" s="1">
        <v>42403</v>
      </c>
      <c r="E343" t="s">
        <v>132</v>
      </c>
      <c r="F343" t="s">
        <v>126</v>
      </c>
    </row>
    <row r="344" spans="1:6">
      <c r="A344" s="2" t="s">
        <v>70</v>
      </c>
      <c r="B344" s="2" t="s">
        <v>157</v>
      </c>
      <c r="C344">
        <v>30</v>
      </c>
      <c r="D344" s="1">
        <v>42403</v>
      </c>
      <c r="E344" t="s">
        <v>132</v>
      </c>
      <c r="F344" t="s">
        <v>126</v>
      </c>
    </row>
    <row r="345" spans="1:6">
      <c r="A345" s="2" t="s">
        <v>70</v>
      </c>
      <c r="B345" s="2" t="s">
        <v>157</v>
      </c>
      <c r="C345">
        <v>50</v>
      </c>
      <c r="D345" s="1">
        <v>42403</v>
      </c>
      <c r="E345" t="s">
        <v>132</v>
      </c>
      <c r="F345" t="s">
        <v>126</v>
      </c>
    </row>
    <row r="346" spans="1:6">
      <c r="A346" s="2" t="s">
        <v>70</v>
      </c>
      <c r="B346" s="2" t="s">
        <v>157</v>
      </c>
      <c r="C346">
        <v>50</v>
      </c>
      <c r="D346" s="1">
        <v>42403</v>
      </c>
      <c r="E346" t="s">
        <v>132</v>
      </c>
      <c r="F346" t="s">
        <v>126</v>
      </c>
    </row>
    <row r="347" spans="1:6">
      <c r="A347" s="2" t="s">
        <v>70</v>
      </c>
      <c r="B347" s="2" t="s">
        <v>157</v>
      </c>
      <c r="C347">
        <v>20</v>
      </c>
      <c r="D347" s="1">
        <v>42403</v>
      </c>
      <c r="E347" t="s">
        <v>132</v>
      </c>
      <c r="F347" t="s">
        <v>126</v>
      </c>
    </row>
    <row r="348" spans="1:6">
      <c r="A348" s="2" t="s">
        <v>70</v>
      </c>
      <c r="B348" s="2" t="s">
        <v>157</v>
      </c>
      <c r="C348">
        <v>80</v>
      </c>
      <c r="D348" s="1">
        <v>42403</v>
      </c>
      <c r="E348" t="s">
        <v>132</v>
      </c>
      <c r="F348" t="s">
        <v>126</v>
      </c>
    </row>
    <row r="349" spans="1:6">
      <c r="A349" s="2" t="s">
        <v>137</v>
      </c>
      <c r="B349" s="2" t="s">
        <v>157</v>
      </c>
      <c r="C349">
        <v>80</v>
      </c>
      <c r="D349" s="1">
        <v>42403</v>
      </c>
      <c r="E349" t="s">
        <v>132</v>
      </c>
      <c r="F349" t="s">
        <v>126</v>
      </c>
    </row>
    <row r="350" spans="1:6">
      <c r="A350" s="2" t="s">
        <v>90</v>
      </c>
      <c r="B350" s="2" t="s">
        <v>157</v>
      </c>
      <c r="C350">
        <v>80</v>
      </c>
      <c r="D350" s="1">
        <v>42403</v>
      </c>
      <c r="E350" t="s">
        <v>132</v>
      </c>
      <c r="F350" t="s">
        <v>126</v>
      </c>
    </row>
    <row r="351" spans="1:6">
      <c r="A351" s="2" t="s">
        <v>90</v>
      </c>
      <c r="B351" s="2" t="s">
        <v>157</v>
      </c>
      <c r="C351">
        <v>2</v>
      </c>
      <c r="D351" s="1">
        <v>42403</v>
      </c>
      <c r="E351" t="s">
        <v>132</v>
      </c>
      <c r="F351" t="s">
        <v>126</v>
      </c>
    </row>
    <row r="352" spans="1:6">
      <c r="A352" s="2" t="s">
        <v>90</v>
      </c>
      <c r="B352" s="2" t="s">
        <v>157</v>
      </c>
      <c r="C352">
        <v>30</v>
      </c>
      <c r="D352" s="1">
        <v>42403</v>
      </c>
      <c r="E352" t="s">
        <v>132</v>
      </c>
      <c r="F352" t="s">
        <v>126</v>
      </c>
    </row>
    <row r="353" spans="1:6">
      <c r="A353" s="2" t="s">
        <v>90</v>
      </c>
      <c r="B353" s="2" t="s">
        <v>157</v>
      </c>
      <c r="C353">
        <v>50</v>
      </c>
      <c r="D353" s="1">
        <v>42403</v>
      </c>
      <c r="E353" t="s">
        <v>132</v>
      </c>
      <c r="F353" t="s">
        <v>126</v>
      </c>
    </row>
    <row r="354" spans="1:6">
      <c r="A354" s="2" t="s">
        <v>68</v>
      </c>
      <c r="B354" s="2" t="s">
        <v>161</v>
      </c>
      <c r="C354">
        <v>4.5</v>
      </c>
      <c r="D354" s="1">
        <v>42403</v>
      </c>
      <c r="E354" t="s">
        <v>1</v>
      </c>
      <c r="F354" t="s">
        <v>126</v>
      </c>
    </row>
    <row r="355" spans="1:6">
      <c r="A355" s="2" t="s">
        <v>68</v>
      </c>
      <c r="B355" s="2" t="s">
        <v>161</v>
      </c>
      <c r="C355">
        <v>4.5</v>
      </c>
      <c r="D355" s="1">
        <v>42403</v>
      </c>
      <c r="E355" t="s">
        <v>1</v>
      </c>
      <c r="F355" t="s">
        <v>126</v>
      </c>
    </row>
    <row r="356" spans="1:6">
      <c r="A356" s="2" t="s">
        <v>68</v>
      </c>
      <c r="B356" s="2" t="s">
        <v>161</v>
      </c>
      <c r="C356">
        <v>4.5</v>
      </c>
      <c r="D356" s="1">
        <v>42403</v>
      </c>
      <c r="E356" t="s">
        <v>1</v>
      </c>
      <c r="F356" t="s">
        <v>126</v>
      </c>
    </row>
    <row r="357" spans="1:6">
      <c r="A357" s="2" t="s">
        <v>68</v>
      </c>
      <c r="B357" s="2" t="s">
        <v>161</v>
      </c>
      <c r="C357">
        <v>5</v>
      </c>
      <c r="D357" s="1">
        <v>42403</v>
      </c>
      <c r="E357" t="s">
        <v>1</v>
      </c>
      <c r="F357" t="s">
        <v>126</v>
      </c>
    </row>
    <row r="358" spans="1:6">
      <c r="A358" s="2" t="s">
        <v>68</v>
      </c>
      <c r="B358" s="2" t="s">
        <v>157</v>
      </c>
      <c r="C358">
        <v>50</v>
      </c>
      <c r="D358" s="1">
        <v>42403</v>
      </c>
      <c r="E358" t="s">
        <v>132</v>
      </c>
      <c r="F358" t="s">
        <v>126</v>
      </c>
    </row>
    <row r="359" spans="1:6">
      <c r="A359" s="2" t="s">
        <v>68</v>
      </c>
      <c r="B359" s="2" t="s">
        <v>157</v>
      </c>
      <c r="C359">
        <v>50</v>
      </c>
      <c r="D359" s="1">
        <v>42403</v>
      </c>
      <c r="E359" t="s">
        <v>132</v>
      </c>
      <c r="F359" t="s">
        <v>126</v>
      </c>
    </row>
    <row r="360" spans="1:6">
      <c r="A360" s="2" t="s">
        <v>68</v>
      </c>
      <c r="B360" s="2" t="s">
        <v>157</v>
      </c>
      <c r="C360">
        <v>40</v>
      </c>
      <c r="D360" s="1">
        <v>42403</v>
      </c>
      <c r="E360" t="s">
        <v>132</v>
      </c>
      <c r="F360" t="s">
        <v>126</v>
      </c>
    </row>
    <row r="361" spans="1:6">
      <c r="A361" s="2" t="s">
        <v>68</v>
      </c>
      <c r="B361" s="2" t="s">
        <v>157</v>
      </c>
      <c r="C361">
        <v>50</v>
      </c>
      <c r="D361" s="1">
        <v>42403</v>
      </c>
      <c r="E361" t="s">
        <v>132</v>
      </c>
      <c r="F361" t="s">
        <v>126</v>
      </c>
    </row>
    <row r="362" spans="1:6">
      <c r="A362" s="2" t="s">
        <v>68</v>
      </c>
      <c r="B362" s="2" t="s">
        <v>157</v>
      </c>
      <c r="C362">
        <v>50</v>
      </c>
      <c r="D362" s="1">
        <v>42403</v>
      </c>
      <c r="E362" t="s">
        <v>132</v>
      </c>
      <c r="F362" t="s">
        <v>126</v>
      </c>
    </row>
    <row r="363" spans="1:6">
      <c r="A363" s="2" t="s">
        <v>68</v>
      </c>
      <c r="B363" s="2" t="s">
        <v>157</v>
      </c>
      <c r="C363">
        <v>10</v>
      </c>
      <c r="D363" s="1">
        <v>42403</v>
      </c>
      <c r="E363" t="s">
        <v>132</v>
      </c>
      <c r="F363" t="s">
        <v>126</v>
      </c>
    </row>
    <row r="364" spans="1:6">
      <c r="A364" s="2" t="s">
        <v>68</v>
      </c>
      <c r="B364" s="2" t="s">
        <v>157</v>
      </c>
      <c r="C364">
        <v>50</v>
      </c>
      <c r="D364" s="1">
        <v>42403</v>
      </c>
      <c r="E364" t="s">
        <v>132</v>
      </c>
      <c r="F364" t="s">
        <v>126</v>
      </c>
    </row>
    <row r="365" spans="1:6">
      <c r="A365" s="2" t="s">
        <v>68</v>
      </c>
      <c r="B365" s="2" t="s">
        <v>157</v>
      </c>
      <c r="C365">
        <v>50</v>
      </c>
      <c r="D365" s="1">
        <v>42403</v>
      </c>
      <c r="E365" t="s">
        <v>132</v>
      </c>
      <c r="F365" t="s">
        <v>126</v>
      </c>
    </row>
    <row r="366" spans="1:6">
      <c r="A366" s="2" t="s">
        <v>68</v>
      </c>
      <c r="B366" s="2" t="s">
        <v>157</v>
      </c>
      <c r="C366">
        <v>50</v>
      </c>
      <c r="D366" s="1">
        <v>42403</v>
      </c>
      <c r="E366" t="s">
        <v>132</v>
      </c>
      <c r="F366" t="s">
        <v>126</v>
      </c>
    </row>
    <row r="367" spans="1:6">
      <c r="A367" s="2" t="s">
        <v>68</v>
      </c>
      <c r="B367" s="2" t="s">
        <v>157</v>
      </c>
      <c r="C367">
        <v>20</v>
      </c>
      <c r="D367" s="1">
        <v>42403</v>
      </c>
      <c r="E367" t="s">
        <v>132</v>
      </c>
      <c r="F367" t="s">
        <v>126</v>
      </c>
    </row>
    <row r="368" spans="1:6">
      <c r="A368" s="2" t="s">
        <v>68</v>
      </c>
      <c r="B368" s="2" t="s">
        <v>157</v>
      </c>
      <c r="C368">
        <v>30</v>
      </c>
      <c r="D368" s="1">
        <v>42403</v>
      </c>
      <c r="E368" t="s">
        <v>132</v>
      </c>
      <c r="F368" t="s">
        <v>126</v>
      </c>
    </row>
    <row r="369" spans="1:6">
      <c r="A369" s="2" t="s">
        <v>68</v>
      </c>
      <c r="B369" s="2" t="s">
        <v>157</v>
      </c>
      <c r="C369">
        <v>30</v>
      </c>
      <c r="D369" s="1">
        <v>42403</v>
      </c>
      <c r="E369" t="s">
        <v>132</v>
      </c>
      <c r="F369" t="s">
        <v>126</v>
      </c>
    </row>
    <row r="370" spans="1:6">
      <c r="A370" s="2" t="s">
        <v>106</v>
      </c>
      <c r="B370" s="2" t="s">
        <v>157</v>
      </c>
      <c r="C370">
        <v>10</v>
      </c>
      <c r="D370" s="1">
        <v>42403</v>
      </c>
      <c r="E370" t="s">
        <v>132</v>
      </c>
      <c r="F370" t="s">
        <v>126</v>
      </c>
    </row>
    <row r="371" spans="1:6">
      <c r="A371" s="2" t="s">
        <v>106</v>
      </c>
      <c r="B371" s="2" t="s">
        <v>157</v>
      </c>
      <c r="C371">
        <v>30</v>
      </c>
      <c r="D371" s="1">
        <v>42403</v>
      </c>
      <c r="E371" t="s">
        <v>132</v>
      </c>
      <c r="F371" t="s">
        <v>126</v>
      </c>
    </row>
    <row r="372" spans="1:6">
      <c r="A372" s="2" t="s">
        <v>106</v>
      </c>
      <c r="B372" s="2" t="s">
        <v>157</v>
      </c>
      <c r="C372">
        <v>70</v>
      </c>
      <c r="D372" s="1">
        <v>42403</v>
      </c>
      <c r="E372" t="s">
        <v>132</v>
      </c>
      <c r="F372" t="s">
        <v>126</v>
      </c>
    </row>
    <row r="373" spans="1:6">
      <c r="A373" s="2" t="s">
        <v>61</v>
      </c>
      <c r="B373" s="2" t="s">
        <v>161</v>
      </c>
      <c r="C373">
        <v>15</v>
      </c>
      <c r="D373" s="1">
        <v>42403</v>
      </c>
      <c r="E373" t="s">
        <v>1</v>
      </c>
      <c r="F373" t="s">
        <v>126</v>
      </c>
    </row>
    <row r="374" spans="1:6">
      <c r="A374" s="2" t="s">
        <v>61</v>
      </c>
      <c r="B374" s="2" t="s">
        <v>161</v>
      </c>
      <c r="C374">
        <v>10</v>
      </c>
      <c r="D374" s="1">
        <v>42403</v>
      </c>
      <c r="E374" t="s">
        <v>1</v>
      </c>
      <c r="F374" t="s">
        <v>126</v>
      </c>
    </row>
    <row r="375" spans="1:6">
      <c r="A375" s="2" t="s">
        <v>138</v>
      </c>
      <c r="B375" s="2" t="s">
        <v>157</v>
      </c>
      <c r="C375">
        <v>50</v>
      </c>
      <c r="D375" s="1">
        <v>42403</v>
      </c>
      <c r="E375" t="s">
        <v>132</v>
      </c>
      <c r="F375" t="s">
        <v>126</v>
      </c>
    </row>
    <row r="376" spans="1:6">
      <c r="A376" s="2" t="s">
        <v>61</v>
      </c>
      <c r="B376" s="2" t="s">
        <v>157</v>
      </c>
      <c r="C376">
        <v>50</v>
      </c>
      <c r="D376" s="1">
        <v>42403</v>
      </c>
      <c r="E376" t="s">
        <v>132</v>
      </c>
      <c r="F376" t="s">
        <v>126</v>
      </c>
    </row>
    <row r="377" spans="1:6">
      <c r="A377" s="2" t="s">
        <v>61</v>
      </c>
      <c r="B377" s="2" t="s">
        <v>157</v>
      </c>
      <c r="C377">
        <v>50</v>
      </c>
      <c r="D377" s="1">
        <v>42403</v>
      </c>
      <c r="E377" t="s">
        <v>132</v>
      </c>
      <c r="F377" t="s">
        <v>126</v>
      </c>
    </row>
    <row r="378" spans="1:6">
      <c r="A378" s="2" t="s">
        <v>61</v>
      </c>
      <c r="B378" s="2" t="s">
        <v>157</v>
      </c>
      <c r="C378">
        <v>30</v>
      </c>
      <c r="D378" s="1">
        <v>42403</v>
      </c>
      <c r="E378" t="s">
        <v>132</v>
      </c>
      <c r="F378" t="s">
        <v>126</v>
      </c>
    </row>
    <row r="379" spans="1:6">
      <c r="A379" s="2" t="s">
        <v>61</v>
      </c>
      <c r="B379" s="2" t="s">
        <v>157</v>
      </c>
      <c r="C379">
        <v>30</v>
      </c>
      <c r="D379" s="1">
        <v>42403</v>
      </c>
      <c r="E379" t="s">
        <v>132</v>
      </c>
      <c r="F379" t="s">
        <v>126</v>
      </c>
    </row>
    <row r="380" spans="1:6">
      <c r="A380" s="2" t="s">
        <v>61</v>
      </c>
      <c r="B380" s="2" t="s">
        <v>157</v>
      </c>
      <c r="C380">
        <v>50</v>
      </c>
      <c r="D380" s="1">
        <v>42403</v>
      </c>
      <c r="E380" t="s">
        <v>132</v>
      </c>
      <c r="F380" t="s">
        <v>126</v>
      </c>
    </row>
    <row r="381" spans="1:6">
      <c r="A381" s="2" t="s">
        <v>61</v>
      </c>
      <c r="B381" s="2" t="s">
        <v>157</v>
      </c>
      <c r="C381">
        <v>50</v>
      </c>
      <c r="D381" s="1">
        <v>42403</v>
      </c>
      <c r="E381" t="s">
        <v>132</v>
      </c>
      <c r="F381" t="s">
        <v>126</v>
      </c>
    </row>
    <row r="382" spans="1:6">
      <c r="A382" s="2" t="s">
        <v>125</v>
      </c>
      <c r="B382" s="2" t="s">
        <v>158</v>
      </c>
      <c r="C382">
        <v>47.62</v>
      </c>
      <c r="D382" s="1">
        <v>42404</v>
      </c>
      <c r="E382" t="s">
        <v>159</v>
      </c>
      <c r="F382" t="s">
        <v>124</v>
      </c>
    </row>
    <row r="383" spans="1:6">
      <c r="A383" s="2" t="s">
        <v>125</v>
      </c>
      <c r="B383" s="2" t="s">
        <v>160</v>
      </c>
      <c r="C383">
        <v>5.59</v>
      </c>
      <c r="D383" s="1">
        <v>42404</v>
      </c>
      <c r="E383" t="s">
        <v>1</v>
      </c>
      <c r="F383" t="s">
        <v>124</v>
      </c>
    </row>
    <row r="384" spans="1:6">
      <c r="A384" s="2" t="s">
        <v>67</v>
      </c>
      <c r="B384" s="2" t="s">
        <v>160</v>
      </c>
      <c r="C384">
        <v>19.920000000000002</v>
      </c>
      <c r="D384" s="1">
        <v>42404</v>
      </c>
      <c r="E384" t="s">
        <v>1</v>
      </c>
      <c r="F384" t="s">
        <v>124</v>
      </c>
    </row>
    <row r="385" spans="1:6">
      <c r="A385" s="2" t="s">
        <v>67</v>
      </c>
      <c r="B385" s="2" t="s">
        <v>157</v>
      </c>
      <c r="C385">
        <v>36</v>
      </c>
      <c r="D385" s="1">
        <v>42404</v>
      </c>
      <c r="E385" t="s">
        <v>132</v>
      </c>
      <c r="F385" t="s">
        <v>124</v>
      </c>
    </row>
    <row r="386" spans="1:6">
      <c r="A386" s="2" t="s">
        <v>67</v>
      </c>
      <c r="B386" s="2" t="s">
        <v>157</v>
      </c>
      <c r="C386">
        <v>11.99</v>
      </c>
      <c r="D386" s="1">
        <v>42404</v>
      </c>
      <c r="E386" t="s">
        <v>132</v>
      </c>
      <c r="F386" t="s">
        <v>124</v>
      </c>
    </row>
    <row r="387" spans="1:6">
      <c r="A387" s="2" t="s">
        <v>67</v>
      </c>
      <c r="B387" s="2" t="s">
        <v>157</v>
      </c>
      <c r="C387">
        <v>15</v>
      </c>
      <c r="D387" s="1">
        <v>42404</v>
      </c>
      <c r="E387" t="s">
        <v>132</v>
      </c>
      <c r="F387" t="s">
        <v>124</v>
      </c>
    </row>
    <row r="388" spans="1:6">
      <c r="A388" s="2" t="s">
        <v>67</v>
      </c>
      <c r="B388" s="2" t="s">
        <v>157</v>
      </c>
      <c r="C388">
        <v>100</v>
      </c>
      <c r="D388" s="1">
        <v>42404</v>
      </c>
      <c r="E388" t="s">
        <v>132</v>
      </c>
      <c r="F388" t="s">
        <v>124</v>
      </c>
    </row>
    <row r="389" spans="1:6">
      <c r="A389" s="2" t="s">
        <v>59</v>
      </c>
      <c r="B389" s="2" t="s">
        <v>157</v>
      </c>
      <c r="C389">
        <v>80</v>
      </c>
      <c r="D389" s="1">
        <v>42404</v>
      </c>
      <c r="E389" t="s">
        <v>132</v>
      </c>
      <c r="F389" t="s">
        <v>126</v>
      </c>
    </row>
    <row r="390" spans="1:6">
      <c r="A390" s="2" t="s">
        <v>128</v>
      </c>
      <c r="B390" s="2" t="s">
        <v>158</v>
      </c>
      <c r="C390">
        <v>80</v>
      </c>
      <c r="D390" s="1">
        <v>42404</v>
      </c>
      <c r="E390" t="s">
        <v>159</v>
      </c>
      <c r="F390" t="s">
        <v>126</v>
      </c>
    </row>
    <row r="391" spans="1:6">
      <c r="A391" s="2" t="s">
        <v>128</v>
      </c>
      <c r="B391" s="2" t="s">
        <v>158</v>
      </c>
      <c r="C391">
        <v>35</v>
      </c>
      <c r="D391" s="1">
        <v>42404</v>
      </c>
      <c r="E391" t="s">
        <v>159</v>
      </c>
      <c r="F391" t="s">
        <v>126</v>
      </c>
    </row>
    <row r="392" spans="1:6">
      <c r="A392" s="2" t="s">
        <v>128</v>
      </c>
      <c r="B392" s="2" t="s">
        <v>158</v>
      </c>
      <c r="C392">
        <v>100</v>
      </c>
      <c r="D392" s="1">
        <v>42404</v>
      </c>
      <c r="E392" t="s">
        <v>159</v>
      </c>
      <c r="F392" t="s">
        <v>126</v>
      </c>
    </row>
    <row r="393" spans="1:6">
      <c r="A393" s="2" t="s">
        <v>128</v>
      </c>
      <c r="B393" s="2" t="s">
        <v>161</v>
      </c>
      <c r="C393">
        <v>10</v>
      </c>
      <c r="D393" s="1">
        <v>42404</v>
      </c>
      <c r="E393" t="s">
        <v>1</v>
      </c>
      <c r="F393" t="s">
        <v>126</v>
      </c>
    </row>
    <row r="394" spans="1:6">
      <c r="A394" s="2" t="s">
        <v>128</v>
      </c>
      <c r="B394" s="2" t="s">
        <v>161</v>
      </c>
      <c r="C394">
        <v>15</v>
      </c>
      <c r="D394" s="1">
        <v>42404</v>
      </c>
      <c r="E394" t="s">
        <v>1</v>
      </c>
      <c r="F394" t="s">
        <v>126</v>
      </c>
    </row>
    <row r="395" spans="1:6">
      <c r="A395" s="2" t="s">
        <v>128</v>
      </c>
      <c r="B395" s="2" t="s">
        <v>161</v>
      </c>
      <c r="C395">
        <v>40</v>
      </c>
      <c r="D395" s="1">
        <v>42404</v>
      </c>
      <c r="E395" t="s">
        <v>1</v>
      </c>
      <c r="F395" t="s">
        <v>126</v>
      </c>
    </row>
    <row r="396" spans="1:6">
      <c r="A396" s="2" t="s">
        <v>128</v>
      </c>
      <c r="B396" s="2" t="s">
        <v>161</v>
      </c>
      <c r="C396">
        <v>5</v>
      </c>
      <c r="D396" s="1">
        <v>42404</v>
      </c>
      <c r="E396" t="s">
        <v>1</v>
      </c>
      <c r="F396" t="s">
        <v>126</v>
      </c>
    </row>
    <row r="397" spans="1:6">
      <c r="A397" s="2" t="s">
        <v>128</v>
      </c>
      <c r="B397" s="2" t="s">
        <v>161</v>
      </c>
      <c r="C397">
        <v>10</v>
      </c>
      <c r="D397" s="1">
        <v>42404</v>
      </c>
      <c r="E397" t="s">
        <v>1</v>
      </c>
      <c r="F397" t="s">
        <v>126</v>
      </c>
    </row>
    <row r="398" spans="1:6">
      <c r="A398" s="2" t="s">
        <v>128</v>
      </c>
      <c r="B398" s="2" t="s">
        <v>161</v>
      </c>
      <c r="C398">
        <v>21</v>
      </c>
      <c r="D398" s="1">
        <v>42404</v>
      </c>
      <c r="E398" t="s">
        <v>1</v>
      </c>
      <c r="F398" t="s">
        <v>126</v>
      </c>
    </row>
    <row r="399" spans="1:6">
      <c r="A399" s="2" t="s">
        <v>128</v>
      </c>
      <c r="B399" s="2" t="s">
        <v>161</v>
      </c>
      <c r="C399">
        <v>4</v>
      </c>
      <c r="D399" s="1">
        <v>42404</v>
      </c>
      <c r="E399" t="s">
        <v>1</v>
      </c>
      <c r="F399" t="s">
        <v>126</v>
      </c>
    </row>
    <row r="400" spans="1:6">
      <c r="A400" s="2" t="s">
        <v>128</v>
      </c>
      <c r="B400" s="2" t="s">
        <v>157</v>
      </c>
      <c r="C400">
        <v>80</v>
      </c>
      <c r="D400" s="1">
        <v>42404</v>
      </c>
      <c r="E400" t="s">
        <v>132</v>
      </c>
      <c r="F400" t="s">
        <v>126</v>
      </c>
    </row>
    <row r="401" spans="1:6">
      <c r="A401" s="2" t="s">
        <v>128</v>
      </c>
      <c r="B401" s="2" t="s">
        <v>157</v>
      </c>
      <c r="C401">
        <v>80</v>
      </c>
      <c r="D401" s="1">
        <v>42404</v>
      </c>
      <c r="E401" t="s">
        <v>132</v>
      </c>
      <c r="F401" t="s">
        <v>126</v>
      </c>
    </row>
    <row r="402" spans="1:6">
      <c r="A402" s="2" t="s">
        <v>128</v>
      </c>
      <c r="B402" s="2" t="s">
        <v>157</v>
      </c>
      <c r="C402">
        <v>40</v>
      </c>
      <c r="D402" s="1">
        <v>42404</v>
      </c>
      <c r="E402" t="s">
        <v>132</v>
      </c>
      <c r="F402" t="s">
        <v>126</v>
      </c>
    </row>
    <row r="403" spans="1:6">
      <c r="A403" s="2" t="s">
        <v>128</v>
      </c>
      <c r="B403" s="2" t="s">
        <v>157</v>
      </c>
      <c r="C403">
        <v>50</v>
      </c>
      <c r="D403" s="1">
        <v>42404</v>
      </c>
      <c r="E403" t="s">
        <v>132</v>
      </c>
      <c r="F403" t="s">
        <v>126</v>
      </c>
    </row>
    <row r="404" spans="1:6">
      <c r="A404" s="2" t="s">
        <v>128</v>
      </c>
      <c r="B404" s="2" t="s">
        <v>157</v>
      </c>
      <c r="C404">
        <v>20</v>
      </c>
      <c r="D404" s="1">
        <v>42404</v>
      </c>
      <c r="E404" t="s">
        <v>132</v>
      </c>
      <c r="F404" t="s">
        <v>126</v>
      </c>
    </row>
    <row r="405" spans="1:6">
      <c r="A405" s="2" t="s">
        <v>128</v>
      </c>
      <c r="B405" s="2" t="s">
        <v>157</v>
      </c>
      <c r="C405">
        <v>50</v>
      </c>
      <c r="D405" s="1">
        <v>42404</v>
      </c>
      <c r="E405" t="s">
        <v>132</v>
      </c>
      <c r="F405" t="s">
        <v>126</v>
      </c>
    </row>
    <row r="406" spans="1:6">
      <c r="A406" s="2" t="s">
        <v>128</v>
      </c>
      <c r="B406" s="2" t="s">
        <v>157</v>
      </c>
      <c r="C406">
        <v>30</v>
      </c>
      <c r="D406" s="1">
        <v>42404</v>
      </c>
      <c r="E406" t="s">
        <v>132</v>
      </c>
      <c r="F406" t="s">
        <v>126</v>
      </c>
    </row>
    <row r="407" spans="1:6">
      <c r="A407" s="2" t="s">
        <v>128</v>
      </c>
      <c r="B407" s="2" t="s">
        <v>157</v>
      </c>
      <c r="C407">
        <v>30</v>
      </c>
      <c r="D407" s="1">
        <v>42404</v>
      </c>
      <c r="E407" t="s">
        <v>132</v>
      </c>
      <c r="F407" t="s">
        <v>126</v>
      </c>
    </row>
    <row r="408" spans="1:6">
      <c r="A408" s="2" t="s">
        <v>128</v>
      </c>
      <c r="B408" s="2" t="s">
        <v>157</v>
      </c>
      <c r="C408">
        <v>80</v>
      </c>
      <c r="D408" s="1">
        <v>42404</v>
      </c>
      <c r="E408" t="s">
        <v>132</v>
      </c>
      <c r="F408" t="s">
        <v>126</v>
      </c>
    </row>
    <row r="409" spans="1:6">
      <c r="A409" s="2" t="s">
        <v>128</v>
      </c>
      <c r="B409" s="2" t="s">
        <v>157</v>
      </c>
      <c r="C409">
        <v>80</v>
      </c>
      <c r="D409" s="1">
        <v>42404</v>
      </c>
      <c r="E409" t="s">
        <v>132</v>
      </c>
      <c r="F409" t="s">
        <v>126</v>
      </c>
    </row>
    <row r="410" spans="1:6">
      <c r="A410" s="2" t="s">
        <v>128</v>
      </c>
      <c r="B410" s="2" t="s">
        <v>157</v>
      </c>
      <c r="C410">
        <v>50</v>
      </c>
      <c r="D410" s="1">
        <v>42404</v>
      </c>
      <c r="E410" t="s">
        <v>132</v>
      </c>
      <c r="F410" t="s">
        <v>126</v>
      </c>
    </row>
    <row r="411" spans="1:6">
      <c r="A411" s="2" t="s">
        <v>128</v>
      </c>
      <c r="B411" s="2" t="s">
        <v>157</v>
      </c>
      <c r="C411">
        <v>80</v>
      </c>
      <c r="D411" s="1">
        <v>42404</v>
      </c>
      <c r="E411" t="s">
        <v>132</v>
      </c>
      <c r="F411" t="s">
        <v>126</v>
      </c>
    </row>
    <row r="412" spans="1:6">
      <c r="A412" s="2" t="s">
        <v>128</v>
      </c>
      <c r="B412" s="2" t="s">
        <v>157</v>
      </c>
      <c r="C412">
        <v>50</v>
      </c>
      <c r="D412" s="1">
        <v>42404</v>
      </c>
      <c r="E412" t="s">
        <v>132</v>
      </c>
      <c r="F412" t="s">
        <v>126</v>
      </c>
    </row>
    <row r="413" spans="1:6">
      <c r="A413" s="2" t="s">
        <v>128</v>
      </c>
      <c r="B413" s="2" t="s">
        <v>157</v>
      </c>
      <c r="C413">
        <v>50</v>
      </c>
      <c r="D413" s="1">
        <v>42404</v>
      </c>
      <c r="E413" t="s">
        <v>132</v>
      </c>
      <c r="F413" t="s">
        <v>126</v>
      </c>
    </row>
    <row r="414" spans="1:6">
      <c r="A414" s="2" t="s">
        <v>128</v>
      </c>
      <c r="B414" s="2" t="s">
        <v>157</v>
      </c>
      <c r="C414">
        <v>80</v>
      </c>
      <c r="D414" s="1">
        <v>42404</v>
      </c>
      <c r="E414" t="s">
        <v>132</v>
      </c>
      <c r="F414" t="s">
        <v>126</v>
      </c>
    </row>
    <row r="415" spans="1:6">
      <c r="A415" s="2" t="s">
        <v>128</v>
      </c>
      <c r="B415" s="2" t="s">
        <v>157</v>
      </c>
      <c r="C415">
        <v>10</v>
      </c>
      <c r="D415" s="1">
        <v>42404</v>
      </c>
      <c r="E415" t="s">
        <v>132</v>
      </c>
      <c r="F415" t="s">
        <v>126</v>
      </c>
    </row>
    <row r="416" spans="1:6">
      <c r="A416" s="2" t="s">
        <v>128</v>
      </c>
      <c r="B416" s="2" t="s">
        <v>157</v>
      </c>
      <c r="C416">
        <v>80</v>
      </c>
      <c r="D416" s="1">
        <v>42404</v>
      </c>
      <c r="E416" t="s">
        <v>132</v>
      </c>
      <c r="F416" t="s">
        <v>126</v>
      </c>
    </row>
    <row r="417" spans="1:6">
      <c r="A417" s="2" t="s">
        <v>128</v>
      </c>
      <c r="B417" s="2" t="s">
        <v>157</v>
      </c>
      <c r="C417">
        <v>80</v>
      </c>
      <c r="D417" s="1">
        <v>42404</v>
      </c>
      <c r="E417" t="s">
        <v>132</v>
      </c>
      <c r="F417" t="s">
        <v>126</v>
      </c>
    </row>
    <row r="418" spans="1:6">
      <c r="A418" s="2" t="s">
        <v>128</v>
      </c>
      <c r="B418" s="2" t="s">
        <v>157</v>
      </c>
      <c r="C418">
        <v>19</v>
      </c>
      <c r="D418" s="1">
        <v>42404</v>
      </c>
      <c r="E418" t="s">
        <v>132</v>
      </c>
      <c r="F418" t="s">
        <v>126</v>
      </c>
    </row>
    <row r="419" spans="1:6">
      <c r="A419" s="2" t="s">
        <v>128</v>
      </c>
      <c r="B419" s="2" t="s">
        <v>157</v>
      </c>
      <c r="C419">
        <v>10</v>
      </c>
      <c r="D419" s="1">
        <v>42404</v>
      </c>
      <c r="E419" t="s">
        <v>132</v>
      </c>
      <c r="F419" t="s">
        <v>126</v>
      </c>
    </row>
    <row r="420" spans="1:6">
      <c r="A420" s="2" t="s">
        <v>128</v>
      </c>
      <c r="B420" s="2" t="s">
        <v>157</v>
      </c>
      <c r="C420">
        <v>30.99</v>
      </c>
      <c r="D420" s="1">
        <v>42404</v>
      </c>
      <c r="E420" t="s">
        <v>132</v>
      </c>
      <c r="F420" t="s">
        <v>126</v>
      </c>
    </row>
    <row r="421" spans="1:6">
      <c r="A421" s="2" t="s">
        <v>128</v>
      </c>
      <c r="B421" s="2" t="s">
        <v>157</v>
      </c>
      <c r="C421">
        <v>80</v>
      </c>
      <c r="D421" s="1">
        <v>42404</v>
      </c>
      <c r="E421" t="s">
        <v>132</v>
      </c>
      <c r="F421" t="s">
        <v>126</v>
      </c>
    </row>
    <row r="422" spans="1:6">
      <c r="A422" s="2" t="s">
        <v>128</v>
      </c>
      <c r="B422" s="2" t="s">
        <v>162</v>
      </c>
      <c r="C422">
        <v>655.45</v>
      </c>
      <c r="D422" s="1">
        <v>42404</v>
      </c>
      <c r="E422" t="s">
        <v>155</v>
      </c>
      <c r="F422" t="s">
        <v>126</v>
      </c>
    </row>
    <row r="423" spans="1:6">
      <c r="A423" s="2" t="s">
        <v>97</v>
      </c>
      <c r="B423" s="2" t="s">
        <v>158</v>
      </c>
      <c r="C423">
        <v>11.2</v>
      </c>
      <c r="D423" s="1">
        <v>42404</v>
      </c>
      <c r="E423" t="s">
        <v>159</v>
      </c>
      <c r="F423" t="s">
        <v>126</v>
      </c>
    </row>
    <row r="424" spans="1:6">
      <c r="A424" s="2" t="s">
        <v>97</v>
      </c>
      <c r="B424" s="2" t="s">
        <v>161</v>
      </c>
      <c r="C424">
        <v>30</v>
      </c>
      <c r="D424" s="1">
        <v>42404</v>
      </c>
      <c r="E424" t="s">
        <v>1</v>
      </c>
      <c r="F424" t="s">
        <v>126</v>
      </c>
    </row>
    <row r="425" spans="1:6">
      <c r="A425" s="2" t="s">
        <v>97</v>
      </c>
      <c r="B425" s="2" t="s">
        <v>161</v>
      </c>
      <c r="C425">
        <v>20</v>
      </c>
      <c r="D425" s="1">
        <v>42404</v>
      </c>
      <c r="E425" t="s">
        <v>1</v>
      </c>
      <c r="F425" t="s">
        <v>126</v>
      </c>
    </row>
    <row r="426" spans="1:6">
      <c r="A426" s="2" t="s">
        <v>97</v>
      </c>
      <c r="B426" s="2" t="s">
        <v>157</v>
      </c>
      <c r="C426">
        <v>30</v>
      </c>
      <c r="D426" s="1">
        <v>42404</v>
      </c>
      <c r="E426" t="s">
        <v>132</v>
      </c>
      <c r="F426" t="s">
        <v>126</v>
      </c>
    </row>
    <row r="427" spans="1:6">
      <c r="A427" s="2" t="s">
        <v>97</v>
      </c>
      <c r="B427" s="2" t="s">
        <v>157</v>
      </c>
      <c r="C427">
        <v>50</v>
      </c>
      <c r="D427" s="1">
        <v>42404</v>
      </c>
      <c r="E427" t="s">
        <v>132</v>
      </c>
      <c r="F427" t="s">
        <v>126</v>
      </c>
    </row>
    <row r="428" spans="1:6">
      <c r="A428" s="2" t="s">
        <v>97</v>
      </c>
      <c r="B428" s="2" t="s">
        <v>157</v>
      </c>
      <c r="C428">
        <v>30</v>
      </c>
      <c r="D428" s="1">
        <v>42404</v>
      </c>
      <c r="E428" t="s">
        <v>132</v>
      </c>
      <c r="F428" t="s">
        <v>126</v>
      </c>
    </row>
    <row r="429" spans="1:6">
      <c r="A429" s="2" t="s">
        <v>97</v>
      </c>
      <c r="B429" s="2" t="s">
        <v>157</v>
      </c>
      <c r="C429">
        <v>80</v>
      </c>
      <c r="D429" s="1">
        <v>42404</v>
      </c>
      <c r="E429" t="s">
        <v>132</v>
      </c>
      <c r="F429" t="s">
        <v>126</v>
      </c>
    </row>
    <row r="430" spans="1:6">
      <c r="A430" s="2" t="s">
        <v>97</v>
      </c>
      <c r="B430" s="2" t="s">
        <v>157</v>
      </c>
      <c r="C430">
        <v>80</v>
      </c>
      <c r="D430" s="1">
        <v>42404</v>
      </c>
      <c r="E430" t="s">
        <v>132</v>
      </c>
      <c r="F430" t="s">
        <v>126</v>
      </c>
    </row>
    <row r="431" spans="1:6">
      <c r="A431" s="2" t="s">
        <v>97</v>
      </c>
      <c r="B431" s="2" t="s">
        <v>157</v>
      </c>
      <c r="C431">
        <v>50</v>
      </c>
      <c r="D431" s="1">
        <v>42404</v>
      </c>
      <c r="E431" t="s">
        <v>132</v>
      </c>
      <c r="F431" t="s">
        <v>126</v>
      </c>
    </row>
    <row r="432" spans="1:6">
      <c r="A432" s="2" t="s">
        <v>97</v>
      </c>
      <c r="B432" s="2" t="s">
        <v>157</v>
      </c>
      <c r="C432">
        <v>50</v>
      </c>
      <c r="D432" s="1">
        <v>42404</v>
      </c>
      <c r="E432" t="s">
        <v>132</v>
      </c>
      <c r="F432" t="s">
        <v>126</v>
      </c>
    </row>
    <row r="433" spans="1:6">
      <c r="A433" s="2" t="s">
        <v>97</v>
      </c>
      <c r="B433" s="2" t="s">
        <v>157</v>
      </c>
      <c r="C433">
        <v>50</v>
      </c>
      <c r="D433" s="1">
        <v>42404</v>
      </c>
      <c r="E433" t="s">
        <v>132</v>
      </c>
      <c r="F433" t="s">
        <v>126</v>
      </c>
    </row>
    <row r="434" spans="1:6">
      <c r="A434" s="2" t="s">
        <v>97</v>
      </c>
      <c r="B434" s="2" t="s">
        <v>157</v>
      </c>
      <c r="C434">
        <v>100</v>
      </c>
      <c r="D434" s="1">
        <v>42404</v>
      </c>
      <c r="E434" t="s">
        <v>132</v>
      </c>
      <c r="F434" t="s">
        <v>126</v>
      </c>
    </row>
    <row r="435" spans="1:6">
      <c r="A435" s="2" t="s">
        <v>97</v>
      </c>
      <c r="B435" s="2" t="s">
        <v>157</v>
      </c>
      <c r="C435">
        <v>20</v>
      </c>
      <c r="D435" s="1">
        <v>42404</v>
      </c>
      <c r="E435" t="s">
        <v>132</v>
      </c>
      <c r="F435" t="s">
        <v>126</v>
      </c>
    </row>
    <row r="436" spans="1:6">
      <c r="A436" s="2" t="s">
        <v>97</v>
      </c>
      <c r="B436" s="2" t="s">
        <v>157</v>
      </c>
      <c r="C436">
        <v>50</v>
      </c>
      <c r="D436" s="1">
        <v>42404</v>
      </c>
      <c r="E436" t="s">
        <v>132</v>
      </c>
      <c r="F436" t="s">
        <v>126</v>
      </c>
    </row>
    <row r="437" spans="1:6">
      <c r="A437" s="2" t="s">
        <v>97</v>
      </c>
      <c r="B437" s="2" t="s">
        <v>157</v>
      </c>
      <c r="C437">
        <v>50</v>
      </c>
      <c r="D437" s="1">
        <v>42404</v>
      </c>
      <c r="E437" t="s">
        <v>132</v>
      </c>
      <c r="F437" t="s">
        <v>126</v>
      </c>
    </row>
    <row r="438" spans="1:6">
      <c r="A438" s="2" t="s">
        <v>97</v>
      </c>
      <c r="B438" s="2" t="s">
        <v>157</v>
      </c>
      <c r="C438">
        <v>50</v>
      </c>
      <c r="D438" s="1">
        <v>42404</v>
      </c>
      <c r="E438" t="s">
        <v>132</v>
      </c>
      <c r="F438" t="s">
        <v>126</v>
      </c>
    </row>
    <row r="439" spans="1:6">
      <c r="A439" t="s">
        <v>55</v>
      </c>
      <c r="B439" t="s">
        <v>80</v>
      </c>
      <c r="C439">
        <v>120</v>
      </c>
      <c r="D439" s="1" t="s">
        <v>7</v>
      </c>
      <c r="E439" t="s">
        <v>8</v>
      </c>
      <c r="F439" t="s">
        <v>9</v>
      </c>
    </row>
    <row r="440" spans="1:6">
      <c r="A440" t="s">
        <v>17</v>
      </c>
      <c r="B440" t="s">
        <v>50</v>
      </c>
      <c r="C440">
        <v>60</v>
      </c>
      <c r="D440" s="1" t="s">
        <v>7</v>
      </c>
      <c r="E440" t="s">
        <v>8</v>
      </c>
      <c r="F440" t="s">
        <v>9</v>
      </c>
    </row>
    <row r="441" spans="1:6">
      <c r="A441" t="s">
        <v>76</v>
      </c>
      <c r="B441" t="s">
        <v>75</v>
      </c>
      <c r="C441">
        <v>84</v>
      </c>
      <c r="D441" s="1" t="s">
        <v>7</v>
      </c>
      <c r="E441" t="s">
        <v>8</v>
      </c>
      <c r="F441" t="s">
        <v>9</v>
      </c>
    </row>
    <row r="442" spans="1:6">
      <c r="A442" t="s">
        <v>76</v>
      </c>
      <c r="B442" t="s">
        <v>99</v>
      </c>
      <c r="C442">
        <v>60</v>
      </c>
      <c r="D442" s="1" t="s">
        <v>7</v>
      </c>
      <c r="E442" t="s">
        <v>89</v>
      </c>
      <c r="F442" t="s">
        <v>9</v>
      </c>
    </row>
    <row r="443" spans="1:6">
      <c r="A443" t="s">
        <v>76</v>
      </c>
      <c r="B443" t="s">
        <v>99</v>
      </c>
      <c r="C443">
        <v>60</v>
      </c>
      <c r="D443" s="1" t="s">
        <v>7</v>
      </c>
      <c r="E443" t="s">
        <v>89</v>
      </c>
      <c r="F443" t="s">
        <v>9</v>
      </c>
    </row>
    <row r="444" spans="1:6">
      <c r="A444" t="s">
        <v>76</v>
      </c>
      <c r="B444" t="s">
        <v>99</v>
      </c>
      <c r="C444">
        <v>60</v>
      </c>
      <c r="D444" s="1" t="s">
        <v>7</v>
      </c>
      <c r="E444" t="s">
        <v>89</v>
      </c>
      <c r="F444" t="s">
        <v>9</v>
      </c>
    </row>
    <row r="445" spans="1:6">
      <c r="A445" t="s">
        <v>45</v>
      </c>
      <c r="B445" t="s">
        <v>50</v>
      </c>
      <c r="C445">
        <v>60</v>
      </c>
      <c r="D445" s="1" t="s">
        <v>7</v>
      </c>
      <c r="E445" t="s">
        <v>8</v>
      </c>
      <c r="F445" t="s">
        <v>9</v>
      </c>
    </row>
    <row r="446" spans="1:6">
      <c r="A446" t="s">
        <v>45</v>
      </c>
      <c r="B446" t="s">
        <v>50</v>
      </c>
      <c r="C446">
        <v>60</v>
      </c>
      <c r="D446" s="1" t="s">
        <v>7</v>
      </c>
      <c r="E446" t="s">
        <v>8</v>
      </c>
      <c r="F446" t="s">
        <v>9</v>
      </c>
    </row>
    <row r="447" spans="1:6">
      <c r="A447" t="s">
        <v>45</v>
      </c>
      <c r="B447" t="s">
        <v>50</v>
      </c>
      <c r="C447">
        <v>60</v>
      </c>
      <c r="D447" s="1" t="s">
        <v>7</v>
      </c>
      <c r="E447" t="s">
        <v>8</v>
      </c>
      <c r="F447" t="s">
        <v>9</v>
      </c>
    </row>
    <row r="448" spans="1:6">
      <c r="A448" t="s">
        <v>45</v>
      </c>
      <c r="B448" t="s">
        <v>80</v>
      </c>
      <c r="C448">
        <v>120</v>
      </c>
      <c r="D448" s="1" t="s">
        <v>7</v>
      </c>
      <c r="E448" t="s">
        <v>8</v>
      </c>
      <c r="F448" t="s">
        <v>9</v>
      </c>
    </row>
    <row r="449" spans="1:6">
      <c r="A449" t="s">
        <v>45</v>
      </c>
      <c r="B449" t="s">
        <v>80</v>
      </c>
      <c r="C449">
        <v>120</v>
      </c>
      <c r="D449" s="1" t="s">
        <v>7</v>
      </c>
      <c r="E449" t="s">
        <v>8</v>
      </c>
      <c r="F449" t="s">
        <v>9</v>
      </c>
    </row>
    <row r="450" spans="1:6">
      <c r="A450" t="s">
        <v>45</v>
      </c>
      <c r="B450" t="s">
        <v>101</v>
      </c>
      <c r="C450">
        <v>60</v>
      </c>
      <c r="D450" s="1" t="s">
        <v>7</v>
      </c>
      <c r="E450" t="s">
        <v>89</v>
      </c>
      <c r="F450" t="s">
        <v>9</v>
      </c>
    </row>
    <row r="451" spans="1:6">
      <c r="A451" t="s">
        <v>45</v>
      </c>
      <c r="B451" t="s">
        <v>101</v>
      </c>
      <c r="C451">
        <v>60</v>
      </c>
      <c r="D451" s="1" t="s">
        <v>7</v>
      </c>
      <c r="E451" t="s">
        <v>89</v>
      </c>
      <c r="F451" t="s">
        <v>9</v>
      </c>
    </row>
    <row r="452" spans="1:6">
      <c r="A452" t="s">
        <v>87</v>
      </c>
      <c r="B452" t="s">
        <v>101</v>
      </c>
      <c r="C452">
        <v>60</v>
      </c>
      <c r="D452" s="1" t="s">
        <v>7</v>
      </c>
      <c r="E452" t="s">
        <v>89</v>
      </c>
      <c r="F452" t="s">
        <v>9</v>
      </c>
    </row>
    <row r="453" spans="1:6">
      <c r="A453" t="s">
        <v>42</v>
      </c>
      <c r="B453" t="s">
        <v>80</v>
      </c>
      <c r="C453">
        <v>120</v>
      </c>
      <c r="D453" s="1" t="s">
        <v>7</v>
      </c>
      <c r="E453" t="s">
        <v>8</v>
      </c>
      <c r="F453" t="s">
        <v>9</v>
      </c>
    </row>
    <row r="454" spans="1:6">
      <c r="A454" t="s">
        <v>42</v>
      </c>
      <c r="B454" t="s">
        <v>80</v>
      </c>
      <c r="C454">
        <v>120</v>
      </c>
      <c r="D454" s="1" t="s">
        <v>7</v>
      </c>
      <c r="E454" t="s">
        <v>8</v>
      </c>
      <c r="F454" t="s">
        <v>9</v>
      </c>
    </row>
    <row r="455" spans="1:6">
      <c r="A455" t="s">
        <v>42</v>
      </c>
      <c r="B455" t="s">
        <v>99</v>
      </c>
      <c r="C455">
        <v>60</v>
      </c>
      <c r="D455" s="1" t="s">
        <v>7</v>
      </c>
      <c r="E455" t="s">
        <v>89</v>
      </c>
      <c r="F455" t="s">
        <v>9</v>
      </c>
    </row>
    <row r="456" spans="1:6">
      <c r="A456" t="s">
        <v>42</v>
      </c>
      <c r="B456" t="s">
        <v>100</v>
      </c>
      <c r="C456">
        <v>60</v>
      </c>
      <c r="D456" s="1" t="s">
        <v>7</v>
      </c>
      <c r="E456" t="s">
        <v>89</v>
      </c>
      <c r="F456" t="s">
        <v>9</v>
      </c>
    </row>
    <row r="457" spans="1:6">
      <c r="A457" t="s">
        <v>42</v>
      </c>
      <c r="B457" t="s">
        <v>101</v>
      </c>
      <c r="C457">
        <v>60</v>
      </c>
      <c r="D457" s="1" t="s">
        <v>7</v>
      </c>
      <c r="E457" t="s">
        <v>89</v>
      </c>
      <c r="F457" t="s">
        <v>9</v>
      </c>
    </row>
    <row r="458" spans="1:6">
      <c r="A458" t="s">
        <v>42</v>
      </c>
      <c r="B458" t="s">
        <v>101</v>
      </c>
      <c r="C458">
        <v>60</v>
      </c>
      <c r="D458" s="1" t="s">
        <v>7</v>
      </c>
      <c r="E458" t="s">
        <v>89</v>
      </c>
      <c r="F458" t="s">
        <v>9</v>
      </c>
    </row>
    <row r="459" spans="1:6">
      <c r="A459" t="s">
        <v>54</v>
      </c>
      <c r="B459" t="s">
        <v>80</v>
      </c>
      <c r="C459">
        <v>120</v>
      </c>
      <c r="D459" s="1" t="s">
        <v>7</v>
      </c>
      <c r="E459" t="s">
        <v>8</v>
      </c>
      <c r="F459" t="s">
        <v>9</v>
      </c>
    </row>
    <row r="460" spans="1:6">
      <c r="A460" t="s">
        <v>54</v>
      </c>
      <c r="B460" t="s">
        <v>80</v>
      </c>
      <c r="C460">
        <v>120</v>
      </c>
      <c r="D460" s="1" t="s">
        <v>7</v>
      </c>
      <c r="E460" t="s">
        <v>8</v>
      </c>
      <c r="F460" t="s">
        <v>9</v>
      </c>
    </row>
    <row r="461" spans="1:6">
      <c r="A461" t="s">
        <v>54</v>
      </c>
      <c r="B461" t="s">
        <v>80</v>
      </c>
      <c r="C461">
        <v>120</v>
      </c>
      <c r="D461" s="1" t="s">
        <v>7</v>
      </c>
      <c r="E461" t="s">
        <v>8</v>
      </c>
      <c r="F461" t="s">
        <v>9</v>
      </c>
    </row>
    <row r="462" spans="1:6">
      <c r="A462" t="s">
        <v>54</v>
      </c>
      <c r="B462" t="s">
        <v>80</v>
      </c>
      <c r="C462">
        <v>120</v>
      </c>
      <c r="D462" s="1" t="s">
        <v>7</v>
      </c>
      <c r="E462" t="s">
        <v>8</v>
      </c>
      <c r="F462" t="s">
        <v>9</v>
      </c>
    </row>
    <row r="463" spans="1:6">
      <c r="A463" t="s">
        <v>54</v>
      </c>
      <c r="B463" t="s">
        <v>80</v>
      </c>
      <c r="C463">
        <v>120</v>
      </c>
      <c r="D463" s="1" t="s">
        <v>7</v>
      </c>
      <c r="E463" t="s">
        <v>8</v>
      </c>
      <c r="F463" t="s">
        <v>9</v>
      </c>
    </row>
    <row r="464" spans="1:6">
      <c r="A464" t="s">
        <v>54</v>
      </c>
      <c r="B464" t="s">
        <v>80</v>
      </c>
      <c r="C464">
        <v>120</v>
      </c>
      <c r="D464" s="1" t="s">
        <v>7</v>
      </c>
      <c r="E464" t="s">
        <v>8</v>
      </c>
      <c r="F464" t="s">
        <v>9</v>
      </c>
    </row>
    <row r="465" spans="1:6">
      <c r="A465" t="s">
        <v>54</v>
      </c>
      <c r="B465" t="s">
        <v>80</v>
      </c>
      <c r="C465">
        <v>120</v>
      </c>
      <c r="D465" s="1" t="s">
        <v>7</v>
      </c>
      <c r="E465" t="s">
        <v>8</v>
      </c>
      <c r="F465" t="s">
        <v>9</v>
      </c>
    </row>
    <row r="466" spans="1:6">
      <c r="A466" t="s">
        <v>54</v>
      </c>
      <c r="B466" t="s">
        <v>99</v>
      </c>
      <c r="C466">
        <v>60</v>
      </c>
      <c r="D466" s="1" t="s">
        <v>7</v>
      </c>
      <c r="E466" t="s">
        <v>89</v>
      </c>
      <c r="F466" t="s">
        <v>9</v>
      </c>
    </row>
    <row r="467" spans="1:6">
      <c r="A467" t="s">
        <v>26</v>
      </c>
      <c r="B467" t="s">
        <v>50</v>
      </c>
      <c r="C467">
        <v>60</v>
      </c>
      <c r="D467" s="1" t="s">
        <v>7</v>
      </c>
      <c r="E467" t="s">
        <v>8</v>
      </c>
      <c r="F467" t="s">
        <v>9</v>
      </c>
    </row>
    <row r="468" spans="1:6">
      <c r="A468" t="s">
        <v>26</v>
      </c>
      <c r="B468" t="s">
        <v>99</v>
      </c>
      <c r="C468">
        <v>60</v>
      </c>
      <c r="D468" s="1" t="s">
        <v>7</v>
      </c>
      <c r="E468" t="s">
        <v>89</v>
      </c>
      <c r="F468" t="s">
        <v>9</v>
      </c>
    </row>
    <row r="469" spans="1:6">
      <c r="A469" t="s">
        <v>93</v>
      </c>
      <c r="B469" t="s">
        <v>92</v>
      </c>
      <c r="C469">
        <v>120</v>
      </c>
      <c r="D469" s="1" t="s">
        <v>7</v>
      </c>
      <c r="E469" t="s">
        <v>89</v>
      </c>
      <c r="F469" t="s">
        <v>9</v>
      </c>
    </row>
    <row r="470" spans="1:6">
      <c r="A470" t="s">
        <v>93</v>
      </c>
      <c r="B470" t="s">
        <v>101</v>
      </c>
      <c r="C470">
        <v>60</v>
      </c>
      <c r="D470" s="1" t="s">
        <v>7</v>
      </c>
      <c r="E470" t="s">
        <v>89</v>
      </c>
      <c r="F470" t="s">
        <v>9</v>
      </c>
    </row>
    <row r="471" spans="1:6">
      <c r="A471" t="s">
        <v>93</v>
      </c>
      <c r="B471" t="s">
        <v>101</v>
      </c>
      <c r="C471">
        <v>60</v>
      </c>
      <c r="D471" s="1" t="s">
        <v>7</v>
      </c>
      <c r="E471" t="s">
        <v>89</v>
      </c>
      <c r="F471" t="s">
        <v>9</v>
      </c>
    </row>
    <row r="472" spans="1:6">
      <c r="A472" t="s">
        <v>93</v>
      </c>
      <c r="B472" t="s">
        <v>101</v>
      </c>
      <c r="C472">
        <v>60</v>
      </c>
      <c r="D472" s="1" t="s">
        <v>7</v>
      </c>
      <c r="E472" t="s">
        <v>89</v>
      </c>
      <c r="F472" t="s">
        <v>9</v>
      </c>
    </row>
    <row r="473" spans="1:6">
      <c r="A473" t="s">
        <v>51</v>
      </c>
      <c r="B473" t="s">
        <v>50</v>
      </c>
      <c r="C473">
        <v>60</v>
      </c>
      <c r="D473" s="1" t="s">
        <v>7</v>
      </c>
      <c r="E473" t="s">
        <v>8</v>
      </c>
      <c r="F473" t="s">
        <v>9</v>
      </c>
    </row>
    <row r="474" spans="1:6">
      <c r="A474" t="s">
        <v>51</v>
      </c>
      <c r="B474" t="s">
        <v>50</v>
      </c>
      <c r="C474">
        <v>60</v>
      </c>
      <c r="D474" s="1" t="s">
        <v>7</v>
      </c>
      <c r="E474" t="s">
        <v>8</v>
      </c>
      <c r="F474" t="s">
        <v>9</v>
      </c>
    </row>
    <row r="475" spans="1:6">
      <c r="A475" t="s">
        <v>51</v>
      </c>
      <c r="B475" t="s">
        <v>92</v>
      </c>
      <c r="C475">
        <v>120</v>
      </c>
      <c r="D475" s="1" t="s">
        <v>7</v>
      </c>
      <c r="E475" t="s">
        <v>89</v>
      </c>
      <c r="F475" t="s">
        <v>9</v>
      </c>
    </row>
    <row r="476" spans="1:6">
      <c r="A476" t="s">
        <v>51</v>
      </c>
      <c r="B476" t="s">
        <v>92</v>
      </c>
      <c r="C476">
        <v>120</v>
      </c>
      <c r="D476" s="1" t="s">
        <v>7</v>
      </c>
      <c r="E476" t="s">
        <v>89</v>
      </c>
      <c r="F476" t="s">
        <v>9</v>
      </c>
    </row>
    <row r="477" spans="1:6">
      <c r="A477" t="s">
        <v>51</v>
      </c>
      <c r="B477" t="s">
        <v>99</v>
      </c>
      <c r="C477">
        <v>60</v>
      </c>
      <c r="D477" s="1" t="s">
        <v>7</v>
      </c>
      <c r="E477" t="s">
        <v>89</v>
      </c>
      <c r="F477" t="s">
        <v>9</v>
      </c>
    </row>
    <row r="478" spans="1:6">
      <c r="A478" t="s">
        <v>51</v>
      </c>
      <c r="B478" t="s">
        <v>101</v>
      </c>
      <c r="C478">
        <v>60</v>
      </c>
      <c r="D478" s="1" t="s">
        <v>7</v>
      </c>
      <c r="E478" t="s">
        <v>89</v>
      </c>
      <c r="F478" t="s">
        <v>9</v>
      </c>
    </row>
    <row r="479" spans="1:6">
      <c r="A479" t="s">
        <v>51</v>
      </c>
      <c r="B479" t="s">
        <v>101</v>
      </c>
      <c r="C479">
        <v>60</v>
      </c>
      <c r="D479" s="1" t="s">
        <v>7</v>
      </c>
      <c r="E479" t="s">
        <v>89</v>
      </c>
      <c r="F479" t="s">
        <v>9</v>
      </c>
    </row>
    <row r="480" spans="1:6">
      <c r="A480" t="s">
        <v>13</v>
      </c>
      <c r="B480" t="s">
        <v>50</v>
      </c>
      <c r="C480">
        <v>60</v>
      </c>
      <c r="D480" s="1" t="s">
        <v>7</v>
      </c>
      <c r="E480" t="s">
        <v>8</v>
      </c>
      <c r="F480" t="s">
        <v>9</v>
      </c>
    </row>
    <row r="481" spans="1:6">
      <c r="A481" t="s">
        <v>13</v>
      </c>
      <c r="B481" t="s">
        <v>92</v>
      </c>
      <c r="C481">
        <v>120</v>
      </c>
      <c r="D481" s="1" t="s">
        <v>7</v>
      </c>
      <c r="E481" t="s">
        <v>89</v>
      </c>
      <c r="F481" t="s">
        <v>9</v>
      </c>
    </row>
    <row r="482" spans="1:6">
      <c r="A482" t="s">
        <v>13</v>
      </c>
      <c r="B482" t="s">
        <v>101</v>
      </c>
      <c r="C482">
        <v>60</v>
      </c>
      <c r="D482" s="1" t="s">
        <v>7</v>
      </c>
      <c r="E482" t="s">
        <v>89</v>
      </c>
      <c r="F482" t="s">
        <v>9</v>
      </c>
    </row>
    <row r="483" spans="1:6">
      <c r="A483" t="s">
        <v>13</v>
      </c>
      <c r="B483" t="s">
        <v>101</v>
      </c>
      <c r="C483">
        <v>60</v>
      </c>
      <c r="D483" s="1" t="s">
        <v>7</v>
      </c>
      <c r="E483" t="s">
        <v>89</v>
      </c>
      <c r="F483" t="s">
        <v>9</v>
      </c>
    </row>
    <row r="484" spans="1:6">
      <c r="A484" t="s">
        <v>13</v>
      </c>
      <c r="B484" t="s">
        <v>101</v>
      </c>
      <c r="C484">
        <v>60</v>
      </c>
      <c r="D484" s="1" t="s">
        <v>7</v>
      </c>
      <c r="E484" t="s">
        <v>89</v>
      </c>
      <c r="F484" t="s">
        <v>9</v>
      </c>
    </row>
    <row r="485" spans="1:6">
      <c r="A485" t="s">
        <v>56</v>
      </c>
      <c r="B485" t="s">
        <v>88</v>
      </c>
      <c r="C485">
        <v>60</v>
      </c>
      <c r="D485" s="1" t="s">
        <v>7</v>
      </c>
      <c r="E485" t="s">
        <v>89</v>
      </c>
      <c r="F485" t="s">
        <v>9</v>
      </c>
    </row>
    <row r="486" spans="1:6">
      <c r="A486" t="s">
        <v>56</v>
      </c>
      <c r="B486" t="s">
        <v>99</v>
      </c>
      <c r="C486">
        <v>60</v>
      </c>
      <c r="D486" s="1" t="s">
        <v>7</v>
      </c>
      <c r="E486" t="s">
        <v>89</v>
      </c>
      <c r="F486" t="s">
        <v>9</v>
      </c>
    </row>
    <row r="487" spans="1:6">
      <c r="A487" t="s">
        <v>10</v>
      </c>
      <c r="B487" t="s">
        <v>99</v>
      </c>
      <c r="C487">
        <v>60</v>
      </c>
      <c r="D487" s="1" t="s">
        <v>7</v>
      </c>
      <c r="E487" t="s">
        <v>89</v>
      </c>
      <c r="F487" t="s">
        <v>9</v>
      </c>
    </row>
    <row r="488" spans="1:6">
      <c r="A488" t="s">
        <v>10</v>
      </c>
      <c r="B488" t="s">
        <v>100</v>
      </c>
      <c r="C488">
        <v>60</v>
      </c>
      <c r="D488" s="1" t="s">
        <v>7</v>
      </c>
      <c r="E488" t="s">
        <v>89</v>
      </c>
      <c r="F488" t="s">
        <v>9</v>
      </c>
    </row>
    <row r="489" spans="1:6">
      <c r="A489" t="s">
        <v>10</v>
      </c>
      <c r="B489" t="s">
        <v>100</v>
      </c>
      <c r="C489">
        <v>60</v>
      </c>
      <c r="D489" s="1" t="s">
        <v>7</v>
      </c>
      <c r="E489" t="s">
        <v>89</v>
      </c>
      <c r="F489" t="s">
        <v>9</v>
      </c>
    </row>
    <row r="490" spans="1:6">
      <c r="A490" t="s">
        <v>10</v>
      </c>
      <c r="B490" t="s">
        <v>101</v>
      </c>
      <c r="C490">
        <v>60</v>
      </c>
      <c r="D490" s="1" t="s">
        <v>7</v>
      </c>
      <c r="E490" t="s">
        <v>89</v>
      </c>
      <c r="F490" t="s">
        <v>9</v>
      </c>
    </row>
    <row r="491" spans="1:6">
      <c r="A491" t="s">
        <v>10</v>
      </c>
      <c r="B491" t="s">
        <v>101</v>
      </c>
      <c r="C491">
        <v>60</v>
      </c>
      <c r="D491" s="1" t="s">
        <v>7</v>
      </c>
      <c r="E491" t="s">
        <v>89</v>
      </c>
      <c r="F491" t="s">
        <v>9</v>
      </c>
    </row>
    <row r="492" spans="1:6">
      <c r="A492" t="s">
        <v>10</v>
      </c>
      <c r="B492" t="s">
        <v>101</v>
      </c>
      <c r="C492">
        <v>60</v>
      </c>
      <c r="D492" s="1" t="s">
        <v>7</v>
      </c>
      <c r="E492" t="s">
        <v>89</v>
      </c>
      <c r="F492" t="s">
        <v>9</v>
      </c>
    </row>
    <row r="493" spans="1:6">
      <c r="A493" t="s">
        <v>27</v>
      </c>
      <c r="B493" t="s">
        <v>92</v>
      </c>
      <c r="C493">
        <v>120</v>
      </c>
      <c r="D493" s="1" t="s">
        <v>7</v>
      </c>
      <c r="E493" t="s">
        <v>89</v>
      </c>
      <c r="F493" t="s">
        <v>9</v>
      </c>
    </row>
    <row r="494" spans="1:6">
      <c r="A494" t="s">
        <v>16</v>
      </c>
      <c r="B494" t="s">
        <v>80</v>
      </c>
      <c r="C494">
        <v>120</v>
      </c>
      <c r="D494" s="1" t="s">
        <v>7</v>
      </c>
      <c r="E494" t="s">
        <v>8</v>
      </c>
      <c r="F494" t="s">
        <v>9</v>
      </c>
    </row>
    <row r="495" spans="1:6">
      <c r="A495" t="s">
        <v>94</v>
      </c>
      <c r="B495" t="s">
        <v>92</v>
      </c>
      <c r="C495">
        <v>120</v>
      </c>
      <c r="D495" s="1" t="s">
        <v>7</v>
      </c>
      <c r="E495" t="s">
        <v>89</v>
      </c>
      <c r="F495" t="s">
        <v>9</v>
      </c>
    </row>
    <row r="496" spans="1:6">
      <c r="A496" t="s">
        <v>94</v>
      </c>
      <c r="B496" t="s">
        <v>92</v>
      </c>
      <c r="C496">
        <v>120</v>
      </c>
      <c r="D496" s="1" t="s">
        <v>7</v>
      </c>
      <c r="E496" t="s">
        <v>89</v>
      </c>
      <c r="F496" t="s">
        <v>9</v>
      </c>
    </row>
    <row r="497" spans="1:6">
      <c r="A497" t="s">
        <v>94</v>
      </c>
      <c r="B497" t="s">
        <v>100</v>
      </c>
      <c r="C497">
        <v>60</v>
      </c>
      <c r="D497" s="1" t="s">
        <v>7</v>
      </c>
      <c r="E497" t="s">
        <v>89</v>
      </c>
      <c r="F497" t="s">
        <v>9</v>
      </c>
    </row>
    <row r="498" spans="1:6">
      <c r="A498" t="s">
        <v>94</v>
      </c>
      <c r="B498" t="s">
        <v>100</v>
      </c>
      <c r="C498">
        <v>60</v>
      </c>
      <c r="D498" s="1" t="s">
        <v>7</v>
      </c>
      <c r="E498" t="s">
        <v>89</v>
      </c>
      <c r="F498" t="s">
        <v>9</v>
      </c>
    </row>
    <row r="499" spans="1:6">
      <c r="A499" t="s">
        <v>94</v>
      </c>
      <c r="B499" t="s">
        <v>100</v>
      </c>
      <c r="C499">
        <v>60</v>
      </c>
      <c r="D499" s="1" t="s">
        <v>7</v>
      </c>
      <c r="E499" t="s">
        <v>89</v>
      </c>
      <c r="F499" t="s">
        <v>9</v>
      </c>
    </row>
    <row r="500" spans="1:6">
      <c r="A500" t="s">
        <v>52</v>
      </c>
      <c r="B500" t="s">
        <v>50</v>
      </c>
      <c r="C500">
        <v>60</v>
      </c>
      <c r="D500" s="1" t="s">
        <v>7</v>
      </c>
      <c r="E500" t="s">
        <v>8</v>
      </c>
      <c r="F500" t="s">
        <v>9</v>
      </c>
    </row>
    <row r="501" spans="1:6">
      <c r="A501" t="s">
        <v>52</v>
      </c>
      <c r="B501" t="s">
        <v>50</v>
      </c>
      <c r="C501">
        <v>60</v>
      </c>
      <c r="D501" s="1" t="s">
        <v>7</v>
      </c>
      <c r="E501" t="s">
        <v>8</v>
      </c>
      <c r="F501" t="s">
        <v>9</v>
      </c>
    </row>
    <row r="502" spans="1:6">
      <c r="A502" t="s">
        <v>52</v>
      </c>
      <c r="B502" t="s">
        <v>50</v>
      </c>
      <c r="C502">
        <v>60</v>
      </c>
      <c r="D502" s="1" t="s">
        <v>7</v>
      </c>
      <c r="E502" t="s">
        <v>8</v>
      </c>
      <c r="F502" t="s">
        <v>9</v>
      </c>
    </row>
    <row r="503" spans="1:6">
      <c r="A503" t="s">
        <v>52</v>
      </c>
      <c r="B503" t="s">
        <v>50</v>
      </c>
      <c r="C503">
        <v>60</v>
      </c>
      <c r="D503" s="1" t="s">
        <v>7</v>
      </c>
      <c r="E503" t="s">
        <v>8</v>
      </c>
      <c r="F503" t="s">
        <v>9</v>
      </c>
    </row>
    <row r="504" spans="1:6">
      <c r="A504" t="s">
        <v>52</v>
      </c>
      <c r="B504" t="s">
        <v>50</v>
      </c>
      <c r="C504">
        <v>60</v>
      </c>
      <c r="D504" s="1" t="s">
        <v>7</v>
      </c>
      <c r="E504" t="s">
        <v>8</v>
      </c>
      <c r="F504" t="s">
        <v>9</v>
      </c>
    </row>
    <row r="505" spans="1:6">
      <c r="A505" t="s">
        <v>52</v>
      </c>
      <c r="B505" t="s">
        <v>50</v>
      </c>
      <c r="C505">
        <v>60</v>
      </c>
      <c r="D505" s="1" t="s">
        <v>7</v>
      </c>
      <c r="E505" t="s">
        <v>8</v>
      </c>
      <c r="F505" t="s">
        <v>9</v>
      </c>
    </row>
    <row r="506" spans="1:6">
      <c r="A506" t="s">
        <v>52</v>
      </c>
      <c r="B506" t="s">
        <v>80</v>
      </c>
      <c r="C506">
        <v>120</v>
      </c>
      <c r="D506" s="1" t="s">
        <v>7</v>
      </c>
      <c r="E506" t="s">
        <v>8</v>
      </c>
      <c r="F506" t="s">
        <v>9</v>
      </c>
    </row>
    <row r="507" spans="1:6">
      <c r="A507" t="s">
        <v>52</v>
      </c>
      <c r="B507" t="s">
        <v>101</v>
      </c>
      <c r="C507">
        <v>60</v>
      </c>
      <c r="D507" s="1" t="s">
        <v>7</v>
      </c>
      <c r="E507" t="s">
        <v>89</v>
      </c>
      <c r="F507" t="s">
        <v>9</v>
      </c>
    </row>
    <row r="508" spans="1:6">
      <c r="A508" t="s">
        <v>52</v>
      </c>
      <c r="B508" t="s">
        <v>101</v>
      </c>
      <c r="C508">
        <v>60</v>
      </c>
      <c r="D508" s="1" t="s">
        <v>7</v>
      </c>
      <c r="E508" t="s">
        <v>89</v>
      </c>
      <c r="F508" t="s">
        <v>9</v>
      </c>
    </row>
    <row r="509" spans="1:6">
      <c r="A509" t="s">
        <v>20</v>
      </c>
      <c r="B509" t="s">
        <v>50</v>
      </c>
      <c r="C509">
        <v>60</v>
      </c>
      <c r="D509" s="1" t="s">
        <v>7</v>
      </c>
      <c r="E509" t="s">
        <v>8</v>
      </c>
      <c r="F509" t="s">
        <v>9</v>
      </c>
    </row>
    <row r="510" spans="1:6">
      <c r="A510" t="s">
        <v>20</v>
      </c>
      <c r="B510" t="s">
        <v>75</v>
      </c>
      <c r="C510">
        <v>84</v>
      </c>
      <c r="D510" s="1" t="s">
        <v>7</v>
      </c>
      <c r="E510" t="s">
        <v>8</v>
      </c>
      <c r="F510" t="s">
        <v>9</v>
      </c>
    </row>
    <row r="511" spans="1:6">
      <c r="A511" t="s">
        <v>20</v>
      </c>
      <c r="B511" t="s">
        <v>92</v>
      </c>
      <c r="C511">
        <v>120</v>
      </c>
      <c r="D511" s="1" t="s">
        <v>7</v>
      </c>
      <c r="E511" t="s">
        <v>89</v>
      </c>
      <c r="F511" t="s">
        <v>9</v>
      </c>
    </row>
    <row r="512" spans="1:6">
      <c r="A512" t="s">
        <v>20</v>
      </c>
      <c r="B512" t="s">
        <v>99</v>
      </c>
      <c r="C512">
        <v>60</v>
      </c>
      <c r="D512" s="1" t="s">
        <v>7</v>
      </c>
      <c r="E512" t="s">
        <v>89</v>
      </c>
      <c r="F512" t="s">
        <v>9</v>
      </c>
    </row>
    <row r="513" spans="1:6">
      <c r="A513" t="s">
        <v>20</v>
      </c>
      <c r="B513" t="s">
        <v>101</v>
      </c>
      <c r="C513">
        <v>60</v>
      </c>
      <c r="D513" s="1" t="s">
        <v>7</v>
      </c>
      <c r="E513" t="s">
        <v>89</v>
      </c>
      <c r="F513" t="s">
        <v>9</v>
      </c>
    </row>
    <row r="514" spans="1:6">
      <c r="A514" t="s">
        <v>20</v>
      </c>
      <c r="B514" t="s">
        <v>101</v>
      </c>
      <c r="C514">
        <v>60</v>
      </c>
      <c r="D514" s="1" t="s">
        <v>7</v>
      </c>
      <c r="E514" t="s">
        <v>89</v>
      </c>
      <c r="F514" t="s">
        <v>9</v>
      </c>
    </row>
    <row r="515" spans="1:6">
      <c r="A515" t="s">
        <v>86</v>
      </c>
      <c r="B515" t="s">
        <v>88</v>
      </c>
      <c r="C515">
        <v>60</v>
      </c>
      <c r="D515" s="1" t="s">
        <v>7</v>
      </c>
      <c r="E515" t="s">
        <v>89</v>
      </c>
      <c r="F515" t="s">
        <v>9</v>
      </c>
    </row>
    <row r="516" spans="1:6">
      <c r="A516" t="s">
        <v>86</v>
      </c>
      <c r="B516" t="s">
        <v>88</v>
      </c>
      <c r="C516">
        <v>60</v>
      </c>
      <c r="D516" s="1" t="s">
        <v>7</v>
      </c>
      <c r="E516" t="s">
        <v>89</v>
      </c>
      <c r="F516" t="s">
        <v>9</v>
      </c>
    </row>
    <row r="517" spans="1:6">
      <c r="A517" t="s">
        <v>86</v>
      </c>
      <c r="B517" t="s">
        <v>92</v>
      </c>
      <c r="C517">
        <v>120</v>
      </c>
      <c r="D517" s="1" t="s">
        <v>7</v>
      </c>
      <c r="E517" t="s">
        <v>89</v>
      </c>
      <c r="F517" t="s">
        <v>9</v>
      </c>
    </row>
    <row r="518" spans="1:6">
      <c r="A518" t="s">
        <v>86</v>
      </c>
      <c r="B518" t="s">
        <v>92</v>
      </c>
      <c r="C518">
        <v>120</v>
      </c>
      <c r="D518" s="1" t="s">
        <v>7</v>
      </c>
      <c r="E518" t="s">
        <v>89</v>
      </c>
      <c r="F518" t="s">
        <v>9</v>
      </c>
    </row>
    <row r="519" spans="1:6">
      <c r="A519" t="s">
        <v>86</v>
      </c>
      <c r="B519" t="s">
        <v>92</v>
      </c>
      <c r="C519">
        <v>120</v>
      </c>
      <c r="D519" s="1" t="s">
        <v>7</v>
      </c>
      <c r="E519" t="s">
        <v>89</v>
      </c>
      <c r="F519" t="s">
        <v>9</v>
      </c>
    </row>
    <row r="520" spans="1:6">
      <c r="A520" t="s">
        <v>86</v>
      </c>
      <c r="B520" t="s">
        <v>92</v>
      </c>
      <c r="C520">
        <v>120</v>
      </c>
      <c r="D520" s="1" t="s">
        <v>7</v>
      </c>
      <c r="E520" t="s">
        <v>89</v>
      </c>
      <c r="F520" t="s">
        <v>9</v>
      </c>
    </row>
    <row r="521" spans="1:6">
      <c r="A521" t="s">
        <v>86</v>
      </c>
      <c r="B521" t="s">
        <v>99</v>
      </c>
      <c r="C521">
        <v>60</v>
      </c>
      <c r="D521" s="1" t="s">
        <v>7</v>
      </c>
      <c r="E521" t="s">
        <v>89</v>
      </c>
      <c r="F521" t="s">
        <v>9</v>
      </c>
    </row>
    <row r="522" spans="1:6">
      <c r="A522" t="s">
        <v>86</v>
      </c>
      <c r="B522" t="s">
        <v>99</v>
      </c>
      <c r="C522">
        <v>60</v>
      </c>
      <c r="D522" s="1" t="s">
        <v>7</v>
      </c>
      <c r="E522" t="s">
        <v>89</v>
      </c>
      <c r="F522" t="s">
        <v>9</v>
      </c>
    </row>
    <row r="523" spans="1:6">
      <c r="A523" t="s">
        <v>86</v>
      </c>
      <c r="B523" t="s">
        <v>101</v>
      </c>
      <c r="C523">
        <v>60</v>
      </c>
      <c r="D523" s="1" t="s">
        <v>7</v>
      </c>
      <c r="E523" t="s">
        <v>89</v>
      </c>
      <c r="F523" t="s">
        <v>9</v>
      </c>
    </row>
    <row r="524" spans="1:6">
      <c r="A524" t="s">
        <v>86</v>
      </c>
      <c r="B524" t="s">
        <v>101</v>
      </c>
      <c r="C524">
        <v>60</v>
      </c>
      <c r="D524" s="1" t="s">
        <v>7</v>
      </c>
      <c r="E524" t="s">
        <v>89</v>
      </c>
      <c r="F524" t="s">
        <v>9</v>
      </c>
    </row>
    <row r="525" spans="1:6">
      <c r="A525" t="s">
        <v>64</v>
      </c>
      <c r="B525" t="s">
        <v>98</v>
      </c>
      <c r="C525">
        <v>60</v>
      </c>
      <c r="D525" s="1" t="s">
        <v>7</v>
      </c>
      <c r="E525" t="s">
        <v>89</v>
      </c>
      <c r="F525" t="s">
        <v>9</v>
      </c>
    </row>
    <row r="526" spans="1:6">
      <c r="A526" t="s">
        <v>53</v>
      </c>
      <c r="B526" t="s">
        <v>50</v>
      </c>
      <c r="C526">
        <v>60</v>
      </c>
      <c r="D526" s="1" t="s">
        <v>7</v>
      </c>
      <c r="E526" t="s">
        <v>8</v>
      </c>
      <c r="F526" t="s">
        <v>9</v>
      </c>
    </row>
    <row r="527" spans="1:6">
      <c r="A527" t="s">
        <v>53</v>
      </c>
      <c r="B527" t="s">
        <v>50</v>
      </c>
      <c r="C527">
        <v>60</v>
      </c>
      <c r="D527" s="1" t="s">
        <v>7</v>
      </c>
      <c r="E527" t="s">
        <v>8</v>
      </c>
      <c r="F527" t="s">
        <v>9</v>
      </c>
    </row>
    <row r="528" spans="1:6">
      <c r="A528" t="s">
        <v>53</v>
      </c>
      <c r="B528" t="s">
        <v>80</v>
      </c>
      <c r="C528">
        <v>120</v>
      </c>
      <c r="D528" s="1" t="s">
        <v>7</v>
      </c>
      <c r="E528" t="s">
        <v>8</v>
      </c>
      <c r="F528" t="s">
        <v>9</v>
      </c>
    </row>
    <row r="529" spans="1:6">
      <c r="A529" t="s">
        <v>53</v>
      </c>
      <c r="B529" t="s">
        <v>80</v>
      </c>
      <c r="C529">
        <v>120</v>
      </c>
      <c r="D529" s="1" t="s">
        <v>7</v>
      </c>
      <c r="E529" t="s">
        <v>8</v>
      </c>
      <c r="F529" t="s">
        <v>9</v>
      </c>
    </row>
    <row r="530" spans="1:6">
      <c r="A530" t="s">
        <v>53</v>
      </c>
      <c r="B530" t="s">
        <v>88</v>
      </c>
      <c r="C530">
        <v>60</v>
      </c>
      <c r="D530" s="1" t="s">
        <v>7</v>
      </c>
      <c r="E530" t="s">
        <v>89</v>
      </c>
      <c r="F530" t="s">
        <v>9</v>
      </c>
    </row>
    <row r="531" spans="1:6">
      <c r="A531" t="s">
        <v>18</v>
      </c>
      <c r="B531" t="s">
        <v>99</v>
      </c>
      <c r="C531">
        <v>60</v>
      </c>
      <c r="D531" s="1" t="s">
        <v>7</v>
      </c>
      <c r="E531" t="s">
        <v>89</v>
      </c>
      <c r="F531" t="s">
        <v>9</v>
      </c>
    </row>
    <row r="532" spans="1:6">
      <c r="A532" t="s">
        <v>77</v>
      </c>
      <c r="B532" t="s">
        <v>92</v>
      </c>
      <c r="C532">
        <v>120</v>
      </c>
      <c r="D532" s="1" t="s">
        <v>7</v>
      </c>
      <c r="E532" t="s">
        <v>89</v>
      </c>
      <c r="F532" t="s">
        <v>9</v>
      </c>
    </row>
    <row r="533" spans="1:6">
      <c r="A533" t="s">
        <v>77</v>
      </c>
      <c r="B533" t="s">
        <v>92</v>
      </c>
      <c r="C533">
        <v>120</v>
      </c>
      <c r="D533" s="1" t="s">
        <v>7</v>
      </c>
      <c r="E533" t="s">
        <v>89</v>
      </c>
      <c r="F533" t="s">
        <v>9</v>
      </c>
    </row>
    <row r="534" spans="1:6">
      <c r="A534" t="s">
        <v>77</v>
      </c>
      <c r="B534" t="s">
        <v>92</v>
      </c>
      <c r="C534">
        <v>120</v>
      </c>
      <c r="D534" s="1" t="s">
        <v>7</v>
      </c>
      <c r="E534" t="s">
        <v>89</v>
      </c>
      <c r="F534" t="s">
        <v>9</v>
      </c>
    </row>
    <row r="535" spans="1:6">
      <c r="A535" t="s">
        <v>77</v>
      </c>
      <c r="B535" t="s">
        <v>100</v>
      </c>
      <c r="C535">
        <v>60</v>
      </c>
      <c r="D535" s="1" t="s">
        <v>7</v>
      </c>
      <c r="E535" t="s">
        <v>89</v>
      </c>
      <c r="F535" t="s">
        <v>9</v>
      </c>
    </row>
    <row r="536" spans="1:6">
      <c r="A536" t="s">
        <v>77</v>
      </c>
      <c r="B536" t="s">
        <v>101</v>
      </c>
      <c r="C536">
        <v>60</v>
      </c>
      <c r="D536" s="1" t="s">
        <v>7</v>
      </c>
      <c r="E536" t="s">
        <v>89</v>
      </c>
      <c r="F536" t="s">
        <v>9</v>
      </c>
    </row>
    <row r="537" spans="1:6">
      <c r="A537" t="s">
        <v>39</v>
      </c>
      <c r="B537" t="s">
        <v>88</v>
      </c>
      <c r="C537">
        <v>60</v>
      </c>
      <c r="D537" s="1" t="s">
        <v>7</v>
      </c>
      <c r="E537" t="s">
        <v>89</v>
      </c>
      <c r="F537" t="s">
        <v>9</v>
      </c>
    </row>
    <row r="538" spans="1:6">
      <c r="A538" t="s">
        <v>39</v>
      </c>
      <c r="B538" t="s">
        <v>99</v>
      </c>
      <c r="C538">
        <v>60</v>
      </c>
      <c r="D538" s="1" t="s">
        <v>7</v>
      </c>
      <c r="E538" t="s">
        <v>89</v>
      </c>
      <c r="F538" t="s">
        <v>9</v>
      </c>
    </row>
    <row r="539" spans="1:6">
      <c r="A539" t="s">
        <v>39</v>
      </c>
      <c r="B539" t="s">
        <v>100</v>
      </c>
      <c r="C539">
        <v>60</v>
      </c>
      <c r="D539" s="1" t="s">
        <v>7</v>
      </c>
      <c r="E539" t="s">
        <v>89</v>
      </c>
      <c r="F539" t="s">
        <v>9</v>
      </c>
    </row>
    <row r="540" spans="1:6">
      <c r="A540" t="s">
        <v>39</v>
      </c>
      <c r="B540" t="s">
        <v>100</v>
      </c>
      <c r="C540">
        <v>60</v>
      </c>
      <c r="D540" s="1" t="s">
        <v>7</v>
      </c>
      <c r="E540" t="s">
        <v>89</v>
      </c>
      <c r="F540" t="s">
        <v>9</v>
      </c>
    </row>
    <row r="541" spans="1:6">
      <c r="A541" t="s">
        <v>12</v>
      </c>
      <c r="B541" t="s">
        <v>80</v>
      </c>
      <c r="C541">
        <v>120</v>
      </c>
      <c r="D541" s="1" t="s">
        <v>7</v>
      </c>
      <c r="E541" t="s">
        <v>8</v>
      </c>
      <c r="F541" t="s">
        <v>9</v>
      </c>
    </row>
    <row r="542" spans="1:6">
      <c r="A542" t="s">
        <v>12</v>
      </c>
      <c r="B542" t="s">
        <v>80</v>
      </c>
      <c r="C542">
        <v>120</v>
      </c>
      <c r="D542" s="1" t="s">
        <v>7</v>
      </c>
      <c r="E542" t="s">
        <v>8</v>
      </c>
      <c r="F542" t="s">
        <v>9</v>
      </c>
    </row>
    <row r="543" spans="1:6">
      <c r="A543" t="s">
        <v>12</v>
      </c>
      <c r="B543" t="s">
        <v>88</v>
      </c>
      <c r="C543">
        <v>60</v>
      </c>
      <c r="D543" s="1" t="s">
        <v>7</v>
      </c>
      <c r="E543" t="s">
        <v>89</v>
      </c>
      <c r="F543" t="s">
        <v>9</v>
      </c>
    </row>
    <row r="544" spans="1:6">
      <c r="A544" t="s">
        <v>91</v>
      </c>
      <c r="B544" t="s">
        <v>88</v>
      </c>
      <c r="C544">
        <v>60</v>
      </c>
      <c r="D544" s="1" t="s">
        <v>7</v>
      </c>
      <c r="E544" t="s">
        <v>89</v>
      </c>
      <c r="F544" t="s">
        <v>9</v>
      </c>
    </row>
    <row r="545" spans="1:6">
      <c r="A545" t="s">
        <v>91</v>
      </c>
      <c r="B545" t="s">
        <v>88</v>
      </c>
      <c r="C545">
        <v>60</v>
      </c>
      <c r="D545" s="1" t="s">
        <v>7</v>
      </c>
      <c r="E545" t="s">
        <v>89</v>
      </c>
      <c r="F545" t="s">
        <v>9</v>
      </c>
    </row>
    <row r="546" spans="1:6">
      <c r="A546" t="s">
        <v>91</v>
      </c>
      <c r="B546" t="s">
        <v>92</v>
      </c>
      <c r="C546">
        <v>120</v>
      </c>
      <c r="D546" s="1" t="s">
        <v>7</v>
      </c>
      <c r="E546" t="s">
        <v>89</v>
      </c>
      <c r="F546" t="s">
        <v>9</v>
      </c>
    </row>
    <row r="547" spans="1:6">
      <c r="A547" t="s">
        <v>91</v>
      </c>
      <c r="B547" t="s">
        <v>92</v>
      </c>
      <c r="C547">
        <v>120</v>
      </c>
      <c r="D547" s="1" t="s">
        <v>7</v>
      </c>
      <c r="E547" t="s">
        <v>89</v>
      </c>
      <c r="F547" t="s">
        <v>9</v>
      </c>
    </row>
    <row r="548" spans="1:6">
      <c r="A548" t="s">
        <v>91</v>
      </c>
      <c r="B548" t="s">
        <v>99</v>
      </c>
      <c r="C548">
        <v>60</v>
      </c>
      <c r="D548" s="1" t="s">
        <v>7</v>
      </c>
      <c r="E548" t="s">
        <v>89</v>
      </c>
      <c r="F548" t="s">
        <v>9</v>
      </c>
    </row>
    <row r="549" spans="1:6">
      <c r="A549" t="s">
        <v>91</v>
      </c>
      <c r="B549" t="s">
        <v>101</v>
      </c>
      <c r="C549">
        <v>60</v>
      </c>
      <c r="D549" s="1" t="s">
        <v>7</v>
      </c>
      <c r="E549" t="s">
        <v>89</v>
      </c>
      <c r="F549" t="s">
        <v>9</v>
      </c>
    </row>
    <row r="550" spans="1:6">
      <c r="A550" t="s">
        <v>95</v>
      </c>
      <c r="B550" t="s">
        <v>92</v>
      </c>
      <c r="C550">
        <v>120</v>
      </c>
      <c r="D550" s="1" t="s">
        <v>7</v>
      </c>
      <c r="E550" t="s">
        <v>89</v>
      </c>
      <c r="F550" t="s">
        <v>9</v>
      </c>
    </row>
    <row r="551" spans="1:6">
      <c r="A551" t="s">
        <v>95</v>
      </c>
      <c r="B551" t="s">
        <v>99</v>
      </c>
      <c r="C551">
        <v>60</v>
      </c>
      <c r="D551" s="1" t="s">
        <v>7</v>
      </c>
      <c r="E551" t="s">
        <v>89</v>
      </c>
      <c r="F551" t="s">
        <v>9</v>
      </c>
    </row>
    <row r="552" spans="1:6">
      <c r="A552" t="s">
        <v>95</v>
      </c>
      <c r="B552" t="s">
        <v>99</v>
      </c>
      <c r="C552">
        <v>60</v>
      </c>
      <c r="D552" s="1" t="s">
        <v>7</v>
      </c>
      <c r="E552" t="s">
        <v>89</v>
      </c>
      <c r="F552" t="s">
        <v>9</v>
      </c>
    </row>
    <row r="553" spans="1:6">
      <c r="A553" t="s">
        <v>95</v>
      </c>
      <c r="B553" t="s">
        <v>100</v>
      </c>
      <c r="C553">
        <v>60</v>
      </c>
      <c r="D553" s="1" t="s">
        <v>7</v>
      </c>
      <c r="E553" t="s">
        <v>89</v>
      </c>
      <c r="F553" t="s">
        <v>9</v>
      </c>
    </row>
    <row r="554" spans="1:6">
      <c r="A554" t="s">
        <v>95</v>
      </c>
      <c r="B554" t="s">
        <v>101</v>
      </c>
      <c r="C554">
        <v>60</v>
      </c>
      <c r="D554" s="1" t="s">
        <v>7</v>
      </c>
      <c r="E554" t="s">
        <v>89</v>
      </c>
      <c r="F554" t="s">
        <v>9</v>
      </c>
    </row>
    <row r="555" spans="1:6">
      <c r="A555" t="s">
        <v>70</v>
      </c>
      <c r="B555" t="s">
        <v>98</v>
      </c>
      <c r="C555">
        <v>60</v>
      </c>
      <c r="D555" s="1" t="s">
        <v>7</v>
      </c>
      <c r="E555" t="s">
        <v>89</v>
      </c>
      <c r="F555" t="s">
        <v>9</v>
      </c>
    </row>
    <row r="556" spans="1:6">
      <c r="A556" t="s">
        <v>70</v>
      </c>
      <c r="B556" t="s">
        <v>101</v>
      </c>
      <c r="C556">
        <v>60</v>
      </c>
      <c r="D556" s="1" t="s">
        <v>7</v>
      </c>
      <c r="E556" t="s">
        <v>89</v>
      </c>
      <c r="F556" t="s">
        <v>9</v>
      </c>
    </row>
    <row r="557" spans="1:6">
      <c r="A557" t="s">
        <v>90</v>
      </c>
      <c r="B557" t="s">
        <v>88</v>
      </c>
      <c r="C557">
        <v>60</v>
      </c>
      <c r="D557" s="1" t="s">
        <v>7</v>
      </c>
      <c r="E557" t="s">
        <v>89</v>
      </c>
      <c r="F557" t="s">
        <v>9</v>
      </c>
    </row>
    <row r="558" spans="1:6">
      <c r="A558" t="s">
        <v>90</v>
      </c>
      <c r="B558" t="s">
        <v>99</v>
      </c>
      <c r="C558">
        <v>60</v>
      </c>
      <c r="D558" s="1" t="s">
        <v>7</v>
      </c>
      <c r="E558" t="s">
        <v>89</v>
      </c>
      <c r="F558" t="s">
        <v>9</v>
      </c>
    </row>
    <row r="559" spans="1:6">
      <c r="A559" t="s">
        <v>90</v>
      </c>
      <c r="B559" t="s">
        <v>101</v>
      </c>
      <c r="C559">
        <v>60</v>
      </c>
      <c r="D559" s="1" t="s">
        <v>7</v>
      </c>
      <c r="E559" t="s">
        <v>89</v>
      </c>
      <c r="F559" t="s">
        <v>9</v>
      </c>
    </row>
    <row r="560" spans="1:6">
      <c r="A560" t="s">
        <v>90</v>
      </c>
      <c r="B560" t="s">
        <v>101</v>
      </c>
      <c r="C560">
        <v>60</v>
      </c>
      <c r="D560" s="1" t="s">
        <v>7</v>
      </c>
      <c r="E560" t="s">
        <v>89</v>
      </c>
      <c r="F560" t="s">
        <v>9</v>
      </c>
    </row>
    <row r="561" spans="1:6">
      <c r="A561" t="s">
        <v>90</v>
      </c>
      <c r="B561" t="s">
        <v>101</v>
      </c>
      <c r="C561">
        <v>60</v>
      </c>
      <c r="D561" s="1" t="s">
        <v>7</v>
      </c>
      <c r="E561" t="s">
        <v>89</v>
      </c>
      <c r="F561" t="s">
        <v>9</v>
      </c>
    </row>
    <row r="562" spans="1:6">
      <c r="A562" t="s">
        <v>90</v>
      </c>
      <c r="B562" t="s">
        <v>101</v>
      </c>
      <c r="C562">
        <v>60</v>
      </c>
      <c r="D562" s="1" t="s">
        <v>7</v>
      </c>
      <c r="E562" t="s">
        <v>89</v>
      </c>
      <c r="F562" t="s">
        <v>9</v>
      </c>
    </row>
    <row r="563" spans="1:6">
      <c r="A563" t="s">
        <v>68</v>
      </c>
      <c r="B563" t="s">
        <v>101</v>
      </c>
      <c r="C563">
        <v>60</v>
      </c>
      <c r="D563" s="1" t="s">
        <v>7</v>
      </c>
      <c r="E563" t="s">
        <v>89</v>
      </c>
      <c r="F563" t="s">
        <v>9</v>
      </c>
    </row>
    <row r="564" spans="1:6">
      <c r="A564" t="s">
        <v>61</v>
      </c>
      <c r="B564" t="s">
        <v>99</v>
      </c>
      <c r="C564">
        <v>60</v>
      </c>
      <c r="D564" s="1" t="s">
        <v>7</v>
      </c>
      <c r="E564" t="s">
        <v>89</v>
      </c>
      <c r="F564" t="s">
        <v>9</v>
      </c>
    </row>
    <row r="565" spans="1:6">
      <c r="A565" t="s">
        <v>61</v>
      </c>
      <c r="B565" t="s">
        <v>101</v>
      </c>
      <c r="C565">
        <v>60</v>
      </c>
      <c r="D565" s="1" t="s">
        <v>7</v>
      </c>
      <c r="E565" t="s">
        <v>89</v>
      </c>
      <c r="F565" t="s">
        <v>9</v>
      </c>
    </row>
    <row r="566" spans="1:6">
      <c r="A566" t="s">
        <v>61</v>
      </c>
      <c r="B566" t="s">
        <v>101</v>
      </c>
      <c r="C566">
        <v>60</v>
      </c>
      <c r="D566" s="1" t="s">
        <v>7</v>
      </c>
      <c r="E566" t="s">
        <v>89</v>
      </c>
      <c r="F566" t="s">
        <v>9</v>
      </c>
    </row>
    <row r="567" spans="1:6">
      <c r="A567" t="s">
        <v>61</v>
      </c>
      <c r="B567" t="s">
        <v>101</v>
      </c>
      <c r="C567">
        <v>60</v>
      </c>
      <c r="D567" s="1" t="s">
        <v>7</v>
      </c>
      <c r="E567" t="s">
        <v>89</v>
      </c>
      <c r="F567" t="s">
        <v>9</v>
      </c>
    </row>
    <row r="568" spans="1:6">
      <c r="A568" t="s">
        <v>96</v>
      </c>
      <c r="B568" t="s">
        <v>92</v>
      </c>
      <c r="C568">
        <v>120</v>
      </c>
      <c r="D568" s="1" t="s">
        <v>7</v>
      </c>
      <c r="E568" t="s">
        <v>89</v>
      </c>
      <c r="F568" t="s">
        <v>9</v>
      </c>
    </row>
    <row r="569" spans="1:6">
      <c r="A569" t="s">
        <v>96</v>
      </c>
      <c r="B569" t="s">
        <v>101</v>
      </c>
      <c r="C569">
        <v>60</v>
      </c>
      <c r="D569" s="1" t="s">
        <v>7</v>
      </c>
      <c r="E569" t="s">
        <v>89</v>
      </c>
      <c r="F569" t="s">
        <v>9</v>
      </c>
    </row>
    <row r="570" spans="1:6">
      <c r="A570" t="s">
        <v>96</v>
      </c>
      <c r="B570" t="s">
        <v>101</v>
      </c>
      <c r="C570">
        <v>60</v>
      </c>
      <c r="D570" s="1" t="s">
        <v>7</v>
      </c>
      <c r="E570" t="s">
        <v>89</v>
      </c>
      <c r="F570" t="s">
        <v>9</v>
      </c>
    </row>
    <row r="571" spans="1:6">
      <c r="A571" t="s">
        <v>57</v>
      </c>
      <c r="B571" t="s">
        <v>99</v>
      </c>
      <c r="C571">
        <v>60</v>
      </c>
      <c r="D571" s="1" t="s">
        <v>7</v>
      </c>
      <c r="E571" t="s">
        <v>89</v>
      </c>
      <c r="F571" t="s">
        <v>9</v>
      </c>
    </row>
    <row r="572" spans="1:6">
      <c r="A572" t="s">
        <v>57</v>
      </c>
      <c r="B572" t="s">
        <v>101</v>
      </c>
      <c r="C572">
        <v>60</v>
      </c>
      <c r="D572" s="1" t="s">
        <v>7</v>
      </c>
      <c r="E572" t="s">
        <v>89</v>
      </c>
      <c r="F572" t="s">
        <v>9</v>
      </c>
    </row>
    <row r="573" spans="1:6">
      <c r="A573" t="s">
        <v>57</v>
      </c>
      <c r="B573" t="s">
        <v>101</v>
      </c>
      <c r="C573">
        <v>60</v>
      </c>
      <c r="D573" s="1" t="s">
        <v>7</v>
      </c>
      <c r="E573" t="s">
        <v>89</v>
      </c>
      <c r="F573" t="s">
        <v>9</v>
      </c>
    </row>
    <row r="574" spans="1:6">
      <c r="A574" t="s">
        <v>97</v>
      </c>
      <c r="B574" t="s">
        <v>92</v>
      </c>
      <c r="C574">
        <v>120</v>
      </c>
      <c r="D574" s="1" t="s">
        <v>7</v>
      </c>
      <c r="E574" t="s">
        <v>89</v>
      </c>
      <c r="F574" t="s">
        <v>9</v>
      </c>
    </row>
    <row r="575" spans="1:6">
      <c r="A575" t="s">
        <v>97</v>
      </c>
      <c r="B575" t="s">
        <v>92</v>
      </c>
      <c r="C575">
        <v>120</v>
      </c>
      <c r="D575" s="1" t="s">
        <v>7</v>
      </c>
      <c r="E575" t="s">
        <v>89</v>
      </c>
      <c r="F575" t="s">
        <v>9</v>
      </c>
    </row>
    <row r="576" spans="1:6">
      <c r="A576" t="s">
        <v>97</v>
      </c>
      <c r="B576" t="s">
        <v>99</v>
      </c>
      <c r="C576">
        <v>60</v>
      </c>
      <c r="D576" s="1" t="s">
        <v>7</v>
      </c>
      <c r="E576" t="s">
        <v>89</v>
      </c>
      <c r="F576" t="s">
        <v>9</v>
      </c>
    </row>
    <row r="577" spans="1:6">
      <c r="A577" t="s">
        <v>97</v>
      </c>
      <c r="B577" t="s">
        <v>99</v>
      </c>
      <c r="C577">
        <v>60</v>
      </c>
      <c r="D577" s="1" t="s">
        <v>7</v>
      </c>
      <c r="E577" t="s">
        <v>89</v>
      </c>
      <c r="F577" t="s">
        <v>9</v>
      </c>
    </row>
    <row r="578" spans="1:6">
      <c r="A578" t="s">
        <v>97</v>
      </c>
      <c r="B578" t="s">
        <v>99</v>
      </c>
      <c r="C578">
        <v>60</v>
      </c>
      <c r="D578" s="1" t="s">
        <v>7</v>
      </c>
      <c r="E578" t="s">
        <v>89</v>
      </c>
      <c r="F578" t="s">
        <v>9</v>
      </c>
    </row>
    <row r="579" spans="1:6">
      <c r="A579" t="s">
        <v>97</v>
      </c>
      <c r="B579" t="s">
        <v>99</v>
      </c>
      <c r="C579">
        <v>60</v>
      </c>
      <c r="D579" s="1" t="s">
        <v>7</v>
      </c>
      <c r="E579" t="s">
        <v>89</v>
      </c>
      <c r="F579" t="s">
        <v>9</v>
      </c>
    </row>
    <row r="580" spans="1:6">
      <c r="A580" t="s">
        <v>97</v>
      </c>
      <c r="B580" t="s">
        <v>99</v>
      </c>
      <c r="C580">
        <v>60</v>
      </c>
      <c r="D580" s="1" t="s">
        <v>7</v>
      </c>
      <c r="E580" t="s">
        <v>89</v>
      </c>
      <c r="F580" t="s">
        <v>9</v>
      </c>
    </row>
    <row r="581" spans="1:6">
      <c r="A581" t="s">
        <v>97</v>
      </c>
      <c r="B581" t="s">
        <v>100</v>
      </c>
      <c r="C581">
        <v>60</v>
      </c>
      <c r="D581" s="1" t="s">
        <v>7</v>
      </c>
      <c r="E581" t="s">
        <v>89</v>
      </c>
      <c r="F581" t="s">
        <v>9</v>
      </c>
    </row>
    <row r="582" spans="1:6">
      <c r="A582" t="s">
        <v>97</v>
      </c>
      <c r="B582" t="s">
        <v>101</v>
      </c>
      <c r="C582">
        <v>60</v>
      </c>
      <c r="D582" s="1" t="s">
        <v>7</v>
      </c>
      <c r="E582" t="s">
        <v>89</v>
      </c>
      <c r="F582" t="s">
        <v>9</v>
      </c>
    </row>
    <row r="583" spans="1:6">
      <c r="A583" t="s">
        <v>17</v>
      </c>
      <c r="B583" t="s">
        <v>50</v>
      </c>
      <c r="C583">
        <v>60</v>
      </c>
      <c r="D583" s="1" t="s">
        <v>11</v>
      </c>
      <c r="E583" t="s">
        <v>8</v>
      </c>
      <c r="F583" t="s">
        <v>9</v>
      </c>
    </row>
    <row r="584" spans="1:6">
      <c r="A584" t="s">
        <v>17</v>
      </c>
      <c r="B584" t="s">
        <v>75</v>
      </c>
      <c r="C584">
        <v>84</v>
      </c>
      <c r="D584" s="1" t="s">
        <v>11</v>
      </c>
      <c r="E584" t="s">
        <v>8</v>
      </c>
      <c r="F584" t="s">
        <v>9</v>
      </c>
    </row>
    <row r="585" spans="1:6">
      <c r="A585" t="s">
        <v>17</v>
      </c>
      <c r="B585" t="s">
        <v>75</v>
      </c>
      <c r="C585">
        <v>84</v>
      </c>
      <c r="D585" s="1" t="s">
        <v>11</v>
      </c>
      <c r="E585" t="s">
        <v>8</v>
      </c>
      <c r="F585" t="s">
        <v>9</v>
      </c>
    </row>
    <row r="586" spans="1:6">
      <c r="A586" t="s">
        <v>17</v>
      </c>
      <c r="B586" t="s">
        <v>80</v>
      </c>
      <c r="C586">
        <v>120</v>
      </c>
      <c r="D586" s="1" t="s">
        <v>11</v>
      </c>
      <c r="E586" t="s">
        <v>8</v>
      </c>
      <c r="F586" t="s">
        <v>9</v>
      </c>
    </row>
    <row r="587" spans="1:6">
      <c r="A587" t="s">
        <v>17</v>
      </c>
      <c r="B587" t="s">
        <v>80</v>
      </c>
      <c r="C587">
        <v>120</v>
      </c>
      <c r="D587" s="1" t="s">
        <v>11</v>
      </c>
      <c r="E587" t="s">
        <v>8</v>
      </c>
      <c r="F587" t="s">
        <v>9</v>
      </c>
    </row>
    <row r="588" spans="1:6">
      <c r="A588" t="s">
        <v>17</v>
      </c>
      <c r="B588" t="s">
        <v>121</v>
      </c>
      <c r="C588">
        <v>120</v>
      </c>
      <c r="D588" s="1" t="s">
        <v>11</v>
      </c>
      <c r="E588" t="s">
        <v>89</v>
      </c>
      <c r="F588" t="s">
        <v>9</v>
      </c>
    </row>
    <row r="589" spans="1:6">
      <c r="A589" t="s">
        <v>45</v>
      </c>
      <c r="B589" t="s">
        <v>50</v>
      </c>
      <c r="C589">
        <v>60</v>
      </c>
      <c r="D589" s="1" t="s">
        <v>11</v>
      </c>
      <c r="E589" t="s">
        <v>8</v>
      </c>
      <c r="F589" t="s">
        <v>9</v>
      </c>
    </row>
    <row r="590" spans="1:6">
      <c r="A590" t="s">
        <v>45</v>
      </c>
      <c r="B590" t="s">
        <v>75</v>
      </c>
      <c r="C590">
        <v>84</v>
      </c>
      <c r="D590" s="1" t="s">
        <v>11</v>
      </c>
      <c r="E590" t="s">
        <v>8</v>
      </c>
      <c r="F590" t="s">
        <v>9</v>
      </c>
    </row>
    <row r="591" spans="1:6">
      <c r="A591" t="s">
        <v>45</v>
      </c>
      <c r="B591" t="s">
        <v>75</v>
      </c>
      <c r="C591">
        <v>84</v>
      </c>
      <c r="D591" s="1" t="s">
        <v>11</v>
      </c>
      <c r="E591" t="s">
        <v>8</v>
      </c>
      <c r="F591" t="s">
        <v>9</v>
      </c>
    </row>
    <row r="592" spans="1:6">
      <c r="A592" t="s">
        <v>45</v>
      </c>
      <c r="B592" t="s">
        <v>80</v>
      </c>
      <c r="C592">
        <v>120</v>
      </c>
      <c r="D592" s="1" t="s">
        <v>11</v>
      </c>
      <c r="E592" t="s">
        <v>8</v>
      </c>
      <c r="F592" t="s">
        <v>9</v>
      </c>
    </row>
    <row r="593" spans="1:6">
      <c r="A593" t="s">
        <v>45</v>
      </c>
      <c r="B593" t="s">
        <v>102</v>
      </c>
      <c r="C593">
        <v>60</v>
      </c>
      <c r="D593" s="1" t="s">
        <v>11</v>
      </c>
      <c r="E593" t="s">
        <v>89</v>
      </c>
      <c r="F593" t="s">
        <v>9</v>
      </c>
    </row>
    <row r="594" spans="1:6">
      <c r="A594" t="s">
        <v>45</v>
      </c>
      <c r="B594" t="s">
        <v>102</v>
      </c>
      <c r="C594">
        <v>60</v>
      </c>
      <c r="D594" s="1" t="s">
        <v>11</v>
      </c>
      <c r="E594" t="s">
        <v>89</v>
      </c>
      <c r="F594" t="s">
        <v>9</v>
      </c>
    </row>
    <row r="595" spans="1:6">
      <c r="A595" t="s">
        <v>42</v>
      </c>
      <c r="B595" t="s">
        <v>118</v>
      </c>
      <c r="C595">
        <v>60</v>
      </c>
      <c r="D595" s="1" t="s">
        <v>11</v>
      </c>
      <c r="E595" t="s">
        <v>89</v>
      </c>
      <c r="F595" t="s">
        <v>9</v>
      </c>
    </row>
    <row r="596" spans="1:6">
      <c r="A596" t="s">
        <v>42</v>
      </c>
      <c r="B596" t="s">
        <v>118</v>
      </c>
      <c r="C596">
        <v>60</v>
      </c>
      <c r="D596" s="1" t="s">
        <v>11</v>
      </c>
      <c r="E596" t="s">
        <v>89</v>
      </c>
      <c r="F596" t="s">
        <v>9</v>
      </c>
    </row>
    <row r="597" spans="1:6">
      <c r="A597" t="s">
        <v>42</v>
      </c>
      <c r="B597" t="s">
        <v>118</v>
      </c>
      <c r="C597">
        <v>60</v>
      </c>
      <c r="D597" s="1" t="s">
        <v>11</v>
      </c>
      <c r="E597" t="s">
        <v>89</v>
      </c>
      <c r="F597" t="s">
        <v>9</v>
      </c>
    </row>
    <row r="598" spans="1:6">
      <c r="A598" t="s">
        <v>42</v>
      </c>
      <c r="B598" t="s">
        <v>121</v>
      </c>
      <c r="C598">
        <v>120</v>
      </c>
      <c r="D598" s="1" t="s">
        <v>11</v>
      </c>
      <c r="E598" t="s">
        <v>89</v>
      </c>
      <c r="F598" t="s">
        <v>9</v>
      </c>
    </row>
    <row r="599" spans="1:6">
      <c r="A599" t="s">
        <v>42</v>
      </c>
      <c r="B599" t="s">
        <v>121</v>
      </c>
      <c r="C599">
        <v>120</v>
      </c>
      <c r="D599" s="1" t="s">
        <v>11</v>
      </c>
      <c r="E599" t="s">
        <v>89</v>
      </c>
      <c r="F599" t="s">
        <v>9</v>
      </c>
    </row>
    <row r="600" spans="1:6">
      <c r="A600" t="s">
        <v>54</v>
      </c>
      <c r="B600" t="s">
        <v>50</v>
      </c>
      <c r="C600">
        <v>60</v>
      </c>
      <c r="D600" s="1" t="s">
        <v>11</v>
      </c>
      <c r="E600" t="s">
        <v>8</v>
      </c>
      <c r="F600" t="s">
        <v>9</v>
      </c>
    </row>
    <row r="601" spans="1:6">
      <c r="A601" t="s">
        <v>54</v>
      </c>
      <c r="B601" t="s">
        <v>80</v>
      </c>
      <c r="C601">
        <v>120</v>
      </c>
      <c r="D601" s="1" t="s">
        <v>11</v>
      </c>
      <c r="E601" t="s">
        <v>8</v>
      </c>
      <c r="F601" t="s">
        <v>9</v>
      </c>
    </row>
    <row r="602" spans="1:6">
      <c r="A602" t="s">
        <v>54</v>
      </c>
      <c r="B602" t="s">
        <v>102</v>
      </c>
      <c r="C602">
        <v>60</v>
      </c>
      <c r="D602" s="1" t="s">
        <v>11</v>
      </c>
      <c r="E602" t="s">
        <v>89</v>
      </c>
      <c r="F602" t="s">
        <v>9</v>
      </c>
    </row>
    <row r="603" spans="1:6">
      <c r="A603" t="s">
        <v>54</v>
      </c>
      <c r="B603" t="s">
        <v>102</v>
      </c>
      <c r="C603">
        <v>60</v>
      </c>
      <c r="D603" s="1" t="s">
        <v>11</v>
      </c>
      <c r="E603" t="s">
        <v>89</v>
      </c>
      <c r="F603" t="s">
        <v>9</v>
      </c>
    </row>
    <row r="604" spans="1:6">
      <c r="A604" t="s">
        <v>54</v>
      </c>
      <c r="B604" t="s">
        <v>119</v>
      </c>
      <c r="C604">
        <v>60</v>
      </c>
      <c r="D604" s="1" t="s">
        <v>11</v>
      </c>
      <c r="E604" t="s">
        <v>89</v>
      </c>
      <c r="F604" t="s">
        <v>9</v>
      </c>
    </row>
    <row r="605" spans="1:6">
      <c r="A605" t="s">
        <v>54</v>
      </c>
      <c r="B605" t="s">
        <v>122</v>
      </c>
      <c r="C605">
        <v>60</v>
      </c>
      <c r="D605" s="1" t="s">
        <v>11</v>
      </c>
      <c r="E605" t="s">
        <v>89</v>
      </c>
      <c r="F605" t="s">
        <v>9</v>
      </c>
    </row>
    <row r="606" spans="1:6">
      <c r="A606" t="s">
        <v>54</v>
      </c>
      <c r="B606" t="s">
        <v>123</v>
      </c>
      <c r="C606">
        <v>60</v>
      </c>
      <c r="D606" s="1" t="s">
        <v>11</v>
      </c>
      <c r="E606" t="s">
        <v>89</v>
      </c>
      <c r="F606" t="s">
        <v>9</v>
      </c>
    </row>
    <row r="607" spans="1:6">
      <c r="A607" t="s">
        <v>54</v>
      </c>
      <c r="B607" t="s">
        <v>123</v>
      </c>
      <c r="C607">
        <v>60</v>
      </c>
      <c r="D607" s="1" t="s">
        <v>11</v>
      </c>
      <c r="E607" t="s">
        <v>89</v>
      </c>
      <c r="F607" t="s">
        <v>9</v>
      </c>
    </row>
    <row r="608" spans="1:6">
      <c r="A608" t="s">
        <v>26</v>
      </c>
      <c r="B608" t="s">
        <v>50</v>
      </c>
      <c r="C608">
        <v>60</v>
      </c>
      <c r="D608" s="1" t="s">
        <v>11</v>
      </c>
      <c r="E608" t="s">
        <v>8</v>
      </c>
      <c r="F608" t="s">
        <v>9</v>
      </c>
    </row>
    <row r="609" spans="1:6">
      <c r="A609" t="s">
        <v>93</v>
      </c>
      <c r="B609" t="s">
        <v>121</v>
      </c>
      <c r="C609">
        <v>120</v>
      </c>
      <c r="D609" s="1" t="s">
        <v>11</v>
      </c>
      <c r="E609" t="s">
        <v>89</v>
      </c>
      <c r="F609" t="s">
        <v>9</v>
      </c>
    </row>
    <row r="610" spans="1:6">
      <c r="A610" t="s">
        <v>93</v>
      </c>
      <c r="B610" t="s">
        <v>121</v>
      </c>
      <c r="C610">
        <v>120</v>
      </c>
      <c r="D610" s="1" t="s">
        <v>11</v>
      </c>
      <c r="E610" t="s">
        <v>89</v>
      </c>
      <c r="F610" t="s">
        <v>9</v>
      </c>
    </row>
    <row r="611" spans="1:6">
      <c r="A611" t="s">
        <v>93</v>
      </c>
      <c r="B611" t="s">
        <v>121</v>
      </c>
      <c r="C611">
        <v>120</v>
      </c>
      <c r="D611" s="1" t="s">
        <v>11</v>
      </c>
      <c r="E611" t="s">
        <v>89</v>
      </c>
      <c r="F611" t="s">
        <v>9</v>
      </c>
    </row>
    <row r="612" spans="1:6">
      <c r="A612" t="s">
        <v>93</v>
      </c>
      <c r="B612" t="s">
        <v>122</v>
      </c>
      <c r="C612">
        <v>60</v>
      </c>
      <c r="D612" s="1" t="s">
        <v>11</v>
      </c>
      <c r="E612" t="s">
        <v>89</v>
      </c>
      <c r="F612" t="s">
        <v>9</v>
      </c>
    </row>
    <row r="613" spans="1:6">
      <c r="A613" t="s">
        <v>93</v>
      </c>
      <c r="B613" t="s">
        <v>122</v>
      </c>
      <c r="C613">
        <v>60</v>
      </c>
      <c r="D613" s="1" t="s">
        <v>11</v>
      </c>
      <c r="E613" t="s">
        <v>89</v>
      </c>
      <c r="F613" t="s">
        <v>9</v>
      </c>
    </row>
    <row r="614" spans="1:6">
      <c r="A614" t="s">
        <v>93</v>
      </c>
      <c r="B614" t="s">
        <v>122</v>
      </c>
      <c r="C614">
        <v>60</v>
      </c>
      <c r="D614" s="1" t="s">
        <v>11</v>
      </c>
      <c r="E614" t="s">
        <v>89</v>
      </c>
      <c r="F614" t="s">
        <v>9</v>
      </c>
    </row>
    <row r="615" spans="1:6">
      <c r="A615" t="s">
        <v>104</v>
      </c>
      <c r="B615" t="s">
        <v>102</v>
      </c>
      <c r="C615">
        <v>60</v>
      </c>
      <c r="D615" s="1" t="s">
        <v>11</v>
      </c>
      <c r="E615" t="s">
        <v>89</v>
      </c>
      <c r="F615" t="s">
        <v>9</v>
      </c>
    </row>
    <row r="616" spans="1:6">
      <c r="A616" t="s">
        <v>104</v>
      </c>
      <c r="B616" t="s">
        <v>102</v>
      </c>
      <c r="C616">
        <v>60</v>
      </c>
      <c r="D616" s="1" t="s">
        <v>11</v>
      </c>
      <c r="E616" t="s">
        <v>89</v>
      </c>
      <c r="F616" t="s">
        <v>9</v>
      </c>
    </row>
    <row r="617" spans="1:6">
      <c r="A617" t="s">
        <v>104</v>
      </c>
      <c r="B617" t="s">
        <v>121</v>
      </c>
      <c r="C617">
        <v>120</v>
      </c>
      <c r="D617" s="1" t="s">
        <v>11</v>
      </c>
      <c r="E617" t="s">
        <v>89</v>
      </c>
      <c r="F617" t="s">
        <v>9</v>
      </c>
    </row>
    <row r="618" spans="1:6">
      <c r="A618" t="s">
        <v>13</v>
      </c>
      <c r="B618" t="s">
        <v>50</v>
      </c>
      <c r="C618">
        <v>60</v>
      </c>
      <c r="D618" s="1" t="s">
        <v>11</v>
      </c>
      <c r="E618" t="s">
        <v>8</v>
      </c>
      <c r="F618" t="s">
        <v>9</v>
      </c>
    </row>
    <row r="619" spans="1:6">
      <c r="A619" t="s">
        <v>13</v>
      </c>
      <c r="B619" t="s">
        <v>102</v>
      </c>
      <c r="C619">
        <v>60</v>
      </c>
      <c r="D619" s="1" t="s">
        <v>11</v>
      </c>
      <c r="E619" t="s">
        <v>89</v>
      </c>
      <c r="F619" t="s">
        <v>9</v>
      </c>
    </row>
    <row r="620" spans="1:6">
      <c r="A620" t="s">
        <v>13</v>
      </c>
      <c r="B620" t="s">
        <v>121</v>
      </c>
      <c r="C620">
        <v>120</v>
      </c>
      <c r="D620" s="1" t="s">
        <v>11</v>
      </c>
      <c r="E620" t="s">
        <v>89</v>
      </c>
      <c r="F620" t="s">
        <v>9</v>
      </c>
    </row>
    <row r="621" spans="1:6">
      <c r="A621" t="s">
        <v>10</v>
      </c>
      <c r="B621" t="s">
        <v>6</v>
      </c>
      <c r="C621">
        <v>36</v>
      </c>
      <c r="D621" s="1" t="s">
        <v>11</v>
      </c>
      <c r="E621" t="s">
        <v>8</v>
      </c>
      <c r="F621" t="s">
        <v>9</v>
      </c>
    </row>
    <row r="622" spans="1:6">
      <c r="A622" t="s">
        <v>10</v>
      </c>
      <c r="B622" t="s">
        <v>121</v>
      </c>
      <c r="C622">
        <v>120</v>
      </c>
      <c r="D622" s="1" t="s">
        <v>11</v>
      </c>
      <c r="E622" t="s">
        <v>89</v>
      </c>
      <c r="F622" t="s">
        <v>9</v>
      </c>
    </row>
    <row r="623" spans="1:6">
      <c r="A623" t="s">
        <v>10</v>
      </c>
      <c r="B623" t="s">
        <v>121</v>
      </c>
      <c r="C623">
        <v>120</v>
      </c>
      <c r="D623" s="1" t="s">
        <v>11</v>
      </c>
      <c r="E623" t="s">
        <v>89</v>
      </c>
      <c r="F623" t="s">
        <v>9</v>
      </c>
    </row>
    <row r="624" spans="1:6">
      <c r="A624" t="s">
        <v>10</v>
      </c>
      <c r="B624" t="s">
        <v>121</v>
      </c>
      <c r="C624">
        <v>120</v>
      </c>
      <c r="D624" s="1" t="s">
        <v>11</v>
      </c>
      <c r="E624" t="s">
        <v>89</v>
      </c>
      <c r="F624" t="s">
        <v>9</v>
      </c>
    </row>
    <row r="625" spans="1:6">
      <c r="A625" t="s">
        <v>10</v>
      </c>
      <c r="B625" t="s">
        <v>121</v>
      </c>
      <c r="C625">
        <v>120</v>
      </c>
      <c r="D625" s="1" t="s">
        <v>11</v>
      </c>
      <c r="E625" t="s">
        <v>89</v>
      </c>
      <c r="F625" t="s">
        <v>9</v>
      </c>
    </row>
    <row r="626" spans="1:6">
      <c r="A626" t="s">
        <v>27</v>
      </c>
      <c r="B626" t="s">
        <v>123</v>
      </c>
      <c r="C626">
        <v>60</v>
      </c>
      <c r="D626" s="1" t="s">
        <v>11</v>
      </c>
      <c r="E626" t="s">
        <v>89</v>
      </c>
      <c r="F626" t="s">
        <v>9</v>
      </c>
    </row>
    <row r="627" spans="1:6">
      <c r="A627" t="s">
        <v>27</v>
      </c>
      <c r="B627" t="s">
        <v>123</v>
      </c>
      <c r="C627">
        <v>60</v>
      </c>
      <c r="D627" s="1" t="s">
        <v>11</v>
      </c>
      <c r="E627" t="s">
        <v>89</v>
      </c>
      <c r="F627" t="s">
        <v>9</v>
      </c>
    </row>
    <row r="628" spans="1:6">
      <c r="A628" t="s">
        <v>94</v>
      </c>
      <c r="B628" t="s">
        <v>118</v>
      </c>
      <c r="C628">
        <v>60</v>
      </c>
      <c r="D628" s="1" t="s">
        <v>11</v>
      </c>
      <c r="E628" t="s">
        <v>89</v>
      </c>
      <c r="F628" t="s">
        <v>9</v>
      </c>
    </row>
    <row r="629" spans="1:6">
      <c r="A629" t="s">
        <v>94</v>
      </c>
      <c r="B629" t="s">
        <v>118</v>
      </c>
      <c r="C629">
        <v>60</v>
      </c>
      <c r="D629" s="1" t="s">
        <v>11</v>
      </c>
      <c r="E629" t="s">
        <v>89</v>
      </c>
      <c r="F629" t="s">
        <v>9</v>
      </c>
    </row>
    <row r="630" spans="1:6">
      <c r="A630" t="s">
        <v>94</v>
      </c>
      <c r="B630" t="s">
        <v>118</v>
      </c>
      <c r="C630">
        <v>60</v>
      </c>
      <c r="D630" s="1" t="s">
        <v>11</v>
      </c>
      <c r="E630" t="s">
        <v>89</v>
      </c>
      <c r="F630" t="s">
        <v>9</v>
      </c>
    </row>
    <row r="631" spans="1:6">
      <c r="A631" t="s">
        <v>94</v>
      </c>
      <c r="B631" t="s">
        <v>121</v>
      </c>
      <c r="C631">
        <v>120</v>
      </c>
      <c r="D631" s="1" t="s">
        <v>11</v>
      </c>
      <c r="E631" t="s">
        <v>89</v>
      </c>
      <c r="F631" t="s">
        <v>9</v>
      </c>
    </row>
    <row r="632" spans="1:6">
      <c r="A632" t="s">
        <v>94</v>
      </c>
      <c r="B632" t="s">
        <v>121</v>
      </c>
      <c r="C632">
        <v>120</v>
      </c>
      <c r="D632" s="1" t="s">
        <v>11</v>
      </c>
      <c r="E632" t="s">
        <v>89</v>
      </c>
      <c r="F632" t="s">
        <v>9</v>
      </c>
    </row>
    <row r="633" spans="1:6">
      <c r="A633" t="s">
        <v>94</v>
      </c>
      <c r="B633" t="s">
        <v>121</v>
      </c>
      <c r="C633">
        <v>120</v>
      </c>
      <c r="D633" s="1" t="s">
        <v>11</v>
      </c>
      <c r="E633" t="s">
        <v>89</v>
      </c>
      <c r="F633" t="s">
        <v>9</v>
      </c>
    </row>
    <row r="634" spans="1:6">
      <c r="A634" t="s">
        <v>94</v>
      </c>
      <c r="B634" t="s">
        <v>121</v>
      </c>
      <c r="C634">
        <v>120</v>
      </c>
      <c r="D634" s="1" t="s">
        <v>11</v>
      </c>
      <c r="E634" t="s">
        <v>89</v>
      </c>
      <c r="F634" t="s">
        <v>9</v>
      </c>
    </row>
    <row r="635" spans="1:6">
      <c r="A635" t="s">
        <v>94</v>
      </c>
      <c r="B635" t="s">
        <v>122</v>
      </c>
      <c r="C635">
        <v>60</v>
      </c>
      <c r="D635" s="1" t="s">
        <v>11</v>
      </c>
      <c r="E635" t="s">
        <v>89</v>
      </c>
      <c r="F635" t="s">
        <v>9</v>
      </c>
    </row>
    <row r="636" spans="1:6">
      <c r="A636" t="s">
        <v>94</v>
      </c>
      <c r="B636" t="s">
        <v>122</v>
      </c>
      <c r="C636">
        <v>60</v>
      </c>
      <c r="D636" s="1" t="s">
        <v>11</v>
      </c>
      <c r="E636" t="s">
        <v>89</v>
      </c>
      <c r="F636" t="s">
        <v>9</v>
      </c>
    </row>
    <row r="637" spans="1:6">
      <c r="A637" t="s">
        <v>60</v>
      </c>
      <c r="B637" t="s">
        <v>102</v>
      </c>
      <c r="C637">
        <v>60</v>
      </c>
      <c r="D637" s="1" t="s">
        <v>11</v>
      </c>
      <c r="E637" t="s">
        <v>89</v>
      </c>
      <c r="F637" t="s">
        <v>9</v>
      </c>
    </row>
    <row r="638" spans="1:6">
      <c r="A638" t="s">
        <v>52</v>
      </c>
      <c r="B638" t="s">
        <v>75</v>
      </c>
      <c r="C638">
        <v>84</v>
      </c>
      <c r="D638" s="1" t="s">
        <v>11</v>
      </c>
      <c r="E638" t="s">
        <v>8</v>
      </c>
      <c r="F638" t="s">
        <v>9</v>
      </c>
    </row>
    <row r="639" spans="1:6">
      <c r="A639" t="s">
        <v>52</v>
      </c>
      <c r="B639" t="s">
        <v>80</v>
      </c>
      <c r="C639">
        <v>120</v>
      </c>
      <c r="D639" s="1" t="s">
        <v>11</v>
      </c>
      <c r="E639" t="s">
        <v>8</v>
      </c>
      <c r="F639" t="s">
        <v>9</v>
      </c>
    </row>
    <row r="640" spans="1:6">
      <c r="A640" t="s">
        <v>52</v>
      </c>
      <c r="B640" t="s">
        <v>84</v>
      </c>
      <c r="C640">
        <v>156</v>
      </c>
      <c r="D640" s="1" t="s">
        <v>11</v>
      </c>
      <c r="E640" t="s">
        <v>8</v>
      </c>
      <c r="F640" t="s">
        <v>9</v>
      </c>
    </row>
    <row r="641" spans="1:6">
      <c r="A641" t="s">
        <v>52</v>
      </c>
      <c r="B641" t="s">
        <v>84</v>
      </c>
      <c r="C641">
        <v>156</v>
      </c>
      <c r="D641" s="1" t="s">
        <v>11</v>
      </c>
      <c r="E641" t="s">
        <v>8</v>
      </c>
      <c r="F641" t="s">
        <v>9</v>
      </c>
    </row>
    <row r="642" spans="1:6">
      <c r="A642" t="s">
        <v>52</v>
      </c>
      <c r="B642" t="s">
        <v>102</v>
      </c>
      <c r="C642">
        <v>60</v>
      </c>
      <c r="D642" s="1" t="s">
        <v>11</v>
      </c>
      <c r="E642" t="s">
        <v>89</v>
      </c>
      <c r="F642" t="s">
        <v>9</v>
      </c>
    </row>
    <row r="643" spans="1:6">
      <c r="A643" t="s">
        <v>20</v>
      </c>
      <c r="B643" t="s">
        <v>102</v>
      </c>
      <c r="C643">
        <v>60</v>
      </c>
      <c r="D643" s="1" t="s">
        <v>11</v>
      </c>
      <c r="E643" t="s">
        <v>89</v>
      </c>
      <c r="F643" t="s">
        <v>9</v>
      </c>
    </row>
    <row r="644" spans="1:6">
      <c r="A644" t="s">
        <v>20</v>
      </c>
      <c r="B644" t="s">
        <v>102</v>
      </c>
      <c r="C644">
        <v>60</v>
      </c>
      <c r="D644" s="1" t="s">
        <v>11</v>
      </c>
      <c r="E644" t="s">
        <v>89</v>
      </c>
      <c r="F644" t="s">
        <v>9</v>
      </c>
    </row>
    <row r="645" spans="1:6">
      <c r="A645" t="s">
        <v>20</v>
      </c>
      <c r="B645" t="s">
        <v>119</v>
      </c>
      <c r="C645">
        <v>60</v>
      </c>
      <c r="D645" s="1" t="s">
        <v>11</v>
      </c>
      <c r="E645" t="s">
        <v>89</v>
      </c>
      <c r="F645" t="s">
        <v>9</v>
      </c>
    </row>
    <row r="646" spans="1:6">
      <c r="A646" t="s">
        <v>53</v>
      </c>
      <c r="B646" t="s">
        <v>50</v>
      </c>
      <c r="C646">
        <v>60</v>
      </c>
      <c r="D646" s="1" t="s">
        <v>11</v>
      </c>
      <c r="E646" t="s">
        <v>8</v>
      </c>
      <c r="F646" t="s">
        <v>9</v>
      </c>
    </row>
    <row r="647" spans="1:6">
      <c r="A647" t="s">
        <v>103</v>
      </c>
      <c r="B647" t="s">
        <v>102</v>
      </c>
      <c r="C647">
        <v>60</v>
      </c>
      <c r="D647" s="1" t="s">
        <v>11</v>
      </c>
      <c r="E647" t="s">
        <v>89</v>
      </c>
      <c r="F647" t="s">
        <v>9</v>
      </c>
    </row>
    <row r="648" spans="1:6">
      <c r="A648" t="s">
        <v>103</v>
      </c>
      <c r="B648" t="s">
        <v>118</v>
      </c>
      <c r="C648">
        <v>60</v>
      </c>
      <c r="D648" s="1" t="s">
        <v>11</v>
      </c>
      <c r="E648" t="s">
        <v>89</v>
      </c>
      <c r="F648" t="s">
        <v>9</v>
      </c>
    </row>
    <row r="649" spans="1:6">
      <c r="A649" t="s">
        <v>103</v>
      </c>
      <c r="B649" t="s">
        <v>118</v>
      </c>
      <c r="C649">
        <v>60</v>
      </c>
      <c r="D649" s="1" t="s">
        <v>11</v>
      </c>
      <c r="E649" t="s">
        <v>89</v>
      </c>
      <c r="F649" t="s">
        <v>9</v>
      </c>
    </row>
    <row r="650" spans="1:6">
      <c r="A650" t="s">
        <v>72</v>
      </c>
      <c r="B650" t="s">
        <v>121</v>
      </c>
      <c r="C650">
        <v>120</v>
      </c>
      <c r="D650" s="1" t="s">
        <v>11</v>
      </c>
      <c r="E650" t="s">
        <v>89</v>
      </c>
      <c r="F650" t="s">
        <v>9</v>
      </c>
    </row>
    <row r="651" spans="1:6">
      <c r="A651" t="s">
        <v>77</v>
      </c>
      <c r="B651" t="s">
        <v>80</v>
      </c>
      <c r="C651">
        <v>120</v>
      </c>
      <c r="D651" s="1" t="s">
        <v>11</v>
      </c>
      <c r="E651" t="s">
        <v>8</v>
      </c>
      <c r="F651" t="s">
        <v>9</v>
      </c>
    </row>
    <row r="652" spans="1:6">
      <c r="A652" t="s">
        <v>77</v>
      </c>
      <c r="B652" t="s">
        <v>80</v>
      </c>
      <c r="C652">
        <v>120</v>
      </c>
      <c r="D652" s="1" t="s">
        <v>11</v>
      </c>
      <c r="E652" t="s">
        <v>8</v>
      </c>
      <c r="F652" t="s">
        <v>9</v>
      </c>
    </row>
    <row r="653" spans="1:6">
      <c r="A653" t="s">
        <v>77</v>
      </c>
      <c r="B653" t="s">
        <v>102</v>
      </c>
      <c r="C653">
        <v>60</v>
      </c>
      <c r="D653" s="1" t="s">
        <v>11</v>
      </c>
      <c r="E653" t="s">
        <v>89</v>
      </c>
      <c r="F653" t="s">
        <v>9</v>
      </c>
    </row>
    <row r="654" spans="1:6">
      <c r="A654" t="s">
        <v>77</v>
      </c>
      <c r="B654" t="s">
        <v>121</v>
      </c>
      <c r="C654">
        <v>120</v>
      </c>
      <c r="D654" s="1" t="s">
        <v>11</v>
      </c>
      <c r="E654" t="s">
        <v>89</v>
      </c>
      <c r="F654" t="s">
        <v>9</v>
      </c>
    </row>
    <row r="655" spans="1:6">
      <c r="A655" t="s">
        <v>77</v>
      </c>
      <c r="B655" t="s">
        <v>121</v>
      </c>
      <c r="C655">
        <v>120</v>
      </c>
      <c r="D655" s="1" t="s">
        <v>11</v>
      </c>
      <c r="E655" t="s">
        <v>89</v>
      </c>
      <c r="F655" t="s">
        <v>9</v>
      </c>
    </row>
    <row r="656" spans="1:6">
      <c r="A656" t="s">
        <v>77</v>
      </c>
      <c r="B656" t="s">
        <v>122</v>
      </c>
      <c r="C656">
        <v>60</v>
      </c>
      <c r="D656" s="1" t="s">
        <v>11</v>
      </c>
      <c r="E656" t="s">
        <v>89</v>
      </c>
      <c r="F656" t="s">
        <v>9</v>
      </c>
    </row>
    <row r="657" spans="1:6">
      <c r="A657" t="s">
        <v>77</v>
      </c>
      <c r="B657" t="s">
        <v>122</v>
      </c>
      <c r="C657">
        <v>60</v>
      </c>
      <c r="D657" s="1" t="s">
        <v>11</v>
      </c>
      <c r="E657" t="s">
        <v>89</v>
      </c>
      <c r="F657" t="s">
        <v>9</v>
      </c>
    </row>
    <row r="658" spans="1:6">
      <c r="A658" t="s">
        <v>77</v>
      </c>
      <c r="B658" t="s">
        <v>123</v>
      </c>
      <c r="C658">
        <v>60</v>
      </c>
      <c r="D658" s="1" t="s">
        <v>11</v>
      </c>
      <c r="E658" t="s">
        <v>89</v>
      </c>
      <c r="F658" t="s">
        <v>9</v>
      </c>
    </row>
    <row r="659" spans="1:6">
      <c r="A659" t="s">
        <v>39</v>
      </c>
      <c r="B659" t="s">
        <v>102</v>
      </c>
      <c r="C659">
        <v>60</v>
      </c>
      <c r="D659" s="1" t="s">
        <v>11</v>
      </c>
      <c r="E659" t="s">
        <v>89</v>
      </c>
      <c r="F659" t="s">
        <v>9</v>
      </c>
    </row>
    <row r="660" spans="1:6">
      <c r="A660" t="s">
        <v>39</v>
      </c>
      <c r="B660" t="s">
        <v>102</v>
      </c>
      <c r="C660">
        <v>60</v>
      </c>
      <c r="D660" s="1" t="s">
        <v>11</v>
      </c>
      <c r="E660" t="s">
        <v>89</v>
      </c>
      <c r="F660" t="s">
        <v>9</v>
      </c>
    </row>
    <row r="661" spans="1:6">
      <c r="A661" t="s">
        <v>39</v>
      </c>
      <c r="B661" t="s">
        <v>102</v>
      </c>
      <c r="C661">
        <v>60</v>
      </c>
      <c r="D661" s="1" t="s">
        <v>11</v>
      </c>
      <c r="E661" t="s">
        <v>89</v>
      </c>
      <c r="F661" t="s">
        <v>9</v>
      </c>
    </row>
    <row r="662" spans="1:6">
      <c r="A662" t="s">
        <v>39</v>
      </c>
      <c r="B662" t="s">
        <v>102</v>
      </c>
      <c r="C662">
        <v>60</v>
      </c>
      <c r="D662" s="1" t="s">
        <v>11</v>
      </c>
      <c r="E662" t="s">
        <v>89</v>
      </c>
      <c r="F662" t="s">
        <v>9</v>
      </c>
    </row>
    <row r="663" spans="1:6">
      <c r="A663" t="s">
        <v>39</v>
      </c>
      <c r="B663" t="s">
        <v>102</v>
      </c>
      <c r="C663">
        <v>60</v>
      </c>
      <c r="D663" s="1" t="s">
        <v>11</v>
      </c>
      <c r="E663" t="s">
        <v>89</v>
      </c>
      <c r="F663" t="s">
        <v>9</v>
      </c>
    </row>
    <row r="664" spans="1:6">
      <c r="A664" t="s">
        <v>39</v>
      </c>
      <c r="B664" t="s">
        <v>102</v>
      </c>
      <c r="C664">
        <v>60</v>
      </c>
      <c r="D664" s="1" t="s">
        <v>11</v>
      </c>
      <c r="E664" t="s">
        <v>89</v>
      </c>
      <c r="F664" t="s">
        <v>9</v>
      </c>
    </row>
    <row r="665" spans="1:6">
      <c r="A665" t="s">
        <v>39</v>
      </c>
      <c r="B665" t="s">
        <v>118</v>
      </c>
      <c r="C665">
        <v>60</v>
      </c>
      <c r="D665" s="1" t="s">
        <v>11</v>
      </c>
      <c r="E665" t="s">
        <v>89</v>
      </c>
      <c r="F665" t="s">
        <v>9</v>
      </c>
    </row>
    <row r="666" spans="1:6">
      <c r="A666" t="s">
        <v>39</v>
      </c>
      <c r="B666" t="s">
        <v>118</v>
      </c>
      <c r="C666">
        <v>60</v>
      </c>
      <c r="D666" s="1" t="s">
        <v>11</v>
      </c>
      <c r="E666" t="s">
        <v>89</v>
      </c>
      <c r="F666" t="s">
        <v>9</v>
      </c>
    </row>
    <row r="667" spans="1:6">
      <c r="A667" t="s">
        <v>39</v>
      </c>
      <c r="B667" t="s">
        <v>118</v>
      </c>
      <c r="C667">
        <v>60</v>
      </c>
      <c r="D667" s="1" t="s">
        <v>11</v>
      </c>
      <c r="E667" t="s">
        <v>89</v>
      </c>
      <c r="F667" t="s">
        <v>9</v>
      </c>
    </row>
    <row r="668" spans="1:6">
      <c r="A668" t="s">
        <v>39</v>
      </c>
      <c r="B668" t="s">
        <v>118</v>
      </c>
      <c r="C668">
        <v>60</v>
      </c>
      <c r="D668" s="1" t="s">
        <v>11</v>
      </c>
      <c r="E668" t="s">
        <v>89</v>
      </c>
      <c r="F668" t="s">
        <v>9</v>
      </c>
    </row>
    <row r="669" spans="1:6">
      <c r="A669" t="s">
        <v>39</v>
      </c>
      <c r="B669" t="s">
        <v>118</v>
      </c>
      <c r="C669">
        <v>60</v>
      </c>
      <c r="D669" s="1" t="s">
        <v>11</v>
      </c>
      <c r="E669" t="s">
        <v>89</v>
      </c>
      <c r="F669" t="s">
        <v>9</v>
      </c>
    </row>
    <row r="670" spans="1:6">
      <c r="A670" t="s">
        <v>39</v>
      </c>
      <c r="B670" t="s">
        <v>119</v>
      </c>
      <c r="C670">
        <v>60</v>
      </c>
      <c r="D670" s="1" t="s">
        <v>11</v>
      </c>
      <c r="E670" t="s">
        <v>89</v>
      </c>
      <c r="F670" t="s">
        <v>9</v>
      </c>
    </row>
    <row r="671" spans="1:6">
      <c r="A671" t="s">
        <v>39</v>
      </c>
      <c r="B671" t="s">
        <v>119</v>
      </c>
      <c r="C671">
        <v>60</v>
      </c>
      <c r="D671" s="1" t="s">
        <v>11</v>
      </c>
      <c r="E671" t="s">
        <v>89</v>
      </c>
      <c r="F671" t="s">
        <v>9</v>
      </c>
    </row>
    <row r="672" spans="1:6">
      <c r="A672" t="s">
        <v>39</v>
      </c>
      <c r="B672" t="s">
        <v>119</v>
      </c>
      <c r="C672">
        <v>60</v>
      </c>
      <c r="D672" s="1" t="s">
        <v>11</v>
      </c>
      <c r="E672" t="s">
        <v>89</v>
      </c>
      <c r="F672" t="s">
        <v>9</v>
      </c>
    </row>
    <row r="673" spans="1:6">
      <c r="A673" t="s">
        <v>39</v>
      </c>
      <c r="B673" t="s">
        <v>122</v>
      </c>
      <c r="C673">
        <v>60</v>
      </c>
      <c r="D673" s="1" t="s">
        <v>11</v>
      </c>
      <c r="E673" t="s">
        <v>89</v>
      </c>
      <c r="F673" t="s">
        <v>9</v>
      </c>
    </row>
    <row r="674" spans="1:6">
      <c r="A674" t="s">
        <v>12</v>
      </c>
      <c r="B674" t="s">
        <v>6</v>
      </c>
      <c r="C674">
        <v>36</v>
      </c>
      <c r="D674" s="1" t="s">
        <v>11</v>
      </c>
      <c r="E674" t="s">
        <v>8</v>
      </c>
      <c r="F674" t="s">
        <v>9</v>
      </c>
    </row>
    <row r="675" spans="1:6">
      <c r="A675" t="s">
        <v>12</v>
      </c>
      <c r="B675" t="s">
        <v>6</v>
      </c>
      <c r="C675">
        <v>36</v>
      </c>
      <c r="D675" s="1" t="s">
        <v>11</v>
      </c>
      <c r="E675" t="s">
        <v>8</v>
      </c>
      <c r="F675" t="s">
        <v>9</v>
      </c>
    </row>
    <row r="676" spans="1:6">
      <c r="A676" t="s">
        <v>12</v>
      </c>
      <c r="B676" t="s">
        <v>50</v>
      </c>
      <c r="C676">
        <v>60</v>
      </c>
      <c r="D676" s="1" t="s">
        <v>11</v>
      </c>
      <c r="E676" t="s">
        <v>8</v>
      </c>
      <c r="F676" t="s">
        <v>9</v>
      </c>
    </row>
    <row r="677" spans="1:6">
      <c r="A677" t="s">
        <v>12</v>
      </c>
      <c r="B677" t="s">
        <v>50</v>
      </c>
      <c r="C677">
        <v>60</v>
      </c>
      <c r="D677" s="1" t="s">
        <v>11</v>
      </c>
      <c r="E677" t="s">
        <v>8</v>
      </c>
      <c r="F677" t="s">
        <v>9</v>
      </c>
    </row>
    <row r="678" spans="1:6">
      <c r="A678" t="s">
        <v>12</v>
      </c>
      <c r="B678" t="s">
        <v>50</v>
      </c>
      <c r="C678">
        <v>60</v>
      </c>
      <c r="D678" s="1" t="s">
        <v>11</v>
      </c>
      <c r="E678" t="s">
        <v>8</v>
      </c>
      <c r="F678" t="s">
        <v>9</v>
      </c>
    </row>
    <row r="679" spans="1:6">
      <c r="A679" t="s">
        <v>12</v>
      </c>
      <c r="B679" t="s">
        <v>50</v>
      </c>
      <c r="C679">
        <v>60</v>
      </c>
      <c r="D679" s="1" t="s">
        <v>11</v>
      </c>
      <c r="E679" t="s">
        <v>8</v>
      </c>
      <c r="F679" t="s">
        <v>9</v>
      </c>
    </row>
    <row r="680" spans="1:6">
      <c r="A680" t="s">
        <v>12</v>
      </c>
      <c r="B680" t="s">
        <v>50</v>
      </c>
      <c r="C680">
        <v>60</v>
      </c>
      <c r="D680" s="1" t="s">
        <v>11</v>
      </c>
      <c r="E680" t="s">
        <v>8</v>
      </c>
      <c r="F680" t="s">
        <v>9</v>
      </c>
    </row>
    <row r="681" spans="1:6">
      <c r="A681" t="s">
        <v>12</v>
      </c>
      <c r="B681" t="s">
        <v>50</v>
      </c>
      <c r="C681">
        <v>60</v>
      </c>
      <c r="D681" s="1" t="s">
        <v>11</v>
      </c>
      <c r="E681" t="s">
        <v>8</v>
      </c>
      <c r="F681" t="s">
        <v>9</v>
      </c>
    </row>
    <row r="682" spans="1:6">
      <c r="A682" t="s">
        <v>12</v>
      </c>
      <c r="B682" t="s">
        <v>50</v>
      </c>
      <c r="C682">
        <v>60</v>
      </c>
      <c r="D682" s="1" t="s">
        <v>11</v>
      </c>
      <c r="E682" t="s">
        <v>8</v>
      </c>
      <c r="F682" t="s">
        <v>9</v>
      </c>
    </row>
    <row r="683" spans="1:6">
      <c r="A683" t="s">
        <v>12</v>
      </c>
      <c r="B683" t="s">
        <v>50</v>
      </c>
      <c r="C683">
        <v>60</v>
      </c>
      <c r="D683" s="1" t="s">
        <v>11</v>
      </c>
      <c r="E683" t="s">
        <v>8</v>
      </c>
      <c r="F683" t="s">
        <v>9</v>
      </c>
    </row>
    <row r="684" spans="1:6">
      <c r="A684" t="s">
        <v>12</v>
      </c>
      <c r="B684" t="s">
        <v>50</v>
      </c>
      <c r="C684">
        <v>60</v>
      </c>
      <c r="D684" s="1" t="s">
        <v>11</v>
      </c>
      <c r="E684" t="s">
        <v>8</v>
      </c>
      <c r="F684" t="s">
        <v>9</v>
      </c>
    </row>
    <row r="685" spans="1:6">
      <c r="A685" t="s">
        <v>12</v>
      </c>
      <c r="B685" t="s">
        <v>50</v>
      </c>
      <c r="C685">
        <v>60</v>
      </c>
      <c r="D685" s="1" t="s">
        <v>11</v>
      </c>
      <c r="E685" t="s">
        <v>8</v>
      </c>
      <c r="F685" t="s">
        <v>9</v>
      </c>
    </row>
    <row r="686" spans="1:6">
      <c r="A686" t="s">
        <v>12</v>
      </c>
      <c r="B686" t="s">
        <v>50</v>
      </c>
      <c r="C686">
        <v>60</v>
      </c>
      <c r="D686" s="1" t="s">
        <v>11</v>
      </c>
      <c r="E686" t="s">
        <v>8</v>
      </c>
      <c r="F686" t="s">
        <v>9</v>
      </c>
    </row>
    <row r="687" spans="1:6">
      <c r="A687" t="s">
        <v>12</v>
      </c>
      <c r="B687" t="s">
        <v>75</v>
      </c>
      <c r="C687">
        <v>84</v>
      </c>
      <c r="D687" s="1" t="s">
        <v>11</v>
      </c>
      <c r="E687" t="s">
        <v>8</v>
      </c>
      <c r="F687" t="s">
        <v>9</v>
      </c>
    </row>
    <row r="688" spans="1:6">
      <c r="A688" t="s">
        <v>12</v>
      </c>
      <c r="B688" t="s">
        <v>121</v>
      </c>
      <c r="C688">
        <v>120</v>
      </c>
      <c r="D688" s="1" t="s">
        <v>11</v>
      </c>
      <c r="E688" t="s">
        <v>89</v>
      </c>
      <c r="F688" t="s">
        <v>9</v>
      </c>
    </row>
    <row r="689" spans="1:6">
      <c r="A689" t="s">
        <v>91</v>
      </c>
      <c r="B689" t="s">
        <v>102</v>
      </c>
      <c r="C689">
        <v>60</v>
      </c>
      <c r="D689" s="1" t="s">
        <v>11</v>
      </c>
      <c r="E689" t="s">
        <v>89</v>
      </c>
      <c r="F689" t="s">
        <v>9</v>
      </c>
    </row>
    <row r="690" spans="1:6">
      <c r="A690" t="s">
        <v>91</v>
      </c>
      <c r="B690" t="s">
        <v>102</v>
      </c>
      <c r="C690">
        <v>60</v>
      </c>
      <c r="D690" s="1" t="s">
        <v>11</v>
      </c>
      <c r="E690" t="s">
        <v>89</v>
      </c>
      <c r="F690" t="s">
        <v>9</v>
      </c>
    </row>
    <row r="691" spans="1:6">
      <c r="A691" t="s">
        <v>91</v>
      </c>
      <c r="B691" t="s">
        <v>102</v>
      </c>
      <c r="C691">
        <v>60</v>
      </c>
      <c r="D691" s="1" t="s">
        <v>11</v>
      </c>
      <c r="E691" t="s">
        <v>89</v>
      </c>
      <c r="F691" t="s">
        <v>9</v>
      </c>
    </row>
    <row r="692" spans="1:6">
      <c r="A692" t="s">
        <v>91</v>
      </c>
      <c r="B692" t="s">
        <v>102</v>
      </c>
      <c r="C692">
        <v>60</v>
      </c>
      <c r="D692" s="1" t="s">
        <v>11</v>
      </c>
      <c r="E692" t="s">
        <v>89</v>
      </c>
      <c r="F692" t="s">
        <v>9</v>
      </c>
    </row>
    <row r="693" spans="1:6">
      <c r="A693" t="s">
        <v>91</v>
      </c>
      <c r="B693" t="s">
        <v>118</v>
      </c>
      <c r="C693">
        <v>60</v>
      </c>
      <c r="D693" s="1" t="s">
        <v>11</v>
      </c>
      <c r="E693" t="s">
        <v>89</v>
      </c>
      <c r="F693" t="s">
        <v>9</v>
      </c>
    </row>
    <row r="694" spans="1:6">
      <c r="A694" t="s">
        <v>91</v>
      </c>
      <c r="B694" t="s">
        <v>119</v>
      </c>
      <c r="C694">
        <v>60</v>
      </c>
      <c r="D694" s="1" t="s">
        <v>11</v>
      </c>
      <c r="E694" t="s">
        <v>89</v>
      </c>
      <c r="F694" t="s">
        <v>9</v>
      </c>
    </row>
    <row r="695" spans="1:6">
      <c r="A695" t="s">
        <v>91</v>
      </c>
      <c r="B695" t="s">
        <v>121</v>
      </c>
      <c r="C695">
        <v>120</v>
      </c>
      <c r="D695" s="1" t="s">
        <v>11</v>
      </c>
      <c r="E695" t="s">
        <v>89</v>
      </c>
      <c r="F695" t="s">
        <v>9</v>
      </c>
    </row>
    <row r="696" spans="1:6">
      <c r="A696" t="s">
        <v>91</v>
      </c>
      <c r="B696" t="s">
        <v>121</v>
      </c>
      <c r="C696">
        <v>120</v>
      </c>
      <c r="D696" s="1" t="s">
        <v>11</v>
      </c>
      <c r="E696" t="s">
        <v>89</v>
      </c>
      <c r="F696" t="s">
        <v>9</v>
      </c>
    </row>
    <row r="697" spans="1:6">
      <c r="A697" t="s">
        <v>91</v>
      </c>
      <c r="B697" t="s">
        <v>122</v>
      </c>
      <c r="C697">
        <v>60</v>
      </c>
      <c r="D697" s="1" t="s">
        <v>11</v>
      </c>
      <c r="E697" t="s">
        <v>89</v>
      </c>
      <c r="F697" t="s">
        <v>9</v>
      </c>
    </row>
    <row r="698" spans="1:6">
      <c r="A698" t="s">
        <v>95</v>
      </c>
      <c r="B698" t="s">
        <v>123</v>
      </c>
      <c r="C698">
        <v>60</v>
      </c>
      <c r="D698" s="1" t="s">
        <v>11</v>
      </c>
      <c r="E698" t="s">
        <v>89</v>
      </c>
      <c r="F698" t="s">
        <v>9</v>
      </c>
    </row>
    <row r="699" spans="1:6">
      <c r="A699" t="s">
        <v>70</v>
      </c>
      <c r="B699" t="s">
        <v>102</v>
      </c>
      <c r="C699">
        <v>60</v>
      </c>
      <c r="D699" s="1" t="s">
        <v>11</v>
      </c>
      <c r="E699" t="s">
        <v>89</v>
      </c>
      <c r="F699" t="s">
        <v>9</v>
      </c>
    </row>
    <row r="700" spans="1:6">
      <c r="A700" t="s">
        <v>70</v>
      </c>
      <c r="B700" t="s">
        <v>121</v>
      </c>
      <c r="C700">
        <v>120</v>
      </c>
      <c r="D700" s="1" t="s">
        <v>11</v>
      </c>
      <c r="E700" t="s">
        <v>89</v>
      </c>
      <c r="F700" t="s">
        <v>9</v>
      </c>
    </row>
    <row r="701" spans="1:6">
      <c r="A701" t="s">
        <v>90</v>
      </c>
      <c r="B701" t="s">
        <v>102</v>
      </c>
      <c r="C701">
        <v>60</v>
      </c>
      <c r="D701" s="1" t="s">
        <v>11</v>
      </c>
      <c r="E701" t="s">
        <v>89</v>
      </c>
      <c r="F701" t="s">
        <v>9</v>
      </c>
    </row>
    <row r="702" spans="1:6">
      <c r="A702" t="s">
        <v>90</v>
      </c>
      <c r="B702" t="s">
        <v>102</v>
      </c>
      <c r="C702">
        <v>60</v>
      </c>
      <c r="D702" s="1" t="s">
        <v>11</v>
      </c>
      <c r="E702" t="s">
        <v>89</v>
      </c>
      <c r="F702" t="s">
        <v>9</v>
      </c>
    </row>
    <row r="703" spans="1:6">
      <c r="A703" t="s">
        <v>90</v>
      </c>
      <c r="B703" t="s">
        <v>118</v>
      </c>
      <c r="C703">
        <v>60</v>
      </c>
      <c r="D703" s="1" t="s">
        <v>11</v>
      </c>
      <c r="E703" t="s">
        <v>89</v>
      </c>
      <c r="F703" t="s">
        <v>9</v>
      </c>
    </row>
    <row r="704" spans="1:6">
      <c r="A704" t="s">
        <v>90</v>
      </c>
      <c r="B704" t="s">
        <v>121</v>
      </c>
      <c r="C704">
        <v>120</v>
      </c>
      <c r="D704" s="1" t="s">
        <v>11</v>
      </c>
      <c r="E704" t="s">
        <v>89</v>
      </c>
      <c r="F704" t="s">
        <v>9</v>
      </c>
    </row>
    <row r="705" spans="1:6">
      <c r="A705" t="s">
        <v>68</v>
      </c>
      <c r="B705" t="s">
        <v>102</v>
      </c>
      <c r="C705">
        <v>60</v>
      </c>
      <c r="D705" s="1" t="s">
        <v>11</v>
      </c>
      <c r="E705" t="s">
        <v>89</v>
      </c>
      <c r="F705" t="s">
        <v>9</v>
      </c>
    </row>
    <row r="706" spans="1:6">
      <c r="A706" t="s">
        <v>68</v>
      </c>
      <c r="B706" t="s">
        <v>121</v>
      </c>
      <c r="C706">
        <v>120</v>
      </c>
      <c r="D706" s="1" t="s">
        <v>11</v>
      </c>
      <c r="E706" t="s">
        <v>89</v>
      </c>
      <c r="F706" t="s">
        <v>9</v>
      </c>
    </row>
    <row r="707" spans="1:6">
      <c r="A707" t="s">
        <v>68</v>
      </c>
      <c r="B707" t="s">
        <v>121</v>
      </c>
      <c r="C707">
        <v>120</v>
      </c>
      <c r="D707" s="1" t="s">
        <v>11</v>
      </c>
      <c r="E707" t="s">
        <v>89</v>
      </c>
      <c r="F707" t="s">
        <v>9</v>
      </c>
    </row>
    <row r="708" spans="1:6">
      <c r="A708" t="s">
        <v>106</v>
      </c>
      <c r="B708" t="s">
        <v>118</v>
      </c>
      <c r="C708">
        <v>60</v>
      </c>
      <c r="D708" s="1" t="s">
        <v>11</v>
      </c>
      <c r="E708" t="s">
        <v>89</v>
      </c>
      <c r="F708" t="s">
        <v>9</v>
      </c>
    </row>
    <row r="709" spans="1:6">
      <c r="A709" t="s">
        <v>106</v>
      </c>
      <c r="B709" t="s">
        <v>118</v>
      </c>
      <c r="C709">
        <v>60</v>
      </c>
      <c r="D709" s="1" t="s">
        <v>11</v>
      </c>
      <c r="E709" t="s">
        <v>89</v>
      </c>
      <c r="F709" t="s">
        <v>9</v>
      </c>
    </row>
    <row r="710" spans="1:6">
      <c r="A710" t="s">
        <v>106</v>
      </c>
      <c r="B710" t="s">
        <v>121</v>
      </c>
      <c r="C710">
        <v>120</v>
      </c>
      <c r="D710" s="1" t="s">
        <v>11</v>
      </c>
      <c r="E710" t="s">
        <v>89</v>
      </c>
      <c r="F710" t="s">
        <v>9</v>
      </c>
    </row>
    <row r="711" spans="1:6">
      <c r="A711" t="s">
        <v>106</v>
      </c>
      <c r="B711" t="s">
        <v>122</v>
      </c>
      <c r="C711">
        <v>60</v>
      </c>
      <c r="D711" s="1" t="s">
        <v>11</v>
      </c>
      <c r="E711" t="s">
        <v>89</v>
      </c>
      <c r="F711" t="s">
        <v>9</v>
      </c>
    </row>
    <row r="712" spans="1:6">
      <c r="A712" t="s">
        <v>57</v>
      </c>
      <c r="B712" t="s">
        <v>80</v>
      </c>
      <c r="C712">
        <v>120</v>
      </c>
      <c r="D712" s="1" t="s">
        <v>11</v>
      </c>
      <c r="E712" t="s">
        <v>8</v>
      </c>
      <c r="F712" t="s">
        <v>9</v>
      </c>
    </row>
    <row r="713" spans="1:6">
      <c r="A713" t="s">
        <v>57</v>
      </c>
      <c r="B713" t="s">
        <v>102</v>
      </c>
      <c r="C713">
        <v>60</v>
      </c>
      <c r="D713" s="1" t="s">
        <v>11</v>
      </c>
      <c r="E713" t="s">
        <v>89</v>
      </c>
      <c r="F713" t="s">
        <v>9</v>
      </c>
    </row>
    <row r="714" spans="1:6">
      <c r="A714" t="s">
        <v>57</v>
      </c>
      <c r="B714" t="s">
        <v>118</v>
      </c>
      <c r="C714">
        <v>60</v>
      </c>
      <c r="D714" s="1" t="s">
        <v>11</v>
      </c>
      <c r="E714" t="s">
        <v>89</v>
      </c>
      <c r="F714" t="s">
        <v>9</v>
      </c>
    </row>
    <row r="715" spans="1:6">
      <c r="A715" t="s">
        <v>97</v>
      </c>
      <c r="B715" t="s">
        <v>102</v>
      </c>
      <c r="C715">
        <v>60</v>
      </c>
      <c r="D715" s="1" t="s">
        <v>11</v>
      </c>
      <c r="E715" t="s">
        <v>89</v>
      </c>
      <c r="F715" t="s">
        <v>9</v>
      </c>
    </row>
    <row r="716" spans="1:6">
      <c r="A716" t="s">
        <v>97</v>
      </c>
      <c r="B716" t="s">
        <v>102</v>
      </c>
      <c r="C716">
        <v>60</v>
      </c>
      <c r="D716" s="1" t="s">
        <v>11</v>
      </c>
      <c r="E716" t="s">
        <v>89</v>
      </c>
      <c r="F716" t="s">
        <v>9</v>
      </c>
    </row>
    <row r="717" spans="1:6">
      <c r="A717" t="s">
        <v>97</v>
      </c>
      <c r="B717" t="s">
        <v>119</v>
      </c>
      <c r="C717">
        <v>60</v>
      </c>
      <c r="D717" s="1" t="s">
        <v>11</v>
      </c>
      <c r="E717" t="s">
        <v>89</v>
      </c>
      <c r="F717" t="s">
        <v>9</v>
      </c>
    </row>
    <row r="718" spans="1:6">
      <c r="A718" t="s">
        <v>97</v>
      </c>
      <c r="B718" t="s">
        <v>119</v>
      </c>
      <c r="C718">
        <v>60</v>
      </c>
      <c r="D718" s="1" t="s">
        <v>11</v>
      </c>
      <c r="E718" t="s">
        <v>89</v>
      </c>
      <c r="F718" t="s">
        <v>9</v>
      </c>
    </row>
    <row r="719" spans="1:6">
      <c r="A719" t="s">
        <v>55</v>
      </c>
      <c r="B719" t="s">
        <v>50</v>
      </c>
      <c r="C719">
        <v>60</v>
      </c>
      <c r="D719" s="1" t="s">
        <v>14</v>
      </c>
      <c r="E719" t="s">
        <v>8</v>
      </c>
      <c r="F719" t="s">
        <v>9</v>
      </c>
    </row>
    <row r="720" spans="1:6">
      <c r="A720" t="s">
        <v>55</v>
      </c>
      <c r="B720" t="s">
        <v>50</v>
      </c>
      <c r="C720">
        <v>60</v>
      </c>
      <c r="D720" s="1" t="s">
        <v>14</v>
      </c>
      <c r="E720" t="s">
        <v>8</v>
      </c>
      <c r="F720" t="s">
        <v>9</v>
      </c>
    </row>
    <row r="721" spans="1:6">
      <c r="A721" t="s">
        <v>55</v>
      </c>
      <c r="B721" t="s">
        <v>75</v>
      </c>
      <c r="C721">
        <v>84</v>
      </c>
      <c r="D721" s="1" t="s">
        <v>14</v>
      </c>
      <c r="E721" t="s">
        <v>8</v>
      </c>
      <c r="F721" t="s">
        <v>9</v>
      </c>
    </row>
    <row r="722" spans="1:6">
      <c r="A722" t="s">
        <v>17</v>
      </c>
      <c r="B722" t="s">
        <v>50</v>
      </c>
      <c r="C722">
        <v>60</v>
      </c>
      <c r="D722" s="1" t="s">
        <v>14</v>
      </c>
      <c r="E722" t="s">
        <v>8</v>
      </c>
      <c r="F722" t="s">
        <v>9</v>
      </c>
    </row>
    <row r="723" spans="1:6">
      <c r="A723" t="s">
        <v>105</v>
      </c>
      <c r="B723" t="s">
        <v>102</v>
      </c>
      <c r="C723">
        <v>60</v>
      </c>
      <c r="D723" s="1" t="s">
        <v>14</v>
      </c>
      <c r="E723" t="s">
        <v>89</v>
      </c>
      <c r="F723" t="s">
        <v>9</v>
      </c>
    </row>
    <row r="724" spans="1:6">
      <c r="A724" t="s">
        <v>105</v>
      </c>
      <c r="B724" t="s">
        <v>119</v>
      </c>
      <c r="C724">
        <v>60</v>
      </c>
      <c r="D724" s="1" t="s">
        <v>14</v>
      </c>
      <c r="E724" t="s">
        <v>89</v>
      </c>
      <c r="F724" t="s">
        <v>9</v>
      </c>
    </row>
    <row r="725" spans="1:6">
      <c r="A725" t="s">
        <v>105</v>
      </c>
      <c r="B725" t="s">
        <v>121</v>
      </c>
      <c r="C725">
        <v>120</v>
      </c>
      <c r="D725" s="1" t="s">
        <v>14</v>
      </c>
      <c r="E725" t="s">
        <v>89</v>
      </c>
      <c r="F725" t="s">
        <v>9</v>
      </c>
    </row>
    <row r="726" spans="1:6">
      <c r="A726" t="s">
        <v>45</v>
      </c>
      <c r="B726" t="s">
        <v>50</v>
      </c>
      <c r="C726">
        <v>60</v>
      </c>
      <c r="D726" s="1" t="s">
        <v>14</v>
      </c>
      <c r="E726" t="s">
        <v>8</v>
      </c>
      <c r="F726" t="s">
        <v>9</v>
      </c>
    </row>
    <row r="727" spans="1:6">
      <c r="A727" t="s">
        <v>45</v>
      </c>
      <c r="B727" t="s">
        <v>50</v>
      </c>
      <c r="C727">
        <v>60</v>
      </c>
      <c r="D727" s="1" t="s">
        <v>14</v>
      </c>
      <c r="E727" t="s">
        <v>8</v>
      </c>
      <c r="F727" t="s">
        <v>9</v>
      </c>
    </row>
    <row r="728" spans="1:6">
      <c r="A728" t="s">
        <v>45</v>
      </c>
      <c r="B728" t="s">
        <v>75</v>
      </c>
      <c r="C728">
        <v>84</v>
      </c>
      <c r="D728" s="1" t="s">
        <v>14</v>
      </c>
      <c r="E728" t="s">
        <v>8</v>
      </c>
      <c r="F728" t="s">
        <v>9</v>
      </c>
    </row>
    <row r="729" spans="1:6">
      <c r="A729" t="s">
        <v>45</v>
      </c>
      <c r="B729" t="s">
        <v>80</v>
      </c>
      <c r="C729">
        <v>120</v>
      </c>
      <c r="D729" s="1" t="s">
        <v>14</v>
      </c>
      <c r="E729" t="s">
        <v>8</v>
      </c>
      <c r="F729" t="s">
        <v>9</v>
      </c>
    </row>
    <row r="730" spans="1:6">
      <c r="A730" t="s">
        <v>45</v>
      </c>
      <c r="B730" t="s">
        <v>80</v>
      </c>
      <c r="C730">
        <v>120</v>
      </c>
      <c r="D730" s="1" t="s">
        <v>14</v>
      </c>
      <c r="E730" t="s">
        <v>8</v>
      </c>
      <c r="F730" t="s">
        <v>9</v>
      </c>
    </row>
    <row r="731" spans="1:6">
      <c r="A731" t="s">
        <v>45</v>
      </c>
      <c r="B731" t="s">
        <v>102</v>
      </c>
      <c r="C731">
        <v>60</v>
      </c>
      <c r="D731" s="1" t="s">
        <v>14</v>
      </c>
      <c r="E731" t="s">
        <v>89</v>
      </c>
      <c r="F731" t="s">
        <v>9</v>
      </c>
    </row>
    <row r="732" spans="1:6">
      <c r="A732" t="s">
        <v>45</v>
      </c>
      <c r="B732" t="s">
        <v>102</v>
      </c>
      <c r="C732">
        <v>60</v>
      </c>
      <c r="D732" s="1" t="s">
        <v>14</v>
      </c>
      <c r="E732" t="s">
        <v>89</v>
      </c>
      <c r="F732" t="s">
        <v>9</v>
      </c>
    </row>
    <row r="733" spans="1:6">
      <c r="A733" t="s">
        <v>45</v>
      </c>
      <c r="B733" t="s">
        <v>121</v>
      </c>
      <c r="C733">
        <v>120</v>
      </c>
      <c r="D733" s="1" t="s">
        <v>14</v>
      </c>
      <c r="E733" t="s">
        <v>89</v>
      </c>
      <c r="F733" t="s">
        <v>9</v>
      </c>
    </row>
    <row r="734" spans="1:6">
      <c r="A734" t="s">
        <v>45</v>
      </c>
      <c r="B734" t="s">
        <v>121</v>
      </c>
      <c r="C734">
        <v>120</v>
      </c>
      <c r="D734" s="1" t="s">
        <v>14</v>
      </c>
      <c r="E734" t="s">
        <v>89</v>
      </c>
      <c r="F734" t="s">
        <v>9</v>
      </c>
    </row>
    <row r="735" spans="1:6">
      <c r="A735" t="s">
        <v>45</v>
      </c>
      <c r="B735" t="s">
        <v>122</v>
      </c>
      <c r="C735">
        <v>60</v>
      </c>
      <c r="D735" s="1" t="s">
        <v>14</v>
      </c>
      <c r="E735" t="s">
        <v>89</v>
      </c>
      <c r="F735" t="s">
        <v>9</v>
      </c>
    </row>
    <row r="736" spans="1:6">
      <c r="A736" t="s">
        <v>42</v>
      </c>
      <c r="B736" t="s">
        <v>121</v>
      </c>
      <c r="C736">
        <v>120</v>
      </c>
      <c r="D736" s="1" t="s">
        <v>14</v>
      </c>
      <c r="E736" t="s">
        <v>89</v>
      </c>
      <c r="F736" t="s">
        <v>9</v>
      </c>
    </row>
    <row r="737" spans="1:6">
      <c r="A737" t="s">
        <v>42</v>
      </c>
      <c r="B737" t="s">
        <v>121</v>
      </c>
      <c r="C737">
        <v>120</v>
      </c>
      <c r="D737" s="1" t="s">
        <v>14</v>
      </c>
      <c r="E737" t="s">
        <v>89</v>
      </c>
      <c r="F737" t="s">
        <v>9</v>
      </c>
    </row>
    <row r="738" spans="1:6">
      <c r="A738" t="s">
        <v>54</v>
      </c>
      <c r="B738" t="s">
        <v>50</v>
      </c>
      <c r="C738">
        <v>60</v>
      </c>
      <c r="D738" s="1" t="s">
        <v>14</v>
      </c>
      <c r="E738" t="s">
        <v>8</v>
      </c>
      <c r="F738" t="s">
        <v>9</v>
      </c>
    </row>
    <row r="739" spans="1:6">
      <c r="A739" t="s">
        <v>54</v>
      </c>
      <c r="B739" t="s">
        <v>121</v>
      </c>
      <c r="C739">
        <v>120</v>
      </c>
      <c r="D739" s="1" t="s">
        <v>14</v>
      </c>
      <c r="E739" t="s">
        <v>89</v>
      </c>
      <c r="F739" t="s">
        <v>9</v>
      </c>
    </row>
    <row r="740" spans="1:6">
      <c r="A740" t="s">
        <v>54</v>
      </c>
      <c r="B740" t="s">
        <v>122</v>
      </c>
      <c r="C740">
        <v>60</v>
      </c>
      <c r="D740" s="1" t="s">
        <v>14</v>
      </c>
      <c r="E740" t="s">
        <v>89</v>
      </c>
      <c r="F740" t="s">
        <v>9</v>
      </c>
    </row>
    <row r="741" spans="1:6">
      <c r="A741" t="s">
        <v>26</v>
      </c>
      <c r="B741" t="s">
        <v>119</v>
      </c>
      <c r="C741">
        <v>60</v>
      </c>
      <c r="D741" s="1" t="s">
        <v>14</v>
      </c>
      <c r="E741" t="s">
        <v>89</v>
      </c>
      <c r="F741" t="s">
        <v>9</v>
      </c>
    </row>
    <row r="742" spans="1:6">
      <c r="A742" t="s">
        <v>104</v>
      </c>
      <c r="B742" t="s">
        <v>102</v>
      </c>
      <c r="C742">
        <v>60</v>
      </c>
      <c r="D742" s="1" t="s">
        <v>14</v>
      </c>
      <c r="E742" t="s">
        <v>89</v>
      </c>
      <c r="F742" t="s">
        <v>9</v>
      </c>
    </row>
    <row r="743" spans="1:6">
      <c r="A743" t="s">
        <v>104</v>
      </c>
      <c r="B743" t="s">
        <v>102</v>
      </c>
      <c r="C743">
        <v>60</v>
      </c>
      <c r="D743" s="1" t="s">
        <v>14</v>
      </c>
      <c r="E743" t="s">
        <v>89</v>
      </c>
      <c r="F743" t="s">
        <v>9</v>
      </c>
    </row>
    <row r="744" spans="1:6">
      <c r="A744" t="s">
        <v>104</v>
      </c>
      <c r="B744" t="s">
        <v>119</v>
      </c>
      <c r="C744">
        <v>60</v>
      </c>
      <c r="D744" s="1" t="s">
        <v>14</v>
      </c>
      <c r="E744" t="s">
        <v>89</v>
      </c>
      <c r="F744" t="s">
        <v>9</v>
      </c>
    </row>
    <row r="745" spans="1:6">
      <c r="A745" t="s">
        <v>51</v>
      </c>
      <c r="B745" t="s">
        <v>102</v>
      </c>
      <c r="C745">
        <v>60</v>
      </c>
      <c r="D745" s="1" t="s">
        <v>14</v>
      </c>
      <c r="E745" t="s">
        <v>89</v>
      </c>
      <c r="F745" t="s">
        <v>9</v>
      </c>
    </row>
    <row r="746" spans="1:6">
      <c r="A746" t="s">
        <v>51</v>
      </c>
      <c r="B746" t="s">
        <v>102</v>
      </c>
      <c r="C746">
        <v>60</v>
      </c>
      <c r="D746" s="1" t="s">
        <v>14</v>
      </c>
      <c r="E746" t="s">
        <v>89</v>
      </c>
      <c r="F746" t="s">
        <v>9</v>
      </c>
    </row>
    <row r="747" spans="1:6">
      <c r="A747" t="s">
        <v>51</v>
      </c>
      <c r="B747" t="s">
        <v>121</v>
      </c>
      <c r="C747">
        <v>120</v>
      </c>
      <c r="D747" s="1" t="s">
        <v>14</v>
      </c>
      <c r="E747" t="s">
        <v>89</v>
      </c>
      <c r="F747" t="s">
        <v>9</v>
      </c>
    </row>
    <row r="748" spans="1:6">
      <c r="A748" t="s">
        <v>51</v>
      </c>
      <c r="B748" t="s">
        <v>123</v>
      </c>
      <c r="C748">
        <v>60</v>
      </c>
      <c r="D748" s="1" t="s">
        <v>14</v>
      </c>
      <c r="E748" t="s">
        <v>89</v>
      </c>
      <c r="F748" t="s">
        <v>9</v>
      </c>
    </row>
    <row r="749" spans="1:6">
      <c r="A749" t="s">
        <v>13</v>
      </c>
      <c r="B749" t="s">
        <v>6</v>
      </c>
      <c r="C749">
        <v>36</v>
      </c>
      <c r="D749" s="1" t="s">
        <v>14</v>
      </c>
      <c r="E749" t="s">
        <v>8</v>
      </c>
      <c r="F749" t="s">
        <v>9</v>
      </c>
    </row>
    <row r="750" spans="1:6">
      <c r="A750" t="s">
        <v>13</v>
      </c>
      <c r="B750" t="s">
        <v>50</v>
      </c>
      <c r="C750">
        <v>60</v>
      </c>
      <c r="D750" s="1" t="s">
        <v>14</v>
      </c>
      <c r="E750" t="s">
        <v>8</v>
      </c>
      <c r="F750" t="s">
        <v>9</v>
      </c>
    </row>
    <row r="751" spans="1:6">
      <c r="A751" t="s">
        <v>13</v>
      </c>
      <c r="B751" t="s">
        <v>102</v>
      </c>
      <c r="C751">
        <v>60</v>
      </c>
      <c r="D751" s="1" t="s">
        <v>14</v>
      </c>
      <c r="E751" t="s">
        <v>89</v>
      </c>
      <c r="F751" t="s">
        <v>9</v>
      </c>
    </row>
    <row r="752" spans="1:6">
      <c r="A752" t="s">
        <v>13</v>
      </c>
      <c r="B752" t="s">
        <v>102</v>
      </c>
      <c r="C752">
        <v>60</v>
      </c>
      <c r="D752" s="1" t="s">
        <v>14</v>
      </c>
      <c r="E752" t="s">
        <v>89</v>
      </c>
      <c r="F752" t="s">
        <v>9</v>
      </c>
    </row>
    <row r="753" spans="1:6">
      <c r="A753" t="s">
        <v>13</v>
      </c>
      <c r="B753" t="s">
        <v>121</v>
      </c>
      <c r="C753">
        <v>120</v>
      </c>
      <c r="D753" s="1" t="s">
        <v>14</v>
      </c>
      <c r="E753" t="s">
        <v>89</v>
      </c>
      <c r="F753" t="s">
        <v>9</v>
      </c>
    </row>
    <row r="754" spans="1:6">
      <c r="A754" t="s">
        <v>56</v>
      </c>
      <c r="B754" t="s">
        <v>50</v>
      </c>
      <c r="C754">
        <v>60</v>
      </c>
      <c r="D754" s="1" t="s">
        <v>14</v>
      </c>
      <c r="E754" t="s">
        <v>8</v>
      </c>
      <c r="F754" t="s">
        <v>9</v>
      </c>
    </row>
    <row r="755" spans="1:6">
      <c r="A755" t="s">
        <v>56</v>
      </c>
      <c r="B755" t="s">
        <v>50</v>
      </c>
      <c r="C755">
        <v>60</v>
      </c>
      <c r="D755" s="1" t="s">
        <v>14</v>
      </c>
      <c r="E755" t="s">
        <v>8</v>
      </c>
      <c r="F755" t="s">
        <v>9</v>
      </c>
    </row>
    <row r="756" spans="1:6">
      <c r="A756" t="s">
        <v>56</v>
      </c>
      <c r="B756" t="s">
        <v>102</v>
      </c>
      <c r="C756">
        <v>60</v>
      </c>
      <c r="D756" s="1" t="s">
        <v>14</v>
      </c>
      <c r="E756" t="s">
        <v>89</v>
      </c>
      <c r="F756" t="s">
        <v>9</v>
      </c>
    </row>
    <row r="757" spans="1:6">
      <c r="A757" t="s">
        <v>56</v>
      </c>
      <c r="B757" t="s">
        <v>102</v>
      </c>
      <c r="C757">
        <v>60</v>
      </c>
      <c r="D757" s="1" t="s">
        <v>14</v>
      </c>
      <c r="E757" t="s">
        <v>89</v>
      </c>
      <c r="F757" t="s">
        <v>9</v>
      </c>
    </row>
    <row r="758" spans="1:6">
      <c r="A758" t="s">
        <v>56</v>
      </c>
      <c r="B758" t="s">
        <v>118</v>
      </c>
      <c r="C758">
        <v>60</v>
      </c>
      <c r="D758" s="1" t="s">
        <v>14</v>
      </c>
      <c r="E758" t="s">
        <v>89</v>
      </c>
      <c r="F758" t="s">
        <v>9</v>
      </c>
    </row>
    <row r="759" spans="1:6">
      <c r="A759" t="s">
        <v>56</v>
      </c>
      <c r="B759" t="s">
        <v>121</v>
      </c>
      <c r="C759">
        <v>120</v>
      </c>
      <c r="D759" s="1" t="s">
        <v>14</v>
      </c>
      <c r="E759" t="s">
        <v>89</v>
      </c>
      <c r="F759" t="s">
        <v>9</v>
      </c>
    </row>
    <row r="760" spans="1:6">
      <c r="A760" t="s">
        <v>10</v>
      </c>
      <c r="B760" t="s">
        <v>121</v>
      </c>
      <c r="C760">
        <v>120</v>
      </c>
      <c r="D760" s="1" t="s">
        <v>14</v>
      </c>
      <c r="E760" t="s">
        <v>89</v>
      </c>
      <c r="F760" t="s">
        <v>9</v>
      </c>
    </row>
    <row r="761" spans="1:6">
      <c r="A761" t="s">
        <v>10</v>
      </c>
      <c r="B761" t="s">
        <v>121</v>
      </c>
      <c r="C761">
        <v>120</v>
      </c>
      <c r="D761" s="1" t="s">
        <v>14</v>
      </c>
      <c r="E761" t="s">
        <v>89</v>
      </c>
      <c r="F761" t="s">
        <v>9</v>
      </c>
    </row>
    <row r="762" spans="1:6">
      <c r="A762" t="s">
        <v>10</v>
      </c>
      <c r="B762" t="s">
        <v>123</v>
      </c>
      <c r="C762">
        <v>60</v>
      </c>
      <c r="D762" s="1" t="s">
        <v>14</v>
      </c>
      <c r="E762" t="s">
        <v>89</v>
      </c>
      <c r="F762" t="s">
        <v>9</v>
      </c>
    </row>
    <row r="763" spans="1:6">
      <c r="A763" t="s">
        <v>35</v>
      </c>
      <c r="B763" t="s">
        <v>119</v>
      </c>
      <c r="C763">
        <v>60</v>
      </c>
      <c r="D763" s="1" t="s">
        <v>14</v>
      </c>
      <c r="E763" t="s">
        <v>89</v>
      </c>
      <c r="F763" t="s">
        <v>9</v>
      </c>
    </row>
    <row r="764" spans="1:6">
      <c r="A764" t="s">
        <v>35</v>
      </c>
      <c r="B764" t="s">
        <v>119</v>
      </c>
      <c r="C764">
        <v>60</v>
      </c>
      <c r="D764" s="1" t="s">
        <v>14</v>
      </c>
      <c r="E764" t="s">
        <v>89</v>
      </c>
      <c r="F764" t="s">
        <v>9</v>
      </c>
    </row>
    <row r="765" spans="1:6">
      <c r="A765" t="s">
        <v>27</v>
      </c>
      <c r="B765" t="s">
        <v>118</v>
      </c>
      <c r="C765">
        <v>60</v>
      </c>
      <c r="D765" s="1" t="s">
        <v>14</v>
      </c>
      <c r="E765" t="s">
        <v>89</v>
      </c>
      <c r="F765" t="s">
        <v>9</v>
      </c>
    </row>
    <row r="766" spans="1:6">
      <c r="A766" t="s">
        <v>27</v>
      </c>
      <c r="B766" t="s">
        <v>118</v>
      </c>
      <c r="C766">
        <v>60</v>
      </c>
      <c r="D766" s="1" t="s">
        <v>14</v>
      </c>
      <c r="E766" t="s">
        <v>89</v>
      </c>
      <c r="F766" t="s">
        <v>9</v>
      </c>
    </row>
    <row r="767" spans="1:6">
      <c r="A767" t="s">
        <v>16</v>
      </c>
      <c r="B767" t="s">
        <v>80</v>
      </c>
      <c r="C767">
        <v>120</v>
      </c>
      <c r="D767" s="1" t="s">
        <v>14</v>
      </c>
      <c r="E767" t="s">
        <v>8</v>
      </c>
      <c r="F767" t="s">
        <v>9</v>
      </c>
    </row>
    <row r="768" spans="1:6">
      <c r="A768" t="s">
        <v>16</v>
      </c>
      <c r="B768" t="s">
        <v>84</v>
      </c>
      <c r="C768">
        <v>156</v>
      </c>
      <c r="D768" s="1" t="s">
        <v>14</v>
      </c>
      <c r="E768" t="s">
        <v>8</v>
      </c>
      <c r="F768" t="s">
        <v>9</v>
      </c>
    </row>
    <row r="769" spans="1:6">
      <c r="A769" t="s">
        <v>94</v>
      </c>
      <c r="B769" t="s">
        <v>102</v>
      </c>
      <c r="C769">
        <v>60</v>
      </c>
      <c r="D769" s="1" t="s">
        <v>14</v>
      </c>
      <c r="E769" t="s">
        <v>89</v>
      </c>
      <c r="F769" t="s">
        <v>9</v>
      </c>
    </row>
    <row r="770" spans="1:6">
      <c r="A770" t="s">
        <v>94</v>
      </c>
      <c r="B770" t="s">
        <v>102</v>
      </c>
      <c r="C770">
        <v>60</v>
      </c>
      <c r="D770" s="1" t="s">
        <v>14</v>
      </c>
      <c r="E770" t="s">
        <v>89</v>
      </c>
      <c r="F770" t="s">
        <v>9</v>
      </c>
    </row>
    <row r="771" spans="1:6">
      <c r="A771" t="s">
        <v>94</v>
      </c>
      <c r="B771" t="s">
        <v>102</v>
      </c>
      <c r="C771">
        <v>60</v>
      </c>
      <c r="D771" s="1" t="s">
        <v>14</v>
      </c>
      <c r="E771" t="s">
        <v>89</v>
      </c>
      <c r="F771" t="s">
        <v>9</v>
      </c>
    </row>
    <row r="772" spans="1:6">
      <c r="A772" t="s">
        <v>94</v>
      </c>
      <c r="B772" t="s">
        <v>102</v>
      </c>
      <c r="C772">
        <v>60</v>
      </c>
      <c r="D772" s="1" t="s">
        <v>14</v>
      </c>
      <c r="E772" t="s">
        <v>89</v>
      </c>
      <c r="F772" t="s">
        <v>9</v>
      </c>
    </row>
    <row r="773" spans="1:6">
      <c r="A773" t="s">
        <v>94</v>
      </c>
      <c r="B773" t="s">
        <v>118</v>
      </c>
      <c r="C773">
        <v>60</v>
      </c>
      <c r="D773" s="1" t="s">
        <v>14</v>
      </c>
      <c r="E773" t="s">
        <v>89</v>
      </c>
      <c r="F773" t="s">
        <v>9</v>
      </c>
    </row>
    <row r="774" spans="1:6">
      <c r="A774" t="s">
        <v>94</v>
      </c>
      <c r="B774" t="s">
        <v>121</v>
      </c>
      <c r="C774">
        <v>120</v>
      </c>
      <c r="D774" s="1" t="s">
        <v>14</v>
      </c>
      <c r="E774" t="s">
        <v>89</v>
      </c>
      <c r="F774" t="s">
        <v>9</v>
      </c>
    </row>
    <row r="775" spans="1:6">
      <c r="A775" t="s">
        <v>20</v>
      </c>
      <c r="B775" t="s">
        <v>121</v>
      </c>
      <c r="C775">
        <v>120</v>
      </c>
      <c r="D775" s="1" t="s">
        <v>14</v>
      </c>
      <c r="E775" t="s">
        <v>89</v>
      </c>
      <c r="F775" t="s">
        <v>9</v>
      </c>
    </row>
    <row r="776" spans="1:6">
      <c r="A776" t="s">
        <v>20</v>
      </c>
      <c r="B776" t="s">
        <v>122</v>
      </c>
      <c r="C776">
        <v>60</v>
      </c>
      <c r="D776" s="1" t="s">
        <v>14</v>
      </c>
      <c r="E776" t="s">
        <v>89</v>
      </c>
      <c r="F776" t="s">
        <v>9</v>
      </c>
    </row>
    <row r="777" spans="1:6">
      <c r="A777" t="s">
        <v>86</v>
      </c>
      <c r="B777" t="s">
        <v>102</v>
      </c>
      <c r="C777">
        <v>60</v>
      </c>
      <c r="D777" s="1" t="s">
        <v>14</v>
      </c>
      <c r="E777" t="s">
        <v>89</v>
      </c>
      <c r="F777" t="s">
        <v>9</v>
      </c>
    </row>
    <row r="778" spans="1:6">
      <c r="A778" t="s">
        <v>86</v>
      </c>
      <c r="B778" t="s">
        <v>102</v>
      </c>
      <c r="C778">
        <v>60</v>
      </c>
      <c r="D778" s="1" t="s">
        <v>14</v>
      </c>
      <c r="E778" t="s">
        <v>89</v>
      </c>
      <c r="F778" t="s">
        <v>9</v>
      </c>
    </row>
    <row r="779" spans="1:6">
      <c r="A779" t="s">
        <v>86</v>
      </c>
      <c r="B779" t="s">
        <v>102</v>
      </c>
      <c r="C779">
        <v>60</v>
      </c>
      <c r="D779" s="1" t="s">
        <v>14</v>
      </c>
      <c r="E779" t="s">
        <v>89</v>
      </c>
      <c r="F779" t="s">
        <v>9</v>
      </c>
    </row>
    <row r="780" spans="1:6">
      <c r="A780" t="s">
        <v>86</v>
      </c>
      <c r="B780" t="s">
        <v>102</v>
      </c>
      <c r="C780">
        <v>60</v>
      </c>
      <c r="D780" s="1" t="s">
        <v>14</v>
      </c>
      <c r="E780" t="s">
        <v>89</v>
      </c>
      <c r="F780" t="s">
        <v>9</v>
      </c>
    </row>
    <row r="781" spans="1:6">
      <c r="A781" t="s">
        <v>86</v>
      </c>
      <c r="B781" t="s">
        <v>102</v>
      </c>
      <c r="C781">
        <v>60</v>
      </c>
      <c r="D781" s="1" t="s">
        <v>14</v>
      </c>
      <c r="E781" t="s">
        <v>89</v>
      </c>
      <c r="F781" t="s">
        <v>9</v>
      </c>
    </row>
    <row r="782" spans="1:6">
      <c r="A782" t="s">
        <v>86</v>
      </c>
      <c r="B782" t="s">
        <v>118</v>
      </c>
      <c r="C782">
        <v>60</v>
      </c>
      <c r="D782" s="1" t="s">
        <v>14</v>
      </c>
      <c r="E782" t="s">
        <v>89</v>
      </c>
      <c r="F782" t="s">
        <v>9</v>
      </c>
    </row>
    <row r="783" spans="1:6">
      <c r="A783" t="s">
        <v>86</v>
      </c>
      <c r="B783" t="s">
        <v>119</v>
      </c>
      <c r="C783">
        <v>60</v>
      </c>
      <c r="D783" s="1" t="s">
        <v>14</v>
      </c>
      <c r="E783" t="s">
        <v>89</v>
      </c>
      <c r="F783" t="s">
        <v>9</v>
      </c>
    </row>
    <row r="784" spans="1:6">
      <c r="A784" t="s">
        <v>86</v>
      </c>
      <c r="B784" t="s">
        <v>119</v>
      </c>
      <c r="C784">
        <v>60</v>
      </c>
      <c r="D784" s="1" t="s">
        <v>14</v>
      </c>
      <c r="E784" t="s">
        <v>89</v>
      </c>
      <c r="F784" t="s">
        <v>9</v>
      </c>
    </row>
    <row r="785" spans="1:6">
      <c r="A785" t="s">
        <v>86</v>
      </c>
      <c r="B785" t="s">
        <v>119</v>
      </c>
      <c r="C785">
        <v>60</v>
      </c>
      <c r="D785" s="1" t="s">
        <v>14</v>
      </c>
      <c r="E785" t="s">
        <v>89</v>
      </c>
      <c r="F785" t="s">
        <v>9</v>
      </c>
    </row>
    <row r="786" spans="1:6">
      <c r="A786" t="s">
        <v>86</v>
      </c>
      <c r="B786" t="s">
        <v>119</v>
      </c>
      <c r="C786">
        <v>60</v>
      </c>
      <c r="D786" s="1" t="s">
        <v>14</v>
      </c>
      <c r="E786" t="s">
        <v>89</v>
      </c>
      <c r="F786" t="s">
        <v>9</v>
      </c>
    </row>
    <row r="787" spans="1:6">
      <c r="A787" t="s">
        <v>86</v>
      </c>
      <c r="B787" t="s">
        <v>121</v>
      </c>
      <c r="C787">
        <v>120</v>
      </c>
      <c r="D787" s="1" t="s">
        <v>14</v>
      </c>
      <c r="E787" t="s">
        <v>89</v>
      </c>
      <c r="F787" t="s">
        <v>9</v>
      </c>
    </row>
    <row r="788" spans="1:6">
      <c r="A788" t="s">
        <v>86</v>
      </c>
      <c r="B788" t="s">
        <v>122</v>
      </c>
      <c r="C788">
        <v>60</v>
      </c>
      <c r="D788" s="1" t="s">
        <v>14</v>
      </c>
      <c r="E788" t="s">
        <v>89</v>
      </c>
      <c r="F788" t="s">
        <v>9</v>
      </c>
    </row>
    <row r="789" spans="1:6">
      <c r="A789" t="s">
        <v>108</v>
      </c>
      <c r="B789" t="s">
        <v>119</v>
      </c>
      <c r="C789">
        <v>60</v>
      </c>
      <c r="D789" s="1" t="s">
        <v>14</v>
      </c>
      <c r="E789" t="s">
        <v>89</v>
      </c>
      <c r="F789" t="s">
        <v>9</v>
      </c>
    </row>
    <row r="790" spans="1:6">
      <c r="A790" t="s">
        <v>108</v>
      </c>
      <c r="B790" t="s">
        <v>121</v>
      </c>
      <c r="C790">
        <v>120</v>
      </c>
      <c r="D790" s="1" t="s">
        <v>14</v>
      </c>
      <c r="E790" t="s">
        <v>89</v>
      </c>
      <c r="F790" t="s">
        <v>9</v>
      </c>
    </row>
    <row r="791" spans="1:6">
      <c r="A791" t="s">
        <v>64</v>
      </c>
      <c r="B791" t="s">
        <v>102</v>
      </c>
      <c r="C791">
        <v>60</v>
      </c>
      <c r="D791" s="1" t="s">
        <v>14</v>
      </c>
      <c r="E791" t="s">
        <v>89</v>
      </c>
      <c r="F791" t="s">
        <v>9</v>
      </c>
    </row>
    <row r="792" spans="1:6">
      <c r="A792" t="s">
        <v>64</v>
      </c>
      <c r="B792" t="s">
        <v>102</v>
      </c>
      <c r="C792">
        <v>60</v>
      </c>
      <c r="D792" s="1" t="s">
        <v>14</v>
      </c>
      <c r="E792" t="s">
        <v>89</v>
      </c>
      <c r="F792" t="s">
        <v>9</v>
      </c>
    </row>
    <row r="793" spans="1:6">
      <c r="A793" t="s">
        <v>64</v>
      </c>
      <c r="B793" t="s">
        <v>102</v>
      </c>
      <c r="C793">
        <v>60</v>
      </c>
      <c r="D793" s="1" t="s">
        <v>14</v>
      </c>
      <c r="E793" t="s">
        <v>89</v>
      </c>
      <c r="F793" t="s">
        <v>9</v>
      </c>
    </row>
    <row r="794" spans="1:6">
      <c r="A794" t="s">
        <v>64</v>
      </c>
      <c r="B794" t="s">
        <v>119</v>
      </c>
      <c r="C794">
        <v>60</v>
      </c>
      <c r="D794" s="1" t="s">
        <v>14</v>
      </c>
      <c r="E794" t="s">
        <v>89</v>
      </c>
      <c r="F794" t="s">
        <v>9</v>
      </c>
    </row>
    <row r="795" spans="1:6">
      <c r="A795" t="s">
        <v>64</v>
      </c>
      <c r="B795" t="s">
        <v>121</v>
      </c>
      <c r="C795">
        <v>120</v>
      </c>
      <c r="D795" s="1" t="s">
        <v>14</v>
      </c>
      <c r="E795" t="s">
        <v>89</v>
      </c>
      <c r="F795" t="s">
        <v>9</v>
      </c>
    </row>
    <row r="796" spans="1:6">
      <c r="A796" t="s">
        <v>64</v>
      </c>
      <c r="B796" t="s">
        <v>122</v>
      </c>
      <c r="C796">
        <v>60</v>
      </c>
      <c r="D796" s="1" t="s">
        <v>14</v>
      </c>
      <c r="E796" t="s">
        <v>89</v>
      </c>
      <c r="F796" t="s">
        <v>9</v>
      </c>
    </row>
    <row r="797" spans="1:6">
      <c r="A797" t="s">
        <v>18</v>
      </c>
      <c r="B797" t="s">
        <v>102</v>
      </c>
      <c r="C797">
        <v>60</v>
      </c>
      <c r="D797" s="1" t="s">
        <v>14</v>
      </c>
      <c r="E797" t="s">
        <v>89</v>
      </c>
      <c r="F797" t="s">
        <v>9</v>
      </c>
    </row>
    <row r="798" spans="1:6">
      <c r="A798" t="s">
        <v>18</v>
      </c>
      <c r="B798" t="s">
        <v>121</v>
      </c>
      <c r="C798">
        <v>120</v>
      </c>
      <c r="D798" s="1" t="s">
        <v>14</v>
      </c>
      <c r="E798" t="s">
        <v>89</v>
      </c>
      <c r="F798" t="s">
        <v>9</v>
      </c>
    </row>
    <row r="799" spans="1:6">
      <c r="A799" t="s">
        <v>39</v>
      </c>
      <c r="B799" t="s">
        <v>102</v>
      </c>
      <c r="C799">
        <v>60</v>
      </c>
      <c r="D799" s="1" t="s">
        <v>14</v>
      </c>
      <c r="E799" t="s">
        <v>89</v>
      </c>
      <c r="F799" t="s">
        <v>9</v>
      </c>
    </row>
    <row r="800" spans="1:6">
      <c r="A800" t="s">
        <v>39</v>
      </c>
      <c r="B800" t="s">
        <v>102</v>
      </c>
      <c r="C800">
        <v>60</v>
      </c>
      <c r="D800" s="1" t="s">
        <v>14</v>
      </c>
      <c r="E800" t="s">
        <v>89</v>
      </c>
      <c r="F800" t="s">
        <v>9</v>
      </c>
    </row>
    <row r="801" spans="1:6">
      <c r="A801" t="s">
        <v>39</v>
      </c>
      <c r="B801" t="s">
        <v>102</v>
      </c>
      <c r="C801">
        <v>60</v>
      </c>
      <c r="D801" s="1" t="s">
        <v>14</v>
      </c>
      <c r="E801" t="s">
        <v>89</v>
      </c>
      <c r="F801" t="s">
        <v>9</v>
      </c>
    </row>
    <row r="802" spans="1:6">
      <c r="A802" t="s">
        <v>39</v>
      </c>
      <c r="B802" t="s">
        <v>118</v>
      </c>
      <c r="C802">
        <v>60</v>
      </c>
      <c r="D802" s="1" t="s">
        <v>14</v>
      </c>
      <c r="E802" t="s">
        <v>89</v>
      </c>
      <c r="F802" t="s">
        <v>9</v>
      </c>
    </row>
    <row r="803" spans="1:6">
      <c r="A803" t="s">
        <v>12</v>
      </c>
      <c r="B803" t="s">
        <v>50</v>
      </c>
      <c r="C803">
        <v>60</v>
      </c>
      <c r="D803" s="1" t="s">
        <v>14</v>
      </c>
      <c r="E803" t="s">
        <v>8</v>
      </c>
      <c r="F803" t="s">
        <v>9</v>
      </c>
    </row>
    <row r="804" spans="1:6">
      <c r="A804" t="s">
        <v>12</v>
      </c>
      <c r="B804" t="s">
        <v>50</v>
      </c>
      <c r="C804">
        <v>60</v>
      </c>
      <c r="D804" s="1" t="s">
        <v>14</v>
      </c>
      <c r="E804" t="s">
        <v>8</v>
      </c>
      <c r="F804" t="s">
        <v>9</v>
      </c>
    </row>
    <row r="805" spans="1:6">
      <c r="A805" t="s">
        <v>12</v>
      </c>
      <c r="B805" t="s">
        <v>50</v>
      </c>
      <c r="C805">
        <v>60</v>
      </c>
      <c r="D805" s="1" t="s">
        <v>14</v>
      </c>
      <c r="E805" t="s">
        <v>8</v>
      </c>
      <c r="F805" t="s">
        <v>9</v>
      </c>
    </row>
    <row r="806" spans="1:6">
      <c r="A806" t="s">
        <v>12</v>
      </c>
      <c r="B806" t="s">
        <v>50</v>
      </c>
      <c r="C806">
        <v>60</v>
      </c>
      <c r="D806" s="1" t="s">
        <v>14</v>
      </c>
      <c r="E806" t="s">
        <v>8</v>
      </c>
      <c r="F806" t="s">
        <v>9</v>
      </c>
    </row>
    <row r="807" spans="1:6">
      <c r="A807" t="s">
        <v>12</v>
      </c>
      <c r="B807" t="s">
        <v>50</v>
      </c>
      <c r="C807">
        <v>60</v>
      </c>
      <c r="D807" s="1" t="s">
        <v>14</v>
      </c>
      <c r="E807" t="s">
        <v>8</v>
      </c>
      <c r="F807" t="s">
        <v>9</v>
      </c>
    </row>
    <row r="808" spans="1:6">
      <c r="A808" t="s">
        <v>12</v>
      </c>
      <c r="B808" t="s">
        <v>50</v>
      </c>
      <c r="C808">
        <v>60</v>
      </c>
      <c r="D808" s="1" t="s">
        <v>14</v>
      </c>
      <c r="E808" t="s">
        <v>8</v>
      </c>
      <c r="F808" t="s">
        <v>9</v>
      </c>
    </row>
    <row r="809" spans="1:6">
      <c r="A809" t="s">
        <v>12</v>
      </c>
      <c r="B809" t="s">
        <v>119</v>
      </c>
      <c r="C809">
        <v>60</v>
      </c>
      <c r="D809" s="1" t="s">
        <v>14</v>
      </c>
      <c r="E809" t="s">
        <v>89</v>
      </c>
      <c r="F809" t="s">
        <v>9</v>
      </c>
    </row>
    <row r="810" spans="1:6">
      <c r="A810" t="s">
        <v>12</v>
      </c>
      <c r="B810" t="s">
        <v>122</v>
      </c>
      <c r="C810">
        <v>60</v>
      </c>
      <c r="D810" s="1" t="s">
        <v>14</v>
      </c>
      <c r="E810" t="s">
        <v>89</v>
      </c>
      <c r="F810" t="s">
        <v>9</v>
      </c>
    </row>
    <row r="811" spans="1:6">
      <c r="A811" t="s">
        <v>91</v>
      </c>
      <c r="B811" t="s">
        <v>102</v>
      </c>
      <c r="C811">
        <v>60</v>
      </c>
      <c r="D811" s="1" t="s">
        <v>14</v>
      </c>
      <c r="E811" t="s">
        <v>89</v>
      </c>
      <c r="F811" t="s">
        <v>9</v>
      </c>
    </row>
    <row r="812" spans="1:6">
      <c r="A812" t="s">
        <v>91</v>
      </c>
      <c r="B812" t="s">
        <v>121</v>
      </c>
      <c r="C812">
        <v>120</v>
      </c>
      <c r="D812" s="1" t="s">
        <v>14</v>
      </c>
      <c r="E812" t="s">
        <v>89</v>
      </c>
      <c r="F812" t="s">
        <v>9</v>
      </c>
    </row>
    <row r="813" spans="1:6">
      <c r="A813" t="s">
        <v>91</v>
      </c>
      <c r="B813" t="s">
        <v>121</v>
      </c>
      <c r="C813">
        <v>120</v>
      </c>
      <c r="D813" s="1" t="s">
        <v>14</v>
      </c>
      <c r="E813" t="s">
        <v>89</v>
      </c>
      <c r="F813" t="s">
        <v>9</v>
      </c>
    </row>
    <row r="814" spans="1:6">
      <c r="A814" t="s">
        <v>91</v>
      </c>
      <c r="B814" t="s">
        <v>122</v>
      </c>
      <c r="C814">
        <v>60</v>
      </c>
      <c r="D814" s="1" t="s">
        <v>14</v>
      </c>
      <c r="E814" t="s">
        <v>89</v>
      </c>
      <c r="F814" t="s">
        <v>9</v>
      </c>
    </row>
    <row r="815" spans="1:6">
      <c r="A815" t="s">
        <v>95</v>
      </c>
      <c r="B815" t="s">
        <v>119</v>
      </c>
      <c r="C815">
        <v>60</v>
      </c>
      <c r="D815" s="1" t="s">
        <v>14</v>
      </c>
      <c r="E815" t="s">
        <v>89</v>
      </c>
      <c r="F815" t="s">
        <v>9</v>
      </c>
    </row>
    <row r="816" spans="1:6">
      <c r="A816" t="s">
        <v>70</v>
      </c>
      <c r="B816" t="s">
        <v>102</v>
      </c>
      <c r="C816">
        <v>60</v>
      </c>
      <c r="D816" s="1" t="s">
        <v>14</v>
      </c>
      <c r="E816" t="s">
        <v>89</v>
      </c>
      <c r="F816" t="s">
        <v>9</v>
      </c>
    </row>
    <row r="817" spans="1:6">
      <c r="A817" t="s">
        <v>70</v>
      </c>
      <c r="B817" t="s">
        <v>102</v>
      </c>
      <c r="C817">
        <v>60</v>
      </c>
      <c r="D817" s="1" t="s">
        <v>14</v>
      </c>
      <c r="E817" t="s">
        <v>89</v>
      </c>
      <c r="F817" t="s">
        <v>9</v>
      </c>
    </row>
    <row r="818" spans="1:6">
      <c r="A818" t="s">
        <v>70</v>
      </c>
      <c r="B818" t="s">
        <v>102</v>
      </c>
      <c r="C818">
        <v>60</v>
      </c>
      <c r="D818" s="1" t="s">
        <v>14</v>
      </c>
      <c r="E818" t="s">
        <v>89</v>
      </c>
      <c r="F818" t="s">
        <v>9</v>
      </c>
    </row>
    <row r="819" spans="1:6">
      <c r="A819" t="s">
        <v>70</v>
      </c>
      <c r="B819" t="s">
        <v>102</v>
      </c>
      <c r="C819">
        <v>60</v>
      </c>
      <c r="D819" s="1" t="s">
        <v>14</v>
      </c>
      <c r="E819" t="s">
        <v>89</v>
      </c>
      <c r="F819" t="s">
        <v>9</v>
      </c>
    </row>
    <row r="820" spans="1:6">
      <c r="A820" t="s">
        <v>70</v>
      </c>
      <c r="B820" t="s">
        <v>118</v>
      </c>
      <c r="C820">
        <v>60</v>
      </c>
      <c r="D820" s="1" t="s">
        <v>14</v>
      </c>
      <c r="E820" t="s">
        <v>89</v>
      </c>
      <c r="F820" t="s">
        <v>9</v>
      </c>
    </row>
    <row r="821" spans="1:6">
      <c r="A821" t="s">
        <v>70</v>
      </c>
      <c r="B821" t="s">
        <v>118</v>
      </c>
      <c r="C821">
        <v>60</v>
      </c>
      <c r="D821" s="1" t="s">
        <v>14</v>
      </c>
      <c r="E821" t="s">
        <v>89</v>
      </c>
      <c r="F821" t="s">
        <v>9</v>
      </c>
    </row>
    <row r="822" spans="1:6">
      <c r="A822" t="s">
        <v>70</v>
      </c>
      <c r="B822" t="s">
        <v>121</v>
      </c>
      <c r="C822">
        <v>120</v>
      </c>
      <c r="D822" s="1" t="s">
        <v>14</v>
      </c>
      <c r="E822" t="s">
        <v>89</v>
      </c>
      <c r="F822" t="s">
        <v>9</v>
      </c>
    </row>
    <row r="823" spans="1:6">
      <c r="A823" t="s">
        <v>70</v>
      </c>
      <c r="B823" t="s">
        <v>121</v>
      </c>
      <c r="C823">
        <v>120</v>
      </c>
      <c r="D823" s="1" t="s">
        <v>14</v>
      </c>
      <c r="E823" t="s">
        <v>89</v>
      </c>
      <c r="F823" t="s">
        <v>9</v>
      </c>
    </row>
    <row r="824" spans="1:6">
      <c r="A824" t="s">
        <v>70</v>
      </c>
      <c r="B824" t="s">
        <v>121</v>
      </c>
      <c r="C824">
        <v>120</v>
      </c>
      <c r="D824" s="1" t="s">
        <v>14</v>
      </c>
      <c r="E824" t="s">
        <v>89</v>
      </c>
      <c r="F824" t="s">
        <v>9</v>
      </c>
    </row>
    <row r="825" spans="1:6">
      <c r="A825" t="s">
        <v>70</v>
      </c>
      <c r="B825" t="s">
        <v>121</v>
      </c>
      <c r="C825">
        <v>120</v>
      </c>
      <c r="D825" s="1" t="s">
        <v>14</v>
      </c>
      <c r="E825" t="s">
        <v>89</v>
      </c>
      <c r="F825" t="s">
        <v>9</v>
      </c>
    </row>
    <row r="826" spans="1:6">
      <c r="A826" t="s">
        <v>90</v>
      </c>
      <c r="B826" t="s">
        <v>102</v>
      </c>
      <c r="C826">
        <v>60</v>
      </c>
      <c r="D826" s="1" t="s">
        <v>14</v>
      </c>
      <c r="E826" t="s">
        <v>89</v>
      </c>
      <c r="F826" t="s">
        <v>9</v>
      </c>
    </row>
    <row r="827" spans="1:6">
      <c r="A827" t="s">
        <v>90</v>
      </c>
      <c r="B827" t="s">
        <v>102</v>
      </c>
      <c r="C827">
        <v>60</v>
      </c>
      <c r="D827" s="1" t="s">
        <v>14</v>
      </c>
      <c r="E827" t="s">
        <v>89</v>
      </c>
      <c r="F827" t="s">
        <v>9</v>
      </c>
    </row>
    <row r="828" spans="1:6">
      <c r="A828" t="s">
        <v>90</v>
      </c>
      <c r="B828" t="s">
        <v>118</v>
      </c>
      <c r="C828">
        <v>60</v>
      </c>
      <c r="D828" s="1" t="s">
        <v>14</v>
      </c>
      <c r="E828" t="s">
        <v>89</v>
      </c>
      <c r="F828" t="s">
        <v>9</v>
      </c>
    </row>
    <row r="829" spans="1:6">
      <c r="A829" t="s">
        <v>90</v>
      </c>
      <c r="B829" t="s">
        <v>121</v>
      </c>
      <c r="C829">
        <v>120</v>
      </c>
      <c r="D829" s="1" t="s">
        <v>14</v>
      </c>
      <c r="E829" t="s">
        <v>89</v>
      </c>
      <c r="F829" t="s">
        <v>9</v>
      </c>
    </row>
    <row r="830" spans="1:6">
      <c r="A830" t="s">
        <v>90</v>
      </c>
      <c r="B830" t="s">
        <v>121</v>
      </c>
      <c r="C830">
        <v>120</v>
      </c>
      <c r="D830" s="1" t="s">
        <v>14</v>
      </c>
      <c r="E830" t="s">
        <v>89</v>
      </c>
      <c r="F830" t="s">
        <v>9</v>
      </c>
    </row>
    <row r="831" spans="1:6">
      <c r="A831" t="s">
        <v>90</v>
      </c>
      <c r="B831" t="s">
        <v>121</v>
      </c>
      <c r="C831">
        <v>120</v>
      </c>
      <c r="D831" s="1" t="s">
        <v>14</v>
      </c>
      <c r="E831" t="s">
        <v>89</v>
      </c>
      <c r="F831" t="s">
        <v>9</v>
      </c>
    </row>
    <row r="832" spans="1:6">
      <c r="A832" t="s">
        <v>68</v>
      </c>
      <c r="B832" t="s">
        <v>102</v>
      </c>
      <c r="C832">
        <v>60</v>
      </c>
      <c r="D832" s="1" t="s">
        <v>14</v>
      </c>
      <c r="E832" t="s">
        <v>89</v>
      </c>
      <c r="F832" t="s">
        <v>9</v>
      </c>
    </row>
    <row r="833" spans="1:6">
      <c r="A833" t="s">
        <v>68</v>
      </c>
      <c r="B833" t="s">
        <v>121</v>
      </c>
      <c r="C833">
        <v>120</v>
      </c>
      <c r="D833" s="1" t="s">
        <v>14</v>
      </c>
      <c r="E833" t="s">
        <v>89</v>
      </c>
      <c r="F833" t="s">
        <v>9</v>
      </c>
    </row>
    <row r="834" spans="1:6">
      <c r="A834" t="s">
        <v>68</v>
      </c>
      <c r="B834" t="s">
        <v>121</v>
      </c>
      <c r="C834">
        <v>120</v>
      </c>
      <c r="D834" s="1" t="s">
        <v>14</v>
      </c>
      <c r="E834" t="s">
        <v>89</v>
      </c>
      <c r="F834" t="s">
        <v>9</v>
      </c>
    </row>
    <row r="835" spans="1:6">
      <c r="A835" t="s">
        <v>24</v>
      </c>
      <c r="B835" t="s">
        <v>102</v>
      </c>
      <c r="C835">
        <v>60</v>
      </c>
      <c r="D835" s="1" t="s">
        <v>14</v>
      </c>
      <c r="E835" t="s">
        <v>89</v>
      </c>
      <c r="F835" t="s">
        <v>9</v>
      </c>
    </row>
    <row r="836" spans="1:6">
      <c r="A836" t="s">
        <v>61</v>
      </c>
      <c r="B836" t="s">
        <v>102</v>
      </c>
      <c r="C836">
        <v>60</v>
      </c>
      <c r="D836" s="1" t="s">
        <v>14</v>
      </c>
      <c r="E836" t="s">
        <v>89</v>
      </c>
      <c r="F836" t="s">
        <v>9</v>
      </c>
    </row>
    <row r="837" spans="1:6">
      <c r="A837" t="s">
        <v>61</v>
      </c>
      <c r="B837" t="s">
        <v>102</v>
      </c>
      <c r="C837">
        <v>60</v>
      </c>
      <c r="D837" s="1" t="s">
        <v>14</v>
      </c>
      <c r="E837" t="s">
        <v>89</v>
      </c>
      <c r="F837" t="s">
        <v>9</v>
      </c>
    </row>
    <row r="838" spans="1:6">
      <c r="A838" t="s">
        <v>61</v>
      </c>
      <c r="B838" t="s">
        <v>102</v>
      </c>
      <c r="C838">
        <v>60</v>
      </c>
      <c r="D838" s="1" t="s">
        <v>14</v>
      </c>
      <c r="E838" t="s">
        <v>89</v>
      </c>
      <c r="F838" t="s">
        <v>9</v>
      </c>
    </row>
    <row r="839" spans="1:6">
      <c r="A839" t="s">
        <v>61</v>
      </c>
      <c r="B839" t="s">
        <v>102</v>
      </c>
      <c r="C839">
        <v>60</v>
      </c>
      <c r="D839" s="1" t="s">
        <v>14</v>
      </c>
      <c r="E839" t="s">
        <v>89</v>
      </c>
      <c r="F839" t="s">
        <v>9</v>
      </c>
    </row>
    <row r="840" spans="1:6">
      <c r="A840" t="s">
        <v>61</v>
      </c>
      <c r="B840" t="s">
        <v>121</v>
      </c>
      <c r="C840">
        <v>120</v>
      </c>
      <c r="D840" s="1" t="s">
        <v>14</v>
      </c>
      <c r="E840" t="s">
        <v>89</v>
      </c>
      <c r="F840" t="s">
        <v>9</v>
      </c>
    </row>
    <row r="841" spans="1:6">
      <c r="A841" t="s">
        <v>61</v>
      </c>
      <c r="B841" t="s">
        <v>121</v>
      </c>
      <c r="C841">
        <v>120</v>
      </c>
      <c r="D841" s="1" t="s">
        <v>14</v>
      </c>
      <c r="E841" t="s">
        <v>89</v>
      </c>
      <c r="F841" t="s">
        <v>9</v>
      </c>
    </row>
    <row r="842" spans="1:6">
      <c r="A842" t="s">
        <v>61</v>
      </c>
      <c r="B842" t="s">
        <v>121</v>
      </c>
      <c r="C842">
        <v>120</v>
      </c>
      <c r="D842" s="1" t="s">
        <v>14</v>
      </c>
      <c r="E842" t="s">
        <v>89</v>
      </c>
      <c r="F842" t="s">
        <v>9</v>
      </c>
    </row>
    <row r="843" spans="1:6">
      <c r="A843" t="s">
        <v>61</v>
      </c>
      <c r="B843" t="s">
        <v>123</v>
      </c>
      <c r="C843">
        <v>60</v>
      </c>
      <c r="D843" s="1" t="s">
        <v>14</v>
      </c>
      <c r="E843" t="s">
        <v>89</v>
      </c>
      <c r="F843" t="s">
        <v>9</v>
      </c>
    </row>
    <row r="844" spans="1:6">
      <c r="A844" t="s">
        <v>85</v>
      </c>
      <c r="B844" t="s">
        <v>84</v>
      </c>
      <c r="C844">
        <v>156</v>
      </c>
      <c r="D844" s="1" t="s">
        <v>14</v>
      </c>
      <c r="E844" t="s">
        <v>8</v>
      </c>
      <c r="F844" t="s">
        <v>9</v>
      </c>
    </row>
    <row r="845" spans="1:6">
      <c r="A845" t="s">
        <v>96</v>
      </c>
      <c r="B845" t="s">
        <v>118</v>
      </c>
      <c r="C845">
        <v>60</v>
      </c>
      <c r="D845" s="1" t="s">
        <v>14</v>
      </c>
      <c r="E845" t="s">
        <v>89</v>
      </c>
      <c r="F845" t="s">
        <v>9</v>
      </c>
    </row>
    <row r="846" spans="1:6">
      <c r="A846" t="s">
        <v>96</v>
      </c>
      <c r="B846" t="s">
        <v>121</v>
      </c>
      <c r="C846">
        <v>120</v>
      </c>
      <c r="D846" s="1" t="s">
        <v>14</v>
      </c>
      <c r="E846" t="s">
        <v>89</v>
      </c>
      <c r="F846" t="s">
        <v>9</v>
      </c>
    </row>
    <row r="847" spans="1:6">
      <c r="A847" t="s">
        <v>59</v>
      </c>
      <c r="B847" t="s">
        <v>123</v>
      </c>
      <c r="C847">
        <v>60</v>
      </c>
      <c r="D847" s="1" t="s">
        <v>14</v>
      </c>
      <c r="E847" t="s">
        <v>89</v>
      </c>
      <c r="F847" t="s">
        <v>9</v>
      </c>
    </row>
    <row r="848" spans="1:6">
      <c r="A848" t="s">
        <v>57</v>
      </c>
      <c r="B848" t="s">
        <v>80</v>
      </c>
      <c r="C848">
        <v>120</v>
      </c>
      <c r="D848" s="1" t="s">
        <v>14</v>
      </c>
      <c r="E848" t="s">
        <v>8</v>
      </c>
      <c r="F848" t="s">
        <v>9</v>
      </c>
    </row>
    <row r="849" spans="1:6">
      <c r="A849" t="s">
        <v>57</v>
      </c>
      <c r="B849" t="s">
        <v>102</v>
      </c>
      <c r="C849">
        <v>60</v>
      </c>
      <c r="D849" s="1" t="s">
        <v>14</v>
      </c>
      <c r="E849" t="s">
        <v>89</v>
      </c>
      <c r="F849" t="s">
        <v>9</v>
      </c>
    </row>
    <row r="850" spans="1:6">
      <c r="A850" t="s">
        <v>57</v>
      </c>
      <c r="B850" t="s">
        <v>121</v>
      </c>
      <c r="C850">
        <v>120</v>
      </c>
      <c r="D850" s="1" t="s">
        <v>14</v>
      </c>
      <c r="E850" t="s">
        <v>89</v>
      </c>
      <c r="F850" t="s">
        <v>9</v>
      </c>
    </row>
    <row r="851" spans="1:6">
      <c r="A851" t="s">
        <v>55</v>
      </c>
      <c r="B851" t="s">
        <v>50</v>
      </c>
      <c r="C851">
        <v>60</v>
      </c>
      <c r="D851" s="1" t="s">
        <v>15</v>
      </c>
      <c r="E851" t="s">
        <v>8</v>
      </c>
      <c r="F851" t="s">
        <v>9</v>
      </c>
    </row>
    <row r="852" spans="1:6">
      <c r="A852" t="s">
        <v>55</v>
      </c>
      <c r="B852" t="s">
        <v>102</v>
      </c>
      <c r="C852">
        <v>60</v>
      </c>
      <c r="D852" s="1" t="s">
        <v>15</v>
      </c>
      <c r="E852" t="s">
        <v>89</v>
      </c>
      <c r="F852" t="s">
        <v>9</v>
      </c>
    </row>
    <row r="853" spans="1:6">
      <c r="A853" t="s">
        <v>55</v>
      </c>
      <c r="B853" t="s">
        <v>102</v>
      </c>
      <c r="C853">
        <v>60</v>
      </c>
      <c r="D853" s="1" t="s">
        <v>15</v>
      </c>
      <c r="E853" t="s">
        <v>89</v>
      </c>
      <c r="F853" t="s">
        <v>9</v>
      </c>
    </row>
    <row r="854" spans="1:6">
      <c r="A854" t="s">
        <v>55</v>
      </c>
      <c r="B854" t="s">
        <v>102</v>
      </c>
      <c r="C854">
        <v>60</v>
      </c>
      <c r="D854" s="1" t="s">
        <v>15</v>
      </c>
      <c r="E854" t="s">
        <v>89</v>
      </c>
      <c r="F854" t="s">
        <v>9</v>
      </c>
    </row>
    <row r="855" spans="1:6">
      <c r="A855" t="s">
        <v>17</v>
      </c>
      <c r="B855" t="s">
        <v>6</v>
      </c>
      <c r="C855">
        <v>36</v>
      </c>
      <c r="D855" s="1" t="s">
        <v>15</v>
      </c>
      <c r="E855" t="s">
        <v>8</v>
      </c>
      <c r="F855" t="s">
        <v>9</v>
      </c>
    </row>
    <row r="856" spans="1:6">
      <c r="A856" t="s">
        <v>17</v>
      </c>
      <c r="B856" t="s">
        <v>6</v>
      </c>
      <c r="C856">
        <v>36</v>
      </c>
      <c r="D856" s="1" t="s">
        <v>15</v>
      </c>
      <c r="E856" t="s">
        <v>8</v>
      </c>
      <c r="F856" t="s">
        <v>9</v>
      </c>
    </row>
    <row r="857" spans="1:6">
      <c r="A857" t="s">
        <v>17</v>
      </c>
      <c r="B857" t="s">
        <v>50</v>
      </c>
      <c r="C857">
        <v>60</v>
      </c>
      <c r="D857" s="1" t="s">
        <v>15</v>
      </c>
      <c r="E857" t="s">
        <v>8</v>
      </c>
      <c r="F857" t="s">
        <v>9</v>
      </c>
    </row>
    <row r="858" spans="1:6">
      <c r="A858" t="s">
        <v>17</v>
      </c>
      <c r="B858" t="s">
        <v>50</v>
      </c>
      <c r="C858">
        <v>60</v>
      </c>
      <c r="D858" s="1" t="s">
        <v>15</v>
      </c>
      <c r="E858" t="s">
        <v>8</v>
      </c>
      <c r="F858" t="s">
        <v>9</v>
      </c>
    </row>
    <row r="859" spans="1:6">
      <c r="A859" t="s">
        <v>17</v>
      </c>
      <c r="B859" t="s">
        <v>121</v>
      </c>
      <c r="C859">
        <v>120</v>
      </c>
      <c r="D859" s="1" t="s">
        <v>15</v>
      </c>
      <c r="E859" t="s">
        <v>89</v>
      </c>
      <c r="F859" t="s">
        <v>9</v>
      </c>
    </row>
    <row r="860" spans="1:6">
      <c r="A860" t="s">
        <v>76</v>
      </c>
      <c r="B860" t="s">
        <v>122</v>
      </c>
      <c r="C860">
        <v>60</v>
      </c>
      <c r="D860" s="1" t="s">
        <v>15</v>
      </c>
      <c r="E860" t="s">
        <v>89</v>
      </c>
      <c r="F860" t="s">
        <v>9</v>
      </c>
    </row>
    <row r="861" spans="1:6">
      <c r="A861" t="s">
        <v>45</v>
      </c>
      <c r="B861" t="s">
        <v>50</v>
      </c>
      <c r="C861">
        <v>60</v>
      </c>
      <c r="D861" s="1" t="s">
        <v>15</v>
      </c>
      <c r="E861" t="s">
        <v>8</v>
      </c>
      <c r="F861" t="s">
        <v>9</v>
      </c>
    </row>
    <row r="862" spans="1:6">
      <c r="A862" t="s">
        <v>45</v>
      </c>
      <c r="B862" t="s">
        <v>80</v>
      </c>
      <c r="C862">
        <v>120</v>
      </c>
      <c r="D862" s="1" t="s">
        <v>15</v>
      </c>
      <c r="E862" t="s">
        <v>8</v>
      </c>
      <c r="F862" t="s">
        <v>9</v>
      </c>
    </row>
    <row r="863" spans="1:6">
      <c r="A863" t="s">
        <v>45</v>
      </c>
      <c r="B863" t="s">
        <v>80</v>
      </c>
      <c r="C863">
        <v>120</v>
      </c>
      <c r="D863" s="1" t="s">
        <v>15</v>
      </c>
      <c r="E863" t="s">
        <v>8</v>
      </c>
      <c r="F863" t="s">
        <v>9</v>
      </c>
    </row>
    <row r="864" spans="1:6">
      <c r="A864" t="s">
        <v>45</v>
      </c>
      <c r="B864" t="s">
        <v>80</v>
      </c>
      <c r="C864">
        <v>120</v>
      </c>
      <c r="D864" s="1" t="s">
        <v>15</v>
      </c>
      <c r="E864" t="s">
        <v>8</v>
      </c>
      <c r="F864" t="s">
        <v>9</v>
      </c>
    </row>
    <row r="865" spans="1:6">
      <c r="A865" t="s">
        <v>45</v>
      </c>
      <c r="B865" t="s">
        <v>80</v>
      </c>
      <c r="C865">
        <v>120</v>
      </c>
      <c r="D865" s="1" t="s">
        <v>15</v>
      </c>
      <c r="E865" t="s">
        <v>8</v>
      </c>
      <c r="F865" t="s">
        <v>9</v>
      </c>
    </row>
    <row r="866" spans="1:6">
      <c r="A866" t="s">
        <v>45</v>
      </c>
      <c r="B866" t="s">
        <v>80</v>
      </c>
      <c r="C866">
        <v>120</v>
      </c>
      <c r="D866" s="1" t="s">
        <v>15</v>
      </c>
      <c r="E866" t="s">
        <v>8</v>
      </c>
      <c r="F866" t="s">
        <v>9</v>
      </c>
    </row>
    <row r="867" spans="1:6">
      <c r="A867" t="s">
        <v>45</v>
      </c>
      <c r="B867" t="s">
        <v>80</v>
      </c>
      <c r="C867">
        <v>120</v>
      </c>
      <c r="D867" s="1" t="s">
        <v>15</v>
      </c>
      <c r="E867" t="s">
        <v>8</v>
      </c>
      <c r="F867" t="s">
        <v>9</v>
      </c>
    </row>
    <row r="868" spans="1:6">
      <c r="A868" t="s">
        <v>45</v>
      </c>
      <c r="B868" t="s">
        <v>80</v>
      </c>
      <c r="C868">
        <v>120</v>
      </c>
      <c r="D868" s="1" t="s">
        <v>15</v>
      </c>
      <c r="E868" t="s">
        <v>8</v>
      </c>
      <c r="F868" t="s">
        <v>9</v>
      </c>
    </row>
    <row r="869" spans="1:6">
      <c r="A869" t="s">
        <v>45</v>
      </c>
      <c r="B869" t="s">
        <v>84</v>
      </c>
      <c r="C869">
        <v>156</v>
      </c>
      <c r="D869" s="1" t="s">
        <v>15</v>
      </c>
      <c r="E869" t="s">
        <v>8</v>
      </c>
      <c r="F869" t="s">
        <v>9</v>
      </c>
    </row>
    <row r="870" spans="1:6">
      <c r="A870" t="s">
        <v>45</v>
      </c>
      <c r="B870" t="s">
        <v>102</v>
      </c>
      <c r="C870">
        <v>60</v>
      </c>
      <c r="D870" s="1" t="s">
        <v>15</v>
      </c>
      <c r="E870" t="s">
        <v>89</v>
      </c>
      <c r="F870" t="s">
        <v>9</v>
      </c>
    </row>
    <row r="871" spans="1:6">
      <c r="A871" t="s">
        <v>87</v>
      </c>
      <c r="B871" t="s">
        <v>119</v>
      </c>
      <c r="C871">
        <v>60</v>
      </c>
      <c r="D871" s="1" t="s">
        <v>15</v>
      </c>
      <c r="E871" t="s">
        <v>89</v>
      </c>
      <c r="F871" t="s">
        <v>9</v>
      </c>
    </row>
    <row r="872" spans="1:6">
      <c r="A872" t="s">
        <v>87</v>
      </c>
      <c r="B872" t="s">
        <v>121</v>
      </c>
      <c r="C872">
        <v>120</v>
      </c>
      <c r="D872" s="1" t="s">
        <v>15</v>
      </c>
      <c r="E872" t="s">
        <v>89</v>
      </c>
      <c r="F872" t="s">
        <v>9</v>
      </c>
    </row>
    <row r="873" spans="1:6">
      <c r="A873" t="s">
        <v>87</v>
      </c>
      <c r="B873" t="s">
        <v>123</v>
      </c>
      <c r="C873">
        <v>60</v>
      </c>
      <c r="D873" s="1" t="s">
        <v>15</v>
      </c>
      <c r="E873" t="s">
        <v>89</v>
      </c>
      <c r="F873" t="s">
        <v>9</v>
      </c>
    </row>
    <row r="874" spans="1:6">
      <c r="A874" t="s">
        <v>87</v>
      </c>
      <c r="B874" t="s">
        <v>123</v>
      </c>
      <c r="C874">
        <v>60</v>
      </c>
      <c r="D874" s="1" t="s">
        <v>15</v>
      </c>
      <c r="E874" t="s">
        <v>89</v>
      </c>
      <c r="F874" t="s">
        <v>9</v>
      </c>
    </row>
    <row r="875" spans="1:6">
      <c r="A875" t="s">
        <v>42</v>
      </c>
      <c r="B875" t="s">
        <v>80</v>
      </c>
      <c r="C875">
        <v>120</v>
      </c>
      <c r="D875" s="1" t="s">
        <v>15</v>
      </c>
      <c r="E875" t="s">
        <v>8</v>
      </c>
      <c r="F875" t="s">
        <v>9</v>
      </c>
    </row>
    <row r="876" spans="1:6">
      <c r="A876" t="s">
        <v>42</v>
      </c>
      <c r="B876" t="s">
        <v>102</v>
      </c>
      <c r="C876">
        <v>60</v>
      </c>
      <c r="D876" s="1" t="s">
        <v>15</v>
      </c>
      <c r="E876" t="s">
        <v>89</v>
      </c>
      <c r="F876" t="s">
        <v>9</v>
      </c>
    </row>
    <row r="877" spans="1:6">
      <c r="A877" t="s">
        <v>42</v>
      </c>
      <c r="B877" t="s">
        <v>102</v>
      </c>
      <c r="C877">
        <v>60</v>
      </c>
      <c r="D877" s="1" t="s">
        <v>15</v>
      </c>
      <c r="E877" t="s">
        <v>89</v>
      </c>
      <c r="F877" t="s">
        <v>9</v>
      </c>
    </row>
    <row r="878" spans="1:6">
      <c r="A878" t="s">
        <v>42</v>
      </c>
      <c r="B878" t="s">
        <v>118</v>
      </c>
      <c r="C878">
        <v>60</v>
      </c>
      <c r="D878" s="1" t="s">
        <v>15</v>
      </c>
      <c r="E878" t="s">
        <v>89</v>
      </c>
      <c r="F878" t="s">
        <v>9</v>
      </c>
    </row>
    <row r="879" spans="1:6">
      <c r="A879" t="s">
        <v>42</v>
      </c>
      <c r="B879" t="s">
        <v>118</v>
      </c>
      <c r="C879">
        <v>60</v>
      </c>
      <c r="D879" s="1" t="s">
        <v>15</v>
      </c>
      <c r="E879" t="s">
        <v>89</v>
      </c>
      <c r="F879" t="s">
        <v>9</v>
      </c>
    </row>
    <row r="880" spans="1:6">
      <c r="A880" t="s">
        <v>42</v>
      </c>
      <c r="B880" t="s">
        <v>118</v>
      </c>
      <c r="C880">
        <v>60</v>
      </c>
      <c r="D880" s="1" t="s">
        <v>15</v>
      </c>
      <c r="E880" t="s">
        <v>89</v>
      </c>
      <c r="F880" t="s">
        <v>9</v>
      </c>
    </row>
    <row r="881" spans="1:6">
      <c r="A881" t="s">
        <v>42</v>
      </c>
      <c r="B881" t="s">
        <v>119</v>
      </c>
      <c r="C881">
        <v>60</v>
      </c>
      <c r="D881" s="1" t="s">
        <v>15</v>
      </c>
      <c r="E881" t="s">
        <v>89</v>
      </c>
      <c r="F881" t="s">
        <v>9</v>
      </c>
    </row>
    <row r="882" spans="1:6">
      <c r="A882" t="s">
        <v>42</v>
      </c>
      <c r="B882" t="s">
        <v>121</v>
      </c>
      <c r="C882">
        <v>120</v>
      </c>
      <c r="D882" s="1" t="s">
        <v>15</v>
      </c>
      <c r="E882" t="s">
        <v>89</v>
      </c>
      <c r="F882" t="s">
        <v>9</v>
      </c>
    </row>
    <row r="883" spans="1:6">
      <c r="A883" t="s">
        <v>42</v>
      </c>
      <c r="B883" t="s">
        <v>121</v>
      </c>
      <c r="C883">
        <v>120</v>
      </c>
      <c r="D883" s="1" t="s">
        <v>15</v>
      </c>
      <c r="E883" t="s">
        <v>89</v>
      </c>
      <c r="F883" t="s">
        <v>9</v>
      </c>
    </row>
    <row r="884" spans="1:6">
      <c r="A884" t="s">
        <v>42</v>
      </c>
      <c r="B884" t="s">
        <v>121</v>
      </c>
      <c r="C884">
        <v>120</v>
      </c>
      <c r="D884" s="1" t="s">
        <v>15</v>
      </c>
      <c r="E884" t="s">
        <v>89</v>
      </c>
      <c r="F884" t="s">
        <v>9</v>
      </c>
    </row>
    <row r="885" spans="1:6">
      <c r="A885" t="s">
        <v>42</v>
      </c>
      <c r="B885" t="s">
        <v>122</v>
      </c>
      <c r="C885">
        <v>60</v>
      </c>
      <c r="D885" s="1" t="s">
        <v>15</v>
      </c>
      <c r="E885" t="s">
        <v>89</v>
      </c>
      <c r="F885" t="s">
        <v>9</v>
      </c>
    </row>
    <row r="886" spans="1:6">
      <c r="A886" t="s">
        <v>54</v>
      </c>
      <c r="B886" t="s">
        <v>50</v>
      </c>
      <c r="C886">
        <v>60</v>
      </c>
      <c r="D886" s="1" t="s">
        <v>15</v>
      </c>
      <c r="E886" t="s">
        <v>8</v>
      </c>
      <c r="F886" t="s">
        <v>9</v>
      </c>
    </row>
    <row r="887" spans="1:6">
      <c r="A887" t="s">
        <v>54</v>
      </c>
      <c r="B887" t="s">
        <v>80</v>
      </c>
      <c r="C887">
        <v>120</v>
      </c>
      <c r="D887" s="1" t="s">
        <v>15</v>
      </c>
      <c r="E887" t="s">
        <v>8</v>
      </c>
      <c r="F887" t="s">
        <v>9</v>
      </c>
    </row>
    <row r="888" spans="1:6">
      <c r="A888" t="s">
        <v>54</v>
      </c>
      <c r="B888" t="s">
        <v>102</v>
      </c>
      <c r="C888">
        <v>60</v>
      </c>
      <c r="D888" s="1" t="s">
        <v>15</v>
      </c>
      <c r="E888" t="s">
        <v>89</v>
      </c>
      <c r="F888" t="s">
        <v>9</v>
      </c>
    </row>
    <row r="889" spans="1:6">
      <c r="A889" t="s">
        <v>54</v>
      </c>
      <c r="B889" t="s">
        <v>102</v>
      </c>
      <c r="C889">
        <v>60</v>
      </c>
      <c r="D889" s="1" t="s">
        <v>15</v>
      </c>
      <c r="E889" t="s">
        <v>89</v>
      </c>
      <c r="F889" t="s">
        <v>9</v>
      </c>
    </row>
    <row r="890" spans="1:6">
      <c r="A890" t="s">
        <v>54</v>
      </c>
      <c r="B890" t="s">
        <v>118</v>
      </c>
      <c r="C890">
        <v>60</v>
      </c>
      <c r="D890" s="1" t="s">
        <v>15</v>
      </c>
      <c r="E890" t="s">
        <v>89</v>
      </c>
      <c r="F890" t="s">
        <v>9</v>
      </c>
    </row>
    <row r="891" spans="1:6">
      <c r="A891" t="s">
        <v>54</v>
      </c>
      <c r="B891" t="s">
        <v>121</v>
      </c>
      <c r="C891">
        <v>120</v>
      </c>
      <c r="D891" s="1" t="s">
        <v>15</v>
      </c>
      <c r="E891" t="s">
        <v>89</v>
      </c>
      <c r="F891" t="s">
        <v>9</v>
      </c>
    </row>
    <row r="892" spans="1:6">
      <c r="A892" t="s">
        <v>26</v>
      </c>
      <c r="B892" t="s">
        <v>50</v>
      </c>
      <c r="C892">
        <v>60</v>
      </c>
      <c r="D892" s="1" t="s">
        <v>15</v>
      </c>
      <c r="E892" t="s">
        <v>8</v>
      </c>
      <c r="F892" t="s">
        <v>9</v>
      </c>
    </row>
    <row r="893" spans="1:6">
      <c r="A893" t="s">
        <v>26</v>
      </c>
      <c r="B893" t="s">
        <v>50</v>
      </c>
      <c r="C893">
        <v>60</v>
      </c>
      <c r="D893" s="1" t="s">
        <v>15</v>
      </c>
      <c r="E893" t="s">
        <v>8</v>
      </c>
      <c r="F893" t="s">
        <v>9</v>
      </c>
    </row>
    <row r="894" spans="1:6">
      <c r="A894" t="s">
        <v>26</v>
      </c>
      <c r="B894" t="s">
        <v>80</v>
      </c>
      <c r="C894">
        <v>120</v>
      </c>
      <c r="D894" s="1" t="s">
        <v>15</v>
      </c>
      <c r="E894" t="s">
        <v>8</v>
      </c>
      <c r="F894" t="s">
        <v>9</v>
      </c>
    </row>
    <row r="895" spans="1:6">
      <c r="A895" t="s">
        <v>26</v>
      </c>
      <c r="B895" t="s">
        <v>102</v>
      </c>
      <c r="C895">
        <v>60</v>
      </c>
      <c r="D895" s="1" t="s">
        <v>15</v>
      </c>
      <c r="E895" t="s">
        <v>89</v>
      </c>
      <c r="F895" t="s">
        <v>9</v>
      </c>
    </row>
    <row r="896" spans="1:6">
      <c r="A896" t="s">
        <v>26</v>
      </c>
      <c r="B896" t="s">
        <v>102</v>
      </c>
      <c r="C896">
        <v>60</v>
      </c>
      <c r="D896" s="1" t="s">
        <v>15</v>
      </c>
      <c r="E896" t="s">
        <v>89</v>
      </c>
      <c r="F896" t="s">
        <v>9</v>
      </c>
    </row>
    <row r="897" spans="1:6">
      <c r="A897" t="s">
        <v>26</v>
      </c>
      <c r="B897" t="s">
        <v>119</v>
      </c>
      <c r="C897">
        <v>60</v>
      </c>
      <c r="D897" s="1" t="s">
        <v>15</v>
      </c>
      <c r="E897" t="s">
        <v>89</v>
      </c>
      <c r="F897" t="s">
        <v>9</v>
      </c>
    </row>
    <row r="898" spans="1:6">
      <c r="A898" t="s">
        <v>63</v>
      </c>
      <c r="B898" t="s">
        <v>102</v>
      </c>
      <c r="C898">
        <v>60</v>
      </c>
      <c r="D898" s="1" t="s">
        <v>15</v>
      </c>
      <c r="E898" t="s">
        <v>89</v>
      </c>
      <c r="F898" t="s">
        <v>9</v>
      </c>
    </row>
    <row r="899" spans="1:6">
      <c r="A899" t="s">
        <v>63</v>
      </c>
      <c r="B899" t="s">
        <v>122</v>
      </c>
      <c r="C899">
        <v>60</v>
      </c>
      <c r="D899" s="1" t="s">
        <v>15</v>
      </c>
      <c r="E899" t="s">
        <v>89</v>
      </c>
      <c r="F899" t="s">
        <v>9</v>
      </c>
    </row>
    <row r="900" spans="1:6">
      <c r="A900" t="s">
        <v>63</v>
      </c>
      <c r="B900" t="s">
        <v>122</v>
      </c>
      <c r="C900">
        <v>60</v>
      </c>
      <c r="D900" s="1" t="s">
        <v>15</v>
      </c>
      <c r="E900" t="s">
        <v>89</v>
      </c>
      <c r="F900" t="s">
        <v>9</v>
      </c>
    </row>
    <row r="901" spans="1:6">
      <c r="A901" t="s">
        <v>120</v>
      </c>
      <c r="B901" t="s">
        <v>119</v>
      </c>
      <c r="C901">
        <v>60</v>
      </c>
      <c r="D901" s="1" t="s">
        <v>15</v>
      </c>
      <c r="E901" t="s">
        <v>89</v>
      </c>
      <c r="F901" t="s">
        <v>9</v>
      </c>
    </row>
    <row r="902" spans="1:6">
      <c r="A902" t="s">
        <v>51</v>
      </c>
      <c r="B902" t="s">
        <v>50</v>
      </c>
      <c r="C902">
        <v>60</v>
      </c>
      <c r="D902" s="1" t="s">
        <v>15</v>
      </c>
      <c r="E902" t="s">
        <v>8</v>
      </c>
      <c r="F902" t="s">
        <v>9</v>
      </c>
    </row>
    <row r="903" spans="1:6">
      <c r="A903" t="s">
        <v>56</v>
      </c>
      <c r="B903" t="s">
        <v>80</v>
      </c>
      <c r="C903">
        <v>120</v>
      </c>
      <c r="D903" s="1" t="s">
        <v>15</v>
      </c>
      <c r="E903" t="s">
        <v>8</v>
      </c>
      <c r="F903" t="s">
        <v>9</v>
      </c>
    </row>
    <row r="904" spans="1:6">
      <c r="A904" t="s">
        <v>56</v>
      </c>
      <c r="B904" t="s">
        <v>102</v>
      </c>
      <c r="C904">
        <v>60</v>
      </c>
      <c r="D904" s="1" t="s">
        <v>15</v>
      </c>
      <c r="E904" t="s">
        <v>89</v>
      </c>
      <c r="F904" t="s">
        <v>9</v>
      </c>
    </row>
    <row r="905" spans="1:6">
      <c r="A905" t="s">
        <v>56</v>
      </c>
      <c r="B905" t="s">
        <v>102</v>
      </c>
      <c r="C905">
        <v>60</v>
      </c>
      <c r="D905" s="1" t="s">
        <v>15</v>
      </c>
      <c r="E905" t="s">
        <v>89</v>
      </c>
      <c r="F905" t="s">
        <v>9</v>
      </c>
    </row>
    <row r="906" spans="1:6">
      <c r="A906" t="s">
        <v>10</v>
      </c>
      <c r="B906" t="s">
        <v>102</v>
      </c>
      <c r="C906">
        <v>60</v>
      </c>
      <c r="D906" s="1" t="s">
        <v>15</v>
      </c>
      <c r="E906" t="s">
        <v>89</v>
      </c>
      <c r="F906" t="s">
        <v>9</v>
      </c>
    </row>
    <row r="907" spans="1:6">
      <c r="A907" t="s">
        <v>10</v>
      </c>
      <c r="B907" t="s">
        <v>121</v>
      </c>
      <c r="C907">
        <v>120</v>
      </c>
      <c r="D907" s="1" t="s">
        <v>15</v>
      </c>
      <c r="E907" t="s">
        <v>89</v>
      </c>
      <c r="F907" t="s">
        <v>9</v>
      </c>
    </row>
    <row r="908" spans="1:6">
      <c r="A908" t="s">
        <v>10</v>
      </c>
      <c r="B908" t="s">
        <v>121</v>
      </c>
      <c r="C908">
        <v>120</v>
      </c>
      <c r="D908" s="1" t="s">
        <v>15</v>
      </c>
      <c r="E908" t="s">
        <v>89</v>
      </c>
      <c r="F908" t="s">
        <v>9</v>
      </c>
    </row>
    <row r="909" spans="1:6">
      <c r="A909" t="s">
        <v>35</v>
      </c>
      <c r="B909" t="s">
        <v>50</v>
      </c>
      <c r="C909">
        <v>60</v>
      </c>
      <c r="D909" s="1" t="s">
        <v>15</v>
      </c>
      <c r="E909" t="s">
        <v>8</v>
      </c>
      <c r="F909" t="s">
        <v>9</v>
      </c>
    </row>
    <row r="910" spans="1:6">
      <c r="A910" t="s">
        <v>35</v>
      </c>
      <c r="B910" t="s">
        <v>50</v>
      </c>
      <c r="C910">
        <v>60</v>
      </c>
      <c r="D910" s="1" t="s">
        <v>15</v>
      </c>
      <c r="E910" t="s">
        <v>8</v>
      </c>
      <c r="F910" t="s">
        <v>9</v>
      </c>
    </row>
    <row r="911" spans="1:6">
      <c r="A911" t="s">
        <v>27</v>
      </c>
      <c r="B911" t="s">
        <v>50</v>
      </c>
      <c r="C911">
        <v>60</v>
      </c>
      <c r="D911" s="1" t="s">
        <v>15</v>
      </c>
      <c r="E911" t="s">
        <v>8</v>
      </c>
      <c r="F911" t="s">
        <v>9</v>
      </c>
    </row>
    <row r="912" spans="1:6">
      <c r="A912" t="s">
        <v>27</v>
      </c>
      <c r="B912" t="s">
        <v>123</v>
      </c>
      <c r="C912">
        <v>60</v>
      </c>
      <c r="D912" s="1" t="s">
        <v>15</v>
      </c>
      <c r="E912" t="s">
        <v>89</v>
      </c>
      <c r="F912" t="s">
        <v>9</v>
      </c>
    </row>
    <row r="913" spans="1:6">
      <c r="A913" t="s">
        <v>16</v>
      </c>
      <c r="B913" t="s">
        <v>6</v>
      </c>
      <c r="C913">
        <v>36</v>
      </c>
      <c r="D913" s="1" t="s">
        <v>15</v>
      </c>
      <c r="E913" t="s">
        <v>8</v>
      </c>
      <c r="F913" t="s">
        <v>9</v>
      </c>
    </row>
    <row r="914" spans="1:6">
      <c r="A914" t="s">
        <v>94</v>
      </c>
      <c r="B914" t="s">
        <v>102</v>
      </c>
      <c r="C914">
        <v>60</v>
      </c>
      <c r="D914" s="1" t="s">
        <v>15</v>
      </c>
      <c r="E914" t="s">
        <v>89</v>
      </c>
      <c r="F914" t="s">
        <v>9</v>
      </c>
    </row>
    <row r="915" spans="1:6">
      <c r="A915" t="s">
        <v>94</v>
      </c>
      <c r="B915" t="s">
        <v>121</v>
      </c>
      <c r="C915">
        <v>120</v>
      </c>
      <c r="D915" s="1" t="s">
        <v>15</v>
      </c>
      <c r="E915" t="s">
        <v>89</v>
      </c>
      <c r="F915" t="s">
        <v>9</v>
      </c>
    </row>
    <row r="916" spans="1:6">
      <c r="A916" t="s">
        <v>94</v>
      </c>
      <c r="B916" t="s">
        <v>121</v>
      </c>
      <c r="C916">
        <v>120</v>
      </c>
      <c r="D916" s="1" t="s">
        <v>15</v>
      </c>
      <c r="E916" t="s">
        <v>89</v>
      </c>
      <c r="F916" t="s">
        <v>9</v>
      </c>
    </row>
    <row r="917" spans="1:6">
      <c r="A917" t="s">
        <v>109</v>
      </c>
      <c r="B917" t="s">
        <v>122</v>
      </c>
      <c r="C917">
        <v>60</v>
      </c>
      <c r="D917" s="1" t="s">
        <v>15</v>
      </c>
      <c r="E917" t="s">
        <v>89</v>
      </c>
      <c r="F917" t="s">
        <v>9</v>
      </c>
    </row>
    <row r="918" spans="1:6">
      <c r="A918" t="s">
        <v>52</v>
      </c>
      <c r="B918" t="s">
        <v>50</v>
      </c>
      <c r="C918">
        <v>60</v>
      </c>
      <c r="D918" s="1" t="s">
        <v>15</v>
      </c>
      <c r="E918" t="s">
        <v>8</v>
      </c>
      <c r="F918" t="s">
        <v>9</v>
      </c>
    </row>
    <row r="919" spans="1:6">
      <c r="A919" t="s">
        <v>52</v>
      </c>
      <c r="B919" t="s">
        <v>50</v>
      </c>
      <c r="C919">
        <v>60</v>
      </c>
      <c r="D919" s="1" t="s">
        <v>15</v>
      </c>
      <c r="E919" t="s">
        <v>8</v>
      </c>
      <c r="F919" t="s">
        <v>9</v>
      </c>
    </row>
    <row r="920" spans="1:6">
      <c r="A920" t="s">
        <v>52</v>
      </c>
      <c r="B920" t="s">
        <v>50</v>
      </c>
      <c r="C920">
        <v>60</v>
      </c>
      <c r="D920" s="1" t="s">
        <v>15</v>
      </c>
      <c r="E920" t="s">
        <v>8</v>
      </c>
      <c r="F920" t="s">
        <v>9</v>
      </c>
    </row>
    <row r="921" spans="1:6">
      <c r="A921" t="s">
        <v>52</v>
      </c>
      <c r="B921" t="s">
        <v>50</v>
      </c>
      <c r="C921">
        <v>60</v>
      </c>
      <c r="D921" s="1" t="s">
        <v>15</v>
      </c>
      <c r="E921" t="s">
        <v>8</v>
      </c>
      <c r="F921" t="s">
        <v>9</v>
      </c>
    </row>
    <row r="922" spans="1:6">
      <c r="A922" t="s">
        <v>52</v>
      </c>
      <c r="B922" t="s">
        <v>84</v>
      </c>
      <c r="C922">
        <v>156</v>
      </c>
      <c r="D922" s="1" t="s">
        <v>15</v>
      </c>
      <c r="E922" t="s">
        <v>8</v>
      </c>
      <c r="F922" t="s">
        <v>9</v>
      </c>
    </row>
    <row r="923" spans="1:6">
      <c r="A923" t="s">
        <v>52</v>
      </c>
      <c r="B923" t="s">
        <v>102</v>
      </c>
      <c r="C923">
        <v>60</v>
      </c>
      <c r="D923" s="1" t="s">
        <v>15</v>
      </c>
      <c r="E923" t="s">
        <v>89</v>
      </c>
      <c r="F923" t="s">
        <v>9</v>
      </c>
    </row>
    <row r="924" spans="1:6">
      <c r="A924" t="s">
        <v>52</v>
      </c>
      <c r="B924" t="s">
        <v>119</v>
      </c>
      <c r="C924">
        <v>60</v>
      </c>
      <c r="D924" s="1" t="s">
        <v>15</v>
      </c>
      <c r="E924" t="s">
        <v>89</v>
      </c>
      <c r="F924" t="s">
        <v>9</v>
      </c>
    </row>
    <row r="925" spans="1:6">
      <c r="A925" t="s">
        <v>52</v>
      </c>
      <c r="B925" t="s">
        <v>119</v>
      </c>
      <c r="C925">
        <v>60</v>
      </c>
      <c r="D925" s="1" t="s">
        <v>15</v>
      </c>
      <c r="E925" t="s">
        <v>89</v>
      </c>
      <c r="F925" t="s">
        <v>9</v>
      </c>
    </row>
    <row r="926" spans="1:6">
      <c r="A926" t="s">
        <v>52</v>
      </c>
      <c r="B926" t="s">
        <v>121</v>
      </c>
      <c r="C926">
        <v>120</v>
      </c>
      <c r="D926" s="1" t="s">
        <v>15</v>
      </c>
      <c r="E926" t="s">
        <v>89</v>
      </c>
      <c r="F926" t="s">
        <v>9</v>
      </c>
    </row>
    <row r="927" spans="1:6">
      <c r="A927" t="s">
        <v>79</v>
      </c>
      <c r="B927" t="s">
        <v>119</v>
      </c>
      <c r="C927">
        <v>60</v>
      </c>
      <c r="D927" s="1" t="s">
        <v>15</v>
      </c>
      <c r="E927" t="s">
        <v>89</v>
      </c>
      <c r="F927" t="s">
        <v>9</v>
      </c>
    </row>
    <row r="928" spans="1:6">
      <c r="A928" t="s">
        <v>79</v>
      </c>
      <c r="B928" t="s">
        <v>123</v>
      </c>
      <c r="C928">
        <v>60</v>
      </c>
      <c r="D928" s="1" t="s">
        <v>15</v>
      </c>
      <c r="E928" t="s">
        <v>89</v>
      </c>
      <c r="F928" t="s">
        <v>9</v>
      </c>
    </row>
    <row r="929" spans="1:6">
      <c r="A929" t="s">
        <v>86</v>
      </c>
      <c r="B929" t="s">
        <v>102</v>
      </c>
      <c r="C929">
        <v>60</v>
      </c>
      <c r="D929" s="1" t="s">
        <v>15</v>
      </c>
      <c r="E929" t="s">
        <v>89</v>
      </c>
      <c r="F929" t="s">
        <v>9</v>
      </c>
    </row>
    <row r="930" spans="1:6">
      <c r="A930" t="s">
        <v>86</v>
      </c>
      <c r="B930" t="s">
        <v>102</v>
      </c>
      <c r="C930">
        <v>60</v>
      </c>
      <c r="D930" s="1" t="s">
        <v>15</v>
      </c>
      <c r="E930" t="s">
        <v>89</v>
      </c>
      <c r="F930" t="s">
        <v>9</v>
      </c>
    </row>
    <row r="931" spans="1:6">
      <c r="A931" t="s">
        <v>86</v>
      </c>
      <c r="B931" t="s">
        <v>121</v>
      </c>
      <c r="C931">
        <v>120</v>
      </c>
      <c r="D931" s="1" t="s">
        <v>15</v>
      </c>
      <c r="E931" t="s">
        <v>89</v>
      </c>
      <c r="F931" t="s">
        <v>9</v>
      </c>
    </row>
    <row r="932" spans="1:6">
      <c r="A932" t="s">
        <v>86</v>
      </c>
      <c r="B932" t="s">
        <v>121</v>
      </c>
      <c r="C932">
        <v>120</v>
      </c>
      <c r="D932" s="1" t="s">
        <v>15</v>
      </c>
      <c r="E932" t="s">
        <v>89</v>
      </c>
      <c r="F932" t="s">
        <v>9</v>
      </c>
    </row>
    <row r="933" spans="1:6">
      <c r="A933" t="s">
        <v>86</v>
      </c>
      <c r="B933" t="s">
        <v>121</v>
      </c>
      <c r="C933">
        <v>120</v>
      </c>
      <c r="D933" s="1" t="s">
        <v>15</v>
      </c>
      <c r="E933" t="s">
        <v>89</v>
      </c>
      <c r="F933" t="s">
        <v>9</v>
      </c>
    </row>
    <row r="934" spans="1:6">
      <c r="A934" t="s">
        <v>86</v>
      </c>
      <c r="B934" t="s">
        <v>121</v>
      </c>
      <c r="C934">
        <v>120</v>
      </c>
      <c r="D934" s="1" t="s">
        <v>15</v>
      </c>
      <c r="E934" t="s">
        <v>89</v>
      </c>
      <c r="F934" t="s">
        <v>9</v>
      </c>
    </row>
    <row r="935" spans="1:6">
      <c r="A935" t="s">
        <v>86</v>
      </c>
      <c r="B935" t="s">
        <v>122</v>
      </c>
      <c r="C935">
        <v>60</v>
      </c>
      <c r="D935" s="1" t="s">
        <v>15</v>
      </c>
      <c r="E935" t="s">
        <v>89</v>
      </c>
      <c r="F935" t="s">
        <v>9</v>
      </c>
    </row>
    <row r="936" spans="1:6">
      <c r="A936" t="s">
        <v>86</v>
      </c>
      <c r="B936" t="s">
        <v>122</v>
      </c>
      <c r="C936">
        <v>60</v>
      </c>
      <c r="D936" s="1" t="s">
        <v>15</v>
      </c>
      <c r="E936" t="s">
        <v>89</v>
      </c>
      <c r="F936" t="s">
        <v>9</v>
      </c>
    </row>
    <row r="937" spans="1:6">
      <c r="A937" t="s">
        <v>86</v>
      </c>
      <c r="B937" t="s">
        <v>122</v>
      </c>
      <c r="C937">
        <v>60</v>
      </c>
      <c r="D937" s="1" t="s">
        <v>15</v>
      </c>
      <c r="E937" t="s">
        <v>89</v>
      </c>
      <c r="F937" t="s">
        <v>9</v>
      </c>
    </row>
    <row r="938" spans="1:6">
      <c r="A938" t="s">
        <v>86</v>
      </c>
      <c r="B938" t="s">
        <v>122</v>
      </c>
      <c r="C938">
        <v>60</v>
      </c>
      <c r="D938" s="1" t="s">
        <v>15</v>
      </c>
      <c r="E938" t="s">
        <v>89</v>
      </c>
      <c r="F938" t="s">
        <v>9</v>
      </c>
    </row>
    <row r="939" spans="1:6">
      <c r="A939" t="s">
        <v>86</v>
      </c>
      <c r="B939" t="s">
        <v>122</v>
      </c>
      <c r="C939">
        <v>60</v>
      </c>
      <c r="D939" s="1" t="s">
        <v>15</v>
      </c>
      <c r="E939" t="s">
        <v>89</v>
      </c>
      <c r="F939" t="s">
        <v>9</v>
      </c>
    </row>
    <row r="940" spans="1:6">
      <c r="A940" t="s">
        <v>86</v>
      </c>
      <c r="B940" t="s">
        <v>122</v>
      </c>
      <c r="C940">
        <v>60</v>
      </c>
      <c r="D940" s="1" t="s">
        <v>15</v>
      </c>
      <c r="E940" t="s">
        <v>89</v>
      </c>
      <c r="F940" t="s">
        <v>9</v>
      </c>
    </row>
    <row r="941" spans="1:6">
      <c r="A941" t="s">
        <v>108</v>
      </c>
      <c r="B941" t="s">
        <v>119</v>
      </c>
      <c r="C941">
        <v>60</v>
      </c>
      <c r="D941" s="1" t="s">
        <v>15</v>
      </c>
      <c r="E941" t="s">
        <v>89</v>
      </c>
      <c r="F941" t="s">
        <v>9</v>
      </c>
    </row>
    <row r="942" spans="1:6">
      <c r="A942" t="s">
        <v>108</v>
      </c>
      <c r="B942" t="s">
        <v>121</v>
      </c>
      <c r="C942">
        <v>120</v>
      </c>
      <c r="D942" s="1" t="s">
        <v>15</v>
      </c>
      <c r="E942" t="s">
        <v>89</v>
      </c>
      <c r="F942" t="s">
        <v>9</v>
      </c>
    </row>
    <row r="943" spans="1:6">
      <c r="A943" t="s">
        <v>108</v>
      </c>
      <c r="B943" t="s">
        <v>121</v>
      </c>
      <c r="C943">
        <v>120</v>
      </c>
      <c r="D943" s="1" t="s">
        <v>15</v>
      </c>
      <c r="E943" t="s">
        <v>89</v>
      </c>
      <c r="F943" t="s">
        <v>9</v>
      </c>
    </row>
    <row r="944" spans="1:6">
      <c r="A944" t="s">
        <v>78</v>
      </c>
      <c r="B944" t="s">
        <v>102</v>
      </c>
      <c r="C944">
        <v>60</v>
      </c>
      <c r="D944" s="1" t="s">
        <v>15</v>
      </c>
      <c r="E944" t="s">
        <v>89</v>
      </c>
      <c r="F944" t="s">
        <v>9</v>
      </c>
    </row>
    <row r="945" spans="1:6">
      <c r="A945" t="s">
        <v>78</v>
      </c>
      <c r="B945" t="s">
        <v>118</v>
      </c>
      <c r="C945">
        <v>60</v>
      </c>
      <c r="D945" s="1" t="s">
        <v>15</v>
      </c>
      <c r="E945" t="s">
        <v>89</v>
      </c>
      <c r="F945" t="s">
        <v>9</v>
      </c>
    </row>
    <row r="946" spans="1:6">
      <c r="A946" t="s">
        <v>78</v>
      </c>
      <c r="B946" t="s">
        <v>118</v>
      </c>
      <c r="C946">
        <v>60</v>
      </c>
      <c r="D946" s="1" t="s">
        <v>15</v>
      </c>
      <c r="E946" t="s">
        <v>89</v>
      </c>
      <c r="F946" t="s">
        <v>9</v>
      </c>
    </row>
    <row r="947" spans="1:6">
      <c r="A947" t="s">
        <v>78</v>
      </c>
      <c r="B947" t="s">
        <v>119</v>
      </c>
      <c r="C947">
        <v>60</v>
      </c>
      <c r="D947" s="1" t="s">
        <v>15</v>
      </c>
      <c r="E947" t="s">
        <v>89</v>
      </c>
      <c r="F947" t="s">
        <v>9</v>
      </c>
    </row>
    <row r="948" spans="1:6">
      <c r="A948" t="s">
        <v>78</v>
      </c>
      <c r="B948" t="s">
        <v>121</v>
      </c>
      <c r="C948">
        <v>120</v>
      </c>
      <c r="D948" s="1" t="s">
        <v>15</v>
      </c>
      <c r="E948" t="s">
        <v>89</v>
      </c>
      <c r="F948" t="s">
        <v>9</v>
      </c>
    </row>
    <row r="949" spans="1:6">
      <c r="A949" t="s">
        <v>64</v>
      </c>
      <c r="B949" t="s">
        <v>119</v>
      </c>
      <c r="C949">
        <v>60</v>
      </c>
      <c r="D949" s="1" t="s">
        <v>15</v>
      </c>
      <c r="E949" t="s">
        <v>89</v>
      </c>
      <c r="F949" t="s">
        <v>9</v>
      </c>
    </row>
    <row r="950" spans="1:6">
      <c r="A950" t="s">
        <v>64</v>
      </c>
      <c r="B950" t="s">
        <v>119</v>
      </c>
      <c r="C950">
        <v>60</v>
      </c>
      <c r="D950" s="1" t="s">
        <v>15</v>
      </c>
      <c r="E950" t="s">
        <v>89</v>
      </c>
      <c r="F950" t="s">
        <v>9</v>
      </c>
    </row>
    <row r="951" spans="1:6">
      <c r="A951" t="s">
        <v>64</v>
      </c>
      <c r="B951" t="s">
        <v>121</v>
      </c>
      <c r="C951">
        <v>120</v>
      </c>
      <c r="D951" s="1" t="s">
        <v>15</v>
      </c>
      <c r="E951" t="s">
        <v>89</v>
      </c>
      <c r="F951" t="s">
        <v>9</v>
      </c>
    </row>
    <row r="952" spans="1:6">
      <c r="A952" t="s">
        <v>64</v>
      </c>
      <c r="B952" t="s">
        <v>121</v>
      </c>
      <c r="C952">
        <v>120</v>
      </c>
      <c r="D952" s="1" t="s">
        <v>15</v>
      </c>
      <c r="E952" t="s">
        <v>89</v>
      </c>
      <c r="F952" t="s">
        <v>9</v>
      </c>
    </row>
    <row r="953" spans="1:6">
      <c r="A953" t="s">
        <v>64</v>
      </c>
      <c r="B953" t="s">
        <v>122</v>
      </c>
      <c r="C953">
        <v>60</v>
      </c>
      <c r="D953" s="1" t="s">
        <v>15</v>
      </c>
      <c r="E953" t="s">
        <v>89</v>
      </c>
      <c r="F953" t="s">
        <v>9</v>
      </c>
    </row>
    <row r="954" spans="1:6">
      <c r="A954" t="s">
        <v>64</v>
      </c>
      <c r="B954" t="s">
        <v>123</v>
      </c>
      <c r="C954">
        <v>60</v>
      </c>
      <c r="D954" s="1" t="s">
        <v>15</v>
      </c>
      <c r="E954" t="s">
        <v>89</v>
      </c>
      <c r="F954" t="s">
        <v>9</v>
      </c>
    </row>
    <row r="955" spans="1:6">
      <c r="A955" t="s">
        <v>18</v>
      </c>
      <c r="B955" t="s">
        <v>6</v>
      </c>
      <c r="C955">
        <v>36</v>
      </c>
      <c r="D955" s="1" t="s">
        <v>15</v>
      </c>
      <c r="E955" t="s">
        <v>8</v>
      </c>
      <c r="F955" t="s">
        <v>9</v>
      </c>
    </row>
    <row r="956" spans="1:6">
      <c r="A956" t="s">
        <v>18</v>
      </c>
      <c r="B956" t="s">
        <v>122</v>
      </c>
      <c r="C956">
        <v>60</v>
      </c>
      <c r="D956" s="1" t="s">
        <v>15</v>
      </c>
      <c r="E956" t="s">
        <v>89</v>
      </c>
      <c r="F956" t="s">
        <v>9</v>
      </c>
    </row>
    <row r="957" spans="1:6">
      <c r="A957" t="s">
        <v>72</v>
      </c>
      <c r="B957" t="s">
        <v>121</v>
      </c>
      <c r="C957">
        <v>120</v>
      </c>
      <c r="D957" s="1" t="s">
        <v>15</v>
      </c>
      <c r="E957" t="s">
        <v>89</v>
      </c>
      <c r="F957" t="s">
        <v>9</v>
      </c>
    </row>
    <row r="958" spans="1:6">
      <c r="A958" t="s">
        <v>77</v>
      </c>
      <c r="B958" t="s">
        <v>102</v>
      </c>
      <c r="C958">
        <v>60</v>
      </c>
      <c r="D958" s="1" t="s">
        <v>15</v>
      </c>
      <c r="E958" t="s">
        <v>89</v>
      </c>
      <c r="F958" t="s">
        <v>9</v>
      </c>
    </row>
    <row r="959" spans="1:6">
      <c r="A959" t="s">
        <v>77</v>
      </c>
      <c r="B959" t="s">
        <v>119</v>
      </c>
      <c r="C959">
        <v>60</v>
      </c>
      <c r="D959" s="1" t="s">
        <v>15</v>
      </c>
      <c r="E959" t="s">
        <v>89</v>
      </c>
      <c r="F959" t="s">
        <v>9</v>
      </c>
    </row>
    <row r="960" spans="1:6">
      <c r="A960" t="s">
        <v>77</v>
      </c>
      <c r="B960" t="s">
        <v>119</v>
      </c>
      <c r="C960">
        <v>60</v>
      </c>
      <c r="D960" s="1" t="s">
        <v>15</v>
      </c>
      <c r="E960" t="s">
        <v>89</v>
      </c>
      <c r="F960" t="s">
        <v>9</v>
      </c>
    </row>
    <row r="961" spans="1:6">
      <c r="A961" t="s">
        <v>77</v>
      </c>
      <c r="B961" t="s">
        <v>121</v>
      </c>
      <c r="C961">
        <v>120</v>
      </c>
      <c r="D961" s="1" t="s">
        <v>15</v>
      </c>
      <c r="E961" t="s">
        <v>89</v>
      </c>
      <c r="F961" t="s">
        <v>9</v>
      </c>
    </row>
    <row r="962" spans="1:6">
      <c r="A962" t="s">
        <v>77</v>
      </c>
      <c r="B962" t="s">
        <v>121</v>
      </c>
      <c r="C962">
        <v>120</v>
      </c>
      <c r="D962" s="1" t="s">
        <v>15</v>
      </c>
      <c r="E962" t="s">
        <v>89</v>
      </c>
      <c r="F962" t="s">
        <v>9</v>
      </c>
    </row>
    <row r="963" spans="1:6">
      <c r="A963" t="s">
        <v>77</v>
      </c>
      <c r="B963" t="s">
        <v>121</v>
      </c>
      <c r="C963">
        <v>120</v>
      </c>
      <c r="D963" s="1" t="s">
        <v>15</v>
      </c>
      <c r="E963" t="s">
        <v>89</v>
      </c>
      <c r="F963" t="s">
        <v>9</v>
      </c>
    </row>
    <row r="964" spans="1:6">
      <c r="A964" t="s">
        <v>77</v>
      </c>
      <c r="B964" t="s">
        <v>122</v>
      </c>
      <c r="C964">
        <v>60</v>
      </c>
      <c r="D964" s="1" t="s">
        <v>15</v>
      </c>
      <c r="E964" t="s">
        <v>89</v>
      </c>
      <c r="F964" t="s">
        <v>9</v>
      </c>
    </row>
    <row r="965" spans="1:6">
      <c r="A965" t="s">
        <v>77</v>
      </c>
      <c r="B965" t="s">
        <v>122</v>
      </c>
      <c r="C965">
        <v>60</v>
      </c>
      <c r="D965" s="1" t="s">
        <v>15</v>
      </c>
      <c r="E965" t="s">
        <v>89</v>
      </c>
      <c r="F965" t="s">
        <v>9</v>
      </c>
    </row>
    <row r="966" spans="1:6">
      <c r="A966" t="s">
        <v>39</v>
      </c>
      <c r="B966" t="s">
        <v>102</v>
      </c>
      <c r="C966">
        <v>60</v>
      </c>
      <c r="D966" s="1" t="s">
        <v>15</v>
      </c>
      <c r="E966" t="s">
        <v>89</v>
      </c>
      <c r="F966" t="s">
        <v>9</v>
      </c>
    </row>
    <row r="967" spans="1:6">
      <c r="A967" t="s">
        <v>39</v>
      </c>
      <c r="B967" t="s">
        <v>102</v>
      </c>
      <c r="C967">
        <v>60</v>
      </c>
      <c r="D967" s="1" t="s">
        <v>15</v>
      </c>
      <c r="E967" t="s">
        <v>89</v>
      </c>
      <c r="F967" t="s">
        <v>9</v>
      </c>
    </row>
    <row r="968" spans="1:6">
      <c r="A968" t="s">
        <v>39</v>
      </c>
      <c r="B968" t="s">
        <v>121</v>
      </c>
      <c r="C968">
        <v>120</v>
      </c>
      <c r="D968" s="1" t="s">
        <v>15</v>
      </c>
      <c r="E968" t="s">
        <v>89</v>
      </c>
      <c r="F968" t="s">
        <v>9</v>
      </c>
    </row>
    <row r="969" spans="1:6">
      <c r="A969" t="s">
        <v>39</v>
      </c>
      <c r="B969" t="s">
        <v>122</v>
      </c>
      <c r="C969">
        <v>60</v>
      </c>
      <c r="D969" s="1" t="s">
        <v>15</v>
      </c>
      <c r="E969" t="s">
        <v>89</v>
      </c>
      <c r="F969" t="s">
        <v>9</v>
      </c>
    </row>
    <row r="970" spans="1:6">
      <c r="A970" t="s">
        <v>39</v>
      </c>
      <c r="B970" t="s">
        <v>123</v>
      </c>
      <c r="C970">
        <v>60</v>
      </c>
      <c r="D970" s="1" t="s">
        <v>15</v>
      </c>
      <c r="E970" t="s">
        <v>89</v>
      </c>
      <c r="F970" t="s">
        <v>9</v>
      </c>
    </row>
    <row r="971" spans="1:6">
      <c r="A971" t="s">
        <v>12</v>
      </c>
      <c r="B971" t="s">
        <v>6</v>
      </c>
      <c r="C971">
        <v>36</v>
      </c>
      <c r="D971" s="1" t="s">
        <v>15</v>
      </c>
      <c r="E971" t="s">
        <v>8</v>
      </c>
      <c r="F971" t="s">
        <v>9</v>
      </c>
    </row>
    <row r="972" spans="1:6">
      <c r="A972" t="s">
        <v>12</v>
      </c>
      <c r="B972" t="s">
        <v>6</v>
      </c>
      <c r="C972">
        <v>36</v>
      </c>
      <c r="D972" s="1" t="s">
        <v>15</v>
      </c>
      <c r="E972" t="s">
        <v>8</v>
      </c>
      <c r="F972" t="s">
        <v>9</v>
      </c>
    </row>
    <row r="973" spans="1:6">
      <c r="A973" t="s">
        <v>12</v>
      </c>
      <c r="B973" t="s">
        <v>50</v>
      </c>
      <c r="C973">
        <v>60</v>
      </c>
      <c r="D973" s="1" t="s">
        <v>15</v>
      </c>
      <c r="E973" t="s">
        <v>8</v>
      </c>
      <c r="F973" t="s">
        <v>9</v>
      </c>
    </row>
    <row r="974" spans="1:6">
      <c r="A974" t="s">
        <v>12</v>
      </c>
      <c r="B974" t="s">
        <v>50</v>
      </c>
      <c r="C974">
        <v>60</v>
      </c>
      <c r="D974" s="1" t="s">
        <v>15</v>
      </c>
      <c r="E974" t="s">
        <v>8</v>
      </c>
      <c r="F974" t="s">
        <v>9</v>
      </c>
    </row>
    <row r="975" spans="1:6">
      <c r="A975" t="s">
        <v>12</v>
      </c>
      <c r="B975" t="s">
        <v>75</v>
      </c>
      <c r="C975">
        <v>84</v>
      </c>
      <c r="D975" s="1" t="s">
        <v>15</v>
      </c>
      <c r="E975" t="s">
        <v>8</v>
      </c>
      <c r="F975" t="s">
        <v>9</v>
      </c>
    </row>
    <row r="976" spans="1:6">
      <c r="A976" t="s">
        <v>12</v>
      </c>
      <c r="B976" t="s">
        <v>75</v>
      </c>
      <c r="C976">
        <v>84</v>
      </c>
      <c r="D976" s="1" t="s">
        <v>15</v>
      </c>
      <c r="E976" t="s">
        <v>8</v>
      </c>
      <c r="F976" t="s">
        <v>9</v>
      </c>
    </row>
    <row r="977" spans="1:6">
      <c r="A977" t="s">
        <v>12</v>
      </c>
      <c r="B977" t="s">
        <v>75</v>
      </c>
      <c r="C977">
        <v>84</v>
      </c>
      <c r="D977" s="1" t="s">
        <v>15</v>
      </c>
      <c r="E977" t="s">
        <v>8</v>
      </c>
      <c r="F977" t="s">
        <v>9</v>
      </c>
    </row>
    <row r="978" spans="1:6">
      <c r="A978" t="s">
        <v>12</v>
      </c>
      <c r="B978" t="s">
        <v>84</v>
      </c>
      <c r="C978">
        <v>156</v>
      </c>
      <c r="D978" s="1" t="s">
        <v>15</v>
      </c>
      <c r="E978" t="s">
        <v>8</v>
      </c>
      <c r="F978" t="s">
        <v>9</v>
      </c>
    </row>
    <row r="979" spans="1:6">
      <c r="A979" t="s">
        <v>12</v>
      </c>
      <c r="B979" t="s">
        <v>84</v>
      </c>
      <c r="C979">
        <v>156</v>
      </c>
      <c r="D979" s="1" t="s">
        <v>15</v>
      </c>
      <c r="E979" t="s">
        <v>8</v>
      </c>
      <c r="F979" t="s">
        <v>9</v>
      </c>
    </row>
    <row r="980" spans="1:6">
      <c r="A980" t="s">
        <v>12</v>
      </c>
      <c r="B980" t="s">
        <v>84</v>
      </c>
      <c r="C980">
        <v>156</v>
      </c>
      <c r="D980" s="1" t="s">
        <v>15</v>
      </c>
      <c r="E980" t="s">
        <v>8</v>
      </c>
      <c r="F980" t="s">
        <v>9</v>
      </c>
    </row>
    <row r="981" spans="1:6">
      <c r="A981" t="s">
        <v>12</v>
      </c>
      <c r="B981" t="s">
        <v>84</v>
      </c>
      <c r="C981">
        <v>156</v>
      </c>
      <c r="D981" s="1" t="s">
        <v>15</v>
      </c>
      <c r="E981" t="s">
        <v>8</v>
      </c>
      <c r="F981" t="s">
        <v>9</v>
      </c>
    </row>
    <row r="982" spans="1:6">
      <c r="A982" t="s">
        <v>12</v>
      </c>
      <c r="B982" t="s">
        <v>119</v>
      </c>
      <c r="C982">
        <v>60</v>
      </c>
      <c r="D982" s="1" t="s">
        <v>15</v>
      </c>
      <c r="E982" t="s">
        <v>89</v>
      </c>
      <c r="F982" t="s">
        <v>9</v>
      </c>
    </row>
    <row r="983" spans="1:6">
      <c r="A983" t="s">
        <v>70</v>
      </c>
      <c r="B983" t="s">
        <v>102</v>
      </c>
      <c r="C983">
        <v>60</v>
      </c>
      <c r="D983" s="1" t="s">
        <v>15</v>
      </c>
      <c r="E983" t="s">
        <v>89</v>
      </c>
      <c r="F983" t="s">
        <v>9</v>
      </c>
    </row>
    <row r="984" spans="1:6">
      <c r="A984" t="s">
        <v>90</v>
      </c>
      <c r="B984" t="s">
        <v>102</v>
      </c>
      <c r="C984">
        <v>60</v>
      </c>
      <c r="D984" s="1" t="s">
        <v>15</v>
      </c>
      <c r="E984" t="s">
        <v>89</v>
      </c>
      <c r="F984" t="s">
        <v>9</v>
      </c>
    </row>
    <row r="985" spans="1:6">
      <c r="A985" t="s">
        <v>90</v>
      </c>
      <c r="B985" t="s">
        <v>102</v>
      </c>
      <c r="C985">
        <v>60</v>
      </c>
      <c r="D985" s="1" t="s">
        <v>15</v>
      </c>
      <c r="E985" t="s">
        <v>89</v>
      </c>
      <c r="F985" t="s">
        <v>9</v>
      </c>
    </row>
    <row r="986" spans="1:6">
      <c r="A986" t="s">
        <v>90</v>
      </c>
      <c r="B986" t="s">
        <v>102</v>
      </c>
      <c r="C986">
        <v>60</v>
      </c>
      <c r="D986" s="1" t="s">
        <v>15</v>
      </c>
      <c r="E986" t="s">
        <v>89</v>
      </c>
      <c r="F986" t="s">
        <v>9</v>
      </c>
    </row>
    <row r="987" spans="1:6">
      <c r="A987" t="s">
        <v>90</v>
      </c>
      <c r="B987" t="s">
        <v>102</v>
      </c>
      <c r="C987">
        <v>60</v>
      </c>
      <c r="D987" s="1" t="s">
        <v>15</v>
      </c>
      <c r="E987" t="s">
        <v>89</v>
      </c>
      <c r="F987" t="s">
        <v>9</v>
      </c>
    </row>
    <row r="988" spans="1:6">
      <c r="A988" t="s">
        <v>90</v>
      </c>
      <c r="B988" t="s">
        <v>121</v>
      </c>
      <c r="C988">
        <v>120</v>
      </c>
      <c r="D988" s="1" t="s">
        <v>15</v>
      </c>
      <c r="E988" t="s">
        <v>89</v>
      </c>
      <c r="F988" t="s">
        <v>9</v>
      </c>
    </row>
    <row r="989" spans="1:6">
      <c r="A989" t="s">
        <v>90</v>
      </c>
      <c r="B989" t="s">
        <v>121</v>
      </c>
      <c r="C989">
        <v>120</v>
      </c>
      <c r="D989" s="1" t="s">
        <v>15</v>
      </c>
      <c r="E989" t="s">
        <v>89</v>
      </c>
      <c r="F989" t="s">
        <v>9</v>
      </c>
    </row>
    <row r="990" spans="1:6">
      <c r="A990" t="s">
        <v>90</v>
      </c>
      <c r="B990" t="s">
        <v>122</v>
      </c>
      <c r="C990">
        <v>60</v>
      </c>
      <c r="D990" s="1" t="s">
        <v>15</v>
      </c>
      <c r="E990" t="s">
        <v>89</v>
      </c>
      <c r="F990" t="s">
        <v>9</v>
      </c>
    </row>
    <row r="991" spans="1:6">
      <c r="A991" t="s">
        <v>90</v>
      </c>
      <c r="B991" t="s">
        <v>122</v>
      </c>
      <c r="C991">
        <v>60</v>
      </c>
      <c r="D991" s="1" t="s">
        <v>15</v>
      </c>
      <c r="E991" t="s">
        <v>89</v>
      </c>
      <c r="F991" t="s">
        <v>9</v>
      </c>
    </row>
    <row r="992" spans="1:6">
      <c r="A992" t="s">
        <v>106</v>
      </c>
      <c r="B992" t="s">
        <v>102</v>
      </c>
      <c r="C992">
        <v>60</v>
      </c>
      <c r="D992" s="1" t="s">
        <v>15</v>
      </c>
      <c r="E992" t="s">
        <v>89</v>
      </c>
      <c r="F992" t="s">
        <v>9</v>
      </c>
    </row>
    <row r="993" spans="1:6">
      <c r="A993" t="s">
        <v>106</v>
      </c>
      <c r="B993" t="s">
        <v>119</v>
      </c>
      <c r="C993">
        <v>60</v>
      </c>
      <c r="D993" s="1" t="s">
        <v>15</v>
      </c>
      <c r="E993" t="s">
        <v>89</v>
      </c>
      <c r="F993" t="s">
        <v>9</v>
      </c>
    </row>
    <row r="994" spans="1:6">
      <c r="A994" t="s">
        <v>24</v>
      </c>
      <c r="B994" t="s">
        <v>102</v>
      </c>
      <c r="C994">
        <v>60</v>
      </c>
      <c r="D994" s="1" t="s">
        <v>15</v>
      </c>
      <c r="E994" t="s">
        <v>89</v>
      </c>
      <c r="F994" t="s">
        <v>9</v>
      </c>
    </row>
    <row r="995" spans="1:6">
      <c r="A995" t="s">
        <v>24</v>
      </c>
      <c r="B995" t="s">
        <v>121</v>
      </c>
      <c r="C995">
        <v>120</v>
      </c>
      <c r="D995" s="1" t="s">
        <v>15</v>
      </c>
      <c r="E995" t="s">
        <v>89</v>
      </c>
      <c r="F995" t="s">
        <v>9</v>
      </c>
    </row>
    <row r="996" spans="1:6">
      <c r="A996" t="s">
        <v>96</v>
      </c>
      <c r="B996" t="s">
        <v>102</v>
      </c>
      <c r="C996">
        <v>60</v>
      </c>
      <c r="D996" s="1" t="s">
        <v>15</v>
      </c>
      <c r="E996" t="s">
        <v>89</v>
      </c>
      <c r="F996" t="s">
        <v>9</v>
      </c>
    </row>
    <row r="997" spans="1:6">
      <c r="A997" t="s">
        <v>96</v>
      </c>
      <c r="B997" t="s">
        <v>102</v>
      </c>
      <c r="C997">
        <v>60</v>
      </c>
      <c r="D997" s="1" t="s">
        <v>15</v>
      </c>
      <c r="E997" t="s">
        <v>89</v>
      </c>
      <c r="F997" t="s">
        <v>9</v>
      </c>
    </row>
    <row r="998" spans="1:6">
      <c r="A998" t="s">
        <v>17</v>
      </c>
      <c r="B998" t="s">
        <v>50</v>
      </c>
      <c r="C998">
        <v>60</v>
      </c>
      <c r="D998" s="1" t="s">
        <v>19</v>
      </c>
      <c r="E998" t="s">
        <v>8</v>
      </c>
      <c r="F998" t="s">
        <v>9</v>
      </c>
    </row>
    <row r="999" spans="1:6">
      <c r="A999" t="s">
        <v>45</v>
      </c>
      <c r="B999" t="s">
        <v>50</v>
      </c>
      <c r="C999">
        <v>60</v>
      </c>
      <c r="D999" s="1" t="s">
        <v>19</v>
      </c>
      <c r="E999" t="s">
        <v>8</v>
      </c>
      <c r="F999" t="s">
        <v>9</v>
      </c>
    </row>
    <row r="1000" spans="1:6">
      <c r="A1000" t="s">
        <v>45</v>
      </c>
      <c r="B1000" t="s">
        <v>50</v>
      </c>
      <c r="C1000">
        <v>60</v>
      </c>
      <c r="D1000" s="1" t="s">
        <v>19</v>
      </c>
      <c r="E1000" t="s">
        <v>8</v>
      </c>
      <c r="F1000" t="s">
        <v>9</v>
      </c>
    </row>
    <row r="1001" spans="1:6">
      <c r="A1001" t="s">
        <v>45</v>
      </c>
      <c r="B1001" t="s">
        <v>50</v>
      </c>
      <c r="C1001">
        <v>60</v>
      </c>
      <c r="D1001" s="1" t="s">
        <v>19</v>
      </c>
      <c r="E1001" t="s">
        <v>8</v>
      </c>
      <c r="F1001" t="s">
        <v>9</v>
      </c>
    </row>
    <row r="1002" spans="1:6">
      <c r="A1002" t="s">
        <v>45</v>
      </c>
      <c r="B1002" t="s">
        <v>50</v>
      </c>
      <c r="C1002">
        <v>60</v>
      </c>
      <c r="D1002" s="1" t="s">
        <v>19</v>
      </c>
      <c r="E1002" t="s">
        <v>8</v>
      </c>
      <c r="F1002" t="s">
        <v>9</v>
      </c>
    </row>
    <row r="1003" spans="1:6">
      <c r="A1003" t="s">
        <v>45</v>
      </c>
      <c r="B1003" t="s">
        <v>50</v>
      </c>
      <c r="C1003">
        <v>60</v>
      </c>
      <c r="D1003" s="1" t="s">
        <v>19</v>
      </c>
      <c r="E1003" t="s">
        <v>8</v>
      </c>
      <c r="F1003" t="s">
        <v>9</v>
      </c>
    </row>
    <row r="1004" spans="1:6">
      <c r="A1004" t="s">
        <v>45</v>
      </c>
      <c r="B1004" t="s">
        <v>50</v>
      </c>
      <c r="C1004">
        <v>60</v>
      </c>
      <c r="D1004" s="1" t="s">
        <v>19</v>
      </c>
      <c r="E1004" t="s">
        <v>8</v>
      </c>
      <c r="F1004" t="s">
        <v>9</v>
      </c>
    </row>
    <row r="1005" spans="1:6">
      <c r="A1005" t="s">
        <v>45</v>
      </c>
      <c r="B1005" t="s">
        <v>50</v>
      </c>
      <c r="C1005">
        <v>60</v>
      </c>
      <c r="D1005" s="1" t="s">
        <v>19</v>
      </c>
      <c r="E1005" t="s">
        <v>8</v>
      </c>
      <c r="F1005" t="s">
        <v>9</v>
      </c>
    </row>
    <row r="1006" spans="1:6">
      <c r="A1006" t="s">
        <v>45</v>
      </c>
      <c r="B1006" t="s">
        <v>75</v>
      </c>
      <c r="C1006">
        <v>84</v>
      </c>
      <c r="D1006" s="1" t="s">
        <v>19</v>
      </c>
      <c r="E1006" t="s">
        <v>8</v>
      </c>
      <c r="F1006" t="s">
        <v>9</v>
      </c>
    </row>
    <row r="1007" spans="1:6">
      <c r="A1007" t="s">
        <v>45</v>
      </c>
      <c r="B1007" t="s">
        <v>80</v>
      </c>
      <c r="C1007">
        <v>120</v>
      </c>
      <c r="D1007" s="1" t="s">
        <v>19</v>
      </c>
      <c r="E1007" t="s">
        <v>8</v>
      </c>
      <c r="F1007" t="s">
        <v>9</v>
      </c>
    </row>
    <row r="1008" spans="1:6">
      <c r="A1008" t="s">
        <v>45</v>
      </c>
      <c r="B1008" t="s">
        <v>84</v>
      </c>
      <c r="C1008">
        <v>156</v>
      </c>
      <c r="D1008" s="1" t="s">
        <v>19</v>
      </c>
      <c r="E1008" t="s">
        <v>8</v>
      </c>
      <c r="F1008" t="s">
        <v>9</v>
      </c>
    </row>
    <row r="1009" spans="1:6">
      <c r="A1009" t="s">
        <v>45</v>
      </c>
      <c r="B1009" t="s">
        <v>118</v>
      </c>
      <c r="C1009">
        <v>60</v>
      </c>
      <c r="D1009" s="1" t="s">
        <v>19</v>
      </c>
      <c r="E1009" t="s">
        <v>89</v>
      </c>
      <c r="F1009" t="s">
        <v>9</v>
      </c>
    </row>
    <row r="1010" spans="1:6">
      <c r="A1010" t="s">
        <v>45</v>
      </c>
      <c r="B1010" t="s">
        <v>119</v>
      </c>
      <c r="C1010">
        <v>60</v>
      </c>
      <c r="D1010" s="1" t="s">
        <v>19</v>
      </c>
      <c r="E1010" t="s">
        <v>89</v>
      </c>
      <c r="F1010" t="s">
        <v>9</v>
      </c>
    </row>
    <row r="1011" spans="1:6">
      <c r="A1011" t="s">
        <v>87</v>
      </c>
      <c r="B1011" t="s">
        <v>122</v>
      </c>
      <c r="C1011">
        <v>60</v>
      </c>
      <c r="D1011" s="1" t="s">
        <v>19</v>
      </c>
      <c r="E1011" t="s">
        <v>89</v>
      </c>
      <c r="F1011" t="s">
        <v>9</v>
      </c>
    </row>
    <row r="1012" spans="1:6">
      <c r="A1012" t="s">
        <v>26</v>
      </c>
      <c r="B1012" t="s">
        <v>102</v>
      </c>
      <c r="C1012">
        <v>60</v>
      </c>
      <c r="D1012" s="1" t="s">
        <v>19</v>
      </c>
      <c r="E1012" t="s">
        <v>89</v>
      </c>
      <c r="F1012" t="s">
        <v>9</v>
      </c>
    </row>
    <row r="1013" spans="1:6">
      <c r="A1013" t="s">
        <v>26</v>
      </c>
      <c r="B1013" t="s">
        <v>121</v>
      </c>
      <c r="C1013">
        <v>120</v>
      </c>
      <c r="D1013" s="1" t="s">
        <v>19</v>
      </c>
      <c r="E1013" t="s">
        <v>89</v>
      </c>
      <c r="F1013" t="s">
        <v>9</v>
      </c>
    </row>
    <row r="1014" spans="1:6">
      <c r="A1014" t="s">
        <v>93</v>
      </c>
      <c r="B1014" t="s">
        <v>121</v>
      </c>
      <c r="C1014">
        <v>120</v>
      </c>
      <c r="D1014" s="1" t="s">
        <v>19</v>
      </c>
      <c r="E1014" t="s">
        <v>89</v>
      </c>
      <c r="F1014" t="s">
        <v>9</v>
      </c>
    </row>
    <row r="1015" spans="1:6">
      <c r="A1015" t="s">
        <v>51</v>
      </c>
      <c r="B1015" t="s">
        <v>121</v>
      </c>
      <c r="C1015">
        <v>120</v>
      </c>
      <c r="D1015" s="1" t="s">
        <v>19</v>
      </c>
      <c r="E1015" t="s">
        <v>89</v>
      </c>
      <c r="F1015" t="s">
        <v>9</v>
      </c>
    </row>
    <row r="1016" spans="1:6">
      <c r="A1016" t="s">
        <v>51</v>
      </c>
      <c r="B1016" t="s">
        <v>121</v>
      </c>
      <c r="C1016">
        <v>120</v>
      </c>
      <c r="D1016" s="1" t="s">
        <v>19</v>
      </c>
      <c r="E1016" t="s">
        <v>89</v>
      </c>
      <c r="F1016" t="s">
        <v>9</v>
      </c>
    </row>
    <row r="1017" spans="1:6">
      <c r="A1017" t="s">
        <v>13</v>
      </c>
      <c r="B1017" t="s">
        <v>102</v>
      </c>
      <c r="C1017">
        <v>60</v>
      </c>
      <c r="D1017" s="1" t="s">
        <v>19</v>
      </c>
      <c r="E1017" t="s">
        <v>89</v>
      </c>
      <c r="F1017" t="s">
        <v>9</v>
      </c>
    </row>
    <row r="1018" spans="1:6">
      <c r="A1018" t="s">
        <v>13</v>
      </c>
      <c r="B1018" t="s">
        <v>102</v>
      </c>
      <c r="C1018">
        <v>60</v>
      </c>
      <c r="D1018" s="1" t="s">
        <v>19</v>
      </c>
      <c r="E1018" t="s">
        <v>89</v>
      </c>
      <c r="F1018" t="s">
        <v>9</v>
      </c>
    </row>
    <row r="1019" spans="1:6">
      <c r="A1019" t="s">
        <v>13</v>
      </c>
      <c r="B1019" t="s">
        <v>102</v>
      </c>
      <c r="C1019">
        <v>60</v>
      </c>
      <c r="D1019" s="1" t="s">
        <v>19</v>
      </c>
      <c r="E1019" t="s">
        <v>89</v>
      </c>
      <c r="F1019" t="s">
        <v>9</v>
      </c>
    </row>
    <row r="1020" spans="1:6">
      <c r="A1020" t="s">
        <v>13</v>
      </c>
      <c r="B1020" t="s">
        <v>121</v>
      </c>
      <c r="C1020">
        <v>120</v>
      </c>
      <c r="D1020" s="1" t="s">
        <v>19</v>
      </c>
      <c r="E1020" t="s">
        <v>89</v>
      </c>
      <c r="F1020" t="s">
        <v>9</v>
      </c>
    </row>
    <row r="1021" spans="1:6">
      <c r="A1021" t="s">
        <v>13</v>
      </c>
      <c r="B1021" t="s">
        <v>121</v>
      </c>
      <c r="C1021">
        <v>120</v>
      </c>
      <c r="D1021" s="1" t="s">
        <v>19</v>
      </c>
      <c r="E1021" t="s">
        <v>89</v>
      </c>
      <c r="F1021" t="s">
        <v>9</v>
      </c>
    </row>
    <row r="1022" spans="1:6">
      <c r="A1022" t="s">
        <v>56</v>
      </c>
      <c r="B1022" t="s">
        <v>50</v>
      </c>
      <c r="C1022">
        <v>60</v>
      </c>
      <c r="D1022" s="1" t="s">
        <v>19</v>
      </c>
      <c r="E1022" t="s">
        <v>8</v>
      </c>
      <c r="F1022" t="s">
        <v>9</v>
      </c>
    </row>
    <row r="1023" spans="1:6">
      <c r="A1023" t="s">
        <v>56</v>
      </c>
      <c r="B1023" t="s">
        <v>50</v>
      </c>
      <c r="C1023">
        <v>60</v>
      </c>
      <c r="D1023" s="1" t="s">
        <v>19</v>
      </c>
      <c r="E1023" t="s">
        <v>8</v>
      </c>
      <c r="F1023" t="s">
        <v>9</v>
      </c>
    </row>
    <row r="1024" spans="1:6">
      <c r="A1024" t="s">
        <v>56</v>
      </c>
      <c r="B1024" t="s">
        <v>50</v>
      </c>
      <c r="C1024">
        <v>60</v>
      </c>
      <c r="D1024" s="1" t="s">
        <v>19</v>
      </c>
      <c r="E1024" t="s">
        <v>8</v>
      </c>
      <c r="F1024" t="s">
        <v>9</v>
      </c>
    </row>
    <row r="1025" spans="1:6">
      <c r="A1025" t="s">
        <v>107</v>
      </c>
      <c r="B1025" t="s">
        <v>102</v>
      </c>
      <c r="C1025">
        <v>60</v>
      </c>
      <c r="D1025" s="1" t="s">
        <v>19</v>
      </c>
      <c r="E1025" t="s">
        <v>89</v>
      </c>
      <c r="F1025" t="s">
        <v>9</v>
      </c>
    </row>
    <row r="1026" spans="1:6">
      <c r="A1026" t="s">
        <v>35</v>
      </c>
      <c r="B1026" t="s">
        <v>75</v>
      </c>
      <c r="C1026">
        <v>84</v>
      </c>
      <c r="D1026" s="1" t="s">
        <v>19</v>
      </c>
      <c r="E1026" t="s">
        <v>8</v>
      </c>
      <c r="F1026" t="s">
        <v>9</v>
      </c>
    </row>
    <row r="1027" spans="1:6">
      <c r="A1027" t="s">
        <v>35</v>
      </c>
      <c r="B1027" t="s">
        <v>84</v>
      </c>
      <c r="C1027">
        <v>156</v>
      </c>
      <c r="D1027" s="1" t="s">
        <v>19</v>
      </c>
      <c r="E1027" t="s">
        <v>8</v>
      </c>
      <c r="F1027" t="s">
        <v>9</v>
      </c>
    </row>
    <row r="1028" spans="1:6">
      <c r="A1028" t="s">
        <v>27</v>
      </c>
      <c r="B1028" t="s">
        <v>122</v>
      </c>
      <c r="C1028">
        <v>60</v>
      </c>
      <c r="D1028" s="1" t="s">
        <v>19</v>
      </c>
      <c r="E1028" t="s">
        <v>89</v>
      </c>
      <c r="F1028" t="s">
        <v>9</v>
      </c>
    </row>
    <row r="1029" spans="1:6">
      <c r="A1029" t="s">
        <v>27</v>
      </c>
      <c r="B1029" t="s">
        <v>122</v>
      </c>
      <c r="C1029">
        <v>60</v>
      </c>
      <c r="D1029" s="1" t="s">
        <v>19</v>
      </c>
      <c r="E1029" t="s">
        <v>89</v>
      </c>
      <c r="F1029" t="s">
        <v>9</v>
      </c>
    </row>
    <row r="1030" spans="1:6">
      <c r="A1030" t="s">
        <v>27</v>
      </c>
      <c r="B1030" t="s">
        <v>122</v>
      </c>
      <c r="C1030">
        <v>60</v>
      </c>
      <c r="D1030" s="1" t="s">
        <v>19</v>
      </c>
      <c r="E1030" t="s">
        <v>89</v>
      </c>
      <c r="F1030" t="s">
        <v>9</v>
      </c>
    </row>
    <row r="1031" spans="1:6">
      <c r="A1031" t="s">
        <v>16</v>
      </c>
      <c r="B1031" t="s">
        <v>84</v>
      </c>
      <c r="C1031">
        <v>156</v>
      </c>
      <c r="D1031" s="1" t="s">
        <v>19</v>
      </c>
      <c r="E1031" t="s">
        <v>8</v>
      </c>
      <c r="F1031" t="s">
        <v>9</v>
      </c>
    </row>
    <row r="1032" spans="1:6">
      <c r="A1032" t="s">
        <v>16</v>
      </c>
      <c r="B1032" t="s">
        <v>84</v>
      </c>
      <c r="C1032">
        <v>156</v>
      </c>
      <c r="D1032" s="1" t="s">
        <v>19</v>
      </c>
      <c r="E1032" t="s">
        <v>8</v>
      </c>
      <c r="F1032" t="s">
        <v>9</v>
      </c>
    </row>
    <row r="1033" spans="1:6">
      <c r="A1033" t="s">
        <v>94</v>
      </c>
      <c r="B1033" t="s">
        <v>102</v>
      </c>
      <c r="C1033">
        <v>60</v>
      </c>
      <c r="D1033" s="1" t="s">
        <v>19</v>
      </c>
      <c r="E1033" t="s">
        <v>89</v>
      </c>
      <c r="F1033" t="s">
        <v>9</v>
      </c>
    </row>
    <row r="1034" spans="1:6">
      <c r="A1034" t="s">
        <v>94</v>
      </c>
      <c r="B1034" t="s">
        <v>102</v>
      </c>
      <c r="C1034">
        <v>60</v>
      </c>
      <c r="D1034" s="1" t="s">
        <v>19</v>
      </c>
      <c r="E1034" t="s">
        <v>89</v>
      </c>
      <c r="F1034" t="s">
        <v>9</v>
      </c>
    </row>
    <row r="1035" spans="1:6">
      <c r="A1035" t="s">
        <v>94</v>
      </c>
      <c r="B1035" t="s">
        <v>102</v>
      </c>
      <c r="C1035">
        <v>60</v>
      </c>
      <c r="D1035" s="1" t="s">
        <v>19</v>
      </c>
      <c r="E1035" t="s">
        <v>89</v>
      </c>
      <c r="F1035" t="s">
        <v>9</v>
      </c>
    </row>
    <row r="1036" spans="1:6">
      <c r="A1036" t="s">
        <v>94</v>
      </c>
      <c r="B1036" t="s">
        <v>102</v>
      </c>
      <c r="C1036">
        <v>60</v>
      </c>
      <c r="D1036" s="1" t="s">
        <v>19</v>
      </c>
      <c r="E1036" t="s">
        <v>89</v>
      </c>
      <c r="F1036" t="s">
        <v>9</v>
      </c>
    </row>
    <row r="1037" spans="1:6">
      <c r="A1037" t="s">
        <v>94</v>
      </c>
      <c r="B1037" t="s">
        <v>102</v>
      </c>
      <c r="C1037">
        <v>60</v>
      </c>
      <c r="D1037" s="1" t="s">
        <v>19</v>
      </c>
      <c r="E1037" t="s">
        <v>89</v>
      </c>
      <c r="F1037" t="s">
        <v>9</v>
      </c>
    </row>
    <row r="1038" spans="1:6">
      <c r="A1038" t="s">
        <v>94</v>
      </c>
      <c r="B1038" t="s">
        <v>121</v>
      </c>
      <c r="C1038">
        <v>120</v>
      </c>
      <c r="D1038" s="1" t="s">
        <v>19</v>
      </c>
      <c r="E1038" t="s">
        <v>89</v>
      </c>
      <c r="F1038" t="s">
        <v>9</v>
      </c>
    </row>
    <row r="1039" spans="1:6">
      <c r="A1039" t="s">
        <v>94</v>
      </c>
      <c r="B1039" t="s">
        <v>121</v>
      </c>
      <c r="C1039">
        <v>120</v>
      </c>
      <c r="D1039" s="1" t="s">
        <v>19</v>
      </c>
      <c r="E1039" t="s">
        <v>89</v>
      </c>
      <c r="F1039" t="s">
        <v>9</v>
      </c>
    </row>
    <row r="1040" spans="1:6">
      <c r="A1040" t="s">
        <v>94</v>
      </c>
      <c r="B1040" t="s">
        <v>122</v>
      </c>
      <c r="C1040">
        <v>60</v>
      </c>
      <c r="D1040" s="1" t="s">
        <v>19</v>
      </c>
      <c r="E1040" t="s">
        <v>89</v>
      </c>
      <c r="F1040" t="s">
        <v>9</v>
      </c>
    </row>
    <row r="1041" spans="1:6">
      <c r="A1041" t="s">
        <v>94</v>
      </c>
      <c r="B1041" t="s">
        <v>122</v>
      </c>
      <c r="C1041">
        <v>60</v>
      </c>
      <c r="D1041" s="1" t="s">
        <v>19</v>
      </c>
      <c r="E1041" t="s">
        <v>89</v>
      </c>
      <c r="F1041" t="s">
        <v>9</v>
      </c>
    </row>
    <row r="1042" spans="1:6">
      <c r="A1042" t="s">
        <v>109</v>
      </c>
      <c r="B1042" t="s">
        <v>102</v>
      </c>
      <c r="C1042">
        <v>60</v>
      </c>
      <c r="D1042" s="1" t="s">
        <v>19</v>
      </c>
      <c r="E1042" t="s">
        <v>89</v>
      </c>
      <c r="F1042" t="s">
        <v>9</v>
      </c>
    </row>
    <row r="1043" spans="1:6">
      <c r="A1043" t="s">
        <v>109</v>
      </c>
      <c r="B1043" t="s">
        <v>118</v>
      </c>
      <c r="C1043">
        <v>60</v>
      </c>
      <c r="D1043" s="1" t="s">
        <v>19</v>
      </c>
      <c r="E1043" t="s">
        <v>89</v>
      </c>
      <c r="F1043" t="s">
        <v>9</v>
      </c>
    </row>
    <row r="1044" spans="1:6">
      <c r="A1044" t="s">
        <v>109</v>
      </c>
      <c r="B1044" t="s">
        <v>122</v>
      </c>
      <c r="C1044">
        <v>60</v>
      </c>
      <c r="D1044" s="1" t="s">
        <v>19</v>
      </c>
      <c r="E1044" t="s">
        <v>89</v>
      </c>
      <c r="F1044" t="s">
        <v>9</v>
      </c>
    </row>
    <row r="1045" spans="1:6">
      <c r="A1045" t="s">
        <v>52</v>
      </c>
      <c r="B1045" t="s">
        <v>50</v>
      </c>
      <c r="C1045">
        <v>60</v>
      </c>
      <c r="D1045" s="1" t="s">
        <v>19</v>
      </c>
      <c r="E1045" t="s">
        <v>8</v>
      </c>
      <c r="F1045" t="s">
        <v>9</v>
      </c>
    </row>
    <row r="1046" spans="1:6">
      <c r="A1046" t="s">
        <v>52</v>
      </c>
      <c r="B1046" t="s">
        <v>50</v>
      </c>
      <c r="C1046">
        <v>60</v>
      </c>
      <c r="D1046" s="1" t="s">
        <v>19</v>
      </c>
      <c r="E1046" t="s">
        <v>8</v>
      </c>
      <c r="F1046" t="s">
        <v>9</v>
      </c>
    </row>
    <row r="1047" spans="1:6">
      <c r="A1047" t="s">
        <v>52</v>
      </c>
      <c r="B1047" t="s">
        <v>102</v>
      </c>
      <c r="C1047">
        <v>60</v>
      </c>
      <c r="D1047" s="1" t="s">
        <v>19</v>
      </c>
      <c r="E1047" t="s">
        <v>89</v>
      </c>
      <c r="F1047" t="s">
        <v>9</v>
      </c>
    </row>
    <row r="1048" spans="1:6">
      <c r="A1048" t="s">
        <v>52</v>
      </c>
      <c r="B1048" t="s">
        <v>102</v>
      </c>
      <c r="C1048">
        <v>60</v>
      </c>
      <c r="D1048" s="1" t="s">
        <v>19</v>
      </c>
      <c r="E1048" t="s">
        <v>89</v>
      </c>
      <c r="F1048" t="s">
        <v>9</v>
      </c>
    </row>
    <row r="1049" spans="1:6">
      <c r="A1049" t="s">
        <v>52</v>
      </c>
      <c r="B1049" t="s">
        <v>102</v>
      </c>
      <c r="C1049">
        <v>60</v>
      </c>
      <c r="D1049" s="1" t="s">
        <v>19</v>
      </c>
      <c r="E1049" t="s">
        <v>89</v>
      </c>
      <c r="F1049" t="s">
        <v>9</v>
      </c>
    </row>
    <row r="1050" spans="1:6">
      <c r="A1050" t="s">
        <v>52</v>
      </c>
      <c r="B1050" t="s">
        <v>118</v>
      </c>
      <c r="C1050">
        <v>60</v>
      </c>
      <c r="D1050" s="1" t="s">
        <v>19</v>
      </c>
      <c r="E1050" t="s">
        <v>89</v>
      </c>
      <c r="F1050" t="s">
        <v>9</v>
      </c>
    </row>
    <row r="1051" spans="1:6">
      <c r="A1051" t="s">
        <v>52</v>
      </c>
      <c r="B1051" t="s">
        <v>119</v>
      </c>
      <c r="C1051">
        <v>60</v>
      </c>
      <c r="D1051" s="1" t="s">
        <v>19</v>
      </c>
      <c r="E1051" t="s">
        <v>89</v>
      </c>
      <c r="F1051" t="s">
        <v>9</v>
      </c>
    </row>
    <row r="1052" spans="1:6">
      <c r="A1052" t="s">
        <v>52</v>
      </c>
      <c r="B1052" t="s">
        <v>121</v>
      </c>
      <c r="C1052">
        <v>120</v>
      </c>
      <c r="D1052" s="1" t="s">
        <v>19</v>
      </c>
      <c r="E1052" t="s">
        <v>89</v>
      </c>
      <c r="F1052" t="s">
        <v>9</v>
      </c>
    </row>
    <row r="1053" spans="1:6">
      <c r="A1053" t="s">
        <v>52</v>
      </c>
      <c r="B1053" t="s">
        <v>122</v>
      </c>
      <c r="C1053">
        <v>60</v>
      </c>
      <c r="D1053" s="1" t="s">
        <v>19</v>
      </c>
      <c r="E1053" t="s">
        <v>89</v>
      </c>
      <c r="F1053" t="s">
        <v>9</v>
      </c>
    </row>
    <row r="1054" spans="1:6">
      <c r="A1054" t="s">
        <v>52</v>
      </c>
      <c r="B1054" t="s">
        <v>123</v>
      </c>
      <c r="C1054">
        <v>60</v>
      </c>
      <c r="D1054" s="1" t="s">
        <v>19</v>
      </c>
      <c r="E1054" t="s">
        <v>89</v>
      </c>
      <c r="F1054" t="s">
        <v>9</v>
      </c>
    </row>
    <row r="1055" spans="1:6">
      <c r="A1055" t="s">
        <v>112</v>
      </c>
      <c r="B1055" t="s">
        <v>121</v>
      </c>
      <c r="C1055">
        <v>120</v>
      </c>
      <c r="D1055" s="1" t="s">
        <v>19</v>
      </c>
      <c r="E1055" t="s">
        <v>89</v>
      </c>
      <c r="F1055" t="s">
        <v>9</v>
      </c>
    </row>
    <row r="1056" spans="1:6">
      <c r="A1056" t="s">
        <v>79</v>
      </c>
      <c r="B1056" t="s">
        <v>102</v>
      </c>
      <c r="C1056">
        <v>60</v>
      </c>
      <c r="D1056" s="1" t="s">
        <v>19</v>
      </c>
      <c r="E1056" t="s">
        <v>89</v>
      </c>
      <c r="F1056" t="s">
        <v>9</v>
      </c>
    </row>
    <row r="1057" spans="1:6">
      <c r="A1057" t="s">
        <v>79</v>
      </c>
      <c r="B1057" t="s">
        <v>121</v>
      </c>
      <c r="C1057">
        <v>120</v>
      </c>
      <c r="D1057" s="1" t="s">
        <v>19</v>
      </c>
      <c r="E1057" t="s">
        <v>89</v>
      </c>
      <c r="F1057" t="s">
        <v>9</v>
      </c>
    </row>
    <row r="1058" spans="1:6">
      <c r="A1058" t="s">
        <v>79</v>
      </c>
      <c r="B1058" t="s">
        <v>122</v>
      </c>
      <c r="C1058">
        <v>60</v>
      </c>
      <c r="D1058" s="1" t="s">
        <v>19</v>
      </c>
      <c r="E1058" t="s">
        <v>89</v>
      </c>
      <c r="F1058" t="s">
        <v>9</v>
      </c>
    </row>
    <row r="1059" spans="1:6">
      <c r="A1059" t="s">
        <v>86</v>
      </c>
      <c r="B1059" t="s">
        <v>102</v>
      </c>
      <c r="C1059">
        <v>60</v>
      </c>
      <c r="D1059" s="1" t="s">
        <v>19</v>
      </c>
      <c r="E1059" t="s">
        <v>89</v>
      </c>
      <c r="F1059" t="s">
        <v>9</v>
      </c>
    </row>
    <row r="1060" spans="1:6">
      <c r="A1060" t="s">
        <v>86</v>
      </c>
      <c r="B1060" t="s">
        <v>118</v>
      </c>
      <c r="C1060">
        <v>60</v>
      </c>
      <c r="D1060" s="1" t="s">
        <v>19</v>
      </c>
      <c r="E1060" t="s">
        <v>89</v>
      </c>
      <c r="F1060" t="s">
        <v>9</v>
      </c>
    </row>
    <row r="1061" spans="1:6">
      <c r="A1061" t="s">
        <v>86</v>
      </c>
      <c r="B1061" t="s">
        <v>119</v>
      </c>
      <c r="C1061">
        <v>60</v>
      </c>
      <c r="D1061" s="1" t="s">
        <v>19</v>
      </c>
      <c r="E1061" t="s">
        <v>89</v>
      </c>
      <c r="F1061" t="s">
        <v>9</v>
      </c>
    </row>
    <row r="1062" spans="1:6">
      <c r="A1062" t="s">
        <v>86</v>
      </c>
      <c r="B1062" t="s">
        <v>122</v>
      </c>
      <c r="C1062">
        <v>60</v>
      </c>
      <c r="D1062" s="1" t="s">
        <v>19</v>
      </c>
      <c r="E1062" t="s">
        <v>89</v>
      </c>
      <c r="F1062" t="s">
        <v>9</v>
      </c>
    </row>
    <row r="1063" spans="1:6">
      <c r="A1063" t="s">
        <v>86</v>
      </c>
      <c r="B1063" t="s">
        <v>122</v>
      </c>
      <c r="C1063">
        <v>60</v>
      </c>
      <c r="D1063" s="1" t="s">
        <v>19</v>
      </c>
      <c r="E1063" t="s">
        <v>89</v>
      </c>
      <c r="F1063" t="s">
        <v>9</v>
      </c>
    </row>
    <row r="1064" spans="1:6">
      <c r="A1064" t="s">
        <v>86</v>
      </c>
      <c r="B1064" t="s">
        <v>122</v>
      </c>
      <c r="C1064">
        <v>60</v>
      </c>
      <c r="D1064" s="1" t="s">
        <v>19</v>
      </c>
      <c r="E1064" t="s">
        <v>89</v>
      </c>
      <c r="F1064" t="s">
        <v>9</v>
      </c>
    </row>
    <row r="1065" spans="1:6">
      <c r="A1065" t="s">
        <v>108</v>
      </c>
      <c r="B1065" t="s">
        <v>102</v>
      </c>
      <c r="C1065">
        <v>60</v>
      </c>
      <c r="D1065" s="1" t="s">
        <v>19</v>
      </c>
      <c r="E1065" t="s">
        <v>89</v>
      </c>
      <c r="F1065" t="s">
        <v>9</v>
      </c>
    </row>
    <row r="1066" spans="1:6">
      <c r="A1066" t="s">
        <v>108</v>
      </c>
      <c r="B1066" t="s">
        <v>102</v>
      </c>
      <c r="C1066">
        <v>60</v>
      </c>
      <c r="D1066" s="1" t="s">
        <v>19</v>
      </c>
      <c r="E1066" t="s">
        <v>89</v>
      </c>
      <c r="F1066" t="s">
        <v>9</v>
      </c>
    </row>
    <row r="1067" spans="1:6">
      <c r="A1067" t="s">
        <v>108</v>
      </c>
      <c r="B1067" t="s">
        <v>118</v>
      </c>
      <c r="C1067">
        <v>60</v>
      </c>
      <c r="D1067" s="1" t="s">
        <v>19</v>
      </c>
      <c r="E1067" t="s">
        <v>89</v>
      </c>
      <c r="F1067" t="s">
        <v>9</v>
      </c>
    </row>
    <row r="1068" spans="1:6">
      <c r="A1068" t="s">
        <v>108</v>
      </c>
      <c r="B1068" t="s">
        <v>118</v>
      </c>
      <c r="C1068">
        <v>60</v>
      </c>
      <c r="D1068" s="1" t="s">
        <v>19</v>
      </c>
      <c r="E1068" t="s">
        <v>89</v>
      </c>
      <c r="F1068" t="s">
        <v>9</v>
      </c>
    </row>
    <row r="1069" spans="1:6">
      <c r="A1069" t="s">
        <v>108</v>
      </c>
      <c r="B1069" t="s">
        <v>119</v>
      </c>
      <c r="C1069">
        <v>60</v>
      </c>
      <c r="D1069" s="1" t="s">
        <v>19</v>
      </c>
      <c r="E1069" t="s">
        <v>89</v>
      </c>
      <c r="F1069" t="s">
        <v>9</v>
      </c>
    </row>
    <row r="1070" spans="1:6">
      <c r="A1070" t="s">
        <v>108</v>
      </c>
      <c r="B1070" t="s">
        <v>122</v>
      </c>
      <c r="C1070">
        <v>60</v>
      </c>
      <c r="D1070" s="1" t="s">
        <v>19</v>
      </c>
      <c r="E1070" t="s">
        <v>89</v>
      </c>
      <c r="F1070" t="s">
        <v>9</v>
      </c>
    </row>
    <row r="1071" spans="1:6">
      <c r="A1071" t="s">
        <v>64</v>
      </c>
      <c r="B1071" t="s">
        <v>102</v>
      </c>
      <c r="C1071">
        <v>60</v>
      </c>
      <c r="D1071" s="1" t="s">
        <v>19</v>
      </c>
      <c r="E1071" t="s">
        <v>89</v>
      </c>
      <c r="F1071" t="s">
        <v>9</v>
      </c>
    </row>
    <row r="1072" spans="1:6">
      <c r="A1072" t="s">
        <v>64</v>
      </c>
      <c r="B1072" t="s">
        <v>102</v>
      </c>
      <c r="C1072">
        <v>60</v>
      </c>
      <c r="D1072" s="1" t="s">
        <v>19</v>
      </c>
      <c r="E1072" t="s">
        <v>89</v>
      </c>
      <c r="F1072" t="s">
        <v>9</v>
      </c>
    </row>
    <row r="1073" spans="1:6">
      <c r="A1073" t="s">
        <v>64</v>
      </c>
      <c r="B1073" t="s">
        <v>119</v>
      </c>
      <c r="C1073">
        <v>60</v>
      </c>
      <c r="D1073" s="1" t="s">
        <v>19</v>
      </c>
      <c r="E1073" t="s">
        <v>89</v>
      </c>
      <c r="F1073" t="s">
        <v>9</v>
      </c>
    </row>
    <row r="1074" spans="1:6">
      <c r="A1074" t="s">
        <v>64</v>
      </c>
      <c r="B1074" t="s">
        <v>119</v>
      </c>
      <c r="C1074">
        <v>60</v>
      </c>
      <c r="D1074" s="1" t="s">
        <v>19</v>
      </c>
      <c r="E1074" t="s">
        <v>89</v>
      </c>
      <c r="F1074" t="s">
        <v>9</v>
      </c>
    </row>
    <row r="1075" spans="1:6">
      <c r="A1075" t="s">
        <v>64</v>
      </c>
      <c r="B1075" t="s">
        <v>121</v>
      </c>
      <c r="C1075">
        <v>120</v>
      </c>
      <c r="D1075" s="1" t="s">
        <v>19</v>
      </c>
      <c r="E1075" t="s">
        <v>89</v>
      </c>
      <c r="F1075" t="s">
        <v>9</v>
      </c>
    </row>
    <row r="1076" spans="1:6">
      <c r="A1076" t="s">
        <v>64</v>
      </c>
      <c r="B1076" t="s">
        <v>122</v>
      </c>
      <c r="C1076">
        <v>60</v>
      </c>
      <c r="D1076" s="1" t="s">
        <v>19</v>
      </c>
      <c r="E1076" t="s">
        <v>89</v>
      </c>
      <c r="F1076" t="s">
        <v>9</v>
      </c>
    </row>
    <row r="1077" spans="1:6">
      <c r="A1077" t="s">
        <v>64</v>
      </c>
      <c r="B1077" t="s">
        <v>122</v>
      </c>
      <c r="C1077">
        <v>60</v>
      </c>
      <c r="D1077" s="1" t="s">
        <v>19</v>
      </c>
      <c r="E1077" t="s">
        <v>89</v>
      </c>
      <c r="F1077" t="s">
        <v>9</v>
      </c>
    </row>
    <row r="1078" spans="1:6">
      <c r="A1078" t="s">
        <v>64</v>
      </c>
      <c r="B1078" t="s">
        <v>123</v>
      </c>
      <c r="C1078">
        <v>60</v>
      </c>
      <c r="D1078" s="1" t="s">
        <v>19</v>
      </c>
      <c r="E1078" t="s">
        <v>89</v>
      </c>
      <c r="F1078" t="s">
        <v>9</v>
      </c>
    </row>
    <row r="1079" spans="1:6">
      <c r="A1079" t="s">
        <v>18</v>
      </c>
      <c r="B1079" t="s">
        <v>50</v>
      </c>
      <c r="C1079">
        <v>60</v>
      </c>
      <c r="D1079" s="1" t="s">
        <v>19</v>
      </c>
      <c r="E1079" t="s">
        <v>8</v>
      </c>
      <c r="F1079" t="s">
        <v>9</v>
      </c>
    </row>
    <row r="1080" spans="1:6">
      <c r="A1080" t="s">
        <v>18</v>
      </c>
      <c r="B1080" t="s">
        <v>50</v>
      </c>
      <c r="C1080">
        <v>60</v>
      </c>
      <c r="D1080" s="1" t="s">
        <v>19</v>
      </c>
      <c r="E1080" t="s">
        <v>8</v>
      </c>
      <c r="F1080" t="s">
        <v>9</v>
      </c>
    </row>
    <row r="1081" spans="1:6">
      <c r="A1081" t="s">
        <v>18</v>
      </c>
      <c r="B1081" t="s">
        <v>50</v>
      </c>
      <c r="C1081">
        <v>60</v>
      </c>
      <c r="D1081" s="1" t="s">
        <v>19</v>
      </c>
      <c r="E1081" t="s">
        <v>8</v>
      </c>
      <c r="F1081" t="s">
        <v>9</v>
      </c>
    </row>
    <row r="1082" spans="1:6">
      <c r="A1082" t="s">
        <v>18</v>
      </c>
      <c r="B1082" t="s">
        <v>80</v>
      </c>
      <c r="C1082">
        <v>120</v>
      </c>
      <c r="D1082" s="1" t="s">
        <v>19</v>
      </c>
      <c r="E1082" t="s">
        <v>8</v>
      </c>
      <c r="F1082" t="s">
        <v>9</v>
      </c>
    </row>
    <row r="1083" spans="1:6">
      <c r="A1083" t="s">
        <v>18</v>
      </c>
      <c r="B1083" t="s">
        <v>119</v>
      </c>
      <c r="C1083">
        <v>60</v>
      </c>
      <c r="D1083" s="1" t="s">
        <v>19</v>
      </c>
      <c r="E1083" t="s">
        <v>89</v>
      </c>
      <c r="F1083" t="s">
        <v>9</v>
      </c>
    </row>
    <row r="1084" spans="1:6">
      <c r="A1084" t="s">
        <v>77</v>
      </c>
      <c r="B1084" t="s">
        <v>122</v>
      </c>
      <c r="C1084">
        <v>60</v>
      </c>
      <c r="D1084" s="1" t="s">
        <v>19</v>
      </c>
      <c r="E1084" t="s">
        <v>89</v>
      </c>
      <c r="F1084" t="s">
        <v>9</v>
      </c>
    </row>
    <row r="1085" spans="1:6">
      <c r="A1085" t="s">
        <v>77</v>
      </c>
      <c r="B1085" t="s">
        <v>122</v>
      </c>
      <c r="C1085">
        <v>60</v>
      </c>
      <c r="D1085" s="1" t="s">
        <v>19</v>
      </c>
      <c r="E1085" t="s">
        <v>89</v>
      </c>
      <c r="F1085" t="s">
        <v>9</v>
      </c>
    </row>
    <row r="1086" spans="1:6">
      <c r="A1086" t="s">
        <v>77</v>
      </c>
      <c r="B1086" t="s">
        <v>122</v>
      </c>
      <c r="C1086">
        <v>60</v>
      </c>
      <c r="D1086" s="1" t="s">
        <v>19</v>
      </c>
      <c r="E1086" t="s">
        <v>89</v>
      </c>
      <c r="F1086" t="s">
        <v>9</v>
      </c>
    </row>
    <row r="1087" spans="1:6">
      <c r="A1087" t="s">
        <v>77</v>
      </c>
      <c r="B1087" t="s">
        <v>122</v>
      </c>
      <c r="C1087">
        <v>60</v>
      </c>
      <c r="D1087" s="1" t="s">
        <v>19</v>
      </c>
      <c r="E1087" t="s">
        <v>89</v>
      </c>
      <c r="F1087" t="s">
        <v>9</v>
      </c>
    </row>
    <row r="1088" spans="1:6">
      <c r="A1088" t="s">
        <v>77</v>
      </c>
      <c r="B1088" t="s">
        <v>123</v>
      </c>
      <c r="C1088">
        <v>60</v>
      </c>
      <c r="D1088" s="1" t="s">
        <v>19</v>
      </c>
      <c r="E1088" t="s">
        <v>89</v>
      </c>
      <c r="F1088" t="s">
        <v>9</v>
      </c>
    </row>
    <row r="1089" spans="1:6">
      <c r="A1089" t="s">
        <v>39</v>
      </c>
      <c r="B1089" t="s">
        <v>122</v>
      </c>
      <c r="C1089">
        <v>60</v>
      </c>
      <c r="D1089" s="1" t="s">
        <v>19</v>
      </c>
      <c r="E1089" t="s">
        <v>89</v>
      </c>
      <c r="F1089" t="s">
        <v>9</v>
      </c>
    </row>
    <row r="1090" spans="1:6">
      <c r="A1090" t="s">
        <v>39</v>
      </c>
      <c r="B1090" t="s">
        <v>122</v>
      </c>
      <c r="C1090">
        <v>60</v>
      </c>
      <c r="D1090" s="1" t="s">
        <v>19</v>
      </c>
      <c r="E1090" t="s">
        <v>89</v>
      </c>
      <c r="F1090" t="s">
        <v>9</v>
      </c>
    </row>
    <row r="1091" spans="1:6">
      <c r="A1091" t="s">
        <v>39</v>
      </c>
      <c r="B1091" t="s">
        <v>123</v>
      </c>
      <c r="C1091">
        <v>60</v>
      </c>
      <c r="D1091" s="1" t="s">
        <v>19</v>
      </c>
      <c r="E1091" t="s">
        <v>89</v>
      </c>
      <c r="F1091" t="s">
        <v>9</v>
      </c>
    </row>
    <row r="1092" spans="1:6">
      <c r="A1092" t="s">
        <v>39</v>
      </c>
      <c r="B1092" t="s">
        <v>123</v>
      </c>
      <c r="C1092">
        <v>60</v>
      </c>
      <c r="D1092" s="1" t="s">
        <v>19</v>
      </c>
      <c r="E1092" t="s">
        <v>89</v>
      </c>
      <c r="F1092" t="s">
        <v>9</v>
      </c>
    </row>
    <row r="1093" spans="1:6">
      <c r="A1093" t="s">
        <v>12</v>
      </c>
      <c r="B1093" t="s">
        <v>50</v>
      </c>
      <c r="C1093">
        <v>60</v>
      </c>
      <c r="D1093" s="1" t="s">
        <v>19</v>
      </c>
      <c r="E1093" t="s">
        <v>8</v>
      </c>
      <c r="F1093" t="s">
        <v>9</v>
      </c>
    </row>
    <row r="1094" spans="1:6">
      <c r="A1094" t="s">
        <v>12</v>
      </c>
      <c r="B1094" t="s">
        <v>50</v>
      </c>
      <c r="C1094">
        <v>60</v>
      </c>
      <c r="D1094" s="1" t="s">
        <v>19</v>
      </c>
      <c r="E1094" t="s">
        <v>8</v>
      </c>
      <c r="F1094" t="s">
        <v>9</v>
      </c>
    </row>
    <row r="1095" spans="1:6">
      <c r="A1095" t="s">
        <v>12</v>
      </c>
      <c r="B1095" t="s">
        <v>50</v>
      </c>
      <c r="C1095">
        <v>60</v>
      </c>
      <c r="D1095" s="1" t="s">
        <v>19</v>
      </c>
      <c r="E1095" t="s">
        <v>8</v>
      </c>
      <c r="F1095" t="s">
        <v>9</v>
      </c>
    </row>
    <row r="1096" spans="1:6">
      <c r="A1096" t="s">
        <v>12</v>
      </c>
      <c r="B1096" t="s">
        <v>80</v>
      </c>
      <c r="C1096">
        <v>120</v>
      </c>
      <c r="D1096" s="1" t="s">
        <v>19</v>
      </c>
      <c r="E1096" t="s">
        <v>8</v>
      </c>
      <c r="F1096" t="s">
        <v>9</v>
      </c>
    </row>
    <row r="1097" spans="1:6">
      <c r="A1097" t="s">
        <v>12</v>
      </c>
      <c r="B1097" t="s">
        <v>121</v>
      </c>
      <c r="C1097">
        <v>120</v>
      </c>
      <c r="D1097" s="1" t="s">
        <v>19</v>
      </c>
      <c r="E1097" t="s">
        <v>89</v>
      </c>
      <c r="F1097" t="s">
        <v>9</v>
      </c>
    </row>
    <row r="1098" spans="1:6">
      <c r="A1098" t="s">
        <v>91</v>
      </c>
      <c r="B1098" t="s">
        <v>102</v>
      </c>
      <c r="C1098">
        <v>60</v>
      </c>
      <c r="D1098" s="1" t="s">
        <v>19</v>
      </c>
      <c r="E1098" t="s">
        <v>89</v>
      </c>
      <c r="F1098" t="s">
        <v>9</v>
      </c>
    </row>
    <row r="1099" spans="1:6">
      <c r="A1099" t="s">
        <v>91</v>
      </c>
      <c r="B1099" t="s">
        <v>102</v>
      </c>
      <c r="C1099">
        <v>60</v>
      </c>
      <c r="D1099" s="1" t="s">
        <v>19</v>
      </c>
      <c r="E1099" t="s">
        <v>89</v>
      </c>
      <c r="F1099" t="s">
        <v>9</v>
      </c>
    </row>
    <row r="1100" spans="1:6">
      <c r="A1100" t="s">
        <v>91</v>
      </c>
      <c r="B1100" t="s">
        <v>121</v>
      </c>
      <c r="C1100">
        <v>120</v>
      </c>
      <c r="D1100" s="1" t="s">
        <v>19</v>
      </c>
      <c r="E1100" t="s">
        <v>89</v>
      </c>
      <c r="F1100" t="s">
        <v>9</v>
      </c>
    </row>
    <row r="1101" spans="1:6">
      <c r="A1101" t="s">
        <v>91</v>
      </c>
      <c r="B1101" t="s">
        <v>121</v>
      </c>
      <c r="C1101">
        <v>120</v>
      </c>
      <c r="D1101" s="1" t="s">
        <v>19</v>
      </c>
      <c r="E1101" t="s">
        <v>89</v>
      </c>
      <c r="F1101" t="s">
        <v>9</v>
      </c>
    </row>
    <row r="1102" spans="1:6">
      <c r="A1102" t="s">
        <v>91</v>
      </c>
      <c r="B1102" t="s">
        <v>122</v>
      </c>
      <c r="C1102">
        <v>60</v>
      </c>
      <c r="D1102" s="1" t="s">
        <v>19</v>
      </c>
      <c r="E1102" t="s">
        <v>89</v>
      </c>
      <c r="F1102" t="s">
        <v>9</v>
      </c>
    </row>
    <row r="1103" spans="1:6">
      <c r="A1103" t="s">
        <v>82</v>
      </c>
      <c r="B1103" t="s">
        <v>122</v>
      </c>
      <c r="C1103">
        <v>60</v>
      </c>
      <c r="D1103" s="1" t="s">
        <v>19</v>
      </c>
      <c r="E1103" t="s">
        <v>89</v>
      </c>
      <c r="F1103" t="s">
        <v>9</v>
      </c>
    </row>
    <row r="1104" spans="1:6">
      <c r="A1104" t="s">
        <v>90</v>
      </c>
      <c r="B1104" t="s">
        <v>102</v>
      </c>
      <c r="C1104">
        <v>60</v>
      </c>
      <c r="D1104" s="1" t="s">
        <v>19</v>
      </c>
      <c r="E1104" t="s">
        <v>89</v>
      </c>
      <c r="F1104" t="s">
        <v>9</v>
      </c>
    </row>
    <row r="1105" spans="1:6">
      <c r="A1105" t="s">
        <v>90</v>
      </c>
      <c r="B1105" t="s">
        <v>121</v>
      </c>
      <c r="C1105">
        <v>120</v>
      </c>
      <c r="D1105" s="1" t="s">
        <v>19</v>
      </c>
      <c r="E1105" t="s">
        <v>89</v>
      </c>
      <c r="F1105" t="s">
        <v>9</v>
      </c>
    </row>
    <row r="1106" spans="1:6">
      <c r="A1106" t="s">
        <v>90</v>
      </c>
      <c r="B1106" t="s">
        <v>121</v>
      </c>
      <c r="C1106">
        <v>120</v>
      </c>
      <c r="D1106" s="1" t="s">
        <v>19</v>
      </c>
      <c r="E1106" t="s">
        <v>89</v>
      </c>
      <c r="F1106" t="s">
        <v>9</v>
      </c>
    </row>
    <row r="1107" spans="1:6">
      <c r="A1107" t="s">
        <v>90</v>
      </c>
      <c r="B1107" t="s">
        <v>121</v>
      </c>
      <c r="C1107">
        <v>120</v>
      </c>
      <c r="D1107" s="1" t="s">
        <v>19</v>
      </c>
      <c r="E1107" t="s">
        <v>89</v>
      </c>
      <c r="F1107" t="s">
        <v>9</v>
      </c>
    </row>
    <row r="1108" spans="1:6">
      <c r="A1108" t="s">
        <v>90</v>
      </c>
      <c r="B1108" t="s">
        <v>123</v>
      </c>
      <c r="C1108">
        <v>60</v>
      </c>
      <c r="D1108" s="1" t="s">
        <v>19</v>
      </c>
      <c r="E1108" t="s">
        <v>89</v>
      </c>
      <c r="F1108" t="s">
        <v>9</v>
      </c>
    </row>
    <row r="1109" spans="1:6">
      <c r="A1109" t="s">
        <v>68</v>
      </c>
      <c r="B1109" t="s">
        <v>121</v>
      </c>
      <c r="C1109">
        <v>120</v>
      </c>
      <c r="D1109" s="1" t="s">
        <v>19</v>
      </c>
      <c r="E1109" t="s">
        <v>89</v>
      </c>
      <c r="F1109" t="s">
        <v>9</v>
      </c>
    </row>
    <row r="1110" spans="1:6">
      <c r="A1110" t="s">
        <v>68</v>
      </c>
      <c r="B1110" t="s">
        <v>121</v>
      </c>
      <c r="C1110">
        <v>120</v>
      </c>
      <c r="D1110" s="1" t="s">
        <v>19</v>
      </c>
      <c r="E1110" t="s">
        <v>89</v>
      </c>
      <c r="F1110" t="s">
        <v>9</v>
      </c>
    </row>
    <row r="1111" spans="1:6">
      <c r="A1111" t="s">
        <v>68</v>
      </c>
      <c r="B1111" t="s">
        <v>121</v>
      </c>
      <c r="C1111">
        <v>120</v>
      </c>
      <c r="D1111" s="1" t="s">
        <v>19</v>
      </c>
      <c r="E1111" t="s">
        <v>89</v>
      </c>
      <c r="F1111" t="s">
        <v>9</v>
      </c>
    </row>
    <row r="1112" spans="1:6">
      <c r="A1112" t="s">
        <v>24</v>
      </c>
      <c r="B1112" t="s">
        <v>102</v>
      </c>
      <c r="C1112">
        <v>60</v>
      </c>
      <c r="D1112" s="1" t="s">
        <v>19</v>
      </c>
      <c r="E1112" t="s">
        <v>89</v>
      </c>
      <c r="F1112" t="s">
        <v>9</v>
      </c>
    </row>
    <row r="1113" spans="1:6">
      <c r="A1113" t="s">
        <v>24</v>
      </c>
      <c r="B1113" t="s">
        <v>118</v>
      </c>
      <c r="C1113">
        <v>60</v>
      </c>
      <c r="D1113" s="1" t="s">
        <v>19</v>
      </c>
      <c r="E1113" t="s">
        <v>89</v>
      </c>
      <c r="F1113" t="s">
        <v>9</v>
      </c>
    </row>
    <row r="1114" spans="1:6">
      <c r="A1114" t="s">
        <v>24</v>
      </c>
      <c r="B1114" t="s">
        <v>118</v>
      </c>
      <c r="C1114">
        <v>60</v>
      </c>
      <c r="D1114" s="1" t="s">
        <v>19</v>
      </c>
      <c r="E1114" t="s">
        <v>89</v>
      </c>
      <c r="F1114" t="s">
        <v>9</v>
      </c>
    </row>
    <row r="1115" spans="1:6">
      <c r="A1115" t="s">
        <v>24</v>
      </c>
      <c r="B1115" t="s">
        <v>121</v>
      </c>
      <c r="C1115">
        <v>120</v>
      </c>
      <c r="D1115" s="1" t="s">
        <v>19</v>
      </c>
      <c r="E1115" t="s">
        <v>89</v>
      </c>
      <c r="F1115" t="s">
        <v>9</v>
      </c>
    </row>
    <row r="1116" spans="1:6">
      <c r="A1116" t="s">
        <v>24</v>
      </c>
      <c r="B1116" t="s">
        <v>121</v>
      </c>
      <c r="C1116">
        <v>120</v>
      </c>
      <c r="D1116" s="1" t="s">
        <v>19</v>
      </c>
      <c r="E1116" t="s">
        <v>89</v>
      </c>
      <c r="F1116" t="s">
        <v>9</v>
      </c>
    </row>
    <row r="1117" spans="1:6">
      <c r="A1117" t="s">
        <v>24</v>
      </c>
      <c r="B1117" t="s">
        <v>121</v>
      </c>
      <c r="C1117">
        <v>120</v>
      </c>
      <c r="D1117" s="1" t="s">
        <v>19</v>
      </c>
      <c r="E1117" t="s">
        <v>89</v>
      </c>
      <c r="F1117" t="s">
        <v>9</v>
      </c>
    </row>
    <row r="1118" spans="1:6">
      <c r="A1118" t="s">
        <v>61</v>
      </c>
      <c r="B1118" t="s">
        <v>102</v>
      </c>
      <c r="C1118">
        <v>60</v>
      </c>
      <c r="D1118" s="1" t="s">
        <v>19</v>
      </c>
      <c r="E1118" t="s">
        <v>89</v>
      </c>
      <c r="F1118" t="s">
        <v>9</v>
      </c>
    </row>
    <row r="1119" spans="1:6">
      <c r="A1119" t="s">
        <v>61</v>
      </c>
      <c r="B1119" t="s">
        <v>121</v>
      </c>
      <c r="C1119">
        <v>120</v>
      </c>
      <c r="D1119" s="1" t="s">
        <v>19</v>
      </c>
      <c r="E1119" t="s">
        <v>89</v>
      </c>
      <c r="F1119" t="s">
        <v>9</v>
      </c>
    </row>
    <row r="1120" spans="1:6">
      <c r="A1120" t="s">
        <v>61</v>
      </c>
      <c r="B1120" t="s">
        <v>121</v>
      </c>
      <c r="C1120">
        <v>120</v>
      </c>
      <c r="D1120" s="1" t="s">
        <v>19</v>
      </c>
      <c r="E1120" t="s">
        <v>89</v>
      </c>
      <c r="F1120" t="s">
        <v>9</v>
      </c>
    </row>
    <row r="1121" spans="1:6">
      <c r="A1121" t="s">
        <v>61</v>
      </c>
      <c r="B1121" t="s">
        <v>121</v>
      </c>
      <c r="C1121">
        <v>120</v>
      </c>
      <c r="D1121" s="1" t="s">
        <v>19</v>
      </c>
      <c r="E1121" t="s">
        <v>89</v>
      </c>
      <c r="F1121" t="s">
        <v>9</v>
      </c>
    </row>
    <row r="1122" spans="1:6">
      <c r="A1122" t="s">
        <v>61</v>
      </c>
      <c r="B1122" t="s">
        <v>121</v>
      </c>
      <c r="C1122">
        <v>120</v>
      </c>
      <c r="D1122" s="1" t="s">
        <v>19</v>
      </c>
      <c r="E1122" t="s">
        <v>89</v>
      </c>
      <c r="F1122" t="s">
        <v>9</v>
      </c>
    </row>
    <row r="1123" spans="1:6">
      <c r="A1123" t="s">
        <v>61</v>
      </c>
      <c r="B1123" t="s">
        <v>121</v>
      </c>
      <c r="C1123">
        <v>120</v>
      </c>
      <c r="D1123" s="1" t="s">
        <v>19</v>
      </c>
      <c r="E1123" t="s">
        <v>89</v>
      </c>
      <c r="F1123" t="s">
        <v>9</v>
      </c>
    </row>
    <row r="1124" spans="1:6">
      <c r="A1124" t="s">
        <v>61</v>
      </c>
      <c r="B1124" t="s">
        <v>122</v>
      </c>
      <c r="C1124">
        <v>60</v>
      </c>
      <c r="D1124" s="1" t="s">
        <v>19</v>
      </c>
      <c r="E1124" t="s">
        <v>89</v>
      </c>
      <c r="F1124" t="s">
        <v>9</v>
      </c>
    </row>
    <row r="1125" spans="1:6">
      <c r="A1125" t="s">
        <v>96</v>
      </c>
      <c r="B1125" t="s">
        <v>123</v>
      </c>
      <c r="C1125">
        <v>60</v>
      </c>
      <c r="D1125" s="1" t="s">
        <v>19</v>
      </c>
      <c r="E1125" t="s">
        <v>89</v>
      </c>
      <c r="F1125" t="s">
        <v>9</v>
      </c>
    </row>
    <row r="1126" spans="1:6">
      <c r="A1126" t="s">
        <v>59</v>
      </c>
      <c r="B1126" t="s">
        <v>102</v>
      </c>
      <c r="C1126">
        <v>60</v>
      </c>
      <c r="D1126" s="1" t="s">
        <v>19</v>
      </c>
      <c r="E1126" t="s">
        <v>89</v>
      </c>
      <c r="F1126" t="s">
        <v>9</v>
      </c>
    </row>
    <row r="1127" spans="1:6">
      <c r="A1127" t="s">
        <v>59</v>
      </c>
      <c r="B1127" t="s">
        <v>102</v>
      </c>
      <c r="C1127">
        <v>60</v>
      </c>
      <c r="D1127" s="1" t="s">
        <v>19</v>
      </c>
      <c r="E1127" t="s">
        <v>89</v>
      </c>
      <c r="F1127" t="s">
        <v>9</v>
      </c>
    </row>
    <row r="1128" spans="1:6">
      <c r="A1128" t="s">
        <v>59</v>
      </c>
      <c r="B1128" t="s">
        <v>102</v>
      </c>
      <c r="C1128">
        <v>60</v>
      </c>
      <c r="D1128" s="1" t="s">
        <v>19</v>
      </c>
      <c r="E1128" t="s">
        <v>89</v>
      </c>
      <c r="F1128" t="s">
        <v>9</v>
      </c>
    </row>
    <row r="1129" spans="1:6">
      <c r="A1129" t="s">
        <v>59</v>
      </c>
      <c r="B1129" t="s">
        <v>102</v>
      </c>
      <c r="C1129">
        <v>60</v>
      </c>
      <c r="D1129" s="1" t="s">
        <v>19</v>
      </c>
      <c r="E1129" t="s">
        <v>89</v>
      </c>
      <c r="F1129" t="s">
        <v>9</v>
      </c>
    </row>
    <row r="1130" spans="1:6">
      <c r="A1130" t="s">
        <v>59</v>
      </c>
      <c r="B1130" t="s">
        <v>102</v>
      </c>
      <c r="C1130">
        <v>60</v>
      </c>
      <c r="D1130" s="1" t="s">
        <v>19</v>
      </c>
      <c r="E1130" t="s">
        <v>89</v>
      </c>
      <c r="F1130" t="s">
        <v>9</v>
      </c>
    </row>
    <row r="1131" spans="1:6">
      <c r="A1131" t="s">
        <v>59</v>
      </c>
      <c r="B1131" t="s">
        <v>118</v>
      </c>
      <c r="C1131">
        <v>60</v>
      </c>
      <c r="D1131" s="1" t="s">
        <v>19</v>
      </c>
      <c r="E1131" t="s">
        <v>89</v>
      </c>
      <c r="F1131" t="s">
        <v>9</v>
      </c>
    </row>
    <row r="1132" spans="1:6">
      <c r="A1132" t="s">
        <v>45</v>
      </c>
      <c r="B1132" t="s">
        <v>50</v>
      </c>
      <c r="C1132">
        <v>60</v>
      </c>
      <c r="D1132" s="1" t="s">
        <v>21</v>
      </c>
      <c r="E1132" t="s">
        <v>8</v>
      </c>
      <c r="F1132" t="s">
        <v>9</v>
      </c>
    </row>
    <row r="1133" spans="1:6">
      <c r="A1133" t="s">
        <v>45</v>
      </c>
      <c r="B1133" t="s">
        <v>50</v>
      </c>
      <c r="C1133">
        <v>60</v>
      </c>
      <c r="D1133" s="1" t="s">
        <v>21</v>
      </c>
      <c r="E1133" t="s">
        <v>8</v>
      </c>
      <c r="F1133" t="s">
        <v>9</v>
      </c>
    </row>
    <row r="1134" spans="1:6">
      <c r="A1134" t="s">
        <v>45</v>
      </c>
      <c r="B1134" t="s">
        <v>50</v>
      </c>
      <c r="C1134">
        <v>60</v>
      </c>
      <c r="D1134" s="1" t="s">
        <v>21</v>
      </c>
      <c r="E1134" t="s">
        <v>8</v>
      </c>
      <c r="F1134" t="s">
        <v>9</v>
      </c>
    </row>
    <row r="1135" spans="1:6">
      <c r="A1135" t="s">
        <v>45</v>
      </c>
      <c r="B1135" t="s">
        <v>80</v>
      </c>
      <c r="C1135">
        <v>120</v>
      </c>
      <c r="D1135" s="1" t="s">
        <v>21</v>
      </c>
      <c r="E1135" t="s">
        <v>8</v>
      </c>
      <c r="F1135" t="s">
        <v>9</v>
      </c>
    </row>
    <row r="1136" spans="1:6">
      <c r="A1136" t="s">
        <v>45</v>
      </c>
      <c r="B1136" t="s">
        <v>80</v>
      </c>
      <c r="C1136">
        <v>120</v>
      </c>
      <c r="D1136" s="1" t="s">
        <v>21</v>
      </c>
      <c r="E1136" t="s">
        <v>8</v>
      </c>
      <c r="F1136" t="s">
        <v>9</v>
      </c>
    </row>
    <row r="1137" spans="1:6">
      <c r="A1137" t="s">
        <v>45</v>
      </c>
      <c r="B1137" t="s">
        <v>102</v>
      </c>
      <c r="C1137">
        <v>60</v>
      </c>
      <c r="D1137" s="1" t="s">
        <v>21</v>
      </c>
      <c r="E1137" t="s">
        <v>89</v>
      </c>
      <c r="F1137" t="s">
        <v>9</v>
      </c>
    </row>
    <row r="1138" spans="1:6">
      <c r="A1138" t="s">
        <v>45</v>
      </c>
      <c r="B1138" t="s">
        <v>102</v>
      </c>
      <c r="C1138">
        <v>60</v>
      </c>
      <c r="D1138" s="1" t="s">
        <v>21</v>
      </c>
      <c r="E1138" t="s">
        <v>89</v>
      </c>
      <c r="F1138" t="s">
        <v>9</v>
      </c>
    </row>
    <row r="1139" spans="1:6">
      <c r="A1139" t="s">
        <v>45</v>
      </c>
      <c r="B1139" t="s">
        <v>121</v>
      </c>
      <c r="C1139">
        <v>120</v>
      </c>
      <c r="D1139" s="1" t="s">
        <v>21</v>
      </c>
      <c r="E1139" t="s">
        <v>89</v>
      </c>
      <c r="F1139" t="s">
        <v>9</v>
      </c>
    </row>
    <row r="1140" spans="1:6">
      <c r="A1140" t="s">
        <v>45</v>
      </c>
      <c r="B1140" t="s">
        <v>122</v>
      </c>
      <c r="C1140">
        <v>60</v>
      </c>
      <c r="D1140" s="1" t="s">
        <v>21</v>
      </c>
      <c r="E1140" t="s">
        <v>89</v>
      </c>
      <c r="F1140" t="s">
        <v>9</v>
      </c>
    </row>
    <row r="1141" spans="1:6">
      <c r="A1141" t="s">
        <v>87</v>
      </c>
      <c r="B1141" t="s">
        <v>102</v>
      </c>
      <c r="C1141">
        <v>60</v>
      </c>
      <c r="D1141" s="1" t="s">
        <v>21</v>
      </c>
      <c r="E1141" t="s">
        <v>89</v>
      </c>
      <c r="F1141" t="s">
        <v>9</v>
      </c>
    </row>
    <row r="1142" spans="1:6">
      <c r="A1142" t="s">
        <v>87</v>
      </c>
      <c r="B1142" t="s">
        <v>118</v>
      </c>
      <c r="C1142">
        <v>60</v>
      </c>
      <c r="D1142" s="1" t="s">
        <v>21</v>
      </c>
      <c r="E1142" t="s">
        <v>89</v>
      </c>
      <c r="F1142" t="s">
        <v>9</v>
      </c>
    </row>
    <row r="1143" spans="1:6">
      <c r="A1143" t="s">
        <v>87</v>
      </c>
      <c r="B1143" t="s">
        <v>118</v>
      </c>
      <c r="C1143">
        <v>60</v>
      </c>
      <c r="D1143" s="1" t="s">
        <v>21</v>
      </c>
      <c r="E1143" t="s">
        <v>89</v>
      </c>
      <c r="F1143" t="s">
        <v>9</v>
      </c>
    </row>
    <row r="1144" spans="1:6">
      <c r="A1144" t="s">
        <v>87</v>
      </c>
      <c r="B1144" t="s">
        <v>119</v>
      </c>
      <c r="C1144">
        <v>60</v>
      </c>
      <c r="D1144" s="1" t="s">
        <v>21</v>
      </c>
      <c r="E1144" t="s">
        <v>89</v>
      </c>
      <c r="F1144" t="s">
        <v>9</v>
      </c>
    </row>
    <row r="1145" spans="1:6">
      <c r="A1145" t="s">
        <v>87</v>
      </c>
      <c r="B1145" t="s">
        <v>119</v>
      </c>
      <c r="C1145">
        <v>60</v>
      </c>
      <c r="D1145" s="1" t="s">
        <v>21</v>
      </c>
      <c r="E1145" t="s">
        <v>89</v>
      </c>
      <c r="F1145" t="s">
        <v>9</v>
      </c>
    </row>
    <row r="1146" spans="1:6">
      <c r="A1146" t="s">
        <v>42</v>
      </c>
      <c r="B1146" t="s">
        <v>80</v>
      </c>
      <c r="C1146">
        <v>120</v>
      </c>
      <c r="D1146" s="1" t="s">
        <v>21</v>
      </c>
      <c r="E1146" t="s">
        <v>8</v>
      </c>
      <c r="F1146" t="s">
        <v>9</v>
      </c>
    </row>
    <row r="1147" spans="1:6">
      <c r="A1147" t="s">
        <v>42</v>
      </c>
      <c r="B1147" t="s">
        <v>102</v>
      </c>
      <c r="C1147">
        <v>60</v>
      </c>
      <c r="D1147" s="1" t="s">
        <v>21</v>
      </c>
      <c r="E1147" t="s">
        <v>89</v>
      </c>
      <c r="F1147" t="s">
        <v>9</v>
      </c>
    </row>
    <row r="1148" spans="1:6">
      <c r="A1148" t="s">
        <v>42</v>
      </c>
      <c r="B1148" t="s">
        <v>102</v>
      </c>
      <c r="C1148">
        <v>60</v>
      </c>
      <c r="D1148" s="1" t="s">
        <v>21</v>
      </c>
      <c r="E1148" t="s">
        <v>89</v>
      </c>
      <c r="F1148" t="s">
        <v>9</v>
      </c>
    </row>
    <row r="1149" spans="1:6">
      <c r="A1149" t="s">
        <v>42</v>
      </c>
      <c r="B1149" t="s">
        <v>119</v>
      </c>
      <c r="C1149">
        <v>60</v>
      </c>
      <c r="D1149" s="1" t="s">
        <v>21</v>
      </c>
      <c r="E1149" t="s">
        <v>89</v>
      </c>
      <c r="F1149" t="s">
        <v>9</v>
      </c>
    </row>
    <row r="1150" spans="1:6">
      <c r="A1150" t="s">
        <v>42</v>
      </c>
      <c r="B1150" t="s">
        <v>121</v>
      </c>
      <c r="C1150">
        <v>120</v>
      </c>
      <c r="D1150" s="1" t="s">
        <v>21</v>
      </c>
      <c r="E1150" t="s">
        <v>89</v>
      </c>
      <c r="F1150" t="s">
        <v>9</v>
      </c>
    </row>
    <row r="1151" spans="1:6">
      <c r="A1151" t="s">
        <v>42</v>
      </c>
      <c r="B1151" t="s">
        <v>121</v>
      </c>
      <c r="C1151">
        <v>120</v>
      </c>
      <c r="D1151" s="1" t="s">
        <v>21</v>
      </c>
      <c r="E1151" t="s">
        <v>89</v>
      </c>
      <c r="F1151" t="s">
        <v>9</v>
      </c>
    </row>
    <row r="1152" spans="1:6">
      <c r="A1152" t="s">
        <v>42</v>
      </c>
      <c r="B1152" t="s">
        <v>121</v>
      </c>
      <c r="C1152">
        <v>120</v>
      </c>
      <c r="D1152" s="1" t="s">
        <v>21</v>
      </c>
      <c r="E1152" t="s">
        <v>89</v>
      </c>
      <c r="F1152" t="s">
        <v>9</v>
      </c>
    </row>
    <row r="1153" spans="1:6">
      <c r="A1153" t="s">
        <v>54</v>
      </c>
      <c r="B1153" t="s">
        <v>80</v>
      </c>
      <c r="C1153">
        <v>120</v>
      </c>
      <c r="D1153" s="1" t="s">
        <v>21</v>
      </c>
      <c r="E1153" t="s">
        <v>8</v>
      </c>
      <c r="F1153" t="s">
        <v>9</v>
      </c>
    </row>
    <row r="1154" spans="1:6">
      <c r="A1154" t="s">
        <v>54</v>
      </c>
      <c r="B1154" t="s">
        <v>121</v>
      </c>
      <c r="C1154">
        <v>120</v>
      </c>
      <c r="D1154" s="1" t="s">
        <v>21</v>
      </c>
      <c r="E1154" t="s">
        <v>89</v>
      </c>
      <c r="F1154" t="s">
        <v>9</v>
      </c>
    </row>
    <row r="1155" spans="1:6">
      <c r="A1155" t="s">
        <v>54</v>
      </c>
      <c r="B1155" t="s">
        <v>121</v>
      </c>
      <c r="C1155">
        <v>120</v>
      </c>
      <c r="D1155" s="1" t="s">
        <v>21</v>
      </c>
      <c r="E1155" t="s">
        <v>89</v>
      </c>
      <c r="F1155" t="s">
        <v>9</v>
      </c>
    </row>
    <row r="1156" spans="1:6">
      <c r="A1156" t="s">
        <v>93</v>
      </c>
      <c r="B1156" t="s">
        <v>121</v>
      </c>
      <c r="C1156">
        <v>120</v>
      </c>
      <c r="D1156" s="1" t="s">
        <v>21</v>
      </c>
      <c r="E1156" t="s">
        <v>89</v>
      </c>
      <c r="F1156" t="s">
        <v>9</v>
      </c>
    </row>
    <row r="1157" spans="1:6">
      <c r="A1157" t="s">
        <v>93</v>
      </c>
      <c r="B1157" t="s">
        <v>121</v>
      </c>
      <c r="C1157">
        <v>120</v>
      </c>
      <c r="D1157" s="1" t="s">
        <v>21</v>
      </c>
      <c r="E1157" t="s">
        <v>89</v>
      </c>
      <c r="F1157" t="s">
        <v>9</v>
      </c>
    </row>
    <row r="1158" spans="1:6">
      <c r="A1158" t="s">
        <v>13</v>
      </c>
      <c r="B1158" t="s">
        <v>50</v>
      </c>
      <c r="C1158">
        <v>60</v>
      </c>
      <c r="D1158" s="1" t="s">
        <v>21</v>
      </c>
      <c r="E1158" t="s">
        <v>8</v>
      </c>
      <c r="F1158" t="s">
        <v>9</v>
      </c>
    </row>
    <row r="1159" spans="1:6">
      <c r="A1159" t="s">
        <v>13</v>
      </c>
      <c r="B1159" t="s">
        <v>50</v>
      </c>
      <c r="C1159">
        <v>60</v>
      </c>
      <c r="D1159" s="1" t="s">
        <v>21</v>
      </c>
      <c r="E1159" t="s">
        <v>8</v>
      </c>
      <c r="F1159" t="s">
        <v>9</v>
      </c>
    </row>
    <row r="1160" spans="1:6">
      <c r="A1160" t="s">
        <v>13</v>
      </c>
      <c r="B1160" t="s">
        <v>50</v>
      </c>
      <c r="C1160">
        <v>60</v>
      </c>
      <c r="D1160" s="1" t="s">
        <v>21</v>
      </c>
      <c r="E1160" t="s">
        <v>8</v>
      </c>
      <c r="F1160" t="s">
        <v>9</v>
      </c>
    </row>
    <row r="1161" spans="1:6">
      <c r="A1161" t="s">
        <v>13</v>
      </c>
      <c r="B1161" t="s">
        <v>121</v>
      </c>
      <c r="C1161">
        <v>120</v>
      </c>
      <c r="D1161" s="1" t="s">
        <v>21</v>
      </c>
      <c r="E1161" t="s">
        <v>89</v>
      </c>
      <c r="F1161" t="s">
        <v>9</v>
      </c>
    </row>
    <row r="1162" spans="1:6">
      <c r="A1162" t="s">
        <v>13</v>
      </c>
      <c r="B1162" t="s">
        <v>121</v>
      </c>
      <c r="C1162">
        <v>120</v>
      </c>
      <c r="D1162" s="1" t="s">
        <v>21</v>
      </c>
      <c r="E1162" t="s">
        <v>89</v>
      </c>
      <c r="F1162" t="s">
        <v>9</v>
      </c>
    </row>
    <row r="1163" spans="1:6">
      <c r="A1163" t="s">
        <v>13</v>
      </c>
      <c r="B1163" t="s">
        <v>122</v>
      </c>
      <c r="C1163">
        <v>60</v>
      </c>
      <c r="D1163" s="1" t="s">
        <v>21</v>
      </c>
      <c r="E1163" t="s">
        <v>89</v>
      </c>
      <c r="F1163" t="s">
        <v>9</v>
      </c>
    </row>
    <row r="1164" spans="1:6">
      <c r="A1164" t="s">
        <v>56</v>
      </c>
      <c r="B1164" t="s">
        <v>50</v>
      </c>
      <c r="C1164">
        <v>60</v>
      </c>
      <c r="D1164" s="1" t="s">
        <v>21</v>
      </c>
      <c r="E1164" t="s">
        <v>8</v>
      </c>
      <c r="F1164" t="s">
        <v>9</v>
      </c>
    </row>
    <row r="1165" spans="1:6">
      <c r="A1165" t="s">
        <v>56</v>
      </c>
      <c r="B1165" t="s">
        <v>75</v>
      </c>
      <c r="C1165">
        <v>84</v>
      </c>
      <c r="D1165" s="1" t="s">
        <v>21</v>
      </c>
      <c r="E1165" t="s">
        <v>8</v>
      </c>
      <c r="F1165" t="s">
        <v>9</v>
      </c>
    </row>
    <row r="1166" spans="1:6">
      <c r="A1166" t="s">
        <v>56</v>
      </c>
      <c r="B1166" t="s">
        <v>102</v>
      </c>
      <c r="C1166">
        <v>60</v>
      </c>
      <c r="D1166" s="1" t="s">
        <v>21</v>
      </c>
      <c r="E1166" t="s">
        <v>89</v>
      </c>
      <c r="F1166" t="s">
        <v>9</v>
      </c>
    </row>
    <row r="1167" spans="1:6">
      <c r="A1167" t="s">
        <v>56</v>
      </c>
      <c r="B1167" t="s">
        <v>121</v>
      </c>
      <c r="C1167">
        <v>120</v>
      </c>
      <c r="D1167" s="1" t="s">
        <v>21</v>
      </c>
      <c r="E1167" t="s">
        <v>89</v>
      </c>
      <c r="F1167" t="s">
        <v>9</v>
      </c>
    </row>
    <row r="1168" spans="1:6">
      <c r="A1168" t="s">
        <v>16</v>
      </c>
      <c r="B1168" t="s">
        <v>50</v>
      </c>
      <c r="C1168">
        <v>60</v>
      </c>
      <c r="D1168" s="1" t="s">
        <v>21</v>
      </c>
      <c r="E1168" t="s">
        <v>8</v>
      </c>
      <c r="F1168" t="s">
        <v>9</v>
      </c>
    </row>
    <row r="1169" spans="1:6">
      <c r="A1169" t="s">
        <v>94</v>
      </c>
      <c r="B1169" t="s">
        <v>119</v>
      </c>
      <c r="C1169">
        <v>60</v>
      </c>
      <c r="D1169" s="1" t="s">
        <v>21</v>
      </c>
      <c r="E1169" t="s">
        <v>89</v>
      </c>
      <c r="F1169" t="s">
        <v>9</v>
      </c>
    </row>
    <row r="1170" spans="1:6">
      <c r="A1170" t="s">
        <v>94</v>
      </c>
      <c r="B1170" t="s">
        <v>119</v>
      </c>
      <c r="C1170">
        <v>60</v>
      </c>
      <c r="D1170" s="1" t="s">
        <v>21</v>
      </c>
      <c r="E1170" t="s">
        <v>89</v>
      </c>
      <c r="F1170" t="s">
        <v>9</v>
      </c>
    </row>
    <row r="1171" spans="1:6">
      <c r="A1171" t="s">
        <v>94</v>
      </c>
      <c r="B1171" t="s">
        <v>121</v>
      </c>
      <c r="C1171">
        <v>120</v>
      </c>
      <c r="D1171" s="1" t="s">
        <v>21</v>
      </c>
      <c r="E1171" t="s">
        <v>89</v>
      </c>
      <c r="F1171" t="s">
        <v>9</v>
      </c>
    </row>
    <row r="1172" spans="1:6">
      <c r="A1172" t="s">
        <v>94</v>
      </c>
      <c r="B1172" t="s">
        <v>121</v>
      </c>
      <c r="C1172">
        <v>120</v>
      </c>
      <c r="D1172" s="1" t="s">
        <v>21</v>
      </c>
      <c r="E1172" t="s">
        <v>89</v>
      </c>
      <c r="F1172" t="s">
        <v>9</v>
      </c>
    </row>
    <row r="1173" spans="1:6">
      <c r="A1173" t="s">
        <v>94</v>
      </c>
      <c r="B1173" t="s">
        <v>121</v>
      </c>
      <c r="C1173">
        <v>120</v>
      </c>
      <c r="D1173" s="1" t="s">
        <v>21</v>
      </c>
      <c r="E1173" t="s">
        <v>89</v>
      </c>
      <c r="F1173" t="s">
        <v>9</v>
      </c>
    </row>
    <row r="1174" spans="1:6">
      <c r="A1174" t="s">
        <v>94</v>
      </c>
      <c r="B1174" t="s">
        <v>121</v>
      </c>
      <c r="C1174">
        <v>120</v>
      </c>
      <c r="D1174" s="1" t="s">
        <v>21</v>
      </c>
      <c r="E1174" t="s">
        <v>89</v>
      </c>
      <c r="F1174" t="s">
        <v>9</v>
      </c>
    </row>
    <row r="1175" spans="1:6">
      <c r="A1175" t="s">
        <v>94</v>
      </c>
      <c r="B1175" t="s">
        <v>121</v>
      </c>
      <c r="C1175">
        <v>120</v>
      </c>
      <c r="D1175" s="1" t="s">
        <v>21</v>
      </c>
      <c r="E1175" t="s">
        <v>89</v>
      </c>
      <c r="F1175" t="s">
        <v>9</v>
      </c>
    </row>
    <row r="1176" spans="1:6">
      <c r="A1176" t="s">
        <v>94</v>
      </c>
      <c r="B1176" t="s">
        <v>121</v>
      </c>
      <c r="C1176">
        <v>120</v>
      </c>
      <c r="D1176" s="1" t="s">
        <v>21</v>
      </c>
      <c r="E1176" t="s">
        <v>89</v>
      </c>
      <c r="F1176" t="s">
        <v>9</v>
      </c>
    </row>
    <row r="1177" spans="1:6">
      <c r="A1177" t="s">
        <v>94</v>
      </c>
      <c r="B1177" t="s">
        <v>122</v>
      </c>
      <c r="C1177">
        <v>60</v>
      </c>
      <c r="D1177" s="1" t="s">
        <v>21</v>
      </c>
      <c r="E1177" t="s">
        <v>89</v>
      </c>
      <c r="F1177" t="s">
        <v>9</v>
      </c>
    </row>
    <row r="1178" spans="1:6">
      <c r="A1178" t="s">
        <v>94</v>
      </c>
      <c r="B1178" t="s">
        <v>122</v>
      </c>
      <c r="C1178">
        <v>60</v>
      </c>
      <c r="D1178" s="1" t="s">
        <v>21</v>
      </c>
      <c r="E1178" t="s">
        <v>89</v>
      </c>
      <c r="F1178" t="s">
        <v>9</v>
      </c>
    </row>
    <row r="1179" spans="1:6">
      <c r="A1179" t="s">
        <v>94</v>
      </c>
      <c r="B1179" t="s">
        <v>123</v>
      </c>
      <c r="C1179">
        <v>60</v>
      </c>
      <c r="D1179" s="1" t="s">
        <v>21</v>
      </c>
      <c r="E1179" t="s">
        <v>89</v>
      </c>
      <c r="F1179" t="s">
        <v>9</v>
      </c>
    </row>
    <row r="1180" spans="1:6">
      <c r="A1180" t="s">
        <v>52</v>
      </c>
      <c r="B1180" t="s">
        <v>80</v>
      </c>
      <c r="C1180">
        <v>120</v>
      </c>
      <c r="D1180" s="1" t="s">
        <v>21</v>
      </c>
      <c r="E1180" t="s">
        <v>8</v>
      </c>
      <c r="F1180" t="s">
        <v>9</v>
      </c>
    </row>
    <row r="1181" spans="1:6">
      <c r="A1181" t="s">
        <v>52</v>
      </c>
      <c r="B1181" t="s">
        <v>102</v>
      </c>
      <c r="C1181">
        <v>60</v>
      </c>
      <c r="D1181" s="1" t="s">
        <v>21</v>
      </c>
      <c r="E1181" t="s">
        <v>89</v>
      </c>
      <c r="F1181" t="s">
        <v>9</v>
      </c>
    </row>
    <row r="1182" spans="1:6">
      <c r="A1182" t="s">
        <v>52</v>
      </c>
      <c r="B1182" t="s">
        <v>102</v>
      </c>
      <c r="C1182">
        <v>60</v>
      </c>
      <c r="D1182" s="1" t="s">
        <v>21</v>
      </c>
      <c r="E1182" t="s">
        <v>89</v>
      </c>
      <c r="F1182" t="s">
        <v>9</v>
      </c>
    </row>
    <row r="1183" spans="1:6">
      <c r="A1183" t="s">
        <v>52</v>
      </c>
      <c r="B1183" t="s">
        <v>119</v>
      </c>
      <c r="C1183">
        <v>60</v>
      </c>
      <c r="D1183" s="1" t="s">
        <v>21</v>
      </c>
      <c r="E1183" t="s">
        <v>89</v>
      </c>
      <c r="F1183" t="s">
        <v>9</v>
      </c>
    </row>
    <row r="1184" spans="1:6">
      <c r="A1184" t="s">
        <v>52</v>
      </c>
      <c r="B1184" t="s">
        <v>122</v>
      </c>
      <c r="C1184">
        <v>60</v>
      </c>
      <c r="D1184" s="1" t="s">
        <v>21</v>
      </c>
      <c r="E1184" t="s">
        <v>89</v>
      </c>
      <c r="F1184" t="s">
        <v>9</v>
      </c>
    </row>
    <row r="1185" spans="1:6">
      <c r="A1185" t="s">
        <v>52</v>
      </c>
      <c r="B1185" t="s">
        <v>122</v>
      </c>
      <c r="C1185">
        <v>60</v>
      </c>
      <c r="D1185" s="1" t="s">
        <v>21</v>
      </c>
      <c r="E1185" t="s">
        <v>89</v>
      </c>
      <c r="F1185" t="s">
        <v>9</v>
      </c>
    </row>
    <row r="1186" spans="1:6">
      <c r="A1186" t="s">
        <v>52</v>
      </c>
      <c r="B1186" t="s">
        <v>122</v>
      </c>
      <c r="C1186">
        <v>60</v>
      </c>
      <c r="D1186" s="1" t="s">
        <v>21</v>
      </c>
      <c r="E1186" t="s">
        <v>89</v>
      </c>
      <c r="F1186" t="s">
        <v>9</v>
      </c>
    </row>
    <row r="1187" spans="1:6">
      <c r="A1187" t="s">
        <v>52</v>
      </c>
      <c r="B1187" t="s">
        <v>123</v>
      </c>
      <c r="C1187">
        <v>60</v>
      </c>
      <c r="D1187" s="1" t="s">
        <v>21</v>
      </c>
      <c r="E1187" t="s">
        <v>89</v>
      </c>
      <c r="F1187" t="s">
        <v>9</v>
      </c>
    </row>
    <row r="1188" spans="1:6">
      <c r="A1188" t="s">
        <v>112</v>
      </c>
      <c r="B1188" t="s">
        <v>119</v>
      </c>
      <c r="C1188">
        <v>60</v>
      </c>
      <c r="D1188" s="1" t="s">
        <v>21</v>
      </c>
      <c r="E1188" t="s">
        <v>89</v>
      </c>
      <c r="F1188" t="s">
        <v>9</v>
      </c>
    </row>
    <row r="1189" spans="1:6">
      <c r="A1189" t="s">
        <v>79</v>
      </c>
      <c r="B1189" t="s">
        <v>102</v>
      </c>
      <c r="C1189">
        <v>60</v>
      </c>
      <c r="D1189" s="1" t="s">
        <v>21</v>
      </c>
      <c r="E1189" t="s">
        <v>89</v>
      </c>
      <c r="F1189" t="s">
        <v>9</v>
      </c>
    </row>
    <row r="1190" spans="1:6">
      <c r="A1190" t="s">
        <v>79</v>
      </c>
      <c r="B1190" t="s">
        <v>122</v>
      </c>
      <c r="C1190">
        <v>60</v>
      </c>
      <c r="D1190" s="1" t="s">
        <v>21</v>
      </c>
      <c r="E1190" t="s">
        <v>89</v>
      </c>
      <c r="F1190" t="s">
        <v>9</v>
      </c>
    </row>
    <row r="1191" spans="1:6">
      <c r="A1191" t="s">
        <v>20</v>
      </c>
      <c r="B1191" t="s">
        <v>6</v>
      </c>
      <c r="C1191">
        <v>36</v>
      </c>
      <c r="D1191" s="1" t="s">
        <v>21</v>
      </c>
      <c r="E1191" t="s">
        <v>8</v>
      </c>
      <c r="F1191" t="s">
        <v>9</v>
      </c>
    </row>
    <row r="1192" spans="1:6">
      <c r="A1192" t="s">
        <v>20</v>
      </c>
      <c r="B1192" t="s">
        <v>122</v>
      </c>
      <c r="C1192">
        <v>60</v>
      </c>
      <c r="D1192" s="1" t="s">
        <v>21</v>
      </c>
      <c r="E1192" t="s">
        <v>89</v>
      </c>
      <c r="F1192" t="s">
        <v>9</v>
      </c>
    </row>
    <row r="1193" spans="1:6">
      <c r="A1193" t="s">
        <v>86</v>
      </c>
      <c r="B1193" t="s">
        <v>102</v>
      </c>
      <c r="C1193">
        <v>60</v>
      </c>
      <c r="D1193" s="1" t="s">
        <v>21</v>
      </c>
      <c r="E1193" t="s">
        <v>89</v>
      </c>
      <c r="F1193" t="s">
        <v>9</v>
      </c>
    </row>
    <row r="1194" spans="1:6">
      <c r="A1194" t="s">
        <v>86</v>
      </c>
      <c r="B1194" t="s">
        <v>102</v>
      </c>
      <c r="C1194">
        <v>60</v>
      </c>
      <c r="D1194" s="1" t="s">
        <v>21</v>
      </c>
      <c r="E1194" t="s">
        <v>89</v>
      </c>
      <c r="F1194" t="s">
        <v>9</v>
      </c>
    </row>
    <row r="1195" spans="1:6">
      <c r="A1195" t="s">
        <v>86</v>
      </c>
      <c r="B1195" t="s">
        <v>119</v>
      </c>
      <c r="C1195">
        <v>60</v>
      </c>
      <c r="D1195" s="1" t="s">
        <v>21</v>
      </c>
      <c r="E1195" t="s">
        <v>89</v>
      </c>
      <c r="F1195" t="s">
        <v>9</v>
      </c>
    </row>
    <row r="1196" spans="1:6">
      <c r="A1196" t="s">
        <v>86</v>
      </c>
      <c r="B1196" t="s">
        <v>121</v>
      </c>
      <c r="C1196">
        <v>120</v>
      </c>
      <c r="D1196" s="1" t="s">
        <v>21</v>
      </c>
      <c r="E1196" t="s">
        <v>89</v>
      </c>
      <c r="F1196" t="s">
        <v>9</v>
      </c>
    </row>
    <row r="1197" spans="1:6">
      <c r="A1197" t="s">
        <v>86</v>
      </c>
      <c r="B1197" t="s">
        <v>121</v>
      </c>
      <c r="C1197">
        <v>120</v>
      </c>
      <c r="D1197" s="1" t="s">
        <v>21</v>
      </c>
      <c r="E1197" t="s">
        <v>89</v>
      </c>
      <c r="F1197" t="s">
        <v>9</v>
      </c>
    </row>
    <row r="1198" spans="1:6">
      <c r="A1198" t="s">
        <v>86</v>
      </c>
      <c r="B1198" t="s">
        <v>121</v>
      </c>
      <c r="C1198">
        <v>120</v>
      </c>
      <c r="D1198" s="1" t="s">
        <v>21</v>
      </c>
      <c r="E1198" t="s">
        <v>89</v>
      </c>
      <c r="F1198" t="s">
        <v>9</v>
      </c>
    </row>
    <row r="1199" spans="1:6">
      <c r="A1199" t="s">
        <v>86</v>
      </c>
      <c r="B1199" t="s">
        <v>122</v>
      </c>
      <c r="C1199">
        <v>60</v>
      </c>
      <c r="D1199" s="1" t="s">
        <v>21</v>
      </c>
      <c r="E1199" t="s">
        <v>89</v>
      </c>
      <c r="F1199" t="s">
        <v>9</v>
      </c>
    </row>
    <row r="1200" spans="1:6">
      <c r="A1200" t="s">
        <v>86</v>
      </c>
      <c r="B1200" t="s">
        <v>122</v>
      </c>
      <c r="C1200">
        <v>60</v>
      </c>
      <c r="D1200" s="1" t="s">
        <v>21</v>
      </c>
      <c r="E1200" t="s">
        <v>89</v>
      </c>
      <c r="F1200" t="s">
        <v>9</v>
      </c>
    </row>
    <row r="1201" spans="1:6">
      <c r="A1201" t="s">
        <v>86</v>
      </c>
      <c r="B1201" t="s">
        <v>122</v>
      </c>
      <c r="C1201">
        <v>60</v>
      </c>
      <c r="D1201" s="1" t="s">
        <v>21</v>
      </c>
      <c r="E1201" t="s">
        <v>89</v>
      </c>
      <c r="F1201" t="s">
        <v>9</v>
      </c>
    </row>
    <row r="1202" spans="1:6">
      <c r="A1202" t="s">
        <v>108</v>
      </c>
      <c r="B1202" t="s">
        <v>102</v>
      </c>
      <c r="C1202">
        <v>60</v>
      </c>
      <c r="D1202" s="1" t="s">
        <v>21</v>
      </c>
      <c r="E1202" t="s">
        <v>89</v>
      </c>
      <c r="F1202" t="s">
        <v>9</v>
      </c>
    </row>
    <row r="1203" spans="1:6">
      <c r="A1203" t="s">
        <v>108</v>
      </c>
      <c r="B1203" t="s">
        <v>122</v>
      </c>
      <c r="C1203">
        <v>60</v>
      </c>
      <c r="D1203" s="1" t="s">
        <v>21</v>
      </c>
      <c r="E1203" t="s">
        <v>89</v>
      </c>
      <c r="F1203" t="s">
        <v>9</v>
      </c>
    </row>
    <row r="1204" spans="1:6">
      <c r="A1204" t="s">
        <v>78</v>
      </c>
      <c r="B1204" t="s">
        <v>102</v>
      </c>
      <c r="C1204">
        <v>60</v>
      </c>
      <c r="D1204" s="1" t="s">
        <v>21</v>
      </c>
      <c r="E1204" t="s">
        <v>89</v>
      </c>
      <c r="F1204" t="s">
        <v>9</v>
      </c>
    </row>
    <row r="1205" spans="1:6">
      <c r="A1205" t="s">
        <v>64</v>
      </c>
      <c r="B1205" t="s">
        <v>102</v>
      </c>
      <c r="C1205">
        <v>60</v>
      </c>
      <c r="D1205" s="1" t="s">
        <v>21</v>
      </c>
      <c r="E1205" t="s">
        <v>89</v>
      </c>
      <c r="F1205" t="s">
        <v>9</v>
      </c>
    </row>
    <row r="1206" spans="1:6">
      <c r="A1206" t="s">
        <v>64</v>
      </c>
      <c r="B1206" t="s">
        <v>118</v>
      </c>
      <c r="C1206">
        <v>60</v>
      </c>
      <c r="D1206" s="1" t="s">
        <v>21</v>
      </c>
      <c r="E1206" t="s">
        <v>89</v>
      </c>
      <c r="F1206" t="s">
        <v>9</v>
      </c>
    </row>
    <row r="1207" spans="1:6">
      <c r="A1207" t="s">
        <v>64</v>
      </c>
      <c r="B1207" t="s">
        <v>118</v>
      </c>
      <c r="C1207">
        <v>60</v>
      </c>
      <c r="D1207" s="1" t="s">
        <v>21</v>
      </c>
      <c r="E1207" t="s">
        <v>89</v>
      </c>
      <c r="F1207" t="s">
        <v>9</v>
      </c>
    </row>
    <row r="1208" spans="1:6">
      <c r="A1208" t="s">
        <v>64</v>
      </c>
      <c r="B1208" t="s">
        <v>119</v>
      </c>
      <c r="C1208">
        <v>60</v>
      </c>
      <c r="D1208" s="1" t="s">
        <v>21</v>
      </c>
      <c r="E1208" t="s">
        <v>89</v>
      </c>
      <c r="F1208" t="s">
        <v>9</v>
      </c>
    </row>
    <row r="1209" spans="1:6">
      <c r="A1209" t="s">
        <v>64</v>
      </c>
      <c r="B1209" t="s">
        <v>119</v>
      </c>
      <c r="C1209">
        <v>60</v>
      </c>
      <c r="D1209" s="1" t="s">
        <v>21</v>
      </c>
      <c r="E1209" t="s">
        <v>89</v>
      </c>
      <c r="F1209" t="s">
        <v>9</v>
      </c>
    </row>
    <row r="1210" spans="1:6">
      <c r="A1210" t="s">
        <v>64</v>
      </c>
      <c r="B1210" t="s">
        <v>119</v>
      </c>
      <c r="C1210">
        <v>60</v>
      </c>
      <c r="D1210" s="1" t="s">
        <v>21</v>
      </c>
      <c r="E1210" t="s">
        <v>89</v>
      </c>
      <c r="F1210" t="s">
        <v>9</v>
      </c>
    </row>
    <row r="1211" spans="1:6">
      <c r="A1211" t="s">
        <v>64</v>
      </c>
      <c r="B1211" t="s">
        <v>121</v>
      </c>
      <c r="C1211">
        <v>120</v>
      </c>
      <c r="D1211" s="1" t="s">
        <v>21</v>
      </c>
      <c r="E1211" t="s">
        <v>89</v>
      </c>
      <c r="F1211" t="s">
        <v>9</v>
      </c>
    </row>
    <row r="1212" spans="1:6">
      <c r="A1212" t="s">
        <v>64</v>
      </c>
      <c r="B1212" t="s">
        <v>121</v>
      </c>
      <c r="C1212">
        <v>120</v>
      </c>
      <c r="D1212" s="1" t="s">
        <v>21</v>
      </c>
      <c r="E1212" t="s">
        <v>89</v>
      </c>
      <c r="F1212" t="s">
        <v>9</v>
      </c>
    </row>
    <row r="1213" spans="1:6">
      <c r="A1213" t="s">
        <v>64</v>
      </c>
      <c r="B1213" t="s">
        <v>121</v>
      </c>
      <c r="C1213">
        <v>120</v>
      </c>
      <c r="D1213" s="1" t="s">
        <v>21</v>
      </c>
      <c r="E1213" t="s">
        <v>89</v>
      </c>
      <c r="F1213" t="s">
        <v>9</v>
      </c>
    </row>
    <row r="1214" spans="1:6">
      <c r="A1214" t="s">
        <v>64</v>
      </c>
      <c r="B1214" t="s">
        <v>123</v>
      </c>
      <c r="C1214">
        <v>60</v>
      </c>
      <c r="D1214" s="1" t="s">
        <v>21</v>
      </c>
      <c r="E1214" t="s">
        <v>89</v>
      </c>
      <c r="F1214" t="s">
        <v>9</v>
      </c>
    </row>
    <row r="1215" spans="1:6">
      <c r="A1215" t="s">
        <v>18</v>
      </c>
      <c r="B1215" t="s">
        <v>50</v>
      </c>
      <c r="C1215">
        <v>60</v>
      </c>
      <c r="D1215" s="1" t="s">
        <v>21</v>
      </c>
      <c r="E1215" t="s">
        <v>8</v>
      </c>
      <c r="F1215" t="s">
        <v>9</v>
      </c>
    </row>
    <row r="1216" spans="1:6">
      <c r="A1216" t="s">
        <v>77</v>
      </c>
      <c r="B1216" t="s">
        <v>102</v>
      </c>
      <c r="C1216">
        <v>60</v>
      </c>
      <c r="D1216" s="1" t="s">
        <v>21</v>
      </c>
      <c r="E1216" t="s">
        <v>89</v>
      </c>
      <c r="F1216" t="s">
        <v>9</v>
      </c>
    </row>
    <row r="1217" spans="1:6">
      <c r="A1217" t="s">
        <v>77</v>
      </c>
      <c r="B1217" t="s">
        <v>118</v>
      </c>
      <c r="C1217">
        <v>60</v>
      </c>
      <c r="D1217" s="1" t="s">
        <v>21</v>
      </c>
      <c r="E1217" t="s">
        <v>89</v>
      </c>
      <c r="F1217" t="s">
        <v>9</v>
      </c>
    </row>
    <row r="1218" spans="1:6">
      <c r="A1218" t="s">
        <v>77</v>
      </c>
      <c r="B1218" t="s">
        <v>121</v>
      </c>
      <c r="C1218">
        <v>120</v>
      </c>
      <c r="D1218" s="1" t="s">
        <v>21</v>
      </c>
      <c r="E1218" t="s">
        <v>89</v>
      </c>
      <c r="F1218" t="s">
        <v>9</v>
      </c>
    </row>
    <row r="1219" spans="1:6">
      <c r="A1219" t="s">
        <v>77</v>
      </c>
      <c r="B1219" t="s">
        <v>122</v>
      </c>
      <c r="C1219">
        <v>60</v>
      </c>
      <c r="D1219" s="1" t="s">
        <v>21</v>
      </c>
      <c r="E1219" t="s">
        <v>89</v>
      </c>
      <c r="F1219" t="s">
        <v>9</v>
      </c>
    </row>
    <row r="1220" spans="1:6">
      <c r="A1220" t="s">
        <v>77</v>
      </c>
      <c r="B1220" t="s">
        <v>123</v>
      </c>
      <c r="C1220">
        <v>60</v>
      </c>
      <c r="D1220" s="1" t="s">
        <v>21</v>
      </c>
      <c r="E1220" t="s">
        <v>89</v>
      </c>
      <c r="F1220" t="s">
        <v>9</v>
      </c>
    </row>
    <row r="1221" spans="1:6">
      <c r="A1221" t="s">
        <v>91</v>
      </c>
      <c r="B1221" t="s">
        <v>102</v>
      </c>
      <c r="C1221">
        <v>60</v>
      </c>
      <c r="D1221" s="1" t="s">
        <v>21</v>
      </c>
      <c r="E1221" t="s">
        <v>89</v>
      </c>
      <c r="F1221" t="s">
        <v>9</v>
      </c>
    </row>
    <row r="1222" spans="1:6">
      <c r="A1222" t="s">
        <v>91</v>
      </c>
      <c r="B1222" t="s">
        <v>118</v>
      </c>
      <c r="C1222">
        <v>60</v>
      </c>
      <c r="D1222" s="1" t="s">
        <v>21</v>
      </c>
      <c r="E1222" t="s">
        <v>89</v>
      </c>
      <c r="F1222" t="s">
        <v>9</v>
      </c>
    </row>
    <row r="1223" spans="1:6">
      <c r="A1223" t="s">
        <v>91</v>
      </c>
      <c r="B1223" t="s">
        <v>118</v>
      </c>
      <c r="C1223">
        <v>60</v>
      </c>
      <c r="D1223" s="1" t="s">
        <v>21</v>
      </c>
      <c r="E1223" t="s">
        <v>89</v>
      </c>
      <c r="F1223" t="s">
        <v>9</v>
      </c>
    </row>
    <row r="1224" spans="1:6">
      <c r="A1224" t="s">
        <v>91</v>
      </c>
      <c r="B1224" t="s">
        <v>118</v>
      </c>
      <c r="C1224">
        <v>60</v>
      </c>
      <c r="D1224" s="1" t="s">
        <v>21</v>
      </c>
      <c r="E1224" t="s">
        <v>89</v>
      </c>
      <c r="F1224" t="s">
        <v>9</v>
      </c>
    </row>
    <row r="1225" spans="1:6">
      <c r="A1225" t="s">
        <v>91</v>
      </c>
      <c r="B1225" t="s">
        <v>121</v>
      </c>
      <c r="C1225">
        <v>120</v>
      </c>
      <c r="D1225" s="1" t="s">
        <v>21</v>
      </c>
      <c r="E1225" t="s">
        <v>89</v>
      </c>
      <c r="F1225" t="s">
        <v>9</v>
      </c>
    </row>
    <row r="1226" spans="1:6">
      <c r="A1226" t="s">
        <v>91</v>
      </c>
      <c r="B1226" t="s">
        <v>121</v>
      </c>
      <c r="C1226">
        <v>120</v>
      </c>
      <c r="D1226" s="1" t="s">
        <v>21</v>
      </c>
      <c r="E1226" t="s">
        <v>89</v>
      </c>
      <c r="F1226" t="s">
        <v>9</v>
      </c>
    </row>
    <row r="1227" spans="1:6">
      <c r="A1227" t="s">
        <v>91</v>
      </c>
      <c r="B1227" t="s">
        <v>122</v>
      </c>
      <c r="C1227">
        <v>60</v>
      </c>
      <c r="D1227" s="1" t="s">
        <v>21</v>
      </c>
      <c r="E1227" t="s">
        <v>89</v>
      </c>
      <c r="F1227" t="s">
        <v>9</v>
      </c>
    </row>
    <row r="1228" spans="1:6">
      <c r="A1228" t="s">
        <v>91</v>
      </c>
      <c r="B1228" t="s">
        <v>122</v>
      </c>
      <c r="C1228">
        <v>60</v>
      </c>
      <c r="D1228" s="1" t="s">
        <v>21</v>
      </c>
      <c r="E1228" t="s">
        <v>89</v>
      </c>
      <c r="F1228" t="s">
        <v>9</v>
      </c>
    </row>
    <row r="1229" spans="1:6">
      <c r="A1229" t="s">
        <v>91</v>
      </c>
      <c r="B1229" t="s">
        <v>122</v>
      </c>
      <c r="C1229">
        <v>60</v>
      </c>
      <c r="D1229" s="1" t="s">
        <v>21</v>
      </c>
      <c r="E1229" t="s">
        <v>89</v>
      </c>
      <c r="F1229" t="s">
        <v>9</v>
      </c>
    </row>
    <row r="1230" spans="1:6">
      <c r="A1230" t="s">
        <v>95</v>
      </c>
      <c r="B1230" t="s">
        <v>118</v>
      </c>
      <c r="C1230">
        <v>60</v>
      </c>
      <c r="D1230" s="1" t="s">
        <v>21</v>
      </c>
      <c r="E1230" t="s">
        <v>89</v>
      </c>
      <c r="F1230" t="s">
        <v>9</v>
      </c>
    </row>
    <row r="1231" spans="1:6">
      <c r="A1231" t="s">
        <v>95</v>
      </c>
      <c r="B1231" t="s">
        <v>121</v>
      </c>
      <c r="C1231">
        <v>120</v>
      </c>
      <c r="D1231" s="1" t="s">
        <v>21</v>
      </c>
      <c r="E1231" t="s">
        <v>89</v>
      </c>
      <c r="F1231" t="s">
        <v>9</v>
      </c>
    </row>
    <row r="1232" spans="1:6">
      <c r="A1232" t="s">
        <v>95</v>
      </c>
      <c r="B1232" t="s">
        <v>122</v>
      </c>
      <c r="C1232">
        <v>60</v>
      </c>
      <c r="D1232" s="1" t="s">
        <v>21</v>
      </c>
      <c r="E1232" t="s">
        <v>89</v>
      </c>
      <c r="F1232" t="s">
        <v>9</v>
      </c>
    </row>
    <row r="1233" spans="1:6">
      <c r="A1233" t="s">
        <v>95</v>
      </c>
      <c r="B1233" t="s">
        <v>122</v>
      </c>
      <c r="C1233">
        <v>60</v>
      </c>
      <c r="D1233" s="1" t="s">
        <v>21</v>
      </c>
      <c r="E1233" t="s">
        <v>89</v>
      </c>
      <c r="F1233" t="s">
        <v>9</v>
      </c>
    </row>
    <row r="1234" spans="1:6">
      <c r="A1234" t="s">
        <v>95</v>
      </c>
      <c r="B1234" t="s">
        <v>122</v>
      </c>
      <c r="C1234">
        <v>60</v>
      </c>
      <c r="D1234" s="1" t="s">
        <v>21</v>
      </c>
      <c r="E1234" t="s">
        <v>89</v>
      </c>
      <c r="F1234" t="s">
        <v>9</v>
      </c>
    </row>
    <row r="1235" spans="1:6">
      <c r="A1235" t="s">
        <v>95</v>
      </c>
      <c r="B1235" t="s">
        <v>123</v>
      </c>
      <c r="C1235">
        <v>60</v>
      </c>
      <c r="D1235" s="1" t="s">
        <v>21</v>
      </c>
      <c r="E1235" t="s">
        <v>89</v>
      </c>
      <c r="F1235" t="s">
        <v>9</v>
      </c>
    </row>
    <row r="1236" spans="1:6">
      <c r="A1236" t="s">
        <v>70</v>
      </c>
      <c r="B1236" t="s">
        <v>102</v>
      </c>
      <c r="C1236">
        <v>60</v>
      </c>
      <c r="D1236" s="1" t="s">
        <v>21</v>
      </c>
      <c r="E1236" t="s">
        <v>89</v>
      </c>
      <c r="F1236" t="s">
        <v>9</v>
      </c>
    </row>
    <row r="1237" spans="1:6">
      <c r="A1237" t="s">
        <v>70</v>
      </c>
      <c r="B1237" t="s">
        <v>102</v>
      </c>
      <c r="C1237">
        <v>60</v>
      </c>
      <c r="D1237" s="1" t="s">
        <v>21</v>
      </c>
      <c r="E1237" t="s">
        <v>89</v>
      </c>
      <c r="F1237" t="s">
        <v>9</v>
      </c>
    </row>
    <row r="1238" spans="1:6">
      <c r="A1238" t="s">
        <v>70</v>
      </c>
      <c r="B1238" t="s">
        <v>118</v>
      </c>
      <c r="C1238">
        <v>60</v>
      </c>
      <c r="D1238" s="1" t="s">
        <v>21</v>
      </c>
      <c r="E1238" t="s">
        <v>89</v>
      </c>
      <c r="F1238" t="s">
        <v>9</v>
      </c>
    </row>
    <row r="1239" spans="1:6">
      <c r="A1239" t="s">
        <v>70</v>
      </c>
      <c r="B1239" t="s">
        <v>121</v>
      </c>
      <c r="C1239">
        <v>120</v>
      </c>
      <c r="D1239" s="1" t="s">
        <v>21</v>
      </c>
      <c r="E1239" t="s">
        <v>89</v>
      </c>
      <c r="F1239" t="s">
        <v>9</v>
      </c>
    </row>
    <row r="1240" spans="1:6">
      <c r="A1240" t="s">
        <v>70</v>
      </c>
      <c r="B1240" t="s">
        <v>121</v>
      </c>
      <c r="C1240">
        <v>120</v>
      </c>
      <c r="D1240" s="1" t="s">
        <v>21</v>
      </c>
      <c r="E1240" t="s">
        <v>89</v>
      </c>
      <c r="F1240" t="s">
        <v>9</v>
      </c>
    </row>
    <row r="1241" spans="1:6">
      <c r="A1241" t="s">
        <v>70</v>
      </c>
      <c r="B1241" t="s">
        <v>121</v>
      </c>
      <c r="C1241">
        <v>120</v>
      </c>
      <c r="D1241" s="1" t="s">
        <v>21</v>
      </c>
      <c r="E1241" t="s">
        <v>89</v>
      </c>
      <c r="F1241" t="s">
        <v>9</v>
      </c>
    </row>
    <row r="1242" spans="1:6">
      <c r="A1242" t="s">
        <v>90</v>
      </c>
      <c r="B1242" t="s">
        <v>102</v>
      </c>
      <c r="C1242">
        <v>60</v>
      </c>
      <c r="D1242" s="1" t="s">
        <v>21</v>
      </c>
      <c r="E1242" t="s">
        <v>89</v>
      </c>
      <c r="F1242" t="s">
        <v>9</v>
      </c>
    </row>
    <row r="1243" spans="1:6">
      <c r="A1243" t="s">
        <v>90</v>
      </c>
      <c r="B1243" t="s">
        <v>102</v>
      </c>
      <c r="C1243">
        <v>60</v>
      </c>
      <c r="D1243" s="1" t="s">
        <v>21</v>
      </c>
      <c r="E1243" t="s">
        <v>89</v>
      </c>
      <c r="F1243" t="s">
        <v>9</v>
      </c>
    </row>
    <row r="1244" spans="1:6">
      <c r="A1244" t="s">
        <v>90</v>
      </c>
      <c r="B1244" t="s">
        <v>121</v>
      </c>
      <c r="C1244">
        <v>120</v>
      </c>
      <c r="D1244" s="1" t="s">
        <v>21</v>
      </c>
      <c r="E1244" t="s">
        <v>89</v>
      </c>
      <c r="F1244" t="s">
        <v>9</v>
      </c>
    </row>
    <row r="1245" spans="1:6">
      <c r="A1245" t="s">
        <v>90</v>
      </c>
      <c r="B1245" t="s">
        <v>121</v>
      </c>
      <c r="C1245">
        <v>120</v>
      </c>
      <c r="D1245" s="1" t="s">
        <v>21</v>
      </c>
      <c r="E1245" t="s">
        <v>89</v>
      </c>
      <c r="F1245" t="s">
        <v>9</v>
      </c>
    </row>
    <row r="1246" spans="1:6">
      <c r="A1246" t="s">
        <v>90</v>
      </c>
      <c r="B1246" t="s">
        <v>121</v>
      </c>
      <c r="C1246">
        <v>120</v>
      </c>
      <c r="D1246" s="1" t="s">
        <v>21</v>
      </c>
      <c r="E1246" t="s">
        <v>89</v>
      </c>
      <c r="F1246" t="s">
        <v>9</v>
      </c>
    </row>
    <row r="1247" spans="1:6">
      <c r="A1247" t="s">
        <v>90</v>
      </c>
      <c r="B1247" t="s">
        <v>121</v>
      </c>
      <c r="C1247">
        <v>120</v>
      </c>
      <c r="D1247" s="1" t="s">
        <v>21</v>
      </c>
      <c r="E1247" t="s">
        <v>89</v>
      </c>
      <c r="F1247" t="s">
        <v>9</v>
      </c>
    </row>
    <row r="1248" spans="1:6">
      <c r="A1248" t="s">
        <v>90</v>
      </c>
      <c r="B1248" t="s">
        <v>121</v>
      </c>
      <c r="C1248">
        <v>120</v>
      </c>
      <c r="D1248" s="1" t="s">
        <v>21</v>
      </c>
      <c r="E1248" t="s">
        <v>89</v>
      </c>
      <c r="F1248" t="s">
        <v>9</v>
      </c>
    </row>
    <row r="1249" spans="1:6">
      <c r="A1249" t="s">
        <v>68</v>
      </c>
      <c r="B1249" t="s">
        <v>121</v>
      </c>
      <c r="C1249">
        <v>120</v>
      </c>
      <c r="D1249" s="1" t="s">
        <v>21</v>
      </c>
      <c r="E1249" t="s">
        <v>89</v>
      </c>
      <c r="F1249" t="s">
        <v>9</v>
      </c>
    </row>
    <row r="1250" spans="1:6">
      <c r="A1250" t="s">
        <v>68</v>
      </c>
      <c r="B1250" t="s">
        <v>121</v>
      </c>
      <c r="C1250">
        <v>120</v>
      </c>
      <c r="D1250" s="1" t="s">
        <v>21</v>
      </c>
      <c r="E1250" t="s">
        <v>89</v>
      </c>
      <c r="F1250" t="s">
        <v>9</v>
      </c>
    </row>
    <row r="1251" spans="1:6">
      <c r="A1251" t="s">
        <v>68</v>
      </c>
      <c r="B1251" t="s">
        <v>121</v>
      </c>
      <c r="C1251">
        <v>120</v>
      </c>
      <c r="D1251" s="1" t="s">
        <v>21</v>
      </c>
      <c r="E1251" t="s">
        <v>89</v>
      </c>
      <c r="F1251" t="s">
        <v>9</v>
      </c>
    </row>
    <row r="1252" spans="1:6">
      <c r="A1252" t="s">
        <v>106</v>
      </c>
      <c r="B1252" t="s">
        <v>102</v>
      </c>
      <c r="C1252">
        <v>60</v>
      </c>
      <c r="D1252" s="1" t="s">
        <v>21</v>
      </c>
      <c r="E1252" t="s">
        <v>89</v>
      </c>
      <c r="F1252" t="s">
        <v>9</v>
      </c>
    </row>
    <row r="1253" spans="1:6">
      <c r="A1253" t="s">
        <v>106</v>
      </c>
      <c r="B1253" t="s">
        <v>121</v>
      </c>
      <c r="C1253">
        <v>120</v>
      </c>
      <c r="D1253" s="1" t="s">
        <v>21</v>
      </c>
      <c r="E1253" t="s">
        <v>89</v>
      </c>
      <c r="F1253" t="s">
        <v>9</v>
      </c>
    </row>
    <row r="1254" spans="1:6">
      <c r="A1254" t="s">
        <v>106</v>
      </c>
      <c r="B1254" t="s">
        <v>121</v>
      </c>
      <c r="C1254">
        <v>120</v>
      </c>
      <c r="D1254" s="1" t="s">
        <v>21</v>
      </c>
      <c r="E1254" t="s">
        <v>89</v>
      </c>
      <c r="F1254" t="s">
        <v>9</v>
      </c>
    </row>
    <row r="1255" spans="1:6">
      <c r="A1255" t="s">
        <v>61</v>
      </c>
      <c r="B1255" t="s">
        <v>102</v>
      </c>
      <c r="C1255">
        <v>60</v>
      </c>
      <c r="D1255" s="1" t="s">
        <v>21</v>
      </c>
      <c r="E1255" t="s">
        <v>89</v>
      </c>
      <c r="F1255" t="s">
        <v>9</v>
      </c>
    </row>
    <row r="1256" spans="1:6">
      <c r="A1256" t="s">
        <v>61</v>
      </c>
      <c r="B1256" t="s">
        <v>119</v>
      </c>
      <c r="C1256">
        <v>60</v>
      </c>
      <c r="D1256" s="1" t="s">
        <v>21</v>
      </c>
      <c r="E1256" t="s">
        <v>89</v>
      </c>
      <c r="F1256" t="s">
        <v>9</v>
      </c>
    </row>
    <row r="1257" spans="1:6">
      <c r="A1257" t="s">
        <v>61</v>
      </c>
      <c r="B1257" t="s">
        <v>121</v>
      </c>
      <c r="C1257">
        <v>120</v>
      </c>
      <c r="D1257" s="1" t="s">
        <v>21</v>
      </c>
      <c r="E1257" t="s">
        <v>89</v>
      </c>
      <c r="F1257" t="s">
        <v>9</v>
      </c>
    </row>
    <row r="1258" spans="1:6">
      <c r="A1258" t="s">
        <v>61</v>
      </c>
      <c r="B1258" t="s">
        <v>122</v>
      </c>
      <c r="C1258">
        <v>60</v>
      </c>
      <c r="D1258" s="1" t="s">
        <v>21</v>
      </c>
      <c r="E1258" t="s">
        <v>89</v>
      </c>
      <c r="F1258" t="s">
        <v>9</v>
      </c>
    </row>
    <row r="1259" spans="1:6">
      <c r="A1259" t="s">
        <v>57</v>
      </c>
      <c r="B1259" t="s">
        <v>50</v>
      </c>
      <c r="C1259">
        <v>60</v>
      </c>
      <c r="D1259" s="1" t="s">
        <v>21</v>
      </c>
      <c r="E1259" t="s">
        <v>8</v>
      </c>
      <c r="F1259" t="s">
        <v>9</v>
      </c>
    </row>
    <row r="1260" spans="1:6">
      <c r="A1260" t="s">
        <v>57</v>
      </c>
      <c r="B1260" t="s">
        <v>50</v>
      </c>
      <c r="C1260">
        <v>60</v>
      </c>
      <c r="D1260" s="1" t="s">
        <v>21</v>
      </c>
      <c r="E1260" t="s">
        <v>8</v>
      </c>
      <c r="F1260" t="s">
        <v>9</v>
      </c>
    </row>
    <row r="1261" spans="1:6">
      <c r="A1261" t="s">
        <v>57</v>
      </c>
      <c r="B1261" t="s">
        <v>50</v>
      </c>
      <c r="C1261">
        <v>60</v>
      </c>
      <c r="D1261" s="1" t="s">
        <v>21</v>
      </c>
      <c r="E1261" t="s">
        <v>8</v>
      </c>
      <c r="F1261" t="s">
        <v>9</v>
      </c>
    </row>
    <row r="1262" spans="1:6">
      <c r="A1262" t="s">
        <v>57</v>
      </c>
      <c r="B1262" t="s">
        <v>121</v>
      </c>
      <c r="C1262">
        <v>120</v>
      </c>
      <c r="D1262" s="1" t="s">
        <v>21</v>
      </c>
      <c r="E1262" t="s">
        <v>89</v>
      </c>
      <c r="F1262" t="s">
        <v>9</v>
      </c>
    </row>
    <row r="1263" spans="1:6">
      <c r="A1263" t="s">
        <v>57</v>
      </c>
      <c r="B1263" t="s">
        <v>121</v>
      </c>
      <c r="C1263">
        <v>120</v>
      </c>
      <c r="D1263" s="1" t="s">
        <v>21</v>
      </c>
      <c r="E1263" t="s">
        <v>89</v>
      </c>
      <c r="F1263" t="s">
        <v>9</v>
      </c>
    </row>
    <row r="1264" spans="1:6">
      <c r="A1264" t="s">
        <v>57</v>
      </c>
      <c r="B1264" t="s">
        <v>121</v>
      </c>
      <c r="C1264">
        <v>120</v>
      </c>
      <c r="D1264" s="1" t="s">
        <v>21</v>
      </c>
      <c r="E1264" t="s">
        <v>89</v>
      </c>
      <c r="F1264" t="s">
        <v>9</v>
      </c>
    </row>
    <row r="1265" spans="1:6">
      <c r="A1265" t="s">
        <v>97</v>
      </c>
      <c r="B1265" t="s">
        <v>102</v>
      </c>
      <c r="C1265">
        <v>60</v>
      </c>
      <c r="D1265" s="1" t="s">
        <v>21</v>
      </c>
      <c r="E1265" t="s">
        <v>89</v>
      </c>
      <c r="F1265" t="s">
        <v>9</v>
      </c>
    </row>
    <row r="1266" spans="1:6">
      <c r="A1266" t="s">
        <v>97</v>
      </c>
      <c r="B1266" t="s">
        <v>102</v>
      </c>
      <c r="C1266">
        <v>60</v>
      </c>
      <c r="D1266" s="1" t="s">
        <v>21</v>
      </c>
      <c r="E1266" t="s">
        <v>89</v>
      </c>
      <c r="F1266" t="s">
        <v>9</v>
      </c>
    </row>
    <row r="1267" spans="1:6">
      <c r="A1267" t="s">
        <v>97</v>
      </c>
      <c r="B1267" t="s">
        <v>121</v>
      </c>
      <c r="C1267">
        <v>120</v>
      </c>
      <c r="D1267" s="1" t="s">
        <v>21</v>
      </c>
      <c r="E1267" t="s">
        <v>89</v>
      </c>
      <c r="F1267" t="s">
        <v>9</v>
      </c>
    </row>
    <row r="1268" spans="1:6">
      <c r="A1268" t="s">
        <v>97</v>
      </c>
      <c r="B1268" t="s">
        <v>121</v>
      </c>
      <c r="C1268">
        <v>120</v>
      </c>
      <c r="D1268" s="1" t="s">
        <v>21</v>
      </c>
      <c r="E1268" t="s">
        <v>89</v>
      </c>
      <c r="F1268" t="s">
        <v>9</v>
      </c>
    </row>
    <row r="1269" spans="1:6">
      <c r="A1269" t="s">
        <v>97</v>
      </c>
      <c r="B1269" t="s">
        <v>122</v>
      </c>
      <c r="C1269">
        <v>60</v>
      </c>
      <c r="D1269" s="1" t="s">
        <v>21</v>
      </c>
      <c r="E1269" t="s">
        <v>89</v>
      </c>
      <c r="F1269" t="s">
        <v>9</v>
      </c>
    </row>
    <row r="1270" spans="1:6">
      <c r="A1270" t="s">
        <v>55</v>
      </c>
      <c r="B1270" t="s">
        <v>50</v>
      </c>
      <c r="C1270">
        <v>60</v>
      </c>
      <c r="D1270" s="1" t="s">
        <v>22</v>
      </c>
      <c r="E1270" t="s">
        <v>8</v>
      </c>
      <c r="F1270" t="s">
        <v>9</v>
      </c>
    </row>
    <row r="1271" spans="1:6">
      <c r="A1271" t="s">
        <v>55</v>
      </c>
      <c r="B1271" t="s">
        <v>50</v>
      </c>
      <c r="C1271">
        <v>60</v>
      </c>
      <c r="D1271" s="1" t="s">
        <v>22</v>
      </c>
      <c r="E1271" t="s">
        <v>8</v>
      </c>
      <c r="F1271" t="s">
        <v>9</v>
      </c>
    </row>
    <row r="1272" spans="1:6">
      <c r="A1272" t="s">
        <v>55</v>
      </c>
      <c r="B1272" t="s">
        <v>50</v>
      </c>
      <c r="C1272">
        <v>60</v>
      </c>
      <c r="D1272" s="1" t="s">
        <v>22</v>
      </c>
      <c r="E1272" t="s">
        <v>8</v>
      </c>
      <c r="F1272" t="s">
        <v>9</v>
      </c>
    </row>
    <row r="1273" spans="1:6">
      <c r="A1273" t="s">
        <v>55</v>
      </c>
      <c r="B1273" t="s">
        <v>50</v>
      </c>
      <c r="C1273">
        <v>60</v>
      </c>
      <c r="D1273" s="1" t="s">
        <v>22</v>
      </c>
      <c r="E1273" t="s">
        <v>8</v>
      </c>
      <c r="F1273" t="s">
        <v>9</v>
      </c>
    </row>
    <row r="1274" spans="1:6">
      <c r="A1274" t="s">
        <v>55</v>
      </c>
      <c r="B1274" t="s">
        <v>102</v>
      </c>
      <c r="C1274">
        <v>60</v>
      </c>
      <c r="D1274" s="1" t="s">
        <v>22</v>
      </c>
      <c r="E1274" t="s">
        <v>89</v>
      </c>
      <c r="F1274" t="s">
        <v>9</v>
      </c>
    </row>
    <row r="1275" spans="1:6">
      <c r="A1275" t="s">
        <v>55</v>
      </c>
      <c r="B1275" t="s">
        <v>118</v>
      </c>
      <c r="C1275">
        <v>60</v>
      </c>
      <c r="D1275" s="1" t="s">
        <v>22</v>
      </c>
      <c r="E1275" t="s">
        <v>89</v>
      </c>
      <c r="F1275" t="s">
        <v>9</v>
      </c>
    </row>
    <row r="1276" spans="1:6">
      <c r="A1276" t="s">
        <v>76</v>
      </c>
      <c r="B1276" t="s">
        <v>118</v>
      </c>
      <c r="C1276">
        <v>60</v>
      </c>
      <c r="D1276" s="1" t="s">
        <v>22</v>
      </c>
      <c r="E1276" t="s">
        <v>89</v>
      </c>
      <c r="F1276" t="s">
        <v>9</v>
      </c>
    </row>
    <row r="1277" spans="1:6">
      <c r="A1277" t="s">
        <v>45</v>
      </c>
      <c r="B1277" t="s">
        <v>50</v>
      </c>
      <c r="C1277">
        <v>60</v>
      </c>
      <c r="D1277" s="1" t="s">
        <v>22</v>
      </c>
      <c r="E1277" t="s">
        <v>8</v>
      </c>
      <c r="F1277" t="s">
        <v>9</v>
      </c>
    </row>
    <row r="1278" spans="1:6">
      <c r="A1278" t="s">
        <v>45</v>
      </c>
      <c r="B1278" t="s">
        <v>50</v>
      </c>
      <c r="C1278">
        <v>60</v>
      </c>
      <c r="D1278" s="1" t="s">
        <v>22</v>
      </c>
      <c r="E1278" t="s">
        <v>8</v>
      </c>
      <c r="F1278" t="s">
        <v>9</v>
      </c>
    </row>
    <row r="1279" spans="1:6">
      <c r="A1279" t="s">
        <v>45</v>
      </c>
      <c r="B1279" t="s">
        <v>75</v>
      </c>
      <c r="C1279">
        <v>84</v>
      </c>
      <c r="D1279" s="1" t="s">
        <v>22</v>
      </c>
      <c r="E1279" t="s">
        <v>8</v>
      </c>
      <c r="F1279" t="s">
        <v>9</v>
      </c>
    </row>
    <row r="1280" spans="1:6">
      <c r="A1280" t="s">
        <v>45</v>
      </c>
      <c r="B1280" t="s">
        <v>75</v>
      </c>
      <c r="C1280">
        <v>84</v>
      </c>
      <c r="D1280" s="1" t="s">
        <v>22</v>
      </c>
      <c r="E1280" t="s">
        <v>8</v>
      </c>
      <c r="F1280" t="s">
        <v>9</v>
      </c>
    </row>
    <row r="1281" spans="1:6">
      <c r="A1281" t="s">
        <v>45</v>
      </c>
      <c r="B1281" t="s">
        <v>80</v>
      </c>
      <c r="C1281">
        <v>120</v>
      </c>
      <c r="D1281" s="1" t="s">
        <v>22</v>
      </c>
      <c r="E1281" t="s">
        <v>8</v>
      </c>
      <c r="F1281" t="s">
        <v>9</v>
      </c>
    </row>
    <row r="1282" spans="1:6">
      <c r="A1282" t="s">
        <v>45</v>
      </c>
      <c r="B1282" t="s">
        <v>80</v>
      </c>
      <c r="C1282">
        <v>120</v>
      </c>
      <c r="D1282" s="1" t="s">
        <v>22</v>
      </c>
      <c r="E1282" t="s">
        <v>8</v>
      </c>
      <c r="F1282" t="s">
        <v>9</v>
      </c>
    </row>
    <row r="1283" spans="1:6">
      <c r="A1283" t="s">
        <v>45</v>
      </c>
      <c r="B1283" t="s">
        <v>118</v>
      </c>
      <c r="C1283">
        <v>60</v>
      </c>
      <c r="D1283" s="1" t="s">
        <v>22</v>
      </c>
      <c r="E1283" t="s">
        <v>89</v>
      </c>
      <c r="F1283" t="s">
        <v>9</v>
      </c>
    </row>
    <row r="1284" spans="1:6">
      <c r="A1284" t="s">
        <v>45</v>
      </c>
      <c r="B1284" t="s">
        <v>118</v>
      </c>
      <c r="C1284">
        <v>60</v>
      </c>
      <c r="D1284" s="1" t="s">
        <v>22</v>
      </c>
      <c r="E1284" t="s">
        <v>89</v>
      </c>
      <c r="F1284" t="s">
        <v>9</v>
      </c>
    </row>
    <row r="1285" spans="1:6">
      <c r="A1285" t="s">
        <v>45</v>
      </c>
      <c r="B1285" t="s">
        <v>118</v>
      </c>
      <c r="C1285">
        <v>60</v>
      </c>
      <c r="D1285" s="1" t="s">
        <v>22</v>
      </c>
      <c r="E1285" t="s">
        <v>89</v>
      </c>
      <c r="F1285" t="s">
        <v>9</v>
      </c>
    </row>
    <row r="1286" spans="1:6">
      <c r="A1286" t="s">
        <v>45</v>
      </c>
      <c r="B1286" t="s">
        <v>119</v>
      </c>
      <c r="C1286">
        <v>60</v>
      </c>
      <c r="D1286" s="1" t="s">
        <v>22</v>
      </c>
      <c r="E1286" t="s">
        <v>89</v>
      </c>
      <c r="F1286" t="s">
        <v>9</v>
      </c>
    </row>
    <row r="1287" spans="1:6">
      <c r="A1287" t="s">
        <v>45</v>
      </c>
      <c r="B1287" t="s">
        <v>122</v>
      </c>
      <c r="C1287">
        <v>60</v>
      </c>
      <c r="D1287" s="1" t="s">
        <v>22</v>
      </c>
      <c r="E1287" t="s">
        <v>89</v>
      </c>
      <c r="F1287" t="s">
        <v>9</v>
      </c>
    </row>
    <row r="1288" spans="1:6">
      <c r="A1288" t="s">
        <v>87</v>
      </c>
      <c r="B1288" t="s">
        <v>118</v>
      </c>
      <c r="C1288">
        <v>60</v>
      </c>
      <c r="D1288" s="1" t="s">
        <v>22</v>
      </c>
      <c r="E1288" t="s">
        <v>89</v>
      </c>
      <c r="F1288" t="s">
        <v>9</v>
      </c>
    </row>
    <row r="1289" spans="1:6">
      <c r="A1289" t="s">
        <v>42</v>
      </c>
      <c r="B1289" t="s">
        <v>102</v>
      </c>
      <c r="C1289">
        <v>60</v>
      </c>
      <c r="D1289" s="1" t="s">
        <v>22</v>
      </c>
      <c r="E1289" t="s">
        <v>89</v>
      </c>
      <c r="F1289" t="s">
        <v>9</v>
      </c>
    </row>
    <row r="1290" spans="1:6">
      <c r="A1290" t="s">
        <v>42</v>
      </c>
      <c r="B1290" t="s">
        <v>102</v>
      </c>
      <c r="C1290">
        <v>60</v>
      </c>
      <c r="D1290" s="1" t="s">
        <v>22</v>
      </c>
      <c r="E1290" t="s">
        <v>89</v>
      </c>
      <c r="F1290" t="s">
        <v>9</v>
      </c>
    </row>
    <row r="1291" spans="1:6">
      <c r="A1291" t="s">
        <v>42</v>
      </c>
      <c r="B1291" t="s">
        <v>118</v>
      </c>
      <c r="C1291">
        <v>60</v>
      </c>
      <c r="D1291" s="1" t="s">
        <v>22</v>
      </c>
      <c r="E1291" t="s">
        <v>89</v>
      </c>
      <c r="F1291" t="s">
        <v>9</v>
      </c>
    </row>
    <row r="1292" spans="1:6">
      <c r="A1292" t="s">
        <v>42</v>
      </c>
      <c r="B1292" t="s">
        <v>118</v>
      </c>
      <c r="C1292">
        <v>60</v>
      </c>
      <c r="D1292" s="1" t="s">
        <v>22</v>
      </c>
      <c r="E1292" t="s">
        <v>89</v>
      </c>
      <c r="F1292" t="s">
        <v>9</v>
      </c>
    </row>
    <row r="1293" spans="1:6">
      <c r="A1293" t="s">
        <v>42</v>
      </c>
      <c r="B1293" t="s">
        <v>121</v>
      </c>
      <c r="C1293">
        <v>120</v>
      </c>
      <c r="D1293" s="1" t="s">
        <v>22</v>
      </c>
      <c r="E1293" t="s">
        <v>89</v>
      </c>
      <c r="F1293" t="s">
        <v>9</v>
      </c>
    </row>
    <row r="1294" spans="1:6">
      <c r="A1294" t="s">
        <v>42</v>
      </c>
      <c r="B1294" t="s">
        <v>121</v>
      </c>
      <c r="C1294">
        <v>120</v>
      </c>
      <c r="D1294" s="1" t="s">
        <v>22</v>
      </c>
      <c r="E1294" t="s">
        <v>89</v>
      </c>
      <c r="F1294" t="s">
        <v>9</v>
      </c>
    </row>
    <row r="1295" spans="1:6">
      <c r="A1295" t="s">
        <v>42</v>
      </c>
      <c r="B1295" t="s">
        <v>121</v>
      </c>
      <c r="C1295">
        <v>120</v>
      </c>
      <c r="D1295" s="1" t="s">
        <v>22</v>
      </c>
      <c r="E1295" t="s">
        <v>89</v>
      </c>
      <c r="F1295" t="s">
        <v>9</v>
      </c>
    </row>
    <row r="1296" spans="1:6">
      <c r="A1296" t="s">
        <v>42</v>
      </c>
      <c r="B1296" t="s">
        <v>122</v>
      </c>
      <c r="C1296">
        <v>60</v>
      </c>
      <c r="D1296" s="1" t="s">
        <v>22</v>
      </c>
      <c r="E1296" t="s">
        <v>89</v>
      </c>
      <c r="F1296" t="s">
        <v>9</v>
      </c>
    </row>
    <row r="1297" spans="1:6">
      <c r="A1297" t="s">
        <v>54</v>
      </c>
      <c r="B1297" t="s">
        <v>50</v>
      </c>
      <c r="C1297">
        <v>60</v>
      </c>
      <c r="D1297" s="1" t="s">
        <v>22</v>
      </c>
      <c r="E1297" t="s">
        <v>8</v>
      </c>
      <c r="F1297" t="s">
        <v>9</v>
      </c>
    </row>
    <row r="1298" spans="1:6">
      <c r="A1298" t="s">
        <v>54</v>
      </c>
      <c r="B1298" t="s">
        <v>50</v>
      </c>
      <c r="C1298">
        <v>60</v>
      </c>
      <c r="D1298" s="1" t="s">
        <v>22</v>
      </c>
      <c r="E1298" t="s">
        <v>8</v>
      </c>
      <c r="F1298" t="s">
        <v>9</v>
      </c>
    </row>
    <row r="1299" spans="1:6">
      <c r="A1299" t="s">
        <v>54</v>
      </c>
      <c r="B1299" t="s">
        <v>80</v>
      </c>
      <c r="C1299">
        <v>120</v>
      </c>
      <c r="D1299" s="1" t="s">
        <v>22</v>
      </c>
      <c r="E1299" t="s">
        <v>8</v>
      </c>
      <c r="F1299" t="s">
        <v>9</v>
      </c>
    </row>
    <row r="1300" spans="1:6">
      <c r="A1300" t="s">
        <v>54</v>
      </c>
      <c r="B1300" t="s">
        <v>102</v>
      </c>
      <c r="C1300">
        <v>60</v>
      </c>
      <c r="D1300" s="1" t="s">
        <v>22</v>
      </c>
      <c r="E1300" t="s">
        <v>89</v>
      </c>
      <c r="F1300" t="s">
        <v>9</v>
      </c>
    </row>
    <row r="1301" spans="1:6">
      <c r="A1301" t="s">
        <v>26</v>
      </c>
      <c r="B1301" t="s">
        <v>75</v>
      </c>
      <c r="C1301">
        <v>84</v>
      </c>
      <c r="D1301" s="1" t="s">
        <v>22</v>
      </c>
      <c r="E1301" t="s">
        <v>8</v>
      </c>
      <c r="F1301" t="s">
        <v>9</v>
      </c>
    </row>
    <row r="1302" spans="1:6">
      <c r="A1302" t="s">
        <v>93</v>
      </c>
      <c r="B1302" t="s">
        <v>102</v>
      </c>
      <c r="C1302">
        <v>60</v>
      </c>
      <c r="D1302" s="1" t="s">
        <v>22</v>
      </c>
      <c r="E1302" t="s">
        <v>89</v>
      </c>
      <c r="F1302" t="s">
        <v>9</v>
      </c>
    </row>
    <row r="1303" spans="1:6">
      <c r="A1303" t="s">
        <v>93</v>
      </c>
      <c r="B1303" t="s">
        <v>118</v>
      </c>
      <c r="C1303">
        <v>60</v>
      </c>
      <c r="D1303" s="1" t="s">
        <v>22</v>
      </c>
      <c r="E1303" t="s">
        <v>89</v>
      </c>
      <c r="F1303" t="s">
        <v>9</v>
      </c>
    </row>
    <row r="1304" spans="1:6">
      <c r="A1304" t="s">
        <v>93</v>
      </c>
      <c r="B1304" t="s">
        <v>122</v>
      </c>
      <c r="C1304">
        <v>60</v>
      </c>
      <c r="D1304" s="1" t="s">
        <v>22</v>
      </c>
      <c r="E1304" t="s">
        <v>89</v>
      </c>
      <c r="F1304" t="s">
        <v>9</v>
      </c>
    </row>
    <row r="1305" spans="1:6">
      <c r="A1305" t="s">
        <v>110</v>
      </c>
      <c r="B1305" t="s">
        <v>102</v>
      </c>
      <c r="C1305">
        <v>60</v>
      </c>
      <c r="D1305" s="1" t="s">
        <v>22</v>
      </c>
      <c r="E1305" t="s">
        <v>89</v>
      </c>
      <c r="F1305" t="s">
        <v>9</v>
      </c>
    </row>
    <row r="1306" spans="1:6">
      <c r="A1306" t="s">
        <v>110</v>
      </c>
      <c r="B1306" t="s">
        <v>102</v>
      </c>
      <c r="C1306">
        <v>60</v>
      </c>
      <c r="D1306" s="1" t="s">
        <v>22</v>
      </c>
      <c r="E1306" t="s">
        <v>89</v>
      </c>
      <c r="F1306" t="s">
        <v>9</v>
      </c>
    </row>
    <row r="1307" spans="1:6">
      <c r="A1307" t="s">
        <v>110</v>
      </c>
      <c r="B1307" t="s">
        <v>102</v>
      </c>
      <c r="C1307">
        <v>60</v>
      </c>
      <c r="D1307" s="1" t="s">
        <v>22</v>
      </c>
      <c r="E1307" t="s">
        <v>89</v>
      </c>
      <c r="F1307" t="s">
        <v>9</v>
      </c>
    </row>
    <row r="1308" spans="1:6">
      <c r="A1308" t="s">
        <v>110</v>
      </c>
      <c r="B1308" t="s">
        <v>118</v>
      </c>
      <c r="C1308">
        <v>60</v>
      </c>
      <c r="D1308" s="1" t="s">
        <v>22</v>
      </c>
      <c r="E1308" t="s">
        <v>89</v>
      </c>
      <c r="F1308" t="s">
        <v>9</v>
      </c>
    </row>
    <row r="1309" spans="1:6">
      <c r="A1309" t="s">
        <v>110</v>
      </c>
      <c r="B1309" t="s">
        <v>118</v>
      </c>
      <c r="C1309">
        <v>60</v>
      </c>
      <c r="D1309" s="1" t="s">
        <v>22</v>
      </c>
      <c r="E1309" t="s">
        <v>89</v>
      </c>
      <c r="F1309" t="s">
        <v>9</v>
      </c>
    </row>
    <row r="1310" spans="1:6">
      <c r="A1310" t="s">
        <v>110</v>
      </c>
      <c r="B1310" t="s">
        <v>118</v>
      </c>
      <c r="C1310">
        <v>60</v>
      </c>
      <c r="D1310" s="1" t="s">
        <v>22</v>
      </c>
      <c r="E1310" t="s">
        <v>89</v>
      </c>
      <c r="F1310" t="s">
        <v>9</v>
      </c>
    </row>
    <row r="1311" spans="1:6">
      <c r="A1311" t="s">
        <v>110</v>
      </c>
      <c r="B1311" t="s">
        <v>121</v>
      </c>
      <c r="C1311">
        <v>120</v>
      </c>
      <c r="D1311" s="1" t="s">
        <v>22</v>
      </c>
      <c r="E1311" t="s">
        <v>89</v>
      </c>
      <c r="F1311" t="s">
        <v>9</v>
      </c>
    </row>
    <row r="1312" spans="1:6">
      <c r="A1312" t="s">
        <v>110</v>
      </c>
      <c r="B1312" t="s">
        <v>122</v>
      </c>
      <c r="C1312">
        <v>60</v>
      </c>
      <c r="D1312" s="1" t="s">
        <v>22</v>
      </c>
      <c r="E1312" t="s">
        <v>89</v>
      </c>
      <c r="F1312" t="s">
        <v>9</v>
      </c>
    </row>
    <row r="1313" spans="1:6">
      <c r="A1313" t="s">
        <v>110</v>
      </c>
      <c r="B1313" t="s">
        <v>122</v>
      </c>
      <c r="C1313">
        <v>60</v>
      </c>
      <c r="D1313" s="1" t="s">
        <v>22</v>
      </c>
      <c r="E1313" t="s">
        <v>89</v>
      </c>
      <c r="F1313" t="s">
        <v>9</v>
      </c>
    </row>
    <row r="1314" spans="1:6">
      <c r="A1314" t="s">
        <v>71</v>
      </c>
      <c r="B1314" t="s">
        <v>119</v>
      </c>
      <c r="C1314">
        <v>60</v>
      </c>
      <c r="D1314" s="1" t="s">
        <v>22</v>
      </c>
      <c r="E1314" t="s">
        <v>89</v>
      </c>
      <c r="F1314" t="s">
        <v>9</v>
      </c>
    </row>
    <row r="1315" spans="1:6">
      <c r="A1315" t="s">
        <v>13</v>
      </c>
      <c r="B1315" t="s">
        <v>121</v>
      </c>
      <c r="C1315">
        <v>120</v>
      </c>
      <c r="D1315" s="1" t="s">
        <v>22</v>
      </c>
      <c r="E1315" t="s">
        <v>89</v>
      </c>
      <c r="F1315" t="s">
        <v>9</v>
      </c>
    </row>
    <row r="1316" spans="1:6">
      <c r="A1316" t="s">
        <v>56</v>
      </c>
      <c r="B1316" t="s">
        <v>119</v>
      </c>
      <c r="C1316">
        <v>60</v>
      </c>
      <c r="D1316" s="1" t="s">
        <v>22</v>
      </c>
      <c r="E1316" t="s">
        <v>89</v>
      </c>
      <c r="F1316" t="s">
        <v>9</v>
      </c>
    </row>
    <row r="1317" spans="1:6">
      <c r="A1317" t="s">
        <v>31</v>
      </c>
      <c r="B1317" t="s">
        <v>80</v>
      </c>
      <c r="C1317">
        <v>120</v>
      </c>
      <c r="D1317" s="1" t="s">
        <v>22</v>
      </c>
      <c r="E1317" t="s">
        <v>8</v>
      </c>
      <c r="F1317" t="s">
        <v>9</v>
      </c>
    </row>
    <row r="1318" spans="1:6">
      <c r="A1318" t="s">
        <v>113</v>
      </c>
      <c r="B1318" t="s">
        <v>119</v>
      </c>
      <c r="C1318">
        <v>60</v>
      </c>
      <c r="D1318" s="1" t="s">
        <v>22</v>
      </c>
      <c r="E1318" t="s">
        <v>89</v>
      </c>
      <c r="F1318" t="s">
        <v>9</v>
      </c>
    </row>
    <row r="1319" spans="1:6">
      <c r="A1319" t="s">
        <v>113</v>
      </c>
      <c r="B1319" t="s">
        <v>122</v>
      </c>
      <c r="C1319">
        <v>60</v>
      </c>
      <c r="D1319" s="1" t="s">
        <v>22</v>
      </c>
      <c r="E1319" t="s">
        <v>89</v>
      </c>
      <c r="F1319" t="s">
        <v>9</v>
      </c>
    </row>
    <row r="1320" spans="1:6">
      <c r="A1320" t="s">
        <v>113</v>
      </c>
      <c r="B1320" t="s">
        <v>122</v>
      </c>
      <c r="C1320">
        <v>60</v>
      </c>
      <c r="D1320" s="1" t="s">
        <v>22</v>
      </c>
      <c r="E1320" t="s">
        <v>89</v>
      </c>
      <c r="F1320" t="s">
        <v>9</v>
      </c>
    </row>
    <row r="1321" spans="1:6">
      <c r="A1321" t="s">
        <v>23</v>
      </c>
      <c r="B1321" t="s">
        <v>6</v>
      </c>
      <c r="C1321">
        <v>36</v>
      </c>
      <c r="D1321" s="1" t="s">
        <v>22</v>
      </c>
      <c r="E1321" t="s">
        <v>8</v>
      </c>
      <c r="F1321" t="s">
        <v>9</v>
      </c>
    </row>
    <row r="1322" spans="1:6">
      <c r="A1322" t="s">
        <v>23</v>
      </c>
      <c r="B1322" t="s">
        <v>102</v>
      </c>
      <c r="C1322">
        <v>60</v>
      </c>
      <c r="D1322" s="1" t="s">
        <v>22</v>
      </c>
      <c r="E1322" t="s">
        <v>89</v>
      </c>
      <c r="F1322" t="s">
        <v>9</v>
      </c>
    </row>
    <row r="1323" spans="1:6">
      <c r="A1323" t="s">
        <v>23</v>
      </c>
      <c r="B1323" t="s">
        <v>121</v>
      </c>
      <c r="C1323">
        <v>120</v>
      </c>
      <c r="D1323" s="1" t="s">
        <v>22</v>
      </c>
      <c r="E1323" t="s">
        <v>89</v>
      </c>
      <c r="F1323" t="s">
        <v>9</v>
      </c>
    </row>
    <row r="1324" spans="1:6">
      <c r="A1324" t="s">
        <v>111</v>
      </c>
      <c r="B1324" t="s">
        <v>102</v>
      </c>
      <c r="C1324">
        <v>60</v>
      </c>
      <c r="D1324" s="1" t="s">
        <v>22</v>
      </c>
      <c r="E1324" t="s">
        <v>89</v>
      </c>
      <c r="F1324" t="s">
        <v>9</v>
      </c>
    </row>
    <row r="1325" spans="1:6">
      <c r="A1325" t="s">
        <v>111</v>
      </c>
      <c r="B1325" t="s">
        <v>119</v>
      </c>
      <c r="C1325">
        <v>60</v>
      </c>
      <c r="D1325" s="1" t="s">
        <v>22</v>
      </c>
      <c r="E1325" t="s">
        <v>89</v>
      </c>
      <c r="F1325" t="s">
        <v>9</v>
      </c>
    </row>
    <row r="1326" spans="1:6">
      <c r="A1326" t="s">
        <v>111</v>
      </c>
      <c r="B1326" t="s">
        <v>121</v>
      </c>
      <c r="C1326">
        <v>120</v>
      </c>
      <c r="D1326" s="1" t="s">
        <v>22</v>
      </c>
      <c r="E1326" t="s">
        <v>89</v>
      </c>
      <c r="F1326" t="s">
        <v>9</v>
      </c>
    </row>
    <row r="1327" spans="1:6">
      <c r="A1327" t="s">
        <v>69</v>
      </c>
      <c r="B1327" t="s">
        <v>102</v>
      </c>
      <c r="C1327">
        <v>60</v>
      </c>
      <c r="D1327" s="1" t="s">
        <v>22</v>
      </c>
      <c r="E1327" t="s">
        <v>89</v>
      </c>
      <c r="F1327" t="s">
        <v>9</v>
      </c>
    </row>
    <row r="1328" spans="1:6">
      <c r="A1328" t="s">
        <v>69</v>
      </c>
      <c r="B1328" t="s">
        <v>118</v>
      </c>
      <c r="C1328">
        <v>60</v>
      </c>
      <c r="D1328" s="1" t="s">
        <v>22</v>
      </c>
      <c r="E1328" t="s">
        <v>89</v>
      </c>
      <c r="F1328" t="s">
        <v>9</v>
      </c>
    </row>
    <row r="1329" spans="1:6">
      <c r="A1329" t="s">
        <v>16</v>
      </c>
      <c r="B1329" t="s">
        <v>50</v>
      </c>
      <c r="C1329">
        <v>60</v>
      </c>
      <c r="D1329" s="1" t="s">
        <v>22</v>
      </c>
      <c r="E1329" t="s">
        <v>8</v>
      </c>
      <c r="F1329" t="s">
        <v>9</v>
      </c>
    </row>
    <row r="1330" spans="1:6">
      <c r="A1330" t="s">
        <v>16</v>
      </c>
      <c r="B1330" t="s">
        <v>80</v>
      </c>
      <c r="C1330">
        <v>120</v>
      </c>
      <c r="D1330" s="1" t="s">
        <v>22</v>
      </c>
      <c r="E1330" t="s">
        <v>8</v>
      </c>
      <c r="F1330" t="s">
        <v>9</v>
      </c>
    </row>
    <row r="1331" spans="1:6">
      <c r="A1331" t="s">
        <v>94</v>
      </c>
      <c r="B1331" t="s">
        <v>102</v>
      </c>
      <c r="C1331">
        <v>60</v>
      </c>
      <c r="D1331" s="1" t="s">
        <v>22</v>
      </c>
      <c r="E1331" t="s">
        <v>89</v>
      </c>
      <c r="F1331" t="s">
        <v>9</v>
      </c>
    </row>
    <row r="1332" spans="1:6">
      <c r="A1332" t="s">
        <v>94</v>
      </c>
      <c r="B1332" t="s">
        <v>121</v>
      </c>
      <c r="C1332">
        <v>120</v>
      </c>
      <c r="D1332" s="1" t="s">
        <v>22</v>
      </c>
      <c r="E1332" t="s">
        <v>89</v>
      </c>
      <c r="F1332" t="s">
        <v>9</v>
      </c>
    </row>
    <row r="1333" spans="1:6">
      <c r="A1333" t="s">
        <v>94</v>
      </c>
      <c r="B1333" t="s">
        <v>122</v>
      </c>
      <c r="C1333">
        <v>60</v>
      </c>
      <c r="D1333" s="1" t="s">
        <v>22</v>
      </c>
      <c r="E1333" t="s">
        <v>89</v>
      </c>
      <c r="F1333" t="s">
        <v>9</v>
      </c>
    </row>
    <row r="1334" spans="1:6">
      <c r="A1334" t="s">
        <v>60</v>
      </c>
      <c r="B1334" t="s">
        <v>50</v>
      </c>
      <c r="C1334">
        <v>60</v>
      </c>
      <c r="D1334" s="1" t="s">
        <v>22</v>
      </c>
      <c r="E1334" t="s">
        <v>8</v>
      </c>
      <c r="F1334" t="s">
        <v>9</v>
      </c>
    </row>
    <row r="1335" spans="1:6">
      <c r="A1335" t="s">
        <v>109</v>
      </c>
      <c r="B1335" t="s">
        <v>102</v>
      </c>
      <c r="C1335">
        <v>60</v>
      </c>
      <c r="D1335" s="1" t="s">
        <v>22</v>
      </c>
      <c r="E1335" t="s">
        <v>89</v>
      </c>
      <c r="F1335" t="s">
        <v>9</v>
      </c>
    </row>
    <row r="1336" spans="1:6">
      <c r="A1336" t="s">
        <v>109</v>
      </c>
      <c r="B1336" t="s">
        <v>102</v>
      </c>
      <c r="C1336">
        <v>60</v>
      </c>
      <c r="D1336" s="1" t="s">
        <v>22</v>
      </c>
      <c r="E1336" t="s">
        <v>89</v>
      </c>
      <c r="F1336" t="s">
        <v>9</v>
      </c>
    </row>
    <row r="1337" spans="1:6">
      <c r="A1337" t="s">
        <v>109</v>
      </c>
      <c r="B1337" t="s">
        <v>118</v>
      </c>
      <c r="C1337">
        <v>60</v>
      </c>
      <c r="D1337" s="1" t="s">
        <v>22</v>
      </c>
      <c r="E1337" t="s">
        <v>89</v>
      </c>
      <c r="F1337" t="s">
        <v>9</v>
      </c>
    </row>
    <row r="1338" spans="1:6">
      <c r="A1338" t="s">
        <v>109</v>
      </c>
      <c r="B1338" t="s">
        <v>118</v>
      </c>
      <c r="C1338">
        <v>60</v>
      </c>
      <c r="D1338" s="1" t="s">
        <v>22</v>
      </c>
      <c r="E1338" t="s">
        <v>89</v>
      </c>
      <c r="F1338" t="s">
        <v>9</v>
      </c>
    </row>
    <row r="1339" spans="1:6">
      <c r="A1339" t="s">
        <v>109</v>
      </c>
      <c r="B1339" t="s">
        <v>121</v>
      </c>
      <c r="C1339">
        <v>120</v>
      </c>
      <c r="D1339" s="1" t="s">
        <v>22</v>
      </c>
      <c r="E1339" t="s">
        <v>89</v>
      </c>
      <c r="F1339" t="s">
        <v>9</v>
      </c>
    </row>
    <row r="1340" spans="1:6">
      <c r="A1340" t="s">
        <v>81</v>
      </c>
      <c r="B1340" t="s">
        <v>121</v>
      </c>
      <c r="C1340">
        <v>120</v>
      </c>
      <c r="D1340" s="1" t="s">
        <v>22</v>
      </c>
      <c r="E1340" t="s">
        <v>89</v>
      </c>
      <c r="F1340" t="s">
        <v>9</v>
      </c>
    </row>
    <row r="1341" spans="1:6">
      <c r="A1341" t="s">
        <v>52</v>
      </c>
      <c r="B1341" t="s">
        <v>50</v>
      </c>
      <c r="C1341">
        <v>60</v>
      </c>
      <c r="D1341" s="1" t="s">
        <v>22</v>
      </c>
      <c r="E1341" t="s">
        <v>8</v>
      </c>
      <c r="F1341" t="s">
        <v>9</v>
      </c>
    </row>
    <row r="1342" spans="1:6">
      <c r="A1342" t="s">
        <v>112</v>
      </c>
      <c r="B1342" t="s">
        <v>102</v>
      </c>
      <c r="C1342">
        <v>60</v>
      </c>
      <c r="D1342" s="1" t="s">
        <v>22</v>
      </c>
      <c r="E1342" t="s">
        <v>89</v>
      </c>
      <c r="F1342" t="s">
        <v>9</v>
      </c>
    </row>
    <row r="1343" spans="1:6">
      <c r="A1343" t="s">
        <v>112</v>
      </c>
      <c r="B1343" t="s">
        <v>102</v>
      </c>
      <c r="C1343">
        <v>60</v>
      </c>
      <c r="D1343" s="1" t="s">
        <v>22</v>
      </c>
      <c r="E1343" t="s">
        <v>89</v>
      </c>
      <c r="F1343" t="s">
        <v>9</v>
      </c>
    </row>
    <row r="1344" spans="1:6">
      <c r="A1344" t="s">
        <v>112</v>
      </c>
      <c r="B1344" t="s">
        <v>102</v>
      </c>
      <c r="C1344">
        <v>60</v>
      </c>
      <c r="D1344" s="1" t="s">
        <v>22</v>
      </c>
      <c r="E1344" t="s">
        <v>89</v>
      </c>
      <c r="F1344" t="s">
        <v>9</v>
      </c>
    </row>
    <row r="1345" spans="1:6">
      <c r="A1345" t="s">
        <v>112</v>
      </c>
      <c r="B1345" t="s">
        <v>102</v>
      </c>
      <c r="C1345">
        <v>60</v>
      </c>
      <c r="D1345" s="1" t="s">
        <v>22</v>
      </c>
      <c r="E1345" t="s">
        <v>89</v>
      </c>
      <c r="F1345" t="s">
        <v>9</v>
      </c>
    </row>
    <row r="1346" spans="1:6">
      <c r="A1346" t="s">
        <v>112</v>
      </c>
      <c r="B1346" t="s">
        <v>102</v>
      </c>
      <c r="C1346">
        <v>60</v>
      </c>
      <c r="D1346" s="1" t="s">
        <v>22</v>
      </c>
      <c r="E1346" t="s">
        <v>89</v>
      </c>
      <c r="F1346" t="s">
        <v>9</v>
      </c>
    </row>
    <row r="1347" spans="1:6">
      <c r="A1347" t="s">
        <v>112</v>
      </c>
      <c r="B1347" t="s">
        <v>121</v>
      </c>
      <c r="C1347">
        <v>120</v>
      </c>
      <c r="D1347" s="1" t="s">
        <v>22</v>
      </c>
      <c r="E1347" t="s">
        <v>89</v>
      </c>
      <c r="F1347" t="s">
        <v>9</v>
      </c>
    </row>
    <row r="1348" spans="1:6">
      <c r="A1348" t="s">
        <v>79</v>
      </c>
      <c r="B1348" t="s">
        <v>122</v>
      </c>
      <c r="C1348">
        <v>60</v>
      </c>
      <c r="D1348" s="1" t="s">
        <v>22</v>
      </c>
      <c r="E1348" t="s">
        <v>89</v>
      </c>
      <c r="F1348" t="s">
        <v>9</v>
      </c>
    </row>
    <row r="1349" spans="1:6">
      <c r="A1349" t="s">
        <v>86</v>
      </c>
      <c r="B1349" t="s">
        <v>102</v>
      </c>
      <c r="C1349">
        <v>60</v>
      </c>
      <c r="D1349" s="1" t="s">
        <v>22</v>
      </c>
      <c r="E1349" t="s">
        <v>89</v>
      </c>
      <c r="F1349" t="s">
        <v>9</v>
      </c>
    </row>
    <row r="1350" spans="1:6">
      <c r="A1350" t="s">
        <v>86</v>
      </c>
      <c r="B1350" t="s">
        <v>102</v>
      </c>
      <c r="C1350">
        <v>60</v>
      </c>
      <c r="D1350" s="1" t="s">
        <v>22</v>
      </c>
      <c r="E1350" t="s">
        <v>89</v>
      </c>
      <c r="F1350" t="s">
        <v>9</v>
      </c>
    </row>
    <row r="1351" spans="1:6">
      <c r="A1351" t="s">
        <v>108</v>
      </c>
      <c r="B1351" t="s">
        <v>102</v>
      </c>
      <c r="C1351">
        <v>60</v>
      </c>
      <c r="D1351" s="1" t="s">
        <v>22</v>
      </c>
      <c r="E1351" t="s">
        <v>89</v>
      </c>
      <c r="F1351" t="s">
        <v>9</v>
      </c>
    </row>
    <row r="1352" spans="1:6">
      <c r="A1352" t="s">
        <v>108</v>
      </c>
      <c r="B1352" t="s">
        <v>102</v>
      </c>
      <c r="C1352">
        <v>60</v>
      </c>
      <c r="D1352" s="1" t="s">
        <v>22</v>
      </c>
      <c r="E1352" t="s">
        <v>89</v>
      </c>
      <c r="F1352" t="s">
        <v>9</v>
      </c>
    </row>
    <row r="1353" spans="1:6">
      <c r="A1353" t="s">
        <v>108</v>
      </c>
      <c r="B1353" t="s">
        <v>118</v>
      </c>
      <c r="C1353">
        <v>60</v>
      </c>
      <c r="D1353" s="1" t="s">
        <v>22</v>
      </c>
      <c r="E1353" t="s">
        <v>89</v>
      </c>
      <c r="F1353" t="s">
        <v>9</v>
      </c>
    </row>
    <row r="1354" spans="1:6">
      <c r="A1354" t="s">
        <v>108</v>
      </c>
      <c r="B1354" t="s">
        <v>118</v>
      </c>
      <c r="C1354">
        <v>60</v>
      </c>
      <c r="D1354" s="1" t="s">
        <v>22</v>
      </c>
      <c r="E1354" t="s">
        <v>89</v>
      </c>
      <c r="F1354" t="s">
        <v>9</v>
      </c>
    </row>
    <row r="1355" spans="1:6">
      <c r="A1355" t="s">
        <v>108</v>
      </c>
      <c r="B1355" t="s">
        <v>122</v>
      </c>
      <c r="C1355">
        <v>60</v>
      </c>
      <c r="D1355" s="1" t="s">
        <v>22</v>
      </c>
      <c r="E1355" t="s">
        <v>89</v>
      </c>
      <c r="F1355" t="s">
        <v>9</v>
      </c>
    </row>
    <row r="1356" spans="1:6">
      <c r="A1356" t="s">
        <v>78</v>
      </c>
      <c r="B1356" t="s">
        <v>102</v>
      </c>
      <c r="C1356">
        <v>60</v>
      </c>
      <c r="D1356" s="1" t="s">
        <v>22</v>
      </c>
      <c r="E1356" t="s">
        <v>89</v>
      </c>
      <c r="F1356" t="s">
        <v>9</v>
      </c>
    </row>
    <row r="1357" spans="1:6">
      <c r="A1357" t="s">
        <v>64</v>
      </c>
      <c r="B1357" t="s">
        <v>102</v>
      </c>
      <c r="C1357">
        <v>60</v>
      </c>
      <c r="D1357" s="1" t="s">
        <v>22</v>
      </c>
      <c r="E1357" t="s">
        <v>89</v>
      </c>
      <c r="F1357" t="s">
        <v>9</v>
      </c>
    </row>
    <row r="1358" spans="1:6">
      <c r="A1358" t="s">
        <v>64</v>
      </c>
      <c r="B1358" t="s">
        <v>102</v>
      </c>
      <c r="C1358">
        <v>60</v>
      </c>
      <c r="D1358" s="1" t="s">
        <v>22</v>
      </c>
      <c r="E1358" t="s">
        <v>89</v>
      </c>
      <c r="F1358" t="s">
        <v>9</v>
      </c>
    </row>
    <row r="1359" spans="1:6">
      <c r="A1359" t="s">
        <v>18</v>
      </c>
      <c r="B1359" t="s">
        <v>80</v>
      </c>
      <c r="C1359">
        <v>120</v>
      </c>
      <c r="D1359" s="1" t="s">
        <v>22</v>
      </c>
      <c r="E1359" t="s">
        <v>8</v>
      </c>
      <c r="F1359" t="s">
        <v>9</v>
      </c>
    </row>
    <row r="1360" spans="1:6">
      <c r="A1360" t="s">
        <v>18</v>
      </c>
      <c r="B1360" t="s">
        <v>80</v>
      </c>
      <c r="C1360">
        <v>120</v>
      </c>
      <c r="D1360" s="1" t="s">
        <v>22</v>
      </c>
      <c r="E1360" t="s">
        <v>8</v>
      </c>
      <c r="F1360" t="s">
        <v>9</v>
      </c>
    </row>
    <row r="1361" spans="1:6">
      <c r="A1361" t="s">
        <v>72</v>
      </c>
      <c r="B1361" t="s">
        <v>102</v>
      </c>
      <c r="C1361">
        <v>60</v>
      </c>
      <c r="D1361" s="1" t="s">
        <v>22</v>
      </c>
      <c r="E1361" t="s">
        <v>89</v>
      </c>
      <c r="F1361" t="s">
        <v>9</v>
      </c>
    </row>
    <row r="1362" spans="1:6">
      <c r="A1362" t="s">
        <v>72</v>
      </c>
      <c r="B1362" t="s">
        <v>118</v>
      </c>
      <c r="C1362">
        <v>60</v>
      </c>
      <c r="D1362" s="1" t="s">
        <v>22</v>
      </c>
      <c r="E1362" t="s">
        <v>89</v>
      </c>
      <c r="F1362" t="s">
        <v>9</v>
      </c>
    </row>
    <row r="1363" spans="1:6">
      <c r="A1363" t="s">
        <v>77</v>
      </c>
      <c r="B1363" t="s">
        <v>122</v>
      </c>
      <c r="C1363">
        <v>60</v>
      </c>
      <c r="D1363" s="1" t="s">
        <v>22</v>
      </c>
      <c r="E1363" t="s">
        <v>89</v>
      </c>
      <c r="F1363" t="s">
        <v>9</v>
      </c>
    </row>
    <row r="1364" spans="1:6">
      <c r="A1364" t="s">
        <v>77</v>
      </c>
      <c r="B1364" t="s">
        <v>122</v>
      </c>
      <c r="C1364">
        <v>60</v>
      </c>
      <c r="D1364" s="1" t="s">
        <v>22</v>
      </c>
      <c r="E1364" t="s">
        <v>89</v>
      </c>
      <c r="F1364" t="s">
        <v>9</v>
      </c>
    </row>
    <row r="1365" spans="1:6">
      <c r="A1365" t="s">
        <v>77</v>
      </c>
      <c r="B1365" t="s">
        <v>122</v>
      </c>
      <c r="C1365">
        <v>60</v>
      </c>
      <c r="D1365" s="1" t="s">
        <v>22</v>
      </c>
      <c r="E1365" t="s">
        <v>89</v>
      </c>
      <c r="F1365" t="s">
        <v>9</v>
      </c>
    </row>
    <row r="1366" spans="1:6">
      <c r="A1366" t="s">
        <v>77</v>
      </c>
      <c r="B1366" t="s">
        <v>123</v>
      </c>
      <c r="C1366">
        <v>60</v>
      </c>
      <c r="D1366" s="1" t="s">
        <v>22</v>
      </c>
      <c r="E1366" t="s">
        <v>89</v>
      </c>
      <c r="F1366" t="s">
        <v>9</v>
      </c>
    </row>
    <row r="1367" spans="1:6">
      <c r="A1367" t="s">
        <v>12</v>
      </c>
      <c r="B1367" t="s">
        <v>50</v>
      </c>
      <c r="C1367">
        <v>60</v>
      </c>
      <c r="D1367" s="1" t="s">
        <v>22</v>
      </c>
      <c r="E1367" t="s">
        <v>8</v>
      </c>
      <c r="F1367" t="s">
        <v>9</v>
      </c>
    </row>
    <row r="1368" spans="1:6">
      <c r="A1368" t="s">
        <v>12</v>
      </c>
      <c r="B1368" t="s">
        <v>50</v>
      </c>
      <c r="C1368">
        <v>60</v>
      </c>
      <c r="D1368" s="1" t="s">
        <v>22</v>
      </c>
      <c r="E1368" t="s">
        <v>8</v>
      </c>
      <c r="F1368" t="s">
        <v>9</v>
      </c>
    </row>
    <row r="1369" spans="1:6">
      <c r="A1369" t="s">
        <v>95</v>
      </c>
      <c r="B1369" t="s">
        <v>102</v>
      </c>
      <c r="C1369">
        <v>60</v>
      </c>
      <c r="D1369" s="1" t="s">
        <v>22</v>
      </c>
      <c r="E1369" t="s">
        <v>89</v>
      </c>
      <c r="F1369" t="s">
        <v>9</v>
      </c>
    </row>
    <row r="1370" spans="1:6">
      <c r="A1370" t="s">
        <v>95</v>
      </c>
      <c r="B1370" t="s">
        <v>121</v>
      </c>
      <c r="C1370">
        <v>120</v>
      </c>
      <c r="D1370" s="1" t="s">
        <v>22</v>
      </c>
      <c r="E1370" t="s">
        <v>89</v>
      </c>
      <c r="F1370" t="s">
        <v>9</v>
      </c>
    </row>
    <row r="1371" spans="1:6">
      <c r="A1371" t="s">
        <v>95</v>
      </c>
      <c r="B1371" t="s">
        <v>121</v>
      </c>
      <c r="C1371">
        <v>120</v>
      </c>
      <c r="D1371" s="1" t="s">
        <v>22</v>
      </c>
      <c r="E1371" t="s">
        <v>89</v>
      </c>
      <c r="F1371" t="s">
        <v>9</v>
      </c>
    </row>
    <row r="1372" spans="1:6">
      <c r="A1372" t="s">
        <v>95</v>
      </c>
      <c r="B1372" t="s">
        <v>121</v>
      </c>
      <c r="C1372">
        <v>120</v>
      </c>
      <c r="D1372" s="1" t="s">
        <v>22</v>
      </c>
      <c r="E1372" t="s">
        <v>89</v>
      </c>
      <c r="F1372" t="s">
        <v>9</v>
      </c>
    </row>
    <row r="1373" spans="1:6">
      <c r="A1373" t="s">
        <v>95</v>
      </c>
      <c r="B1373" t="s">
        <v>121</v>
      </c>
      <c r="C1373">
        <v>120</v>
      </c>
      <c r="D1373" s="1" t="s">
        <v>22</v>
      </c>
      <c r="E1373" t="s">
        <v>89</v>
      </c>
      <c r="F1373" t="s">
        <v>9</v>
      </c>
    </row>
    <row r="1374" spans="1:6">
      <c r="A1374" t="s">
        <v>95</v>
      </c>
      <c r="B1374" t="s">
        <v>122</v>
      </c>
      <c r="C1374">
        <v>60</v>
      </c>
      <c r="D1374" s="1" t="s">
        <v>22</v>
      </c>
      <c r="E1374" t="s">
        <v>89</v>
      </c>
      <c r="F1374" t="s">
        <v>9</v>
      </c>
    </row>
    <row r="1375" spans="1:6">
      <c r="A1375" t="s">
        <v>95</v>
      </c>
      <c r="B1375" t="s">
        <v>123</v>
      </c>
      <c r="C1375">
        <v>60</v>
      </c>
      <c r="D1375" s="1" t="s">
        <v>22</v>
      </c>
      <c r="E1375" t="s">
        <v>89</v>
      </c>
      <c r="F1375" t="s">
        <v>9</v>
      </c>
    </row>
    <row r="1376" spans="1:6">
      <c r="A1376" t="s">
        <v>58</v>
      </c>
      <c r="B1376" t="s">
        <v>50</v>
      </c>
      <c r="C1376">
        <v>60</v>
      </c>
      <c r="D1376" s="1" t="s">
        <v>22</v>
      </c>
      <c r="E1376" t="s">
        <v>8</v>
      </c>
      <c r="F1376" t="s">
        <v>9</v>
      </c>
    </row>
    <row r="1377" spans="1:6">
      <c r="A1377" t="s">
        <v>58</v>
      </c>
      <c r="B1377" t="s">
        <v>50</v>
      </c>
      <c r="C1377">
        <v>60</v>
      </c>
      <c r="D1377" s="1" t="s">
        <v>22</v>
      </c>
      <c r="E1377" t="s">
        <v>8</v>
      </c>
      <c r="F1377" t="s">
        <v>9</v>
      </c>
    </row>
    <row r="1378" spans="1:6">
      <c r="A1378" t="s">
        <v>70</v>
      </c>
      <c r="B1378" t="s">
        <v>102</v>
      </c>
      <c r="C1378">
        <v>60</v>
      </c>
      <c r="D1378" s="1" t="s">
        <v>22</v>
      </c>
      <c r="E1378" t="s">
        <v>89</v>
      </c>
      <c r="F1378" t="s">
        <v>9</v>
      </c>
    </row>
    <row r="1379" spans="1:6">
      <c r="A1379" t="s">
        <v>70</v>
      </c>
      <c r="B1379" t="s">
        <v>121</v>
      </c>
      <c r="C1379">
        <v>120</v>
      </c>
      <c r="D1379" s="1" t="s">
        <v>22</v>
      </c>
      <c r="E1379" t="s">
        <v>89</v>
      </c>
      <c r="F1379" t="s">
        <v>9</v>
      </c>
    </row>
    <row r="1380" spans="1:6">
      <c r="A1380" t="s">
        <v>70</v>
      </c>
      <c r="B1380" t="s">
        <v>121</v>
      </c>
      <c r="C1380">
        <v>120</v>
      </c>
      <c r="D1380" s="1" t="s">
        <v>22</v>
      </c>
      <c r="E1380" t="s">
        <v>89</v>
      </c>
      <c r="F1380" t="s">
        <v>9</v>
      </c>
    </row>
    <row r="1381" spans="1:6">
      <c r="A1381" t="s">
        <v>90</v>
      </c>
      <c r="B1381" t="s">
        <v>102</v>
      </c>
      <c r="C1381">
        <v>60</v>
      </c>
      <c r="D1381" s="1" t="s">
        <v>22</v>
      </c>
      <c r="E1381" t="s">
        <v>89</v>
      </c>
      <c r="F1381" t="s">
        <v>9</v>
      </c>
    </row>
    <row r="1382" spans="1:6">
      <c r="A1382" t="s">
        <v>90</v>
      </c>
      <c r="B1382" t="s">
        <v>102</v>
      </c>
      <c r="C1382">
        <v>60</v>
      </c>
      <c r="D1382" s="1" t="s">
        <v>22</v>
      </c>
      <c r="E1382" t="s">
        <v>89</v>
      </c>
      <c r="F1382" t="s">
        <v>9</v>
      </c>
    </row>
    <row r="1383" spans="1:6">
      <c r="A1383" t="s">
        <v>90</v>
      </c>
      <c r="B1383" t="s">
        <v>119</v>
      </c>
      <c r="C1383">
        <v>60</v>
      </c>
      <c r="D1383" s="1" t="s">
        <v>22</v>
      </c>
      <c r="E1383" t="s">
        <v>89</v>
      </c>
      <c r="F1383" t="s">
        <v>9</v>
      </c>
    </row>
    <row r="1384" spans="1:6">
      <c r="A1384" t="s">
        <v>90</v>
      </c>
      <c r="B1384" t="s">
        <v>122</v>
      </c>
      <c r="C1384">
        <v>60</v>
      </c>
      <c r="D1384" s="1" t="s">
        <v>22</v>
      </c>
      <c r="E1384" t="s">
        <v>89</v>
      </c>
      <c r="F1384" t="s">
        <v>9</v>
      </c>
    </row>
    <row r="1385" spans="1:6">
      <c r="A1385" t="s">
        <v>73</v>
      </c>
      <c r="B1385" t="s">
        <v>80</v>
      </c>
      <c r="C1385">
        <v>120</v>
      </c>
      <c r="D1385" s="1" t="s">
        <v>22</v>
      </c>
      <c r="E1385" t="s">
        <v>8</v>
      </c>
      <c r="F1385" t="s">
        <v>9</v>
      </c>
    </row>
    <row r="1386" spans="1:6">
      <c r="A1386" t="s">
        <v>73</v>
      </c>
      <c r="B1386" t="s">
        <v>84</v>
      </c>
      <c r="C1386">
        <v>156</v>
      </c>
      <c r="D1386" s="1" t="s">
        <v>22</v>
      </c>
      <c r="E1386" t="s">
        <v>8</v>
      </c>
      <c r="F1386" t="s">
        <v>9</v>
      </c>
    </row>
    <row r="1387" spans="1:6">
      <c r="A1387" t="s">
        <v>24</v>
      </c>
      <c r="B1387" t="s">
        <v>6</v>
      </c>
      <c r="C1387">
        <v>36</v>
      </c>
      <c r="D1387" s="1" t="s">
        <v>22</v>
      </c>
      <c r="E1387" t="s">
        <v>8</v>
      </c>
      <c r="F1387" t="s">
        <v>9</v>
      </c>
    </row>
    <row r="1388" spans="1:6">
      <c r="A1388" t="s">
        <v>61</v>
      </c>
      <c r="B1388" t="s">
        <v>80</v>
      </c>
      <c r="C1388">
        <v>120</v>
      </c>
      <c r="D1388" s="1" t="s">
        <v>22</v>
      </c>
      <c r="E1388" t="s">
        <v>8</v>
      </c>
      <c r="F1388" t="s">
        <v>9</v>
      </c>
    </row>
    <row r="1389" spans="1:6">
      <c r="A1389" t="s">
        <v>61</v>
      </c>
      <c r="B1389" t="s">
        <v>118</v>
      </c>
      <c r="C1389">
        <v>60</v>
      </c>
      <c r="D1389" s="1" t="s">
        <v>22</v>
      </c>
      <c r="E1389" t="s">
        <v>89</v>
      </c>
      <c r="F1389" t="s">
        <v>9</v>
      </c>
    </row>
    <row r="1390" spans="1:6">
      <c r="A1390" t="s">
        <v>61</v>
      </c>
      <c r="B1390" t="s">
        <v>119</v>
      </c>
      <c r="C1390">
        <v>60</v>
      </c>
      <c r="D1390" s="1" t="s">
        <v>22</v>
      </c>
      <c r="E1390" t="s">
        <v>89</v>
      </c>
      <c r="F1390" t="s">
        <v>9</v>
      </c>
    </row>
    <row r="1391" spans="1:6">
      <c r="A1391" t="s">
        <v>61</v>
      </c>
      <c r="B1391" t="s">
        <v>121</v>
      </c>
      <c r="C1391">
        <v>120</v>
      </c>
      <c r="D1391" s="1" t="s">
        <v>22</v>
      </c>
      <c r="E1391" t="s">
        <v>89</v>
      </c>
      <c r="F1391" t="s">
        <v>9</v>
      </c>
    </row>
    <row r="1392" spans="1:6">
      <c r="A1392" t="s">
        <v>61</v>
      </c>
      <c r="B1392" t="s">
        <v>121</v>
      </c>
      <c r="C1392">
        <v>120</v>
      </c>
      <c r="D1392" s="1" t="s">
        <v>22</v>
      </c>
      <c r="E1392" t="s">
        <v>89</v>
      </c>
      <c r="F1392" t="s">
        <v>9</v>
      </c>
    </row>
    <row r="1393" spans="1:6">
      <c r="A1393" t="s">
        <v>61</v>
      </c>
      <c r="B1393" t="s">
        <v>122</v>
      </c>
      <c r="C1393">
        <v>60</v>
      </c>
      <c r="D1393" s="1" t="s">
        <v>22</v>
      </c>
      <c r="E1393" t="s">
        <v>89</v>
      </c>
      <c r="F1393" t="s">
        <v>9</v>
      </c>
    </row>
    <row r="1394" spans="1:6">
      <c r="A1394" t="s">
        <v>61</v>
      </c>
      <c r="B1394" t="s">
        <v>122</v>
      </c>
      <c r="C1394">
        <v>60</v>
      </c>
      <c r="D1394" s="1" t="s">
        <v>22</v>
      </c>
      <c r="E1394" t="s">
        <v>89</v>
      </c>
      <c r="F1394" t="s">
        <v>9</v>
      </c>
    </row>
    <row r="1395" spans="1:6">
      <c r="A1395" t="s">
        <v>61</v>
      </c>
      <c r="B1395" t="s">
        <v>122</v>
      </c>
      <c r="C1395">
        <v>60</v>
      </c>
      <c r="D1395" s="1" t="s">
        <v>22</v>
      </c>
      <c r="E1395" t="s">
        <v>89</v>
      </c>
      <c r="F1395" t="s">
        <v>9</v>
      </c>
    </row>
    <row r="1396" spans="1:6">
      <c r="A1396" t="s">
        <v>61</v>
      </c>
      <c r="B1396" t="s">
        <v>122</v>
      </c>
      <c r="C1396">
        <v>60</v>
      </c>
      <c r="D1396" s="1" t="s">
        <v>22</v>
      </c>
      <c r="E1396" t="s">
        <v>89</v>
      </c>
      <c r="F1396" t="s">
        <v>9</v>
      </c>
    </row>
    <row r="1397" spans="1:6">
      <c r="A1397" t="s">
        <v>61</v>
      </c>
      <c r="B1397" t="s">
        <v>123</v>
      </c>
      <c r="C1397">
        <v>60</v>
      </c>
      <c r="D1397" s="1" t="s">
        <v>22</v>
      </c>
      <c r="E1397" t="s">
        <v>89</v>
      </c>
      <c r="F1397" t="s">
        <v>9</v>
      </c>
    </row>
    <row r="1398" spans="1:6">
      <c r="A1398" t="s">
        <v>61</v>
      </c>
      <c r="B1398" t="s">
        <v>123</v>
      </c>
      <c r="C1398">
        <v>60</v>
      </c>
      <c r="D1398" s="1" t="s">
        <v>22</v>
      </c>
      <c r="E1398" t="s">
        <v>89</v>
      </c>
      <c r="F1398" t="s">
        <v>9</v>
      </c>
    </row>
    <row r="1399" spans="1:6">
      <c r="A1399" t="s">
        <v>66</v>
      </c>
      <c r="B1399" t="s">
        <v>102</v>
      </c>
      <c r="C1399">
        <v>60</v>
      </c>
      <c r="D1399" s="1" t="s">
        <v>22</v>
      </c>
      <c r="E1399" t="s">
        <v>89</v>
      </c>
      <c r="F1399" t="s">
        <v>9</v>
      </c>
    </row>
    <row r="1400" spans="1:6">
      <c r="A1400" t="s">
        <v>66</v>
      </c>
      <c r="B1400" t="s">
        <v>119</v>
      </c>
      <c r="C1400">
        <v>60</v>
      </c>
      <c r="D1400" s="1" t="s">
        <v>22</v>
      </c>
      <c r="E1400" t="s">
        <v>89</v>
      </c>
      <c r="F1400" t="s">
        <v>9</v>
      </c>
    </row>
    <row r="1401" spans="1:6">
      <c r="A1401" t="s">
        <v>66</v>
      </c>
      <c r="B1401" t="s">
        <v>121</v>
      </c>
      <c r="C1401">
        <v>120</v>
      </c>
      <c r="D1401" s="1" t="s">
        <v>22</v>
      </c>
      <c r="E1401" t="s">
        <v>89</v>
      </c>
      <c r="F1401" t="s">
        <v>9</v>
      </c>
    </row>
    <row r="1402" spans="1:6">
      <c r="A1402" t="s">
        <v>67</v>
      </c>
      <c r="B1402" t="s">
        <v>102</v>
      </c>
      <c r="C1402">
        <v>60</v>
      </c>
      <c r="D1402" s="1" t="s">
        <v>22</v>
      </c>
      <c r="E1402" t="s">
        <v>89</v>
      </c>
      <c r="F1402" t="s">
        <v>9</v>
      </c>
    </row>
    <row r="1403" spans="1:6">
      <c r="A1403" t="s">
        <v>67</v>
      </c>
      <c r="B1403" t="s">
        <v>118</v>
      </c>
      <c r="C1403">
        <v>60</v>
      </c>
      <c r="D1403" s="1" t="s">
        <v>22</v>
      </c>
      <c r="E1403" t="s">
        <v>89</v>
      </c>
      <c r="F1403" t="s">
        <v>9</v>
      </c>
    </row>
    <row r="1404" spans="1:6">
      <c r="A1404" t="s">
        <v>67</v>
      </c>
      <c r="B1404" t="s">
        <v>119</v>
      </c>
      <c r="C1404">
        <v>60</v>
      </c>
      <c r="D1404" s="1" t="s">
        <v>22</v>
      </c>
      <c r="E1404" t="s">
        <v>89</v>
      </c>
      <c r="F1404" t="s">
        <v>9</v>
      </c>
    </row>
    <row r="1405" spans="1:6">
      <c r="A1405" t="s">
        <v>67</v>
      </c>
      <c r="B1405" t="s">
        <v>121</v>
      </c>
      <c r="C1405">
        <v>120</v>
      </c>
      <c r="D1405" s="1" t="s">
        <v>22</v>
      </c>
      <c r="E1405" t="s">
        <v>89</v>
      </c>
      <c r="F1405" t="s">
        <v>9</v>
      </c>
    </row>
    <row r="1406" spans="1:6">
      <c r="A1406" t="s">
        <v>59</v>
      </c>
      <c r="B1406" t="s">
        <v>50</v>
      </c>
      <c r="C1406">
        <v>60</v>
      </c>
      <c r="D1406" s="1" t="s">
        <v>22</v>
      </c>
      <c r="E1406" t="s">
        <v>8</v>
      </c>
      <c r="F1406" t="s">
        <v>9</v>
      </c>
    </row>
    <row r="1407" spans="1:6">
      <c r="A1407" t="s">
        <v>59</v>
      </c>
      <c r="B1407" t="s">
        <v>102</v>
      </c>
      <c r="C1407">
        <v>60</v>
      </c>
      <c r="D1407" s="1" t="s">
        <v>22</v>
      </c>
      <c r="E1407" t="s">
        <v>89</v>
      </c>
      <c r="F1407" t="s">
        <v>9</v>
      </c>
    </row>
    <row r="1408" spans="1:6">
      <c r="A1408" t="s">
        <v>59</v>
      </c>
      <c r="B1408" t="s">
        <v>102</v>
      </c>
      <c r="C1408">
        <v>60</v>
      </c>
      <c r="D1408" s="1" t="s">
        <v>22</v>
      </c>
      <c r="E1408" t="s">
        <v>89</v>
      </c>
      <c r="F1408" t="s">
        <v>9</v>
      </c>
    </row>
    <row r="1409" spans="1:6">
      <c r="A1409" t="s">
        <v>59</v>
      </c>
      <c r="B1409" t="s">
        <v>121</v>
      </c>
      <c r="C1409">
        <v>120</v>
      </c>
      <c r="D1409" s="1" t="s">
        <v>22</v>
      </c>
      <c r="E1409" t="s">
        <v>89</v>
      </c>
      <c r="F1409" t="s">
        <v>9</v>
      </c>
    </row>
    <row r="1410" spans="1:6">
      <c r="A1410" t="s">
        <v>59</v>
      </c>
      <c r="B1410" t="s">
        <v>122</v>
      </c>
      <c r="C1410">
        <v>60</v>
      </c>
      <c r="D1410" s="1" t="s">
        <v>22</v>
      </c>
      <c r="E1410" t="s">
        <v>89</v>
      </c>
      <c r="F1410" t="s">
        <v>9</v>
      </c>
    </row>
    <row r="1411" spans="1:6">
      <c r="A1411" t="s">
        <v>57</v>
      </c>
      <c r="B1411" t="s">
        <v>80</v>
      </c>
      <c r="C1411">
        <v>120</v>
      </c>
      <c r="D1411" s="1" t="s">
        <v>22</v>
      </c>
      <c r="E1411" t="s">
        <v>8</v>
      </c>
      <c r="F1411" t="s">
        <v>9</v>
      </c>
    </row>
    <row r="1412" spans="1:6">
      <c r="A1412" t="s">
        <v>57</v>
      </c>
      <c r="B1412" t="s">
        <v>80</v>
      </c>
      <c r="C1412">
        <v>120</v>
      </c>
      <c r="D1412" s="1" t="s">
        <v>22</v>
      </c>
      <c r="E1412" t="s">
        <v>8</v>
      </c>
      <c r="F1412" t="s">
        <v>9</v>
      </c>
    </row>
    <row r="1413" spans="1:6">
      <c r="A1413" t="s">
        <v>57</v>
      </c>
      <c r="B1413" t="s">
        <v>80</v>
      </c>
      <c r="C1413">
        <v>120</v>
      </c>
      <c r="D1413" s="1" t="s">
        <v>22</v>
      </c>
      <c r="E1413" t="s">
        <v>8</v>
      </c>
      <c r="F1413" t="s">
        <v>9</v>
      </c>
    </row>
    <row r="1414" spans="1:6">
      <c r="A1414" t="s">
        <v>57</v>
      </c>
      <c r="B1414" t="s">
        <v>121</v>
      </c>
      <c r="C1414">
        <v>120</v>
      </c>
      <c r="D1414" s="1" t="s">
        <v>22</v>
      </c>
      <c r="E1414" t="s">
        <v>89</v>
      </c>
      <c r="F1414" t="s">
        <v>9</v>
      </c>
    </row>
    <row r="1415" spans="1:6">
      <c r="A1415" t="s">
        <v>97</v>
      </c>
      <c r="B1415" t="s">
        <v>102</v>
      </c>
      <c r="C1415">
        <v>60</v>
      </c>
      <c r="D1415" s="1" t="s">
        <v>22</v>
      </c>
      <c r="E1415" t="s">
        <v>89</v>
      </c>
      <c r="F1415" t="s">
        <v>9</v>
      </c>
    </row>
    <row r="1416" spans="1:6">
      <c r="A1416" t="s">
        <v>97</v>
      </c>
      <c r="B1416" t="s">
        <v>102</v>
      </c>
      <c r="C1416">
        <v>60</v>
      </c>
      <c r="D1416" s="1" t="s">
        <v>22</v>
      </c>
      <c r="E1416" t="s">
        <v>89</v>
      </c>
      <c r="F1416" t="s">
        <v>9</v>
      </c>
    </row>
    <row r="1417" spans="1:6">
      <c r="A1417" t="s">
        <v>97</v>
      </c>
      <c r="B1417" t="s">
        <v>118</v>
      </c>
      <c r="C1417">
        <v>60</v>
      </c>
      <c r="D1417" s="1" t="s">
        <v>22</v>
      </c>
      <c r="E1417" t="s">
        <v>89</v>
      </c>
      <c r="F1417" t="s">
        <v>9</v>
      </c>
    </row>
    <row r="1418" spans="1:6">
      <c r="A1418" t="s">
        <v>97</v>
      </c>
      <c r="B1418" t="s">
        <v>119</v>
      </c>
      <c r="C1418">
        <v>60</v>
      </c>
      <c r="D1418" s="1" t="s">
        <v>22</v>
      </c>
      <c r="E1418" t="s">
        <v>89</v>
      </c>
      <c r="F1418" t="s">
        <v>9</v>
      </c>
    </row>
    <row r="1419" spans="1:6">
      <c r="A1419" t="s">
        <v>97</v>
      </c>
      <c r="B1419" t="s">
        <v>119</v>
      </c>
      <c r="C1419">
        <v>60</v>
      </c>
      <c r="D1419" s="1" t="s">
        <v>22</v>
      </c>
      <c r="E1419" t="s">
        <v>89</v>
      </c>
      <c r="F1419" t="s">
        <v>9</v>
      </c>
    </row>
    <row r="1420" spans="1:6">
      <c r="A1420" t="s">
        <v>97</v>
      </c>
      <c r="B1420" t="s">
        <v>119</v>
      </c>
      <c r="C1420">
        <v>60</v>
      </c>
      <c r="D1420" s="1" t="s">
        <v>22</v>
      </c>
      <c r="E1420" t="s">
        <v>89</v>
      </c>
      <c r="F1420" t="s">
        <v>9</v>
      </c>
    </row>
    <row r="1421" spans="1:6">
      <c r="A1421" t="s">
        <v>97</v>
      </c>
      <c r="B1421" t="s">
        <v>121</v>
      </c>
      <c r="C1421">
        <v>120</v>
      </c>
      <c r="D1421" s="1" t="s">
        <v>22</v>
      </c>
      <c r="E1421" t="s">
        <v>89</v>
      </c>
      <c r="F1421" t="s">
        <v>9</v>
      </c>
    </row>
    <row r="1422" spans="1:6">
      <c r="A1422" t="s">
        <v>55</v>
      </c>
      <c r="B1422" t="s">
        <v>50</v>
      </c>
      <c r="C1422">
        <v>60</v>
      </c>
      <c r="D1422" s="1" t="s">
        <v>25</v>
      </c>
      <c r="E1422" t="s">
        <v>8</v>
      </c>
      <c r="F1422" t="s">
        <v>9</v>
      </c>
    </row>
    <row r="1423" spans="1:6">
      <c r="A1423" t="s">
        <v>45</v>
      </c>
      <c r="B1423" t="s">
        <v>50</v>
      </c>
      <c r="C1423">
        <v>60</v>
      </c>
      <c r="D1423" s="1" t="s">
        <v>25</v>
      </c>
      <c r="E1423" t="s">
        <v>8</v>
      </c>
      <c r="F1423" t="s">
        <v>9</v>
      </c>
    </row>
    <row r="1424" spans="1:6">
      <c r="A1424" t="s">
        <v>45</v>
      </c>
      <c r="B1424" t="s">
        <v>50</v>
      </c>
      <c r="C1424">
        <v>60</v>
      </c>
      <c r="D1424" s="1" t="s">
        <v>25</v>
      </c>
      <c r="E1424" t="s">
        <v>8</v>
      </c>
      <c r="F1424" t="s">
        <v>9</v>
      </c>
    </row>
    <row r="1425" spans="1:6">
      <c r="A1425" t="s">
        <v>45</v>
      </c>
      <c r="B1425" t="s">
        <v>121</v>
      </c>
      <c r="C1425">
        <v>120</v>
      </c>
      <c r="D1425" s="1" t="s">
        <v>25</v>
      </c>
      <c r="E1425" t="s">
        <v>89</v>
      </c>
      <c r="F1425" t="s">
        <v>9</v>
      </c>
    </row>
    <row r="1426" spans="1:6">
      <c r="A1426" t="s">
        <v>45</v>
      </c>
      <c r="B1426" t="s">
        <v>122</v>
      </c>
      <c r="C1426">
        <v>60</v>
      </c>
      <c r="D1426" s="1" t="s">
        <v>25</v>
      </c>
      <c r="E1426" t="s">
        <v>89</v>
      </c>
      <c r="F1426" t="s">
        <v>9</v>
      </c>
    </row>
    <row r="1427" spans="1:6">
      <c r="A1427" t="s">
        <v>87</v>
      </c>
      <c r="B1427" t="s">
        <v>102</v>
      </c>
      <c r="C1427">
        <v>60</v>
      </c>
      <c r="D1427" s="1" t="s">
        <v>25</v>
      </c>
      <c r="E1427" t="s">
        <v>89</v>
      </c>
      <c r="F1427" t="s">
        <v>9</v>
      </c>
    </row>
    <row r="1428" spans="1:6">
      <c r="A1428" t="s">
        <v>42</v>
      </c>
      <c r="B1428" t="s">
        <v>102</v>
      </c>
      <c r="C1428">
        <v>60</v>
      </c>
      <c r="D1428" s="1" t="s">
        <v>25</v>
      </c>
      <c r="E1428" t="s">
        <v>89</v>
      </c>
      <c r="F1428" t="s">
        <v>9</v>
      </c>
    </row>
    <row r="1429" spans="1:6">
      <c r="A1429" t="s">
        <v>42</v>
      </c>
      <c r="B1429" t="s">
        <v>119</v>
      </c>
      <c r="C1429">
        <v>60</v>
      </c>
      <c r="D1429" s="1" t="s">
        <v>25</v>
      </c>
      <c r="E1429" t="s">
        <v>89</v>
      </c>
      <c r="F1429" t="s">
        <v>9</v>
      </c>
    </row>
    <row r="1430" spans="1:6">
      <c r="A1430" t="s">
        <v>42</v>
      </c>
      <c r="B1430" t="s">
        <v>121</v>
      </c>
      <c r="C1430">
        <v>120</v>
      </c>
      <c r="D1430" s="1" t="s">
        <v>25</v>
      </c>
      <c r="E1430" t="s">
        <v>89</v>
      </c>
      <c r="F1430" t="s">
        <v>9</v>
      </c>
    </row>
    <row r="1431" spans="1:6">
      <c r="A1431" t="s">
        <v>42</v>
      </c>
      <c r="B1431" t="s">
        <v>121</v>
      </c>
      <c r="C1431">
        <v>120</v>
      </c>
      <c r="D1431" s="1" t="s">
        <v>25</v>
      </c>
      <c r="E1431" t="s">
        <v>89</v>
      </c>
      <c r="F1431" t="s">
        <v>9</v>
      </c>
    </row>
    <row r="1432" spans="1:6">
      <c r="A1432" t="s">
        <v>42</v>
      </c>
      <c r="B1432" t="s">
        <v>122</v>
      </c>
      <c r="C1432">
        <v>60</v>
      </c>
      <c r="D1432" s="1" t="s">
        <v>25</v>
      </c>
      <c r="E1432" t="s">
        <v>89</v>
      </c>
      <c r="F1432" t="s">
        <v>9</v>
      </c>
    </row>
    <row r="1433" spans="1:6">
      <c r="A1433" t="s">
        <v>42</v>
      </c>
      <c r="B1433" t="s">
        <v>122</v>
      </c>
      <c r="C1433">
        <v>60</v>
      </c>
      <c r="D1433" s="1" t="s">
        <v>25</v>
      </c>
      <c r="E1433" t="s">
        <v>89</v>
      </c>
      <c r="F1433" t="s">
        <v>9</v>
      </c>
    </row>
    <row r="1434" spans="1:6">
      <c r="A1434" t="s">
        <v>54</v>
      </c>
      <c r="B1434" t="s">
        <v>80</v>
      </c>
      <c r="C1434">
        <v>120</v>
      </c>
      <c r="D1434" s="1" t="s">
        <v>25</v>
      </c>
      <c r="E1434" t="s">
        <v>8</v>
      </c>
      <c r="F1434" t="s">
        <v>9</v>
      </c>
    </row>
    <row r="1435" spans="1:6">
      <c r="A1435" t="s">
        <v>54</v>
      </c>
      <c r="B1435" t="s">
        <v>102</v>
      </c>
      <c r="C1435">
        <v>60</v>
      </c>
      <c r="D1435" s="1" t="s">
        <v>25</v>
      </c>
      <c r="E1435" t="s">
        <v>89</v>
      </c>
      <c r="F1435" t="s">
        <v>9</v>
      </c>
    </row>
    <row r="1436" spans="1:6">
      <c r="A1436" t="s">
        <v>54</v>
      </c>
      <c r="B1436" t="s">
        <v>102</v>
      </c>
      <c r="C1436">
        <v>60</v>
      </c>
      <c r="D1436" s="1" t="s">
        <v>25</v>
      </c>
      <c r="E1436" t="s">
        <v>89</v>
      </c>
      <c r="F1436" t="s">
        <v>9</v>
      </c>
    </row>
    <row r="1437" spans="1:6">
      <c r="A1437" t="s">
        <v>54</v>
      </c>
      <c r="B1437" t="s">
        <v>118</v>
      </c>
      <c r="C1437">
        <v>60</v>
      </c>
      <c r="D1437" s="1" t="s">
        <v>25</v>
      </c>
      <c r="E1437" t="s">
        <v>89</v>
      </c>
      <c r="F1437" t="s">
        <v>9</v>
      </c>
    </row>
    <row r="1438" spans="1:6">
      <c r="A1438" t="s">
        <v>54</v>
      </c>
      <c r="B1438" t="s">
        <v>122</v>
      </c>
      <c r="C1438">
        <v>60</v>
      </c>
      <c r="D1438" s="1" t="s">
        <v>25</v>
      </c>
      <c r="E1438" t="s">
        <v>89</v>
      </c>
      <c r="F1438" t="s">
        <v>9</v>
      </c>
    </row>
    <row r="1439" spans="1:6">
      <c r="A1439" t="s">
        <v>54</v>
      </c>
      <c r="B1439" t="s">
        <v>123</v>
      </c>
      <c r="C1439">
        <v>60</v>
      </c>
      <c r="D1439" s="1" t="s">
        <v>25</v>
      </c>
      <c r="E1439" t="s">
        <v>89</v>
      </c>
      <c r="F1439" t="s">
        <v>9</v>
      </c>
    </row>
    <row r="1440" spans="1:6">
      <c r="A1440" t="s">
        <v>54</v>
      </c>
      <c r="B1440" t="s">
        <v>123</v>
      </c>
      <c r="C1440">
        <v>60</v>
      </c>
      <c r="D1440" s="1" t="s">
        <v>25</v>
      </c>
      <c r="E1440" t="s">
        <v>89</v>
      </c>
      <c r="F1440" t="s">
        <v>9</v>
      </c>
    </row>
    <row r="1441" spans="1:6">
      <c r="A1441" t="s">
        <v>26</v>
      </c>
      <c r="B1441" t="s">
        <v>6</v>
      </c>
      <c r="C1441">
        <v>36</v>
      </c>
      <c r="D1441" s="1" t="s">
        <v>25</v>
      </c>
      <c r="E1441" t="s">
        <v>8</v>
      </c>
      <c r="F1441" t="s">
        <v>9</v>
      </c>
    </row>
    <row r="1442" spans="1:6">
      <c r="A1442" t="s">
        <v>26</v>
      </c>
      <c r="B1442" t="s">
        <v>50</v>
      </c>
      <c r="C1442">
        <v>60</v>
      </c>
      <c r="D1442" s="1" t="s">
        <v>25</v>
      </c>
      <c r="E1442" t="s">
        <v>8</v>
      </c>
      <c r="F1442" t="s">
        <v>9</v>
      </c>
    </row>
    <row r="1443" spans="1:6">
      <c r="A1443" t="s">
        <v>26</v>
      </c>
      <c r="B1443" t="s">
        <v>80</v>
      </c>
      <c r="C1443">
        <v>120</v>
      </c>
      <c r="D1443" s="1" t="s">
        <v>25</v>
      </c>
      <c r="E1443" t="s">
        <v>8</v>
      </c>
      <c r="F1443" t="s">
        <v>9</v>
      </c>
    </row>
    <row r="1444" spans="1:6">
      <c r="A1444" t="s">
        <v>93</v>
      </c>
      <c r="B1444" t="s">
        <v>118</v>
      </c>
      <c r="C1444">
        <v>60</v>
      </c>
      <c r="D1444" s="1" t="s">
        <v>25</v>
      </c>
      <c r="E1444" t="s">
        <v>89</v>
      </c>
      <c r="F1444" t="s">
        <v>9</v>
      </c>
    </row>
    <row r="1445" spans="1:6">
      <c r="A1445" t="s">
        <v>93</v>
      </c>
      <c r="B1445" t="s">
        <v>121</v>
      </c>
      <c r="C1445">
        <v>120</v>
      </c>
      <c r="D1445" s="1" t="s">
        <v>25</v>
      </c>
      <c r="E1445" t="s">
        <v>89</v>
      </c>
      <c r="F1445" t="s">
        <v>9</v>
      </c>
    </row>
    <row r="1446" spans="1:6">
      <c r="A1446" t="s">
        <v>110</v>
      </c>
      <c r="B1446" t="s">
        <v>102</v>
      </c>
      <c r="C1446">
        <v>60</v>
      </c>
      <c r="D1446" s="1" t="s">
        <v>25</v>
      </c>
      <c r="E1446" t="s">
        <v>89</v>
      </c>
      <c r="F1446" t="s">
        <v>9</v>
      </c>
    </row>
    <row r="1447" spans="1:6">
      <c r="A1447" t="s">
        <v>110</v>
      </c>
      <c r="B1447" t="s">
        <v>119</v>
      </c>
      <c r="C1447">
        <v>60</v>
      </c>
      <c r="D1447" s="1" t="s">
        <v>25</v>
      </c>
      <c r="E1447" t="s">
        <v>89</v>
      </c>
      <c r="F1447" t="s">
        <v>9</v>
      </c>
    </row>
    <row r="1448" spans="1:6">
      <c r="A1448" t="s">
        <v>110</v>
      </c>
      <c r="B1448" t="s">
        <v>119</v>
      </c>
      <c r="C1448">
        <v>60</v>
      </c>
      <c r="D1448" s="1" t="s">
        <v>25</v>
      </c>
      <c r="E1448" t="s">
        <v>89</v>
      </c>
      <c r="F1448" t="s">
        <v>9</v>
      </c>
    </row>
    <row r="1449" spans="1:6">
      <c r="A1449" t="s">
        <v>110</v>
      </c>
      <c r="B1449" t="s">
        <v>121</v>
      </c>
      <c r="C1449">
        <v>120</v>
      </c>
      <c r="D1449" s="1" t="s">
        <v>25</v>
      </c>
      <c r="E1449" t="s">
        <v>89</v>
      </c>
      <c r="F1449" t="s">
        <v>9</v>
      </c>
    </row>
    <row r="1450" spans="1:6">
      <c r="A1450" t="s">
        <v>110</v>
      </c>
      <c r="B1450" t="s">
        <v>121</v>
      </c>
      <c r="C1450">
        <v>120</v>
      </c>
      <c r="D1450" s="1" t="s">
        <v>25</v>
      </c>
      <c r="E1450" t="s">
        <v>89</v>
      </c>
      <c r="F1450" t="s">
        <v>9</v>
      </c>
    </row>
    <row r="1451" spans="1:6">
      <c r="A1451" t="s">
        <v>110</v>
      </c>
      <c r="B1451" t="s">
        <v>122</v>
      </c>
      <c r="C1451">
        <v>60</v>
      </c>
      <c r="D1451" s="1" t="s">
        <v>25</v>
      </c>
      <c r="E1451" t="s">
        <v>89</v>
      </c>
      <c r="F1451" t="s">
        <v>9</v>
      </c>
    </row>
    <row r="1452" spans="1:6">
      <c r="A1452" t="s">
        <v>110</v>
      </c>
      <c r="B1452" t="s">
        <v>122</v>
      </c>
      <c r="C1452">
        <v>60</v>
      </c>
      <c r="D1452" s="1" t="s">
        <v>25</v>
      </c>
      <c r="E1452" t="s">
        <v>89</v>
      </c>
      <c r="F1452" t="s">
        <v>9</v>
      </c>
    </row>
    <row r="1453" spans="1:6">
      <c r="A1453" t="s">
        <v>114</v>
      </c>
      <c r="B1453" t="s">
        <v>121</v>
      </c>
      <c r="C1453">
        <v>120</v>
      </c>
      <c r="D1453" s="1" t="s">
        <v>25</v>
      </c>
      <c r="E1453" t="s">
        <v>89</v>
      </c>
      <c r="F1453" t="s">
        <v>9</v>
      </c>
    </row>
    <row r="1454" spans="1:6">
      <c r="A1454" t="s">
        <v>51</v>
      </c>
      <c r="B1454" t="s">
        <v>121</v>
      </c>
      <c r="C1454">
        <v>120</v>
      </c>
      <c r="D1454" s="1" t="s">
        <v>25</v>
      </c>
      <c r="E1454" t="s">
        <v>89</v>
      </c>
      <c r="F1454" t="s">
        <v>9</v>
      </c>
    </row>
    <row r="1455" spans="1:6">
      <c r="A1455" t="s">
        <v>56</v>
      </c>
      <c r="B1455" t="s">
        <v>50</v>
      </c>
      <c r="C1455">
        <v>60</v>
      </c>
      <c r="D1455" s="1" t="s">
        <v>25</v>
      </c>
      <c r="E1455" t="s">
        <v>8</v>
      </c>
      <c r="F1455" t="s">
        <v>9</v>
      </c>
    </row>
    <row r="1456" spans="1:6">
      <c r="A1456" t="s">
        <v>56</v>
      </c>
      <c r="B1456" t="s">
        <v>50</v>
      </c>
      <c r="C1456">
        <v>60</v>
      </c>
      <c r="D1456" s="1" t="s">
        <v>25</v>
      </c>
      <c r="E1456" t="s">
        <v>8</v>
      </c>
      <c r="F1456" t="s">
        <v>9</v>
      </c>
    </row>
    <row r="1457" spans="1:6">
      <c r="A1457" t="s">
        <v>56</v>
      </c>
      <c r="B1457" t="s">
        <v>122</v>
      </c>
      <c r="C1457">
        <v>60</v>
      </c>
      <c r="D1457" s="1" t="s">
        <v>25</v>
      </c>
      <c r="E1457" t="s">
        <v>89</v>
      </c>
      <c r="F1457" t="s">
        <v>9</v>
      </c>
    </row>
    <row r="1458" spans="1:6">
      <c r="A1458" t="s">
        <v>31</v>
      </c>
      <c r="B1458" t="s">
        <v>50</v>
      </c>
      <c r="C1458">
        <v>60</v>
      </c>
      <c r="D1458" s="1" t="s">
        <v>25</v>
      </c>
      <c r="E1458" t="s">
        <v>8</v>
      </c>
      <c r="F1458" t="s">
        <v>9</v>
      </c>
    </row>
    <row r="1459" spans="1:6">
      <c r="A1459" t="s">
        <v>31</v>
      </c>
      <c r="B1459" t="s">
        <v>50</v>
      </c>
      <c r="C1459">
        <v>60</v>
      </c>
      <c r="D1459" s="1" t="s">
        <v>25</v>
      </c>
      <c r="E1459" t="s">
        <v>8</v>
      </c>
      <c r="F1459" t="s">
        <v>9</v>
      </c>
    </row>
    <row r="1460" spans="1:6">
      <c r="A1460" t="s">
        <v>31</v>
      </c>
      <c r="B1460" t="s">
        <v>50</v>
      </c>
      <c r="C1460">
        <v>60</v>
      </c>
      <c r="D1460" s="1" t="s">
        <v>25</v>
      </c>
      <c r="E1460" t="s">
        <v>8</v>
      </c>
      <c r="F1460" t="s">
        <v>9</v>
      </c>
    </row>
    <row r="1461" spans="1:6">
      <c r="A1461" t="s">
        <v>31</v>
      </c>
      <c r="B1461" t="s">
        <v>50</v>
      </c>
      <c r="C1461">
        <v>60</v>
      </c>
      <c r="D1461" s="1" t="s">
        <v>25</v>
      </c>
      <c r="E1461" t="s">
        <v>8</v>
      </c>
      <c r="F1461" t="s">
        <v>9</v>
      </c>
    </row>
    <row r="1462" spans="1:6">
      <c r="A1462" t="s">
        <v>31</v>
      </c>
      <c r="B1462" t="s">
        <v>75</v>
      </c>
      <c r="C1462">
        <v>84</v>
      </c>
      <c r="D1462" s="1" t="s">
        <v>25</v>
      </c>
      <c r="E1462" t="s">
        <v>8</v>
      </c>
      <c r="F1462" t="s">
        <v>9</v>
      </c>
    </row>
    <row r="1463" spans="1:6">
      <c r="A1463" t="s">
        <v>31</v>
      </c>
      <c r="B1463" t="s">
        <v>80</v>
      </c>
      <c r="C1463">
        <v>120</v>
      </c>
      <c r="D1463" s="1" t="s">
        <v>25</v>
      </c>
      <c r="E1463" t="s">
        <v>8</v>
      </c>
      <c r="F1463" t="s">
        <v>9</v>
      </c>
    </row>
    <row r="1464" spans="1:6">
      <c r="A1464" t="s">
        <v>31</v>
      </c>
      <c r="B1464" t="s">
        <v>80</v>
      </c>
      <c r="C1464">
        <v>120</v>
      </c>
      <c r="D1464" s="1" t="s">
        <v>25</v>
      </c>
      <c r="E1464" t="s">
        <v>8</v>
      </c>
      <c r="F1464" t="s">
        <v>9</v>
      </c>
    </row>
    <row r="1465" spans="1:6">
      <c r="A1465" t="s">
        <v>107</v>
      </c>
      <c r="B1465" t="s">
        <v>118</v>
      </c>
      <c r="C1465">
        <v>60</v>
      </c>
      <c r="D1465" s="1" t="s">
        <v>25</v>
      </c>
      <c r="E1465" t="s">
        <v>89</v>
      </c>
      <c r="F1465" t="s">
        <v>9</v>
      </c>
    </row>
    <row r="1466" spans="1:6">
      <c r="A1466" t="s">
        <v>113</v>
      </c>
      <c r="B1466" t="s">
        <v>102</v>
      </c>
      <c r="C1466">
        <v>60</v>
      </c>
      <c r="D1466" s="1" t="s">
        <v>25</v>
      </c>
      <c r="E1466" t="s">
        <v>89</v>
      </c>
      <c r="F1466" t="s">
        <v>9</v>
      </c>
    </row>
    <row r="1467" spans="1:6">
      <c r="A1467" t="s">
        <v>113</v>
      </c>
      <c r="B1467" t="s">
        <v>102</v>
      </c>
      <c r="C1467">
        <v>60</v>
      </c>
      <c r="D1467" s="1" t="s">
        <v>25</v>
      </c>
      <c r="E1467" t="s">
        <v>89</v>
      </c>
      <c r="F1467" t="s">
        <v>9</v>
      </c>
    </row>
    <row r="1468" spans="1:6">
      <c r="A1468" t="s">
        <v>113</v>
      </c>
      <c r="B1468" t="s">
        <v>121</v>
      </c>
      <c r="C1468">
        <v>120</v>
      </c>
      <c r="D1468" s="1" t="s">
        <v>25</v>
      </c>
      <c r="E1468" t="s">
        <v>89</v>
      </c>
      <c r="F1468" t="s">
        <v>9</v>
      </c>
    </row>
    <row r="1469" spans="1:6">
      <c r="A1469" t="s">
        <v>113</v>
      </c>
      <c r="B1469" t="s">
        <v>121</v>
      </c>
      <c r="C1469">
        <v>120</v>
      </c>
      <c r="D1469" s="1" t="s">
        <v>25</v>
      </c>
      <c r="E1469" t="s">
        <v>89</v>
      </c>
      <c r="F1469" t="s">
        <v>9</v>
      </c>
    </row>
    <row r="1470" spans="1:6">
      <c r="A1470" t="s">
        <v>113</v>
      </c>
      <c r="B1470" t="s">
        <v>121</v>
      </c>
      <c r="C1470">
        <v>120</v>
      </c>
      <c r="D1470" s="1" t="s">
        <v>25</v>
      </c>
      <c r="E1470" t="s">
        <v>89</v>
      </c>
      <c r="F1470" t="s">
        <v>9</v>
      </c>
    </row>
    <row r="1471" spans="1:6">
      <c r="A1471" t="s">
        <v>10</v>
      </c>
      <c r="B1471" t="s">
        <v>50</v>
      </c>
      <c r="C1471">
        <v>60</v>
      </c>
      <c r="D1471" s="1" t="s">
        <v>25</v>
      </c>
      <c r="E1471" t="s">
        <v>8</v>
      </c>
      <c r="F1471" t="s">
        <v>9</v>
      </c>
    </row>
    <row r="1472" spans="1:6">
      <c r="A1472" t="s">
        <v>10</v>
      </c>
      <c r="B1472" t="s">
        <v>102</v>
      </c>
      <c r="C1472">
        <v>60</v>
      </c>
      <c r="D1472" s="1" t="s">
        <v>25</v>
      </c>
      <c r="E1472" t="s">
        <v>89</v>
      </c>
      <c r="F1472" t="s">
        <v>9</v>
      </c>
    </row>
    <row r="1473" spans="1:6">
      <c r="A1473" t="s">
        <v>10</v>
      </c>
      <c r="B1473" t="s">
        <v>118</v>
      </c>
      <c r="C1473">
        <v>60</v>
      </c>
      <c r="D1473" s="1" t="s">
        <v>25</v>
      </c>
      <c r="E1473" t="s">
        <v>89</v>
      </c>
      <c r="F1473" t="s">
        <v>9</v>
      </c>
    </row>
    <row r="1474" spans="1:6">
      <c r="A1474" t="s">
        <v>10</v>
      </c>
      <c r="B1474" t="s">
        <v>121</v>
      </c>
      <c r="C1474">
        <v>120</v>
      </c>
      <c r="D1474" s="1" t="s">
        <v>25</v>
      </c>
      <c r="E1474" t="s">
        <v>89</v>
      </c>
      <c r="F1474" t="s">
        <v>9</v>
      </c>
    </row>
    <row r="1475" spans="1:6">
      <c r="A1475" t="s">
        <v>10</v>
      </c>
      <c r="B1475" t="s">
        <v>122</v>
      </c>
      <c r="C1475">
        <v>60</v>
      </c>
      <c r="D1475" s="1" t="s">
        <v>25</v>
      </c>
      <c r="E1475" t="s">
        <v>89</v>
      </c>
      <c r="F1475" t="s">
        <v>9</v>
      </c>
    </row>
    <row r="1476" spans="1:6">
      <c r="A1476" t="s">
        <v>23</v>
      </c>
      <c r="B1476" t="s">
        <v>6</v>
      </c>
      <c r="C1476">
        <v>36</v>
      </c>
      <c r="D1476" s="1" t="s">
        <v>25</v>
      </c>
      <c r="E1476" t="s">
        <v>8</v>
      </c>
      <c r="F1476" t="s">
        <v>9</v>
      </c>
    </row>
    <row r="1477" spans="1:6">
      <c r="A1477" t="s">
        <v>23</v>
      </c>
      <c r="B1477" t="s">
        <v>75</v>
      </c>
      <c r="C1477">
        <v>84</v>
      </c>
      <c r="D1477" s="1" t="s">
        <v>25</v>
      </c>
      <c r="E1477" t="s">
        <v>8</v>
      </c>
      <c r="F1477" t="s">
        <v>9</v>
      </c>
    </row>
    <row r="1478" spans="1:6">
      <c r="A1478" t="s">
        <v>23</v>
      </c>
      <c r="B1478" t="s">
        <v>102</v>
      </c>
      <c r="C1478">
        <v>60</v>
      </c>
      <c r="D1478" s="1" t="s">
        <v>25</v>
      </c>
      <c r="E1478" t="s">
        <v>89</v>
      </c>
      <c r="F1478" t="s">
        <v>9</v>
      </c>
    </row>
    <row r="1479" spans="1:6">
      <c r="A1479" t="s">
        <v>23</v>
      </c>
      <c r="B1479" t="s">
        <v>118</v>
      </c>
      <c r="C1479">
        <v>60</v>
      </c>
      <c r="D1479" s="1" t="s">
        <v>25</v>
      </c>
      <c r="E1479" t="s">
        <v>89</v>
      </c>
      <c r="F1479" t="s">
        <v>9</v>
      </c>
    </row>
    <row r="1480" spans="1:6">
      <c r="A1480" t="s">
        <v>23</v>
      </c>
      <c r="B1480" t="s">
        <v>119</v>
      </c>
      <c r="C1480">
        <v>60</v>
      </c>
      <c r="D1480" s="1" t="s">
        <v>25</v>
      </c>
      <c r="E1480" t="s">
        <v>89</v>
      </c>
      <c r="F1480" t="s">
        <v>9</v>
      </c>
    </row>
    <row r="1481" spans="1:6">
      <c r="A1481" t="s">
        <v>23</v>
      </c>
      <c r="B1481" t="s">
        <v>121</v>
      </c>
      <c r="C1481">
        <v>120</v>
      </c>
      <c r="D1481" s="1" t="s">
        <v>25</v>
      </c>
      <c r="E1481" t="s">
        <v>89</v>
      </c>
      <c r="F1481" t="s">
        <v>9</v>
      </c>
    </row>
    <row r="1482" spans="1:6">
      <c r="A1482" t="s">
        <v>23</v>
      </c>
      <c r="B1482" t="s">
        <v>121</v>
      </c>
      <c r="C1482">
        <v>120</v>
      </c>
      <c r="D1482" s="1" t="s">
        <v>25</v>
      </c>
      <c r="E1482" t="s">
        <v>89</v>
      </c>
      <c r="F1482" t="s">
        <v>9</v>
      </c>
    </row>
    <row r="1483" spans="1:6">
      <c r="A1483" t="s">
        <v>69</v>
      </c>
      <c r="B1483" t="s">
        <v>121</v>
      </c>
      <c r="C1483">
        <v>120</v>
      </c>
      <c r="D1483" s="1" t="s">
        <v>25</v>
      </c>
      <c r="E1483" t="s">
        <v>89</v>
      </c>
      <c r="F1483" t="s">
        <v>9</v>
      </c>
    </row>
    <row r="1484" spans="1:6">
      <c r="A1484" t="s">
        <v>27</v>
      </c>
      <c r="B1484" t="s">
        <v>6</v>
      </c>
      <c r="C1484">
        <v>36</v>
      </c>
      <c r="D1484" s="1" t="s">
        <v>25</v>
      </c>
      <c r="E1484" t="s">
        <v>8</v>
      </c>
      <c r="F1484" t="s">
        <v>9</v>
      </c>
    </row>
    <row r="1485" spans="1:6">
      <c r="A1485" t="s">
        <v>27</v>
      </c>
      <c r="B1485" t="s">
        <v>75</v>
      </c>
      <c r="C1485">
        <v>84</v>
      </c>
      <c r="D1485" s="1" t="s">
        <v>25</v>
      </c>
      <c r="E1485" t="s">
        <v>8</v>
      </c>
      <c r="F1485" t="s">
        <v>9</v>
      </c>
    </row>
    <row r="1486" spans="1:6">
      <c r="A1486" t="s">
        <v>27</v>
      </c>
      <c r="B1486" t="s">
        <v>80</v>
      </c>
      <c r="C1486">
        <v>120</v>
      </c>
      <c r="D1486" s="1" t="s">
        <v>25</v>
      </c>
      <c r="E1486" t="s">
        <v>8</v>
      </c>
      <c r="F1486" t="s">
        <v>9</v>
      </c>
    </row>
    <row r="1487" spans="1:6">
      <c r="A1487" t="s">
        <v>27</v>
      </c>
      <c r="B1487" t="s">
        <v>102</v>
      </c>
      <c r="C1487">
        <v>60</v>
      </c>
      <c r="D1487" s="1" t="s">
        <v>25</v>
      </c>
      <c r="E1487" t="s">
        <v>89</v>
      </c>
      <c r="F1487" t="s">
        <v>9</v>
      </c>
    </row>
    <row r="1488" spans="1:6">
      <c r="A1488" t="s">
        <v>27</v>
      </c>
      <c r="B1488" t="s">
        <v>122</v>
      </c>
      <c r="C1488">
        <v>60</v>
      </c>
      <c r="D1488" s="1" t="s">
        <v>25</v>
      </c>
      <c r="E1488" t="s">
        <v>89</v>
      </c>
      <c r="F1488" t="s">
        <v>9</v>
      </c>
    </row>
    <row r="1489" spans="1:6">
      <c r="A1489" t="s">
        <v>27</v>
      </c>
      <c r="B1489" t="s">
        <v>123</v>
      </c>
      <c r="C1489">
        <v>60</v>
      </c>
      <c r="D1489" s="1" t="s">
        <v>25</v>
      </c>
      <c r="E1489" t="s">
        <v>89</v>
      </c>
      <c r="F1489" t="s">
        <v>9</v>
      </c>
    </row>
    <row r="1490" spans="1:6">
      <c r="A1490" t="s">
        <v>16</v>
      </c>
      <c r="B1490" t="s">
        <v>50</v>
      </c>
      <c r="C1490">
        <v>60</v>
      </c>
      <c r="D1490" s="1" t="s">
        <v>25</v>
      </c>
      <c r="E1490" t="s">
        <v>8</v>
      </c>
      <c r="F1490" t="s">
        <v>9</v>
      </c>
    </row>
    <row r="1491" spans="1:6">
      <c r="A1491" t="s">
        <v>94</v>
      </c>
      <c r="B1491" t="s">
        <v>118</v>
      </c>
      <c r="C1491">
        <v>60</v>
      </c>
      <c r="D1491" s="1" t="s">
        <v>25</v>
      </c>
      <c r="E1491" t="s">
        <v>89</v>
      </c>
      <c r="F1491" t="s">
        <v>9</v>
      </c>
    </row>
    <row r="1492" spans="1:6">
      <c r="A1492" t="s">
        <v>94</v>
      </c>
      <c r="B1492" t="s">
        <v>121</v>
      </c>
      <c r="C1492">
        <v>120</v>
      </c>
      <c r="D1492" s="1" t="s">
        <v>25</v>
      </c>
      <c r="E1492" t="s">
        <v>89</v>
      </c>
      <c r="F1492" t="s">
        <v>9</v>
      </c>
    </row>
    <row r="1493" spans="1:6">
      <c r="A1493" t="s">
        <v>94</v>
      </c>
      <c r="B1493" t="s">
        <v>121</v>
      </c>
      <c r="C1493">
        <v>120</v>
      </c>
      <c r="D1493" s="1" t="s">
        <v>25</v>
      </c>
      <c r="E1493" t="s">
        <v>89</v>
      </c>
      <c r="F1493" t="s">
        <v>9</v>
      </c>
    </row>
    <row r="1494" spans="1:6">
      <c r="A1494" t="s">
        <v>94</v>
      </c>
      <c r="B1494" t="s">
        <v>122</v>
      </c>
      <c r="C1494">
        <v>60</v>
      </c>
      <c r="D1494" s="1" t="s">
        <v>25</v>
      </c>
      <c r="E1494" t="s">
        <v>89</v>
      </c>
      <c r="F1494" t="s">
        <v>9</v>
      </c>
    </row>
    <row r="1495" spans="1:6">
      <c r="A1495" t="s">
        <v>109</v>
      </c>
      <c r="B1495" t="s">
        <v>102</v>
      </c>
      <c r="C1495">
        <v>60</v>
      </c>
      <c r="D1495" s="1" t="s">
        <v>25</v>
      </c>
      <c r="E1495" t="s">
        <v>89</v>
      </c>
      <c r="F1495" t="s">
        <v>9</v>
      </c>
    </row>
    <row r="1496" spans="1:6">
      <c r="A1496" t="s">
        <v>109</v>
      </c>
      <c r="B1496" t="s">
        <v>102</v>
      </c>
      <c r="C1496">
        <v>60</v>
      </c>
      <c r="D1496" s="1" t="s">
        <v>25</v>
      </c>
      <c r="E1496" t="s">
        <v>89</v>
      </c>
      <c r="F1496" t="s">
        <v>9</v>
      </c>
    </row>
    <row r="1497" spans="1:6">
      <c r="A1497" t="s">
        <v>109</v>
      </c>
      <c r="B1497" t="s">
        <v>121</v>
      </c>
      <c r="C1497">
        <v>120</v>
      </c>
      <c r="D1497" s="1" t="s">
        <v>25</v>
      </c>
      <c r="E1497" t="s">
        <v>89</v>
      </c>
      <c r="F1497" t="s">
        <v>9</v>
      </c>
    </row>
    <row r="1498" spans="1:6">
      <c r="A1498" t="s">
        <v>81</v>
      </c>
      <c r="B1498" t="s">
        <v>80</v>
      </c>
      <c r="C1498">
        <v>120</v>
      </c>
      <c r="D1498" s="1" t="s">
        <v>25</v>
      </c>
      <c r="E1498" t="s">
        <v>8</v>
      </c>
      <c r="F1498" t="s">
        <v>9</v>
      </c>
    </row>
    <row r="1499" spans="1:6">
      <c r="A1499" t="s">
        <v>81</v>
      </c>
      <c r="B1499" t="s">
        <v>118</v>
      </c>
      <c r="C1499">
        <v>60</v>
      </c>
      <c r="D1499" s="1" t="s">
        <v>25</v>
      </c>
      <c r="E1499" t="s">
        <v>89</v>
      </c>
      <c r="F1499" t="s">
        <v>9</v>
      </c>
    </row>
    <row r="1500" spans="1:6">
      <c r="A1500" t="s">
        <v>81</v>
      </c>
      <c r="B1500" t="s">
        <v>119</v>
      </c>
      <c r="C1500">
        <v>60</v>
      </c>
      <c r="D1500" s="1" t="s">
        <v>25</v>
      </c>
      <c r="E1500" t="s">
        <v>89</v>
      </c>
      <c r="F1500" t="s">
        <v>9</v>
      </c>
    </row>
    <row r="1501" spans="1:6">
      <c r="A1501" t="s">
        <v>81</v>
      </c>
      <c r="B1501" t="s">
        <v>121</v>
      </c>
      <c r="C1501">
        <v>120</v>
      </c>
      <c r="D1501" s="1" t="s">
        <v>25</v>
      </c>
      <c r="E1501" t="s">
        <v>89</v>
      </c>
      <c r="F1501" t="s">
        <v>9</v>
      </c>
    </row>
    <row r="1502" spans="1:6">
      <c r="A1502" t="s">
        <v>52</v>
      </c>
      <c r="B1502" t="s">
        <v>80</v>
      </c>
      <c r="C1502">
        <v>120</v>
      </c>
      <c r="D1502" s="1" t="s">
        <v>25</v>
      </c>
      <c r="E1502" t="s">
        <v>8</v>
      </c>
      <c r="F1502" t="s">
        <v>9</v>
      </c>
    </row>
    <row r="1503" spans="1:6">
      <c r="A1503" t="s">
        <v>52</v>
      </c>
      <c r="B1503" t="s">
        <v>102</v>
      </c>
      <c r="C1503">
        <v>60</v>
      </c>
      <c r="D1503" s="1" t="s">
        <v>25</v>
      </c>
      <c r="E1503" t="s">
        <v>89</v>
      </c>
      <c r="F1503" t="s">
        <v>9</v>
      </c>
    </row>
    <row r="1504" spans="1:6">
      <c r="A1504" t="s">
        <v>52</v>
      </c>
      <c r="B1504" t="s">
        <v>118</v>
      </c>
      <c r="C1504">
        <v>60</v>
      </c>
      <c r="D1504" s="1" t="s">
        <v>25</v>
      </c>
      <c r="E1504" t="s">
        <v>89</v>
      </c>
      <c r="F1504" t="s">
        <v>9</v>
      </c>
    </row>
    <row r="1505" spans="1:6">
      <c r="A1505" t="s">
        <v>52</v>
      </c>
      <c r="B1505" t="s">
        <v>118</v>
      </c>
      <c r="C1505">
        <v>60</v>
      </c>
      <c r="D1505" s="1" t="s">
        <v>25</v>
      </c>
      <c r="E1505" t="s">
        <v>89</v>
      </c>
      <c r="F1505" t="s">
        <v>9</v>
      </c>
    </row>
    <row r="1506" spans="1:6">
      <c r="A1506" t="s">
        <v>52</v>
      </c>
      <c r="B1506" t="s">
        <v>121</v>
      </c>
      <c r="C1506">
        <v>120</v>
      </c>
      <c r="D1506" s="1" t="s">
        <v>25</v>
      </c>
      <c r="E1506" t="s">
        <v>89</v>
      </c>
      <c r="F1506" t="s">
        <v>9</v>
      </c>
    </row>
    <row r="1507" spans="1:6">
      <c r="A1507" t="s">
        <v>52</v>
      </c>
      <c r="B1507" t="s">
        <v>121</v>
      </c>
      <c r="C1507">
        <v>120</v>
      </c>
      <c r="D1507" s="1" t="s">
        <v>25</v>
      </c>
      <c r="E1507" t="s">
        <v>89</v>
      </c>
      <c r="F1507" t="s">
        <v>9</v>
      </c>
    </row>
    <row r="1508" spans="1:6">
      <c r="A1508" t="s">
        <v>52</v>
      </c>
      <c r="B1508" t="s">
        <v>121</v>
      </c>
      <c r="C1508">
        <v>120</v>
      </c>
      <c r="D1508" s="1" t="s">
        <v>25</v>
      </c>
      <c r="E1508" t="s">
        <v>89</v>
      </c>
      <c r="F1508" t="s">
        <v>9</v>
      </c>
    </row>
    <row r="1509" spans="1:6">
      <c r="A1509" t="s">
        <v>52</v>
      </c>
      <c r="B1509" t="s">
        <v>123</v>
      </c>
      <c r="C1509">
        <v>60</v>
      </c>
      <c r="D1509" s="1" t="s">
        <v>25</v>
      </c>
      <c r="E1509" t="s">
        <v>89</v>
      </c>
      <c r="F1509" t="s">
        <v>9</v>
      </c>
    </row>
    <row r="1510" spans="1:6">
      <c r="A1510" t="s">
        <v>52</v>
      </c>
      <c r="B1510" t="s">
        <v>123</v>
      </c>
      <c r="C1510">
        <v>60</v>
      </c>
      <c r="D1510" s="1" t="s">
        <v>25</v>
      </c>
      <c r="E1510" t="s">
        <v>89</v>
      </c>
      <c r="F1510" t="s">
        <v>9</v>
      </c>
    </row>
    <row r="1511" spans="1:6">
      <c r="A1511" t="s">
        <v>112</v>
      </c>
      <c r="B1511" t="s">
        <v>121</v>
      </c>
      <c r="C1511">
        <v>120</v>
      </c>
      <c r="D1511" s="1" t="s">
        <v>25</v>
      </c>
      <c r="E1511" t="s">
        <v>89</v>
      </c>
      <c r="F1511" t="s">
        <v>9</v>
      </c>
    </row>
    <row r="1512" spans="1:6">
      <c r="A1512" t="s">
        <v>79</v>
      </c>
      <c r="B1512" t="s">
        <v>119</v>
      </c>
      <c r="C1512">
        <v>60</v>
      </c>
      <c r="D1512" s="1" t="s">
        <v>25</v>
      </c>
      <c r="E1512" t="s">
        <v>89</v>
      </c>
      <c r="F1512" t="s">
        <v>9</v>
      </c>
    </row>
    <row r="1513" spans="1:6">
      <c r="A1513" t="s">
        <v>86</v>
      </c>
      <c r="B1513" t="s">
        <v>102</v>
      </c>
      <c r="C1513">
        <v>60</v>
      </c>
      <c r="D1513" s="1" t="s">
        <v>25</v>
      </c>
      <c r="E1513" t="s">
        <v>89</v>
      </c>
      <c r="F1513" t="s">
        <v>9</v>
      </c>
    </row>
    <row r="1514" spans="1:6">
      <c r="A1514" t="s">
        <v>86</v>
      </c>
      <c r="B1514" t="s">
        <v>102</v>
      </c>
      <c r="C1514">
        <v>60</v>
      </c>
      <c r="D1514" s="1" t="s">
        <v>25</v>
      </c>
      <c r="E1514" t="s">
        <v>89</v>
      </c>
      <c r="F1514" t="s">
        <v>9</v>
      </c>
    </row>
    <row r="1515" spans="1:6">
      <c r="A1515" t="s">
        <v>86</v>
      </c>
      <c r="B1515" t="s">
        <v>119</v>
      </c>
      <c r="C1515">
        <v>60</v>
      </c>
      <c r="D1515" s="1" t="s">
        <v>25</v>
      </c>
      <c r="E1515" t="s">
        <v>89</v>
      </c>
      <c r="F1515" t="s">
        <v>9</v>
      </c>
    </row>
    <row r="1516" spans="1:6">
      <c r="A1516" t="s">
        <v>108</v>
      </c>
      <c r="B1516" t="s">
        <v>118</v>
      </c>
      <c r="C1516">
        <v>60</v>
      </c>
      <c r="D1516" s="1" t="s">
        <v>25</v>
      </c>
      <c r="E1516" t="s">
        <v>89</v>
      </c>
      <c r="F1516" t="s">
        <v>9</v>
      </c>
    </row>
    <row r="1517" spans="1:6">
      <c r="A1517" t="s">
        <v>78</v>
      </c>
      <c r="B1517" t="s">
        <v>102</v>
      </c>
      <c r="C1517">
        <v>60</v>
      </c>
      <c r="D1517" s="1" t="s">
        <v>25</v>
      </c>
      <c r="E1517" t="s">
        <v>89</v>
      </c>
      <c r="F1517" t="s">
        <v>9</v>
      </c>
    </row>
    <row r="1518" spans="1:6">
      <c r="A1518" t="s">
        <v>78</v>
      </c>
      <c r="B1518" t="s">
        <v>119</v>
      </c>
      <c r="C1518">
        <v>60</v>
      </c>
      <c r="D1518" s="1" t="s">
        <v>25</v>
      </c>
      <c r="E1518" t="s">
        <v>89</v>
      </c>
      <c r="F1518" t="s">
        <v>9</v>
      </c>
    </row>
    <row r="1519" spans="1:6">
      <c r="A1519" t="s">
        <v>78</v>
      </c>
      <c r="B1519" t="s">
        <v>121</v>
      </c>
      <c r="C1519">
        <v>120</v>
      </c>
      <c r="D1519" s="1" t="s">
        <v>25</v>
      </c>
      <c r="E1519" t="s">
        <v>89</v>
      </c>
      <c r="F1519" t="s">
        <v>9</v>
      </c>
    </row>
    <row r="1520" spans="1:6">
      <c r="A1520" t="s">
        <v>78</v>
      </c>
      <c r="B1520" t="s">
        <v>121</v>
      </c>
      <c r="C1520">
        <v>120</v>
      </c>
      <c r="D1520" s="1" t="s">
        <v>25</v>
      </c>
      <c r="E1520" t="s">
        <v>89</v>
      </c>
      <c r="F1520" t="s">
        <v>9</v>
      </c>
    </row>
    <row r="1521" spans="1:6">
      <c r="A1521" t="s">
        <v>64</v>
      </c>
      <c r="B1521" t="s">
        <v>102</v>
      </c>
      <c r="C1521">
        <v>60</v>
      </c>
      <c r="D1521" s="1" t="s">
        <v>25</v>
      </c>
      <c r="E1521" t="s">
        <v>89</v>
      </c>
      <c r="F1521" t="s">
        <v>9</v>
      </c>
    </row>
    <row r="1522" spans="1:6">
      <c r="A1522" t="s">
        <v>64</v>
      </c>
      <c r="B1522" t="s">
        <v>119</v>
      </c>
      <c r="C1522">
        <v>60</v>
      </c>
      <c r="D1522" s="1" t="s">
        <v>25</v>
      </c>
      <c r="E1522" t="s">
        <v>89</v>
      </c>
      <c r="F1522" t="s">
        <v>9</v>
      </c>
    </row>
    <row r="1523" spans="1:6">
      <c r="A1523" t="s">
        <v>64</v>
      </c>
      <c r="B1523" t="s">
        <v>122</v>
      </c>
      <c r="C1523">
        <v>60</v>
      </c>
      <c r="D1523" s="1" t="s">
        <v>25</v>
      </c>
      <c r="E1523" t="s">
        <v>89</v>
      </c>
      <c r="F1523" t="s">
        <v>9</v>
      </c>
    </row>
    <row r="1524" spans="1:6">
      <c r="A1524" t="s">
        <v>64</v>
      </c>
      <c r="B1524" t="s">
        <v>122</v>
      </c>
      <c r="C1524">
        <v>60</v>
      </c>
      <c r="D1524" s="1" t="s">
        <v>25</v>
      </c>
      <c r="E1524" t="s">
        <v>89</v>
      </c>
      <c r="F1524" t="s">
        <v>9</v>
      </c>
    </row>
    <row r="1525" spans="1:6">
      <c r="A1525" t="s">
        <v>64</v>
      </c>
      <c r="B1525" t="s">
        <v>122</v>
      </c>
      <c r="C1525">
        <v>60</v>
      </c>
      <c r="D1525" s="1" t="s">
        <v>25</v>
      </c>
      <c r="E1525" t="s">
        <v>89</v>
      </c>
      <c r="F1525" t="s">
        <v>9</v>
      </c>
    </row>
    <row r="1526" spans="1:6">
      <c r="A1526" t="s">
        <v>103</v>
      </c>
      <c r="B1526" t="s">
        <v>123</v>
      </c>
      <c r="C1526">
        <v>60</v>
      </c>
      <c r="D1526" s="1" t="s">
        <v>25</v>
      </c>
      <c r="E1526" t="s">
        <v>89</v>
      </c>
      <c r="F1526" t="s">
        <v>9</v>
      </c>
    </row>
    <row r="1527" spans="1:6">
      <c r="A1527" t="s">
        <v>18</v>
      </c>
      <c r="B1527" t="s">
        <v>50</v>
      </c>
      <c r="C1527">
        <v>60</v>
      </c>
      <c r="D1527" s="1" t="s">
        <v>25</v>
      </c>
      <c r="E1527" t="s">
        <v>8</v>
      </c>
      <c r="F1527" t="s">
        <v>9</v>
      </c>
    </row>
    <row r="1528" spans="1:6">
      <c r="A1528" t="s">
        <v>18</v>
      </c>
      <c r="B1528" t="s">
        <v>102</v>
      </c>
      <c r="C1528">
        <v>60</v>
      </c>
      <c r="D1528" s="1" t="s">
        <v>25</v>
      </c>
      <c r="E1528" t="s">
        <v>89</v>
      </c>
      <c r="F1528" t="s">
        <v>9</v>
      </c>
    </row>
    <row r="1529" spans="1:6">
      <c r="A1529" t="s">
        <v>18</v>
      </c>
      <c r="B1529" t="s">
        <v>102</v>
      </c>
      <c r="C1529">
        <v>60</v>
      </c>
      <c r="D1529" s="1" t="s">
        <v>25</v>
      </c>
      <c r="E1529" t="s">
        <v>89</v>
      </c>
      <c r="F1529" t="s">
        <v>9</v>
      </c>
    </row>
    <row r="1530" spans="1:6">
      <c r="A1530" t="s">
        <v>77</v>
      </c>
      <c r="B1530" t="s">
        <v>102</v>
      </c>
      <c r="C1530">
        <v>60</v>
      </c>
      <c r="D1530" s="1" t="s">
        <v>25</v>
      </c>
      <c r="E1530" t="s">
        <v>89</v>
      </c>
      <c r="F1530" t="s">
        <v>9</v>
      </c>
    </row>
    <row r="1531" spans="1:6">
      <c r="A1531" t="s">
        <v>77</v>
      </c>
      <c r="B1531" t="s">
        <v>118</v>
      </c>
      <c r="C1531">
        <v>60</v>
      </c>
      <c r="D1531" s="1" t="s">
        <v>25</v>
      </c>
      <c r="E1531" t="s">
        <v>89</v>
      </c>
      <c r="F1531" t="s">
        <v>9</v>
      </c>
    </row>
    <row r="1532" spans="1:6">
      <c r="A1532" t="s">
        <v>77</v>
      </c>
      <c r="B1532" t="s">
        <v>118</v>
      </c>
      <c r="C1532">
        <v>60</v>
      </c>
      <c r="D1532" s="1" t="s">
        <v>25</v>
      </c>
      <c r="E1532" t="s">
        <v>89</v>
      </c>
      <c r="F1532" t="s">
        <v>9</v>
      </c>
    </row>
    <row r="1533" spans="1:6">
      <c r="A1533" t="s">
        <v>77</v>
      </c>
      <c r="B1533" t="s">
        <v>121</v>
      </c>
      <c r="C1533">
        <v>120</v>
      </c>
      <c r="D1533" s="1" t="s">
        <v>25</v>
      </c>
      <c r="E1533" t="s">
        <v>89</v>
      </c>
      <c r="F1533" t="s">
        <v>9</v>
      </c>
    </row>
    <row r="1534" spans="1:6">
      <c r="A1534" t="s">
        <v>77</v>
      </c>
      <c r="B1534" t="s">
        <v>121</v>
      </c>
      <c r="C1534">
        <v>120</v>
      </c>
      <c r="D1534" s="1" t="s">
        <v>25</v>
      </c>
      <c r="E1534" t="s">
        <v>89</v>
      </c>
      <c r="F1534" t="s">
        <v>9</v>
      </c>
    </row>
    <row r="1535" spans="1:6">
      <c r="A1535" t="s">
        <v>77</v>
      </c>
      <c r="B1535" t="s">
        <v>121</v>
      </c>
      <c r="C1535">
        <v>120</v>
      </c>
      <c r="D1535" s="1" t="s">
        <v>25</v>
      </c>
      <c r="E1535" t="s">
        <v>89</v>
      </c>
      <c r="F1535" t="s">
        <v>9</v>
      </c>
    </row>
    <row r="1536" spans="1:6">
      <c r="A1536" t="s">
        <v>77</v>
      </c>
      <c r="B1536" t="s">
        <v>122</v>
      </c>
      <c r="C1536">
        <v>60</v>
      </c>
      <c r="D1536" s="1" t="s">
        <v>25</v>
      </c>
      <c r="E1536" t="s">
        <v>89</v>
      </c>
      <c r="F1536" t="s">
        <v>9</v>
      </c>
    </row>
    <row r="1537" spans="1:6">
      <c r="A1537" t="s">
        <v>77</v>
      </c>
      <c r="B1537" t="s">
        <v>123</v>
      </c>
      <c r="C1537">
        <v>60</v>
      </c>
      <c r="D1537" s="1" t="s">
        <v>25</v>
      </c>
      <c r="E1537" t="s">
        <v>89</v>
      </c>
      <c r="F1537" t="s">
        <v>9</v>
      </c>
    </row>
    <row r="1538" spans="1:6">
      <c r="A1538" t="s">
        <v>12</v>
      </c>
      <c r="B1538" t="s">
        <v>50</v>
      </c>
      <c r="C1538">
        <v>60</v>
      </c>
      <c r="D1538" s="1" t="s">
        <v>25</v>
      </c>
      <c r="E1538" t="s">
        <v>8</v>
      </c>
      <c r="F1538" t="s">
        <v>9</v>
      </c>
    </row>
    <row r="1539" spans="1:6">
      <c r="A1539" t="s">
        <v>12</v>
      </c>
      <c r="B1539" t="s">
        <v>50</v>
      </c>
      <c r="C1539">
        <v>60</v>
      </c>
      <c r="D1539" s="1" t="s">
        <v>25</v>
      </c>
      <c r="E1539" t="s">
        <v>8</v>
      </c>
      <c r="F1539" t="s">
        <v>9</v>
      </c>
    </row>
    <row r="1540" spans="1:6">
      <c r="A1540" t="s">
        <v>12</v>
      </c>
      <c r="B1540" t="s">
        <v>50</v>
      </c>
      <c r="C1540">
        <v>60</v>
      </c>
      <c r="D1540" s="1" t="s">
        <v>25</v>
      </c>
      <c r="E1540" t="s">
        <v>8</v>
      </c>
      <c r="F1540" t="s">
        <v>9</v>
      </c>
    </row>
    <row r="1541" spans="1:6">
      <c r="A1541" t="s">
        <v>12</v>
      </c>
      <c r="B1541" t="s">
        <v>50</v>
      </c>
      <c r="C1541">
        <v>60</v>
      </c>
      <c r="D1541" s="1" t="s">
        <v>25</v>
      </c>
      <c r="E1541" t="s">
        <v>8</v>
      </c>
      <c r="F1541" t="s">
        <v>9</v>
      </c>
    </row>
    <row r="1542" spans="1:6">
      <c r="A1542" t="s">
        <v>12</v>
      </c>
      <c r="B1542" t="s">
        <v>50</v>
      </c>
      <c r="C1542">
        <v>60</v>
      </c>
      <c r="D1542" s="1" t="s">
        <v>25</v>
      </c>
      <c r="E1542" t="s">
        <v>8</v>
      </c>
      <c r="F1542" t="s">
        <v>9</v>
      </c>
    </row>
    <row r="1543" spans="1:6">
      <c r="A1543" t="s">
        <v>12</v>
      </c>
      <c r="B1543" t="s">
        <v>50</v>
      </c>
      <c r="C1543">
        <v>60</v>
      </c>
      <c r="D1543" s="1" t="s">
        <v>25</v>
      </c>
      <c r="E1543" t="s">
        <v>8</v>
      </c>
      <c r="F1543" t="s">
        <v>9</v>
      </c>
    </row>
    <row r="1544" spans="1:6">
      <c r="A1544" t="s">
        <v>12</v>
      </c>
      <c r="B1544" t="s">
        <v>80</v>
      </c>
      <c r="C1544">
        <v>120</v>
      </c>
      <c r="D1544" s="1" t="s">
        <v>25</v>
      </c>
      <c r="E1544" t="s">
        <v>8</v>
      </c>
      <c r="F1544" t="s">
        <v>9</v>
      </c>
    </row>
    <row r="1545" spans="1:6">
      <c r="A1545" t="s">
        <v>91</v>
      </c>
      <c r="B1545" t="s">
        <v>121</v>
      </c>
      <c r="C1545">
        <v>120</v>
      </c>
      <c r="D1545" s="1" t="s">
        <v>25</v>
      </c>
      <c r="E1545" t="s">
        <v>89</v>
      </c>
      <c r="F1545" t="s">
        <v>9</v>
      </c>
    </row>
    <row r="1546" spans="1:6">
      <c r="A1546" t="s">
        <v>91</v>
      </c>
      <c r="B1546" t="s">
        <v>121</v>
      </c>
      <c r="C1546">
        <v>120</v>
      </c>
      <c r="D1546" s="1" t="s">
        <v>25</v>
      </c>
      <c r="E1546" t="s">
        <v>89</v>
      </c>
      <c r="F1546" t="s">
        <v>9</v>
      </c>
    </row>
    <row r="1547" spans="1:6">
      <c r="A1547" t="s">
        <v>91</v>
      </c>
      <c r="B1547" t="s">
        <v>121</v>
      </c>
      <c r="C1547">
        <v>120</v>
      </c>
      <c r="D1547" s="1" t="s">
        <v>25</v>
      </c>
      <c r="E1547" t="s">
        <v>89</v>
      </c>
      <c r="F1547" t="s">
        <v>9</v>
      </c>
    </row>
    <row r="1548" spans="1:6">
      <c r="A1548" t="s">
        <v>70</v>
      </c>
      <c r="B1548" t="s">
        <v>102</v>
      </c>
      <c r="C1548">
        <v>60</v>
      </c>
      <c r="D1548" s="1" t="s">
        <v>25</v>
      </c>
      <c r="E1548" t="s">
        <v>89</v>
      </c>
      <c r="F1548" t="s">
        <v>9</v>
      </c>
    </row>
    <row r="1549" spans="1:6">
      <c r="A1549" t="s">
        <v>70</v>
      </c>
      <c r="B1549" t="s">
        <v>102</v>
      </c>
      <c r="C1549">
        <v>60</v>
      </c>
      <c r="D1549" s="1" t="s">
        <v>25</v>
      </c>
      <c r="E1549" t="s">
        <v>89</v>
      </c>
      <c r="F1549" t="s">
        <v>9</v>
      </c>
    </row>
    <row r="1550" spans="1:6">
      <c r="A1550" t="s">
        <v>70</v>
      </c>
      <c r="B1550" t="s">
        <v>102</v>
      </c>
      <c r="C1550">
        <v>60</v>
      </c>
      <c r="D1550" s="1" t="s">
        <v>25</v>
      </c>
      <c r="E1550" t="s">
        <v>89</v>
      </c>
      <c r="F1550" t="s">
        <v>9</v>
      </c>
    </row>
    <row r="1551" spans="1:6">
      <c r="A1551" t="s">
        <v>70</v>
      </c>
      <c r="B1551" t="s">
        <v>102</v>
      </c>
      <c r="C1551">
        <v>60</v>
      </c>
      <c r="D1551" s="1" t="s">
        <v>25</v>
      </c>
      <c r="E1551" t="s">
        <v>89</v>
      </c>
      <c r="F1551" t="s">
        <v>9</v>
      </c>
    </row>
    <row r="1552" spans="1:6">
      <c r="A1552" t="s">
        <v>70</v>
      </c>
      <c r="B1552" t="s">
        <v>121</v>
      </c>
      <c r="C1552">
        <v>120</v>
      </c>
      <c r="D1552" s="1" t="s">
        <v>25</v>
      </c>
      <c r="E1552" t="s">
        <v>89</v>
      </c>
      <c r="F1552" t="s">
        <v>9</v>
      </c>
    </row>
    <row r="1553" spans="1:6">
      <c r="A1553" t="s">
        <v>73</v>
      </c>
      <c r="B1553" t="s">
        <v>102</v>
      </c>
      <c r="C1553">
        <v>60</v>
      </c>
      <c r="D1553" s="1" t="s">
        <v>25</v>
      </c>
      <c r="E1553" t="s">
        <v>89</v>
      </c>
      <c r="F1553" t="s">
        <v>9</v>
      </c>
    </row>
    <row r="1554" spans="1:6">
      <c r="A1554" t="s">
        <v>73</v>
      </c>
      <c r="B1554" t="s">
        <v>119</v>
      </c>
      <c r="C1554">
        <v>60</v>
      </c>
      <c r="D1554" s="1" t="s">
        <v>25</v>
      </c>
      <c r="E1554" t="s">
        <v>89</v>
      </c>
      <c r="F1554" t="s">
        <v>9</v>
      </c>
    </row>
    <row r="1555" spans="1:6">
      <c r="A1555" t="s">
        <v>73</v>
      </c>
      <c r="B1555" t="s">
        <v>121</v>
      </c>
      <c r="C1555">
        <v>120</v>
      </c>
      <c r="D1555" s="1" t="s">
        <v>25</v>
      </c>
      <c r="E1555" t="s">
        <v>89</v>
      </c>
      <c r="F1555" t="s">
        <v>9</v>
      </c>
    </row>
    <row r="1556" spans="1:6">
      <c r="A1556" t="s">
        <v>73</v>
      </c>
      <c r="B1556" t="s">
        <v>121</v>
      </c>
      <c r="C1556">
        <v>120</v>
      </c>
      <c r="D1556" s="1" t="s">
        <v>25</v>
      </c>
      <c r="E1556" t="s">
        <v>89</v>
      </c>
      <c r="F1556" t="s">
        <v>9</v>
      </c>
    </row>
    <row r="1557" spans="1:6">
      <c r="A1557" t="s">
        <v>73</v>
      </c>
      <c r="B1557" t="s">
        <v>122</v>
      </c>
      <c r="C1557">
        <v>60</v>
      </c>
      <c r="D1557" s="1" t="s">
        <v>25</v>
      </c>
      <c r="E1557" t="s">
        <v>89</v>
      </c>
      <c r="F1557" t="s">
        <v>9</v>
      </c>
    </row>
    <row r="1558" spans="1:6">
      <c r="A1558" t="s">
        <v>24</v>
      </c>
      <c r="B1558" t="s">
        <v>121</v>
      </c>
      <c r="C1558">
        <v>120</v>
      </c>
      <c r="D1558" s="1" t="s">
        <v>25</v>
      </c>
      <c r="E1558" t="s">
        <v>89</v>
      </c>
      <c r="F1558" t="s">
        <v>9</v>
      </c>
    </row>
    <row r="1559" spans="1:6">
      <c r="A1559" t="s">
        <v>24</v>
      </c>
      <c r="B1559" t="s">
        <v>122</v>
      </c>
      <c r="C1559">
        <v>60</v>
      </c>
      <c r="D1559" s="1" t="s">
        <v>25</v>
      </c>
      <c r="E1559" t="s">
        <v>89</v>
      </c>
      <c r="F1559" t="s">
        <v>9</v>
      </c>
    </row>
    <row r="1560" spans="1:6">
      <c r="A1560" t="s">
        <v>24</v>
      </c>
      <c r="B1560" t="s">
        <v>122</v>
      </c>
      <c r="C1560">
        <v>60</v>
      </c>
      <c r="D1560" s="1" t="s">
        <v>25</v>
      </c>
      <c r="E1560" t="s">
        <v>89</v>
      </c>
      <c r="F1560" t="s">
        <v>9</v>
      </c>
    </row>
    <row r="1561" spans="1:6">
      <c r="A1561" t="s">
        <v>61</v>
      </c>
      <c r="B1561" t="s">
        <v>121</v>
      </c>
      <c r="C1561">
        <v>120</v>
      </c>
      <c r="D1561" s="1" t="s">
        <v>25</v>
      </c>
      <c r="E1561" t="s">
        <v>89</v>
      </c>
      <c r="F1561" t="s">
        <v>9</v>
      </c>
    </row>
    <row r="1562" spans="1:6">
      <c r="A1562" t="s">
        <v>61</v>
      </c>
      <c r="B1562" t="s">
        <v>123</v>
      </c>
      <c r="C1562">
        <v>60</v>
      </c>
      <c r="D1562" s="1" t="s">
        <v>25</v>
      </c>
      <c r="E1562" t="s">
        <v>89</v>
      </c>
      <c r="F1562" t="s">
        <v>9</v>
      </c>
    </row>
    <row r="1563" spans="1:6">
      <c r="A1563" t="s">
        <v>66</v>
      </c>
      <c r="B1563" t="s">
        <v>119</v>
      </c>
      <c r="C1563">
        <v>60</v>
      </c>
      <c r="D1563" s="1" t="s">
        <v>25</v>
      </c>
      <c r="E1563" t="s">
        <v>89</v>
      </c>
      <c r="F1563" t="s">
        <v>9</v>
      </c>
    </row>
    <row r="1564" spans="1:6">
      <c r="A1564" t="s">
        <v>66</v>
      </c>
      <c r="B1564" t="s">
        <v>122</v>
      </c>
      <c r="C1564">
        <v>60</v>
      </c>
      <c r="D1564" s="1" t="s">
        <v>25</v>
      </c>
      <c r="E1564" t="s">
        <v>89</v>
      </c>
      <c r="F1564" t="s">
        <v>9</v>
      </c>
    </row>
    <row r="1565" spans="1:6">
      <c r="A1565" t="s">
        <v>66</v>
      </c>
      <c r="B1565" t="s">
        <v>123</v>
      </c>
      <c r="C1565">
        <v>60</v>
      </c>
      <c r="D1565" s="1" t="s">
        <v>25</v>
      </c>
      <c r="E1565" t="s">
        <v>89</v>
      </c>
      <c r="F1565" t="s">
        <v>9</v>
      </c>
    </row>
    <row r="1566" spans="1:6">
      <c r="A1566" t="s">
        <v>67</v>
      </c>
      <c r="B1566" t="s">
        <v>80</v>
      </c>
      <c r="C1566">
        <v>120</v>
      </c>
      <c r="D1566" s="1" t="s">
        <v>25</v>
      </c>
      <c r="E1566" t="s">
        <v>8</v>
      </c>
      <c r="F1566" t="s">
        <v>9</v>
      </c>
    </row>
    <row r="1567" spans="1:6">
      <c r="A1567" t="s">
        <v>67</v>
      </c>
      <c r="B1567" t="s">
        <v>102</v>
      </c>
      <c r="C1567">
        <v>60</v>
      </c>
      <c r="D1567" s="1" t="s">
        <v>25</v>
      </c>
      <c r="E1567" t="s">
        <v>89</v>
      </c>
      <c r="F1567" t="s">
        <v>9</v>
      </c>
    </row>
    <row r="1568" spans="1:6">
      <c r="A1568" t="s">
        <v>67</v>
      </c>
      <c r="B1568" t="s">
        <v>102</v>
      </c>
      <c r="C1568">
        <v>60</v>
      </c>
      <c r="D1568" s="1" t="s">
        <v>25</v>
      </c>
      <c r="E1568" t="s">
        <v>89</v>
      </c>
      <c r="F1568" t="s">
        <v>9</v>
      </c>
    </row>
    <row r="1569" spans="1:6">
      <c r="A1569" t="s">
        <v>67</v>
      </c>
      <c r="B1569" t="s">
        <v>119</v>
      </c>
      <c r="C1569">
        <v>60</v>
      </c>
      <c r="D1569" s="1" t="s">
        <v>25</v>
      </c>
      <c r="E1569" t="s">
        <v>89</v>
      </c>
      <c r="F1569" t="s">
        <v>9</v>
      </c>
    </row>
    <row r="1570" spans="1:6">
      <c r="A1570" t="s">
        <v>67</v>
      </c>
      <c r="B1570" t="s">
        <v>121</v>
      </c>
      <c r="C1570">
        <v>120</v>
      </c>
      <c r="D1570" s="1" t="s">
        <v>25</v>
      </c>
      <c r="E1570" t="s">
        <v>89</v>
      </c>
      <c r="F1570" t="s">
        <v>9</v>
      </c>
    </row>
    <row r="1571" spans="1:6">
      <c r="A1571" t="s">
        <v>67</v>
      </c>
      <c r="B1571" t="s">
        <v>121</v>
      </c>
      <c r="C1571">
        <v>120</v>
      </c>
      <c r="D1571" s="1" t="s">
        <v>25</v>
      </c>
      <c r="E1571" t="s">
        <v>89</v>
      </c>
      <c r="F1571" t="s">
        <v>9</v>
      </c>
    </row>
    <row r="1572" spans="1:6">
      <c r="A1572" t="s">
        <v>67</v>
      </c>
      <c r="B1572" t="s">
        <v>122</v>
      </c>
      <c r="C1572">
        <v>60</v>
      </c>
      <c r="D1572" s="1" t="s">
        <v>25</v>
      </c>
      <c r="E1572" t="s">
        <v>89</v>
      </c>
      <c r="F1572" t="s">
        <v>9</v>
      </c>
    </row>
    <row r="1573" spans="1:6">
      <c r="A1573" t="s">
        <v>59</v>
      </c>
      <c r="B1573" t="s">
        <v>102</v>
      </c>
      <c r="C1573">
        <v>60</v>
      </c>
      <c r="D1573" s="1" t="s">
        <v>25</v>
      </c>
      <c r="E1573" t="s">
        <v>89</v>
      </c>
      <c r="F1573" t="s">
        <v>9</v>
      </c>
    </row>
    <row r="1574" spans="1:6">
      <c r="A1574" t="s">
        <v>57</v>
      </c>
      <c r="B1574" t="s">
        <v>102</v>
      </c>
      <c r="C1574">
        <v>60</v>
      </c>
      <c r="D1574" s="1" t="s">
        <v>25</v>
      </c>
      <c r="E1574" t="s">
        <v>89</v>
      </c>
      <c r="F1574" t="s">
        <v>9</v>
      </c>
    </row>
    <row r="1575" spans="1:6">
      <c r="A1575" t="s">
        <v>97</v>
      </c>
      <c r="B1575" t="s">
        <v>102</v>
      </c>
      <c r="C1575">
        <v>60</v>
      </c>
      <c r="D1575" s="1" t="s">
        <v>25</v>
      </c>
      <c r="E1575" t="s">
        <v>89</v>
      </c>
      <c r="F1575" t="s">
        <v>9</v>
      </c>
    </row>
    <row r="1576" spans="1:6">
      <c r="A1576" t="s">
        <v>97</v>
      </c>
      <c r="B1576" t="s">
        <v>121</v>
      </c>
      <c r="C1576">
        <v>120</v>
      </c>
      <c r="D1576" s="1" t="s">
        <v>25</v>
      </c>
      <c r="E1576" t="s">
        <v>89</v>
      </c>
      <c r="F1576" t="s">
        <v>9</v>
      </c>
    </row>
    <row r="1577" spans="1:6">
      <c r="A1577" t="s">
        <v>97</v>
      </c>
      <c r="B1577" t="s">
        <v>121</v>
      </c>
      <c r="C1577">
        <v>120</v>
      </c>
      <c r="D1577" s="1" t="s">
        <v>25</v>
      </c>
      <c r="E1577" t="s">
        <v>89</v>
      </c>
      <c r="F1577" t="s">
        <v>9</v>
      </c>
    </row>
    <row r="1578" spans="1:6">
      <c r="A1578" t="s">
        <v>45</v>
      </c>
      <c r="B1578" t="s">
        <v>50</v>
      </c>
      <c r="C1578">
        <v>60</v>
      </c>
      <c r="D1578" s="1" t="s">
        <v>28</v>
      </c>
      <c r="E1578" t="s">
        <v>8</v>
      </c>
      <c r="F1578" t="s">
        <v>9</v>
      </c>
    </row>
    <row r="1579" spans="1:6">
      <c r="A1579" t="s">
        <v>45</v>
      </c>
      <c r="B1579" t="s">
        <v>80</v>
      </c>
      <c r="C1579">
        <v>120</v>
      </c>
      <c r="D1579" s="1" t="s">
        <v>28</v>
      </c>
      <c r="E1579" t="s">
        <v>8</v>
      </c>
      <c r="F1579" t="s">
        <v>9</v>
      </c>
    </row>
    <row r="1580" spans="1:6">
      <c r="A1580" t="s">
        <v>45</v>
      </c>
      <c r="B1580" t="s">
        <v>84</v>
      </c>
      <c r="C1580">
        <v>156</v>
      </c>
      <c r="D1580" s="1" t="s">
        <v>28</v>
      </c>
      <c r="E1580" t="s">
        <v>8</v>
      </c>
      <c r="F1580" t="s">
        <v>9</v>
      </c>
    </row>
    <row r="1581" spans="1:6">
      <c r="A1581" t="s">
        <v>45</v>
      </c>
      <c r="B1581" t="s">
        <v>118</v>
      </c>
      <c r="C1581">
        <v>60</v>
      </c>
      <c r="D1581" s="1" t="s">
        <v>28</v>
      </c>
      <c r="E1581" t="s">
        <v>89</v>
      </c>
      <c r="F1581" t="s">
        <v>9</v>
      </c>
    </row>
    <row r="1582" spans="1:6">
      <c r="A1582" t="s">
        <v>45</v>
      </c>
      <c r="B1582" t="s">
        <v>119</v>
      </c>
      <c r="C1582">
        <v>60</v>
      </c>
      <c r="D1582" s="1" t="s">
        <v>28</v>
      </c>
      <c r="E1582" t="s">
        <v>89</v>
      </c>
      <c r="F1582" t="s">
        <v>9</v>
      </c>
    </row>
    <row r="1583" spans="1:6">
      <c r="A1583" t="s">
        <v>45</v>
      </c>
      <c r="B1583" t="s">
        <v>121</v>
      </c>
      <c r="C1583">
        <v>120</v>
      </c>
      <c r="D1583" s="1" t="s">
        <v>28</v>
      </c>
      <c r="E1583" t="s">
        <v>89</v>
      </c>
      <c r="F1583" t="s">
        <v>9</v>
      </c>
    </row>
    <row r="1584" spans="1:6">
      <c r="A1584" t="s">
        <v>87</v>
      </c>
      <c r="B1584" t="s">
        <v>102</v>
      </c>
      <c r="C1584">
        <v>60</v>
      </c>
      <c r="D1584" s="1" t="s">
        <v>28</v>
      </c>
      <c r="E1584" t="s">
        <v>89</v>
      </c>
      <c r="F1584" t="s">
        <v>9</v>
      </c>
    </row>
    <row r="1585" spans="1:6">
      <c r="A1585" t="s">
        <v>87</v>
      </c>
      <c r="B1585" t="s">
        <v>118</v>
      </c>
      <c r="C1585">
        <v>60</v>
      </c>
      <c r="D1585" s="1" t="s">
        <v>28</v>
      </c>
      <c r="E1585" t="s">
        <v>89</v>
      </c>
      <c r="F1585" t="s">
        <v>9</v>
      </c>
    </row>
    <row r="1586" spans="1:6">
      <c r="A1586" t="s">
        <v>87</v>
      </c>
      <c r="B1586" t="s">
        <v>121</v>
      </c>
      <c r="C1586">
        <v>120</v>
      </c>
      <c r="D1586" s="1" t="s">
        <v>28</v>
      </c>
      <c r="E1586" t="s">
        <v>89</v>
      </c>
      <c r="F1586" t="s">
        <v>9</v>
      </c>
    </row>
    <row r="1587" spans="1:6">
      <c r="A1587" t="s">
        <v>42</v>
      </c>
      <c r="B1587" t="s">
        <v>102</v>
      </c>
      <c r="C1587">
        <v>60</v>
      </c>
      <c r="D1587" s="1" t="s">
        <v>28</v>
      </c>
      <c r="E1587" t="s">
        <v>89</v>
      </c>
      <c r="F1587" t="s">
        <v>9</v>
      </c>
    </row>
    <row r="1588" spans="1:6">
      <c r="A1588" t="s">
        <v>42</v>
      </c>
      <c r="B1588" t="s">
        <v>102</v>
      </c>
      <c r="C1588">
        <v>60</v>
      </c>
      <c r="D1588" s="1" t="s">
        <v>28</v>
      </c>
      <c r="E1588" t="s">
        <v>89</v>
      </c>
      <c r="F1588" t="s">
        <v>9</v>
      </c>
    </row>
    <row r="1589" spans="1:6">
      <c r="A1589" t="s">
        <v>42</v>
      </c>
      <c r="B1589" t="s">
        <v>102</v>
      </c>
      <c r="C1589">
        <v>60</v>
      </c>
      <c r="D1589" s="1" t="s">
        <v>28</v>
      </c>
      <c r="E1589" t="s">
        <v>89</v>
      </c>
      <c r="F1589" t="s">
        <v>9</v>
      </c>
    </row>
    <row r="1590" spans="1:6">
      <c r="A1590" t="s">
        <v>42</v>
      </c>
      <c r="B1590" t="s">
        <v>102</v>
      </c>
      <c r="C1590">
        <v>60</v>
      </c>
      <c r="D1590" s="1" t="s">
        <v>28</v>
      </c>
      <c r="E1590" t="s">
        <v>89</v>
      </c>
      <c r="F1590" t="s">
        <v>9</v>
      </c>
    </row>
    <row r="1591" spans="1:6">
      <c r="A1591" t="s">
        <v>42</v>
      </c>
      <c r="B1591" t="s">
        <v>121</v>
      </c>
      <c r="C1591">
        <v>120</v>
      </c>
      <c r="D1591" s="1" t="s">
        <v>28</v>
      </c>
      <c r="E1591" t="s">
        <v>89</v>
      </c>
      <c r="F1591" t="s">
        <v>9</v>
      </c>
    </row>
    <row r="1592" spans="1:6">
      <c r="A1592" t="s">
        <v>42</v>
      </c>
      <c r="B1592" t="s">
        <v>122</v>
      </c>
      <c r="C1592">
        <v>60</v>
      </c>
      <c r="D1592" s="1" t="s">
        <v>28</v>
      </c>
      <c r="E1592" t="s">
        <v>89</v>
      </c>
      <c r="F1592" t="s">
        <v>9</v>
      </c>
    </row>
    <row r="1593" spans="1:6">
      <c r="A1593" t="s">
        <v>42</v>
      </c>
      <c r="B1593" t="s">
        <v>122</v>
      </c>
      <c r="C1593">
        <v>60</v>
      </c>
      <c r="D1593" s="1" t="s">
        <v>28</v>
      </c>
      <c r="E1593" t="s">
        <v>89</v>
      </c>
      <c r="F1593" t="s">
        <v>9</v>
      </c>
    </row>
    <row r="1594" spans="1:6">
      <c r="A1594" t="s">
        <v>42</v>
      </c>
      <c r="B1594" t="s">
        <v>122</v>
      </c>
      <c r="C1594">
        <v>60</v>
      </c>
      <c r="D1594" s="1" t="s">
        <v>28</v>
      </c>
      <c r="E1594" t="s">
        <v>89</v>
      </c>
      <c r="F1594" t="s">
        <v>9</v>
      </c>
    </row>
    <row r="1595" spans="1:6">
      <c r="A1595" t="s">
        <v>54</v>
      </c>
      <c r="B1595" t="s">
        <v>84</v>
      </c>
      <c r="C1595">
        <v>156</v>
      </c>
      <c r="D1595" s="1" t="s">
        <v>28</v>
      </c>
      <c r="E1595" t="s">
        <v>8</v>
      </c>
      <c r="F1595" t="s">
        <v>9</v>
      </c>
    </row>
    <row r="1596" spans="1:6">
      <c r="A1596" t="s">
        <v>93</v>
      </c>
      <c r="B1596" t="s">
        <v>118</v>
      </c>
      <c r="C1596">
        <v>60</v>
      </c>
      <c r="D1596" s="1" t="s">
        <v>28</v>
      </c>
      <c r="E1596" t="s">
        <v>89</v>
      </c>
      <c r="F1596" t="s">
        <v>9</v>
      </c>
    </row>
    <row r="1597" spans="1:6">
      <c r="A1597" t="s">
        <v>93</v>
      </c>
      <c r="B1597" t="s">
        <v>118</v>
      </c>
      <c r="C1597">
        <v>60</v>
      </c>
      <c r="D1597" s="1" t="s">
        <v>28</v>
      </c>
      <c r="E1597" t="s">
        <v>89</v>
      </c>
      <c r="F1597" t="s">
        <v>9</v>
      </c>
    </row>
    <row r="1598" spans="1:6">
      <c r="A1598" t="s">
        <v>93</v>
      </c>
      <c r="B1598" t="s">
        <v>118</v>
      </c>
      <c r="C1598">
        <v>60</v>
      </c>
      <c r="D1598" s="1" t="s">
        <v>28</v>
      </c>
      <c r="E1598" t="s">
        <v>89</v>
      </c>
      <c r="F1598" t="s">
        <v>9</v>
      </c>
    </row>
    <row r="1599" spans="1:6">
      <c r="A1599" t="s">
        <v>93</v>
      </c>
      <c r="B1599" t="s">
        <v>121</v>
      </c>
      <c r="C1599">
        <v>120</v>
      </c>
      <c r="D1599" s="1" t="s">
        <v>28</v>
      </c>
      <c r="E1599" t="s">
        <v>89</v>
      </c>
      <c r="F1599" t="s">
        <v>9</v>
      </c>
    </row>
    <row r="1600" spans="1:6">
      <c r="A1600" t="s">
        <v>93</v>
      </c>
      <c r="B1600" t="s">
        <v>121</v>
      </c>
      <c r="C1600">
        <v>120</v>
      </c>
      <c r="D1600" s="1" t="s">
        <v>28</v>
      </c>
      <c r="E1600" t="s">
        <v>89</v>
      </c>
      <c r="F1600" t="s">
        <v>9</v>
      </c>
    </row>
    <row r="1601" spans="1:6">
      <c r="A1601" t="s">
        <v>110</v>
      </c>
      <c r="B1601" t="s">
        <v>102</v>
      </c>
      <c r="C1601">
        <v>60</v>
      </c>
      <c r="D1601" s="1" t="s">
        <v>28</v>
      </c>
      <c r="E1601" t="s">
        <v>89</v>
      </c>
      <c r="F1601" t="s">
        <v>9</v>
      </c>
    </row>
    <row r="1602" spans="1:6">
      <c r="A1602" t="s">
        <v>110</v>
      </c>
      <c r="B1602" t="s">
        <v>102</v>
      </c>
      <c r="C1602">
        <v>60</v>
      </c>
      <c r="D1602" s="1" t="s">
        <v>28</v>
      </c>
      <c r="E1602" t="s">
        <v>89</v>
      </c>
      <c r="F1602" t="s">
        <v>9</v>
      </c>
    </row>
    <row r="1603" spans="1:6">
      <c r="A1603" t="s">
        <v>110</v>
      </c>
      <c r="B1603" t="s">
        <v>102</v>
      </c>
      <c r="C1603">
        <v>60</v>
      </c>
      <c r="D1603" s="1" t="s">
        <v>28</v>
      </c>
      <c r="E1603" t="s">
        <v>89</v>
      </c>
      <c r="F1603" t="s">
        <v>9</v>
      </c>
    </row>
    <row r="1604" spans="1:6">
      <c r="A1604" t="s">
        <v>110</v>
      </c>
      <c r="B1604" t="s">
        <v>119</v>
      </c>
      <c r="C1604">
        <v>60</v>
      </c>
      <c r="D1604" s="1" t="s">
        <v>28</v>
      </c>
      <c r="E1604" t="s">
        <v>89</v>
      </c>
      <c r="F1604" t="s">
        <v>9</v>
      </c>
    </row>
    <row r="1605" spans="1:6">
      <c r="A1605" t="s">
        <v>110</v>
      </c>
      <c r="B1605" t="s">
        <v>121</v>
      </c>
      <c r="C1605">
        <v>120</v>
      </c>
      <c r="D1605" s="1" t="s">
        <v>28</v>
      </c>
      <c r="E1605" t="s">
        <v>89</v>
      </c>
      <c r="F1605" t="s">
        <v>9</v>
      </c>
    </row>
    <row r="1606" spans="1:6">
      <c r="A1606" t="s">
        <v>110</v>
      </c>
      <c r="B1606" t="s">
        <v>121</v>
      </c>
      <c r="C1606">
        <v>120</v>
      </c>
      <c r="D1606" s="1" t="s">
        <v>28</v>
      </c>
      <c r="E1606" t="s">
        <v>89</v>
      </c>
      <c r="F1606" t="s">
        <v>9</v>
      </c>
    </row>
    <row r="1607" spans="1:6">
      <c r="A1607" t="s">
        <v>110</v>
      </c>
      <c r="B1607" t="s">
        <v>122</v>
      </c>
      <c r="C1607">
        <v>60</v>
      </c>
      <c r="D1607" s="1" t="s">
        <v>28</v>
      </c>
      <c r="E1607" t="s">
        <v>89</v>
      </c>
      <c r="F1607" t="s">
        <v>9</v>
      </c>
    </row>
    <row r="1608" spans="1:6">
      <c r="A1608" t="s">
        <v>104</v>
      </c>
      <c r="B1608" t="s">
        <v>102</v>
      </c>
      <c r="C1608">
        <v>60</v>
      </c>
      <c r="D1608" s="1" t="s">
        <v>28</v>
      </c>
      <c r="E1608" t="s">
        <v>89</v>
      </c>
      <c r="F1608" t="s">
        <v>9</v>
      </c>
    </row>
    <row r="1609" spans="1:6">
      <c r="A1609" t="s">
        <v>104</v>
      </c>
      <c r="B1609" t="s">
        <v>121</v>
      </c>
      <c r="C1609">
        <v>120</v>
      </c>
      <c r="D1609" s="1" t="s">
        <v>28</v>
      </c>
      <c r="E1609" t="s">
        <v>89</v>
      </c>
      <c r="F1609" t="s">
        <v>9</v>
      </c>
    </row>
    <row r="1610" spans="1:6">
      <c r="A1610" t="s">
        <v>114</v>
      </c>
      <c r="B1610" t="s">
        <v>102</v>
      </c>
      <c r="C1610">
        <v>60</v>
      </c>
      <c r="D1610" s="1" t="s">
        <v>28</v>
      </c>
      <c r="E1610" t="s">
        <v>89</v>
      </c>
      <c r="F1610" t="s">
        <v>9</v>
      </c>
    </row>
    <row r="1611" spans="1:6">
      <c r="A1611" t="s">
        <v>114</v>
      </c>
      <c r="B1611" t="s">
        <v>122</v>
      </c>
      <c r="C1611">
        <v>60</v>
      </c>
      <c r="D1611" s="1" t="s">
        <v>28</v>
      </c>
      <c r="E1611" t="s">
        <v>89</v>
      </c>
      <c r="F1611" t="s">
        <v>9</v>
      </c>
    </row>
    <row r="1612" spans="1:6">
      <c r="A1612" t="s">
        <v>51</v>
      </c>
      <c r="B1612" t="s">
        <v>50</v>
      </c>
      <c r="C1612">
        <v>60</v>
      </c>
      <c r="D1612" s="1" t="s">
        <v>28</v>
      </c>
      <c r="E1612" t="s">
        <v>8</v>
      </c>
      <c r="F1612" t="s">
        <v>9</v>
      </c>
    </row>
    <row r="1613" spans="1:6">
      <c r="A1613" t="s">
        <v>51</v>
      </c>
      <c r="B1613" t="s">
        <v>121</v>
      </c>
      <c r="C1613">
        <v>120</v>
      </c>
      <c r="D1613" s="1" t="s">
        <v>28</v>
      </c>
      <c r="E1613" t="s">
        <v>89</v>
      </c>
      <c r="F1613" t="s">
        <v>9</v>
      </c>
    </row>
    <row r="1614" spans="1:6">
      <c r="A1614" t="s">
        <v>13</v>
      </c>
      <c r="B1614" t="s">
        <v>50</v>
      </c>
      <c r="C1614">
        <v>60</v>
      </c>
      <c r="D1614" s="1" t="s">
        <v>28</v>
      </c>
      <c r="E1614" t="s">
        <v>8</v>
      </c>
      <c r="F1614" t="s">
        <v>9</v>
      </c>
    </row>
    <row r="1615" spans="1:6">
      <c r="A1615" t="s">
        <v>13</v>
      </c>
      <c r="B1615" t="s">
        <v>50</v>
      </c>
      <c r="C1615">
        <v>60</v>
      </c>
      <c r="D1615" s="1" t="s">
        <v>28</v>
      </c>
      <c r="E1615" t="s">
        <v>8</v>
      </c>
      <c r="F1615" t="s">
        <v>9</v>
      </c>
    </row>
    <row r="1616" spans="1:6">
      <c r="A1616" t="s">
        <v>13</v>
      </c>
      <c r="B1616" t="s">
        <v>102</v>
      </c>
      <c r="C1616">
        <v>60</v>
      </c>
      <c r="D1616" s="1" t="s">
        <v>28</v>
      </c>
      <c r="E1616" t="s">
        <v>89</v>
      </c>
      <c r="F1616" t="s">
        <v>9</v>
      </c>
    </row>
    <row r="1617" spans="1:6">
      <c r="A1617" t="s">
        <v>13</v>
      </c>
      <c r="B1617" t="s">
        <v>102</v>
      </c>
      <c r="C1617">
        <v>60</v>
      </c>
      <c r="D1617" s="1" t="s">
        <v>28</v>
      </c>
      <c r="E1617" t="s">
        <v>89</v>
      </c>
      <c r="F1617" t="s">
        <v>9</v>
      </c>
    </row>
    <row r="1618" spans="1:6">
      <c r="A1618" t="s">
        <v>13</v>
      </c>
      <c r="B1618" t="s">
        <v>118</v>
      </c>
      <c r="C1618">
        <v>60</v>
      </c>
      <c r="D1618" s="1" t="s">
        <v>28</v>
      </c>
      <c r="E1618" t="s">
        <v>89</v>
      </c>
      <c r="F1618" t="s">
        <v>9</v>
      </c>
    </row>
    <row r="1619" spans="1:6">
      <c r="A1619" t="s">
        <v>13</v>
      </c>
      <c r="B1619" t="s">
        <v>122</v>
      </c>
      <c r="C1619">
        <v>60</v>
      </c>
      <c r="D1619" s="1" t="s">
        <v>28</v>
      </c>
      <c r="E1619" t="s">
        <v>89</v>
      </c>
      <c r="F1619" t="s">
        <v>9</v>
      </c>
    </row>
    <row r="1620" spans="1:6">
      <c r="A1620" t="s">
        <v>13</v>
      </c>
      <c r="B1620" t="s">
        <v>122</v>
      </c>
      <c r="C1620">
        <v>60</v>
      </c>
      <c r="D1620" s="1" t="s">
        <v>28</v>
      </c>
      <c r="E1620" t="s">
        <v>89</v>
      </c>
      <c r="F1620" t="s">
        <v>9</v>
      </c>
    </row>
    <row r="1621" spans="1:6">
      <c r="A1621" t="s">
        <v>13</v>
      </c>
      <c r="B1621" t="s">
        <v>122</v>
      </c>
      <c r="C1621">
        <v>60</v>
      </c>
      <c r="D1621" s="1" t="s">
        <v>28</v>
      </c>
      <c r="E1621" t="s">
        <v>89</v>
      </c>
      <c r="F1621" t="s">
        <v>9</v>
      </c>
    </row>
    <row r="1622" spans="1:6">
      <c r="A1622" t="s">
        <v>13</v>
      </c>
      <c r="B1622" t="s">
        <v>122</v>
      </c>
      <c r="C1622">
        <v>60</v>
      </c>
      <c r="D1622" s="1" t="s">
        <v>28</v>
      </c>
      <c r="E1622" t="s">
        <v>89</v>
      </c>
      <c r="F1622" t="s">
        <v>9</v>
      </c>
    </row>
    <row r="1623" spans="1:6">
      <c r="A1623" t="s">
        <v>13</v>
      </c>
      <c r="B1623" t="s">
        <v>122</v>
      </c>
      <c r="C1623">
        <v>60</v>
      </c>
      <c r="D1623" s="1" t="s">
        <v>28</v>
      </c>
      <c r="E1623" t="s">
        <v>89</v>
      </c>
      <c r="F1623" t="s">
        <v>9</v>
      </c>
    </row>
    <row r="1624" spans="1:6">
      <c r="A1624" t="s">
        <v>56</v>
      </c>
      <c r="B1624" t="s">
        <v>50</v>
      </c>
      <c r="C1624">
        <v>60</v>
      </c>
      <c r="D1624" s="1" t="s">
        <v>28</v>
      </c>
      <c r="E1624" t="s">
        <v>8</v>
      </c>
      <c r="F1624" t="s">
        <v>9</v>
      </c>
    </row>
    <row r="1625" spans="1:6">
      <c r="A1625" t="s">
        <v>56</v>
      </c>
      <c r="B1625" t="s">
        <v>50</v>
      </c>
      <c r="C1625">
        <v>60</v>
      </c>
      <c r="D1625" s="1" t="s">
        <v>28</v>
      </c>
      <c r="E1625" t="s">
        <v>8</v>
      </c>
      <c r="F1625" t="s">
        <v>9</v>
      </c>
    </row>
    <row r="1626" spans="1:6">
      <c r="A1626" t="s">
        <v>56</v>
      </c>
      <c r="B1626" t="s">
        <v>50</v>
      </c>
      <c r="C1626">
        <v>60</v>
      </c>
      <c r="D1626" s="1" t="s">
        <v>28</v>
      </c>
      <c r="E1626" t="s">
        <v>8</v>
      </c>
      <c r="F1626" t="s">
        <v>9</v>
      </c>
    </row>
    <row r="1627" spans="1:6">
      <c r="A1627" t="s">
        <v>56</v>
      </c>
      <c r="B1627" t="s">
        <v>80</v>
      </c>
      <c r="C1627">
        <v>120</v>
      </c>
      <c r="D1627" s="1" t="s">
        <v>28</v>
      </c>
      <c r="E1627" t="s">
        <v>8</v>
      </c>
      <c r="F1627" t="s">
        <v>9</v>
      </c>
    </row>
    <row r="1628" spans="1:6">
      <c r="A1628" t="s">
        <v>56</v>
      </c>
      <c r="B1628" t="s">
        <v>119</v>
      </c>
      <c r="C1628">
        <v>60</v>
      </c>
      <c r="D1628" s="1" t="s">
        <v>28</v>
      </c>
      <c r="E1628" t="s">
        <v>89</v>
      </c>
      <c r="F1628" t="s">
        <v>9</v>
      </c>
    </row>
    <row r="1629" spans="1:6">
      <c r="A1629" t="s">
        <v>31</v>
      </c>
      <c r="B1629" t="s">
        <v>50</v>
      </c>
      <c r="C1629">
        <v>60</v>
      </c>
      <c r="D1629" s="1" t="s">
        <v>28</v>
      </c>
      <c r="E1629" t="s">
        <v>8</v>
      </c>
      <c r="F1629" t="s">
        <v>9</v>
      </c>
    </row>
    <row r="1630" spans="1:6">
      <c r="A1630" t="s">
        <v>31</v>
      </c>
      <c r="B1630" t="s">
        <v>50</v>
      </c>
      <c r="C1630">
        <v>60</v>
      </c>
      <c r="D1630" s="1" t="s">
        <v>28</v>
      </c>
      <c r="E1630" t="s">
        <v>8</v>
      </c>
      <c r="F1630" t="s">
        <v>9</v>
      </c>
    </row>
    <row r="1631" spans="1:6">
      <c r="A1631" t="s">
        <v>31</v>
      </c>
      <c r="B1631" t="s">
        <v>50</v>
      </c>
      <c r="C1631">
        <v>60</v>
      </c>
      <c r="D1631" s="1" t="s">
        <v>28</v>
      </c>
      <c r="E1631" t="s">
        <v>8</v>
      </c>
      <c r="F1631" t="s">
        <v>9</v>
      </c>
    </row>
    <row r="1632" spans="1:6">
      <c r="A1632" t="s">
        <v>31</v>
      </c>
      <c r="B1632" t="s">
        <v>80</v>
      </c>
      <c r="C1632">
        <v>120</v>
      </c>
      <c r="D1632" s="1" t="s">
        <v>28</v>
      </c>
      <c r="E1632" t="s">
        <v>8</v>
      </c>
      <c r="F1632" t="s">
        <v>9</v>
      </c>
    </row>
    <row r="1633" spans="1:6">
      <c r="A1633" t="s">
        <v>113</v>
      </c>
      <c r="B1633" t="s">
        <v>119</v>
      </c>
      <c r="C1633">
        <v>60</v>
      </c>
      <c r="D1633" s="1" t="s">
        <v>28</v>
      </c>
      <c r="E1633" t="s">
        <v>89</v>
      </c>
      <c r="F1633" t="s">
        <v>9</v>
      </c>
    </row>
    <row r="1634" spans="1:6">
      <c r="A1634" t="s">
        <v>23</v>
      </c>
      <c r="B1634" t="s">
        <v>50</v>
      </c>
      <c r="C1634">
        <v>60</v>
      </c>
      <c r="D1634" s="1" t="s">
        <v>28</v>
      </c>
      <c r="E1634" t="s">
        <v>8</v>
      </c>
      <c r="F1634" t="s">
        <v>9</v>
      </c>
    </row>
    <row r="1635" spans="1:6">
      <c r="A1635" t="s">
        <v>23</v>
      </c>
      <c r="B1635" t="s">
        <v>84</v>
      </c>
      <c r="C1635">
        <v>156</v>
      </c>
      <c r="D1635" s="1" t="s">
        <v>28</v>
      </c>
      <c r="E1635" t="s">
        <v>8</v>
      </c>
      <c r="F1635" t="s">
        <v>9</v>
      </c>
    </row>
    <row r="1636" spans="1:6">
      <c r="A1636" t="s">
        <v>23</v>
      </c>
      <c r="B1636" t="s">
        <v>119</v>
      </c>
      <c r="C1636">
        <v>60</v>
      </c>
      <c r="D1636" s="1" t="s">
        <v>28</v>
      </c>
      <c r="E1636" t="s">
        <v>89</v>
      </c>
      <c r="F1636" t="s">
        <v>9</v>
      </c>
    </row>
    <row r="1637" spans="1:6">
      <c r="A1637" t="s">
        <v>23</v>
      </c>
      <c r="B1637" t="s">
        <v>121</v>
      </c>
      <c r="C1637">
        <v>120</v>
      </c>
      <c r="D1637" s="1" t="s">
        <v>28</v>
      </c>
      <c r="E1637" t="s">
        <v>89</v>
      </c>
      <c r="F1637" t="s">
        <v>9</v>
      </c>
    </row>
    <row r="1638" spans="1:6">
      <c r="A1638" t="s">
        <v>23</v>
      </c>
      <c r="B1638" t="s">
        <v>121</v>
      </c>
      <c r="C1638">
        <v>120</v>
      </c>
      <c r="D1638" s="1" t="s">
        <v>28</v>
      </c>
      <c r="E1638" t="s">
        <v>89</v>
      </c>
      <c r="F1638" t="s">
        <v>9</v>
      </c>
    </row>
    <row r="1639" spans="1:6">
      <c r="A1639" t="s">
        <v>69</v>
      </c>
      <c r="B1639" t="s">
        <v>102</v>
      </c>
      <c r="C1639">
        <v>60</v>
      </c>
      <c r="D1639" s="1" t="s">
        <v>28</v>
      </c>
      <c r="E1639" t="s">
        <v>89</v>
      </c>
      <c r="F1639" t="s">
        <v>9</v>
      </c>
    </row>
    <row r="1640" spans="1:6">
      <c r="A1640" t="s">
        <v>69</v>
      </c>
      <c r="B1640" t="s">
        <v>102</v>
      </c>
      <c r="C1640">
        <v>60</v>
      </c>
      <c r="D1640" s="1" t="s">
        <v>28</v>
      </c>
      <c r="E1640" t="s">
        <v>89</v>
      </c>
      <c r="F1640" t="s">
        <v>9</v>
      </c>
    </row>
    <row r="1641" spans="1:6">
      <c r="A1641" t="s">
        <v>69</v>
      </c>
      <c r="B1641" t="s">
        <v>102</v>
      </c>
      <c r="C1641">
        <v>60</v>
      </c>
      <c r="D1641" s="1" t="s">
        <v>28</v>
      </c>
      <c r="E1641" t="s">
        <v>89</v>
      </c>
      <c r="F1641" t="s">
        <v>9</v>
      </c>
    </row>
    <row r="1642" spans="1:6">
      <c r="A1642" t="s">
        <v>69</v>
      </c>
      <c r="B1642" t="s">
        <v>102</v>
      </c>
      <c r="C1642">
        <v>60</v>
      </c>
      <c r="D1642" s="1" t="s">
        <v>28</v>
      </c>
      <c r="E1642" t="s">
        <v>89</v>
      </c>
      <c r="F1642" t="s">
        <v>9</v>
      </c>
    </row>
    <row r="1643" spans="1:6">
      <c r="A1643" t="s">
        <v>69</v>
      </c>
      <c r="B1643" t="s">
        <v>119</v>
      </c>
      <c r="C1643">
        <v>60</v>
      </c>
      <c r="D1643" s="1" t="s">
        <v>28</v>
      </c>
      <c r="E1643" t="s">
        <v>89</v>
      </c>
      <c r="F1643" t="s">
        <v>9</v>
      </c>
    </row>
    <row r="1644" spans="1:6">
      <c r="A1644" t="s">
        <v>27</v>
      </c>
      <c r="B1644" t="s">
        <v>50</v>
      </c>
      <c r="C1644">
        <v>60</v>
      </c>
      <c r="D1644" s="1" t="s">
        <v>28</v>
      </c>
      <c r="E1644" t="s">
        <v>8</v>
      </c>
      <c r="F1644" t="s">
        <v>9</v>
      </c>
    </row>
    <row r="1645" spans="1:6">
      <c r="A1645" t="s">
        <v>94</v>
      </c>
      <c r="B1645" t="s">
        <v>121</v>
      </c>
      <c r="C1645">
        <v>120</v>
      </c>
      <c r="D1645" s="1" t="s">
        <v>28</v>
      </c>
      <c r="E1645" t="s">
        <v>89</v>
      </c>
      <c r="F1645" t="s">
        <v>9</v>
      </c>
    </row>
    <row r="1646" spans="1:6">
      <c r="A1646" t="s">
        <v>94</v>
      </c>
      <c r="B1646" t="s">
        <v>121</v>
      </c>
      <c r="C1646">
        <v>120</v>
      </c>
      <c r="D1646" s="1" t="s">
        <v>28</v>
      </c>
      <c r="E1646" t="s">
        <v>89</v>
      </c>
      <c r="F1646" t="s">
        <v>9</v>
      </c>
    </row>
    <row r="1647" spans="1:6">
      <c r="A1647" t="s">
        <v>94</v>
      </c>
      <c r="B1647" t="s">
        <v>121</v>
      </c>
      <c r="C1647">
        <v>120</v>
      </c>
      <c r="D1647" s="1" t="s">
        <v>28</v>
      </c>
      <c r="E1647" t="s">
        <v>89</v>
      </c>
      <c r="F1647" t="s">
        <v>9</v>
      </c>
    </row>
    <row r="1648" spans="1:6">
      <c r="A1648" t="s">
        <v>94</v>
      </c>
      <c r="B1648" t="s">
        <v>122</v>
      </c>
      <c r="C1648">
        <v>60</v>
      </c>
      <c r="D1648" s="1" t="s">
        <v>28</v>
      </c>
      <c r="E1648" t="s">
        <v>89</v>
      </c>
      <c r="F1648" t="s">
        <v>9</v>
      </c>
    </row>
    <row r="1649" spans="1:6">
      <c r="A1649" t="s">
        <v>94</v>
      </c>
      <c r="B1649" t="s">
        <v>122</v>
      </c>
      <c r="C1649">
        <v>60</v>
      </c>
      <c r="D1649" s="1" t="s">
        <v>28</v>
      </c>
      <c r="E1649" t="s">
        <v>89</v>
      </c>
      <c r="F1649" t="s">
        <v>9</v>
      </c>
    </row>
    <row r="1650" spans="1:6">
      <c r="A1650" t="s">
        <v>109</v>
      </c>
      <c r="B1650" t="s">
        <v>102</v>
      </c>
      <c r="C1650">
        <v>60</v>
      </c>
      <c r="D1650" s="1" t="s">
        <v>28</v>
      </c>
      <c r="E1650" t="s">
        <v>89</v>
      </c>
      <c r="F1650" t="s">
        <v>9</v>
      </c>
    </row>
    <row r="1651" spans="1:6">
      <c r="A1651" t="s">
        <v>109</v>
      </c>
      <c r="B1651" t="s">
        <v>102</v>
      </c>
      <c r="C1651">
        <v>60</v>
      </c>
      <c r="D1651" s="1" t="s">
        <v>28</v>
      </c>
      <c r="E1651" t="s">
        <v>89</v>
      </c>
      <c r="F1651" t="s">
        <v>9</v>
      </c>
    </row>
    <row r="1652" spans="1:6">
      <c r="A1652" t="s">
        <v>109</v>
      </c>
      <c r="B1652" t="s">
        <v>121</v>
      </c>
      <c r="C1652">
        <v>120</v>
      </c>
      <c r="D1652" s="1" t="s">
        <v>28</v>
      </c>
      <c r="E1652" t="s">
        <v>89</v>
      </c>
      <c r="F1652" t="s">
        <v>9</v>
      </c>
    </row>
    <row r="1653" spans="1:6">
      <c r="A1653" t="s">
        <v>109</v>
      </c>
      <c r="B1653" t="s">
        <v>121</v>
      </c>
      <c r="C1653">
        <v>120</v>
      </c>
      <c r="D1653" s="1" t="s">
        <v>28</v>
      </c>
      <c r="E1653" t="s">
        <v>89</v>
      </c>
      <c r="F1653" t="s">
        <v>9</v>
      </c>
    </row>
    <row r="1654" spans="1:6">
      <c r="A1654" t="s">
        <v>109</v>
      </c>
      <c r="B1654" t="s">
        <v>121</v>
      </c>
      <c r="C1654">
        <v>120</v>
      </c>
      <c r="D1654" s="1" t="s">
        <v>28</v>
      </c>
      <c r="E1654" t="s">
        <v>89</v>
      </c>
      <c r="F1654" t="s">
        <v>9</v>
      </c>
    </row>
    <row r="1655" spans="1:6">
      <c r="A1655" t="s">
        <v>109</v>
      </c>
      <c r="B1655" t="s">
        <v>121</v>
      </c>
      <c r="C1655">
        <v>120</v>
      </c>
      <c r="D1655" s="1" t="s">
        <v>28</v>
      </c>
      <c r="E1655" t="s">
        <v>89</v>
      </c>
      <c r="F1655" t="s">
        <v>9</v>
      </c>
    </row>
    <row r="1656" spans="1:6">
      <c r="A1656" t="s">
        <v>81</v>
      </c>
      <c r="B1656" t="s">
        <v>122</v>
      </c>
      <c r="C1656">
        <v>60</v>
      </c>
      <c r="D1656" s="1" t="s">
        <v>28</v>
      </c>
      <c r="E1656" t="s">
        <v>89</v>
      </c>
      <c r="F1656" t="s">
        <v>9</v>
      </c>
    </row>
    <row r="1657" spans="1:6">
      <c r="A1657" t="s">
        <v>52</v>
      </c>
      <c r="B1657" t="s">
        <v>80</v>
      </c>
      <c r="C1657">
        <v>120</v>
      </c>
      <c r="D1657" s="1" t="s">
        <v>28</v>
      </c>
      <c r="E1657" t="s">
        <v>8</v>
      </c>
      <c r="F1657" t="s">
        <v>9</v>
      </c>
    </row>
    <row r="1658" spans="1:6">
      <c r="A1658" t="s">
        <v>52</v>
      </c>
      <c r="B1658" t="s">
        <v>102</v>
      </c>
      <c r="C1658">
        <v>60</v>
      </c>
      <c r="D1658" s="1" t="s">
        <v>28</v>
      </c>
      <c r="E1658" t="s">
        <v>89</v>
      </c>
      <c r="F1658" t="s">
        <v>9</v>
      </c>
    </row>
    <row r="1659" spans="1:6">
      <c r="A1659" t="s">
        <v>52</v>
      </c>
      <c r="B1659" t="s">
        <v>122</v>
      </c>
      <c r="C1659">
        <v>60</v>
      </c>
      <c r="D1659" s="1" t="s">
        <v>28</v>
      </c>
      <c r="E1659" t="s">
        <v>89</v>
      </c>
      <c r="F1659" t="s">
        <v>9</v>
      </c>
    </row>
    <row r="1660" spans="1:6">
      <c r="A1660" t="s">
        <v>52</v>
      </c>
      <c r="B1660" t="s">
        <v>122</v>
      </c>
      <c r="C1660">
        <v>60</v>
      </c>
      <c r="D1660" s="1" t="s">
        <v>28</v>
      </c>
      <c r="E1660" t="s">
        <v>89</v>
      </c>
      <c r="F1660" t="s">
        <v>9</v>
      </c>
    </row>
    <row r="1661" spans="1:6">
      <c r="A1661" t="s">
        <v>112</v>
      </c>
      <c r="B1661" t="s">
        <v>122</v>
      </c>
      <c r="C1661">
        <v>60</v>
      </c>
      <c r="D1661" s="1" t="s">
        <v>28</v>
      </c>
      <c r="E1661" t="s">
        <v>89</v>
      </c>
      <c r="F1661" t="s">
        <v>9</v>
      </c>
    </row>
    <row r="1662" spans="1:6">
      <c r="A1662" t="s">
        <v>79</v>
      </c>
      <c r="B1662" t="s">
        <v>122</v>
      </c>
      <c r="C1662">
        <v>60</v>
      </c>
      <c r="D1662" s="1" t="s">
        <v>28</v>
      </c>
      <c r="E1662" t="s">
        <v>89</v>
      </c>
      <c r="F1662" t="s">
        <v>9</v>
      </c>
    </row>
    <row r="1663" spans="1:6">
      <c r="A1663" t="s">
        <v>79</v>
      </c>
      <c r="B1663" t="s">
        <v>122</v>
      </c>
      <c r="C1663">
        <v>60</v>
      </c>
      <c r="D1663" s="1" t="s">
        <v>28</v>
      </c>
      <c r="E1663" t="s">
        <v>89</v>
      </c>
      <c r="F1663" t="s">
        <v>9</v>
      </c>
    </row>
    <row r="1664" spans="1:6">
      <c r="A1664" t="s">
        <v>86</v>
      </c>
      <c r="B1664" t="s">
        <v>119</v>
      </c>
      <c r="C1664">
        <v>60</v>
      </c>
      <c r="D1664" s="1" t="s">
        <v>28</v>
      </c>
      <c r="E1664" t="s">
        <v>89</v>
      </c>
      <c r="F1664" t="s">
        <v>9</v>
      </c>
    </row>
    <row r="1665" spans="1:6">
      <c r="A1665" t="s">
        <v>86</v>
      </c>
      <c r="B1665" t="s">
        <v>121</v>
      </c>
      <c r="C1665">
        <v>120</v>
      </c>
      <c r="D1665" s="1" t="s">
        <v>28</v>
      </c>
      <c r="E1665" t="s">
        <v>89</v>
      </c>
      <c r="F1665" t="s">
        <v>9</v>
      </c>
    </row>
    <row r="1666" spans="1:6">
      <c r="A1666" t="s">
        <v>86</v>
      </c>
      <c r="B1666" t="s">
        <v>121</v>
      </c>
      <c r="C1666">
        <v>120</v>
      </c>
      <c r="D1666" s="1" t="s">
        <v>28</v>
      </c>
      <c r="E1666" t="s">
        <v>89</v>
      </c>
      <c r="F1666" t="s">
        <v>9</v>
      </c>
    </row>
    <row r="1667" spans="1:6">
      <c r="A1667" t="s">
        <v>108</v>
      </c>
      <c r="B1667" t="s">
        <v>119</v>
      </c>
      <c r="C1667">
        <v>60</v>
      </c>
      <c r="D1667" s="1" t="s">
        <v>28</v>
      </c>
      <c r="E1667" t="s">
        <v>89</v>
      </c>
      <c r="F1667" t="s">
        <v>9</v>
      </c>
    </row>
    <row r="1668" spans="1:6">
      <c r="A1668" t="s">
        <v>108</v>
      </c>
      <c r="B1668" t="s">
        <v>119</v>
      </c>
      <c r="C1668">
        <v>60</v>
      </c>
      <c r="D1668" s="1" t="s">
        <v>28</v>
      </c>
      <c r="E1668" t="s">
        <v>89</v>
      </c>
      <c r="F1668" t="s">
        <v>9</v>
      </c>
    </row>
    <row r="1669" spans="1:6">
      <c r="A1669" t="s">
        <v>78</v>
      </c>
      <c r="B1669" t="s">
        <v>121</v>
      </c>
      <c r="C1669">
        <v>120</v>
      </c>
      <c r="D1669" s="1" t="s">
        <v>28</v>
      </c>
      <c r="E1669" t="s">
        <v>89</v>
      </c>
      <c r="F1669" t="s">
        <v>9</v>
      </c>
    </row>
    <row r="1670" spans="1:6">
      <c r="A1670" t="s">
        <v>78</v>
      </c>
      <c r="B1670" t="s">
        <v>122</v>
      </c>
      <c r="C1670">
        <v>60</v>
      </c>
      <c r="D1670" s="1" t="s">
        <v>28</v>
      </c>
      <c r="E1670" t="s">
        <v>89</v>
      </c>
      <c r="F1670" t="s">
        <v>9</v>
      </c>
    </row>
    <row r="1671" spans="1:6">
      <c r="A1671" t="s">
        <v>64</v>
      </c>
      <c r="B1671" t="s">
        <v>102</v>
      </c>
      <c r="C1671">
        <v>60</v>
      </c>
      <c r="D1671" s="1" t="s">
        <v>28</v>
      </c>
      <c r="E1671" t="s">
        <v>89</v>
      </c>
      <c r="F1671" t="s">
        <v>9</v>
      </c>
    </row>
    <row r="1672" spans="1:6">
      <c r="A1672" t="s">
        <v>64</v>
      </c>
      <c r="B1672" t="s">
        <v>102</v>
      </c>
      <c r="C1672">
        <v>60</v>
      </c>
      <c r="D1672" s="1" t="s">
        <v>28</v>
      </c>
      <c r="E1672" t="s">
        <v>89</v>
      </c>
      <c r="F1672" t="s">
        <v>9</v>
      </c>
    </row>
    <row r="1673" spans="1:6">
      <c r="A1673" t="s">
        <v>64</v>
      </c>
      <c r="B1673" t="s">
        <v>102</v>
      </c>
      <c r="C1673">
        <v>60</v>
      </c>
      <c r="D1673" s="1" t="s">
        <v>28</v>
      </c>
      <c r="E1673" t="s">
        <v>89</v>
      </c>
      <c r="F1673" t="s">
        <v>9</v>
      </c>
    </row>
    <row r="1674" spans="1:6">
      <c r="A1674" t="s">
        <v>64</v>
      </c>
      <c r="B1674" t="s">
        <v>119</v>
      </c>
      <c r="C1674">
        <v>60</v>
      </c>
      <c r="D1674" s="1" t="s">
        <v>28</v>
      </c>
      <c r="E1674" t="s">
        <v>89</v>
      </c>
      <c r="F1674" t="s">
        <v>9</v>
      </c>
    </row>
    <row r="1675" spans="1:6">
      <c r="A1675" t="s">
        <v>64</v>
      </c>
      <c r="B1675" t="s">
        <v>119</v>
      </c>
      <c r="C1675">
        <v>60</v>
      </c>
      <c r="D1675" s="1" t="s">
        <v>28</v>
      </c>
      <c r="E1675" t="s">
        <v>89</v>
      </c>
      <c r="F1675" t="s">
        <v>9</v>
      </c>
    </row>
    <row r="1676" spans="1:6">
      <c r="A1676" t="s">
        <v>64</v>
      </c>
      <c r="B1676" t="s">
        <v>119</v>
      </c>
      <c r="C1676">
        <v>60</v>
      </c>
      <c r="D1676" s="1" t="s">
        <v>28</v>
      </c>
      <c r="E1676" t="s">
        <v>89</v>
      </c>
      <c r="F1676" t="s">
        <v>9</v>
      </c>
    </row>
    <row r="1677" spans="1:6">
      <c r="A1677" t="s">
        <v>64</v>
      </c>
      <c r="B1677" t="s">
        <v>119</v>
      </c>
      <c r="C1677">
        <v>60</v>
      </c>
      <c r="D1677" s="1" t="s">
        <v>28</v>
      </c>
      <c r="E1677" t="s">
        <v>89</v>
      </c>
      <c r="F1677" t="s">
        <v>9</v>
      </c>
    </row>
    <row r="1678" spans="1:6">
      <c r="A1678" t="s">
        <v>64</v>
      </c>
      <c r="B1678" t="s">
        <v>122</v>
      </c>
      <c r="C1678">
        <v>60</v>
      </c>
      <c r="D1678" s="1" t="s">
        <v>28</v>
      </c>
      <c r="E1678" t="s">
        <v>89</v>
      </c>
      <c r="F1678" t="s">
        <v>9</v>
      </c>
    </row>
    <row r="1679" spans="1:6">
      <c r="A1679" t="s">
        <v>64</v>
      </c>
      <c r="B1679" t="s">
        <v>123</v>
      </c>
      <c r="C1679">
        <v>60</v>
      </c>
      <c r="D1679" s="1" t="s">
        <v>28</v>
      </c>
      <c r="E1679" t="s">
        <v>89</v>
      </c>
      <c r="F1679" t="s">
        <v>9</v>
      </c>
    </row>
    <row r="1680" spans="1:6">
      <c r="A1680" t="s">
        <v>18</v>
      </c>
      <c r="B1680" t="s">
        <v>119</v>
      </c>
      <c r="C1680">
        <v>60</v>
      </c>
      <c r="D1680" s="1" t="s">
        <v>28</v>
      </c>
      <c r="E1680" t="s">
        <v>89</v>
      </c>
      <c r="F1680" t="s">
        <v>9</v>
      </c>
    </row>
    <row r="1681" spans="1:6">
      <c r="A1681" t="s">
        <v>77</v>
      </c>
      <c r="B1681" t="s">
        <v>118</v>
      </c>
      <c r="C1681">
        <v>60</v>
      </c>
      <c r="D1681" s="1" t="s">
        <v>28</v>
      </c>
      <c r="E1681" t="s">
        <v>89</v>
      </c>
      <c r="F1681" t="s">
        <v>9</v>
      </c>
    </row>
    <row r="1682" spans="1:6">
      <c r="A1682" t="s">
        <v>77</v>
      </c>
      <c r="B1682" t="s">
        <v>118</v>
      </c>
      <c r="C1682">
        <v>60</v>
      </c>
      <c r="D1682" s="1" t="s">
        <v>28</v>
      </c>
      <c r="E1682" t="s">
        <v>89</v>
      </c>
      <c r="F1682" t="s">
        <v>9</v>
      </c>
    </row>
    <row r="1683" spans="1:6">
      <c r="A1683" t="s">
        <v>77</v>
      </c>
      <c r="B1683" t="s">
        <v>121</v>
      </c>
      <c r="C1683">
        <v>120</v>
      </c>
      <c r="D1683" s="1" t="s">
        <v>28</v>
      </c>
      <c r="E1683" t="s">
        <v>89</v>
      </c>
      <c r="F1683" t="s">
        <v>9</v>
      </c>
    </row>
    <row r="1684" spans="1:6">
      <c r="A1684" t="s">
        <v>77</v>
      </c>
      <c r="B1684" t="s">
        <v>122</v>
      </c>
      <c r="C1684">
        <v>60</v>
      </c>
      <c r="D1684" s="1" t="s">
        <v>28</v>
      </c>
      <c r="E1684" t="s">
        <v>89</v>
      </c>
      <c r="F1684" t="s">
        <v>9</v>
      </c>
    </row>
    <row r="1685" spans="1:6">
      <c r="A1685" t="s">
        <v>77</v>
      </c>
      <c r="B1685" t="s">
        <v>123</v>
      </c>
      <c r="C1685">
        <v>60</v>
      </c>
      <c r="D1685" s="1" t="s">
        <v>28</v>
      </c>
      <c r="E1685" t="s">
        <v>89</v>
      </c>
      <c r="F1685" t="s">
        <v>9</v>
      </c>
    </row>
    <row r="1686" spans="1:6">
      <c r="A1686" t="s">
        <v>12</v>
      </c>
      <c r="B1686" t="s">
        <v>50</v>
      </c>
      <c r="C1686">
        <v>60</v>
      </c>
      <c r="D1686" s="1" t="s">
        <v>28</v>
      </c>
      <c r="E1686" t="s">
        <v>8</v>
      </c>
      <c r="F1686" t="s">
        <v>9</v>
      </c>
    </row>
    <row r="1687" spans="1:6">
      <c r="A1687" t="s">
        <v>12</v>
      </c>
      <c r="B1687" t="s">
        <v>50</v>
      </c>
      <c r="C1687">
        <v>60</v>
      </c>
      <c r="D1687" s="1" t="s">
        <v>28</v>
      </c>
      <c r="E1687" t="s">
        <v>8</v>
      </c>
      <c r="F1687" t="s">
        <v>9</v>
      </c>
    </row>
    <row r="1688" spans="1:6">
      <c r="A1688" t="s">
        <v>12</v>
      </c>
      <c r="B1688" t="s">
        <v>50</v>
      </c>
      <c r="C1688">
        <v>60</v>
      </c>
      <c r="D1688" s="1" t="s">
        <v>28</v>
      </c>
      <c r="E1688" t="s">
        <v>8</v>
      </c>
      <c r="F1688" t="s">
        <v>9</v>
      </c>
    </row>
    <row r="1689" spans="1:6">
      <c r="A1689" t="s">
        <v>12</v>
      </c>
      <c r="B1689" t="s">
        <v>50</v>
      </c>
      <c r="C1689">
        <v>60</v>
      </c>
      <c r="D1689" s="1" t="s">
        <v>28</v>
      </c>
      <c r="E1689" t="s">
        <v>8</v>
      </c>
      <c r="F1689" t="s">
        <v>9</v>
      </c>
    </row>
    <row r="1690" spans="1:6">
      <c r="A1690" t="s">
        <v>12</v>
      </c>
      <c r="B1690" t="s">
        <v>50</v>
      </c>
      <c r="C1690">
        <v>60</v>
      </c>
      <c r="D1690" s="1" t="s">
        <v>28</v>
      </c>
      <c r="E1690" t="s">
        <v>8</v>
      </c>
      <c r="F1690" t="s">
        <v>9</v>
      </c>
    </row>
    <row r="1691" spans="1:6">
      <c r="A1691" t="s">
        <v>12</v>
      </c>
      <c r="B1691" t="s">
        <v>50</v>
      </c>
      <c r="C1691">
        <v>60</v>
      </c>
      <c r="D1691" s="1" t="s">
        <v>28</v>
      </c>
      <c r="E1691" t="s">
        <v>8</v>
      </c>
      <c r="F1691" t="s">
        <v>9</v>
      </c>
    </row>
    <row r="1692" spans="1:6">
      <c r="A1692" t="s">
        <v>12</v>
      </c>
      <c r="B1692" t="s">
        <v>75</v>
      </c>
      <c r="C1692">
        <v>84</v>
      </c>
      <c r="D1692" s="1" t="s">
        <v>28</v>
      </c>
      <c r="E1692" t="s">
        <v>8</v>
      </c>
      <c r="F1692" t="s">
        <v>9</v>
      </c>
    </row>
    <row r="1693" spans="1:6">
      <c r="A1693" t="s">
        <v>12</v>
      </c>
      <c r="B1693" t="s">
        <v>75</v>
      </c>
      <c r="C1693">
        <v>84</v>
      </c>
      <c r="D1693" s="1" t="s">
        <v>28</v>
      </c>
      <c r="E1693" t="s">
        <v>8</v>
      </c>
      <c r="F1693" t="s">
        <v>9</v>
      </c>
    </row>
    <row r="1694" spans="1:6">
      <c r="A1694" t="s">
        <v>12</v>
      </c>
      <c r="B1694" t="s">
        <v>75</v>
      </c>
      <c r="C1694">
        <v>84</v>
      </c>
      <c r="D1694" s="1" t="s">
        <v>28</v>
      </c>
      <c r="E1694" t="s">
        <v>8</v>
      </c>
      <c r="F1694" t="s">
        <v>9</v>
      </c>
    </row>
    <row r="1695" spans="1:6">
      <c r="A1695" t="s">
        <v>12</v>
      </c>
      <c r="B1695" t="s">
        <v>75</v>
      </c>
      <c r="C1695">
        <v>84</v>
      </c>
      <c r="D1695" s="1" t="s">
        <v>28</v>
      </c>
      <c r="E1695" t="s">
        <v>8</v>
      </c>
      <c r="F1695" t="s">
        <v>9</v>
      </c>
    </row>
    <row r="1696" spans="1:6">
      <c r="A1696" t="s">
        <v>12</v>
      </c>
      <c r="B1696" t="s">
        <v>102</v>
      </c>
      <c r="C1696">
        <v>60</v>
      </c>
      <c r="D1696" s="1" t="s">
        <v>28</v>
      </c>
      <c r="E1696" t="s">
        <v>89</v>
      </c>
      <c r="F1696" t="s">
        <v>9</v>
      </c>
    </row>
    <row r="1697" spans="1:6">
      <c r="A1697" t="s">
        <v>91</v>
      </c>
      <c r="B1697" t="s">
        <v>119</v>
      </c>
      <c r="C1697">
        <v>60</v>
      </c>
      <c r="D1697" s="1" t="s">
        <v>28</v>
      </c>
      <c r="E1697" t="s">
        <v>89</v>
      </c>
      <c r="F1697" t="s">
        <v>9</v>
      </c>
    </row>
    <row r="1698" spans="1:6">
      <c r="A1698" t="s">
        <v>91</v>
      </c>
      <c r="B1698" t="s">
        <v>119</v>
      </c>
      <c r="C1698">
        <v>60</v>
      </c>
      <c r="D1698" s="1" t="s">
        <v>28</v>
      </c>
      <c r="E1698" t="s">
        <v>89</v>
      </c>
      <c r="F1698" t="s">
        <v>9</v>
      </c>
    </row>
    <row r="1699" spans="1:6">
      <c r="A1699" t="s">
        <v>91</v>
      </c>
      <c r="B1699" t="s">
        <v>119</v>
      </c>
      <c r="C1699">
        <v>60</v>
      </c>
      <c r="D1699" s="1" t="s">
        <v>28</v>
      </c>
      <c r="E1699" t="s">
        <v>89</v>
      </c>
      <c r="F1699" t="s">
        <v>9</v>
      </c>
    </row>
    <row r="1700" spans="1:6">
      <c r="A1700" t="s">
        <v>91</v>
      </c>
      <c r="B1700" t="s">
        <v>119</v>
      </c>
      <c r="C1700">
        <v>60</v>
      </c>
      <c r="D1700" s="1" t="s">
        <v>28</v>
      </c>
      <c r="E1700" t="s">
        <v>89</v>
      </c>
      <c r="F1700" t="s">
        <v>9</v>
      </c>
    </row>
    <row r="1701" spans="1:6">
      <c r="A1701" t="s">
        <v>91</v>
      </c>
      <c r="B1701" t="s">
        <v>119</v>
      </c>
      <c r="C1701">
        <v>60</v>
      </c>
      <c r="D1701" s="1" t="s">
        <v>28</v>
      </c>
      <c r="E1701" t="s">
        <v>89</v>
      </c>
      <c r="F1701" t="s">
        <v>9</v>
      </c>
    </row>
    <row r="1702" spans="1:6">
      <c r="A1702" t="s">
        <v>90</v>
      </c>
      <c r="B1702" t="s">
        <v>102</v>
      </c>
      <c r="C1702">
        <v>60</v>
      </c>
      <c r="D1702" s="1" t="s">
        <v>28</v>
      </c>
      <c r="E1702" t="s">
        <v>89</v>
      </c>
      <c r="F1702" t="s">
        <v>9</v>
      </c>
    </row>
    <row r="1703" spans="1:6">
      <c r="A1703" t="s">
        <v>90</v>
      </c>
      <c r="B1703" t="s">
        <v>102</v>
      </c>
      <c r="C1703">
        <v>60</v>
      </c>
      <c r="D1703" s="1" t="s">
        <v>28</v>
      </c>
      <c r="E1703" t="s">
        <v>89</v>
      </c>
      <c r="F1703" t="s">
        <v>9</v>
      </c>
    </row>
    <row r="1704" spans="1:6">
      <c r="A1704" t="s">
        <v>90</v>
      </c>
      <c r="B1704" t="s">
        <v>121</v>
      </c>
      <c r="C1704">
        <v>120</v>
      </c>
      <c r="D1704" s="1" t="s">
        <v>28</v>
      </c>
      <c r="E1704" t="s">
        <v>89</v>
      </c>
      <c r="F1704" t="s">
        <v>9</v>
      </c>
    </row>
    <row r="1705" spans="1:6">
      <c r="A1705" t="s">
        <v>90</v>
      </c>
      <c r="B1705" t="s">
        <v>121</v>
      </c>
      <c r="C1705">
        <v>120</v>
      </c>
      <c r="D1705" s="1" t="s">
        <v>28</v>
      </c>
      <c r="E1705" t="s">
        <v>89</v>
      </c>
      <c r="F1705" t="s">
        <v>9</v>
      </c>
    </row>
    <row r="1706" spans="1:6">
      <c r="A1706" t="s">
        <v>90</v>
      </c>
      <c r="B1706" t="s">
        <v>121</v>
      </c>
      <c r="C1706">
        <v>120</v>
      </c>
      <c r="D1706" s="1" t="s">
        <v>28</v>
      </c>
      <c r="E1706" t="s">
        <v>89</v>
      </c>
      <c r="F1706" t="s">
        <v>9</v>
      </c>
    </row>
    <row r="1707" spans="1:6">
      <c r="A1707" t="s">
        <v>90</v>
      </c>
      <c r="B1707" t="s">
        <v>122</v>
      </c>
      <c r="C1707">
        <v>60</v>
      </c>
      <c r="D1707" s="1" t="s">
        <v>28</v>
      </c>
      <c r="E1707" t="s">
        <v>89</v>
      </c>
      <c r="F1707" t="s">
        <v>9</v>
      </c>
    </row>
    <row r="1708" spans="1:6">
      <c r="A1708" t="s">
        <v>90</v>
      </c>
      <c r="B1708" t="s">
        <v>122</v>
      </c>
      <c r="C1708">
        <v>60</v>
      </c>
      <c r="D1708" s="1" t="s">
        <v>28</v>
      </c>
      <c r="E1708" t="s">
        <v>89</v>
      </c>
      <c r="F1708" t="s">
        <v>9</v>
      </c>
    </row>
    <row r="1709" spans="1:6">
      <c r="A1709" t="s">
        <v>24</v>
      </c>
      <c r="B1709" t="s">
        <v>102</v>
      </c>
      <c r="C1709">
        <v>60</v>
      </c>
      <c r="D1709" s="1" t="s">
        <v>28</v>
      </c>
      <c r="E1709" t="s">
        <v>89</v>
      </c>
      <c r="F1709" t="s">
        <v>9</v>
      </c>
    </row>
    <row r="1710" spans="1:6">
      <c r="A1710" t="s">
        <v>61</v>
      </c>
      <c r="B1710" t="s">
        <v>50</v>
      </c>
      <c r="C1710">
        <v>60</v>
      </c>
      <c r="D1710" s="1" t="s">
        <v>28</v>
      </c>
      <c r="E1710" t="s">
        <v>8</v>
      </c>
      <c r="F1710" t="s">
        <v>9</v>
      </c>
    </row>
    <row r="1711" spans="1:6">
      <c r="A1711" t="s">
        <v>61</v>
      </c>
      <c r="B1711" t="s">
        <v>50</v>
      </c>
      <c r="C1711">
        <v>60</v>
      </c>
      <c r="D1711" s="1" t="s">
        <v>28</v>
      </c>
      <c r="E1711" t="s">
        <v>8</v>
      </c>
      <c r="F1711" t="s">
        <v>9</v>
      </c>
    </row>
    <row r="1712" spans="1:6">
      <c r="A1712" t="s">
        <v>61</v>
      </c>
      <c r="B1712" t="s">
        <v>102</v>
      </c>
      <c r="C1712">
        <v>60</v>
      </c>
      <c r="D1712" s="1" t="s">
        <v>28</v>
      </c>
      <c r="E1712" t="s">
        <v>89</v>
      </c>
      <c r="F1712" t="s">
        <v>9</v>
      </c>
    </row>
    <row r="1713" spans="1:6">
      <c r="A1713" t="s">
        <v>61</v>
      </c>
      <c r="B1713" t="s">
        <v>119</v>
      </c>
      <c r="C1713">
        <v>60</v>
      </c>
      <c r="D1713" s="1" t="s">
        <v>28</v>
      </c>
      <c r="E1713" t="s">
        <v>89</v>
      </c>
      <c r="F1713" t="s">
        <v>9</v>
      </c>
    </row>
    <row r="1714" spans="1:6">
      <c r="A1714" t="s">
        <v>61</v>
      </c>
      <c r="B1714" t="s">
        <v>121</v>
      </c>
      <c r="C1714">
        <v>120</v>
      </c>
      <c r="D1714" s="1" t="s">
        <v>28</v>
      </c>
      <c r="E1714" t="s">
        <v>89</v>
      </c>
      <c r="F1714" t="s">
        <v>9</v>
      </c>
    </row>
    <row r="1715" spans="1:6">
      <c r="A1715" t="s">
        <v>61</v>
      </c>
      <c r="B1715" t="s">
        <v>121</v>
      </c>
      <c r="C1715">
        <v>120</v>
      </c>
      <c r="D1715" s="1" t="s">
        <v>28</v>
      </c>
      <c r="E1715" t="s">
        <v>89</v>
      </c>
      <c r="F1715" t="s">
        <v>9</v>
      </c>
    </row>
    <row r="1716" spans="1:6">
      <c r="A1716" t="s">
        <v>61</v>
      </c>
      <c r="B1716" t="s">
        <v>121</v>
      </c>
      <c r="C1716">
        <v>120</v>
      </c>
      <c r="D1716" s="1" t="s">
        <v>28</v>
      </c>
      <c r="E1716" t="s">
        <v>89</v>
      </c>
      <c r="F1716" t="s">
        <v>9</v>
      </c>
    </row>
    <row r="1717" spans="1:6">
      <c r="A1717" t="s">
        <v>66</v>
      </c>
      <c r="B1717" t="s">
        <v>102</v>
      </c>
      <c r="C1717">
        <v>60</v>
      </c>
      <c r="D1717" s="1" t="s">
        <v>28</v>
      </c>
      <c r="E1717" t="s">
        <v>89</v>
      </c>
      <c r="F1717" t="s">
        <v>9</v>
      </c>
    </row>
    <row r="1718" spans="1:6">
      <c r="A1718" t="s">
        <v>66</v>
      </c>
      <c r="B1718" t="s">
        <v>102</v>
      </c>
      <c r="C1718">
        <v>60</v>
      </c>
      <c r="D1718" s="1" t="s">
        <v>28</v>
      </c>
      <c r="E1718" t="s">
        <v>89</v>
      </c>
      <c r="F1718" t="s">
        <v>9</v>
      </c>
    </row>
    <row r="1719" spans="1:6">
      <c r="A1719" t="s">
        <v>66</v>
      </c>
      <c r="B1719" t="s">
        <v>102</v>
      </c>
      <c r="C1719">
        <v>60</v>
      </c>
      <c r="D1719" s="1" t="s">
        <v>28</v>
      </c>
      <c r="E1719" t="s">
        <v>89</v>
      </c>
      <c r="F1719" t="s">
        <v>9</v>
      </c>
    </row>
    <row r="1720" spans="1:6">
      <c r="A1720" t="s">
        <v>66</v>
      </c>
      <c r="B1720" t="s">
        <v>102</v>
      </c>
      <c r="C1720">
        <v>60</v>
      </c>
      <c r="D1720" s="1" t="s">
        <v>28</v>
      </c>
      <c r="E1720" t="s">
        <v>89</v>
      </c>
      <c r="F1720" t="s">
        <v>9</v>
      </c>
    </row>
    <row r="1721" spans="1:6">
      <c r="A1721" t="s">
        <v>67</v>
      </c>
      <c r="B1721" t="s">
        <v>102</v>
      </c>
      <c r="C1721">
        <v>60</v>
      </c>
      <c r="D1721" s="1" t="s">
        <v>28</v>
      </c>
      <c r="E1721" t="s">
        <v>89</v>
      </c>
      <c r="F1721" t="s">
        <v>9</v>
      </c>
    </row>
    <row r="1722" spans="1:6">
      <c r="A1722" t="s">
        <v>67</v>
      </c>
      <c r="B1722" t="s">
        <v>102</v>
      </c>
      <c r="C1722">
        <v>60</v>
      </c>
      <c r="D1722" s="1" t="s">
        <v>28</v>
      </c>
      <c r="E1722" t="s">
        <v>89</v>
      </c>
      <c r="F1722" t="s">
        <v>9</v>
      </c>
    </row>
    <row r="1723" spans="1:6">
      <c r="A1723" t="s">
        <v>97</v>
      </c>
      <c r="B1723" t="s">
        <v>102</v>
      </c>
      <c r="C1723">
        <v>60</v>
      </c>
      <c r="D1723" s="1" t="s">
        <v>28</v>
      </c>
      <c r="E1723" t="s">
        <v>89</v>
      </c>
      <c r="F1723" t="s">
        <v>9</v>
      </c>
    </row>
    <row r="1724" spans="1:6">
      <c r="A1724" t="s">
        <v>97</v>
      </c>
      <c r="B1724" t="s">
        <v>121</v>
      </c>
      <c r="C1724">
        <v>120</v>
      </c>
      <c r="D1724" s="1" t="s">
        <v>28</v>
      </c>
      <c r="E1724" t="s">
        <v>89</v>
      </c>
      <c r="F1724" t="s">
        <v>9</v>
      </c>
    </row>
    <row r="1725" spans="1:6">
      <c r="A1725" t="s">
        <v>17</v>
      </c>
      <c r="B1725" t="s">
        <v>102</v>
      </c>
      <c r="C1725">
        <v>60</v>
      </c>
      <c r="D1725" s="1" t="s">
        <v>29</v>
      </c>
      <c r="E1725" t="s">
        <v>89</v>
      </c>
      <c r="F1725" t="s">
        <v>9</v>
      </c>
    </row>
    <row r="1726" spans="1:6">
      <c r="A1726" t="s">
        <v>17</v>
      </c>
      <c r="B1726" t="s">
        <v>119</v>
      </c>
      <c r="C1726">
        <v>60</v>
      </c>
      <c r="D1726" s="1" t="s">
        <v>29</v>
      </c>
      <c r="E1726" t="s">
        <v>89</v>
      </c>
      <c r="F1726" t="s">
        <v>9</v>
      </c>
    </row>
    <row r="1727" spans="1:6">
      <c r="A1727" t="s">
        <v>45</v>
      </c>
      <c r="B1727" t="s">
        <v>50</v>
      </c>
      <c r="C1727">
        <v>60</v>
      </c>
      <c r="D1727" s="1" t="s">
        <v>29</v>
      </c>
      <c r="E1727" t="s">
        <v>8</v>
      </c>
      <c r="F1727" t="s">
        <v>9</v>
      </c>
    </row>
    <row r="1728" spans="1:6">
      <c r="A1728" t="s">
        <v>45</v>
      </c>
      <c r="B1728" t="s">
        <v>50</v>
      </c>
      <c r="C1728">
        <v>60</v>
      </c>
      <c r="D1728" s="1" t="s">
        <v>29</v>
      </c>
      <c r="E1728" t="s">
        <v>8</v>
      </c>
      <c r="F1728" t="s">
        <v>9</v>
      </c>
    </row>
    <row r="1729" spans="1:6">
      <c r="A1729" t="s">
        <v>45</v>
      </c>
      <c r="B1729" t="s">
        <v>50</v>
      </c>
      <c r="C1729">
        <v>60</v>
      </c>
      <c r="D1729" s="1" t="s">
        <v>29</v>
      </c>
      <c r="E1729" t="s">
        <v>8</v>
      </c>
      <c r="F1729" t="s">
        <v>9</v>
      </c>
    </row>
    <row r="1730" spans="1:6">
      <c r="A1730" t="s">
        <v>45</v>
      </c>
      <c r="B1730" t="s">
        <v>80</v>
      </c>
      <c r="C1730">
        <v>120</v>
      </c>
      <c r="D1730" s="1" t="s">
        <v>29</v>
      </c>
      <c r="E1730" t="s">
        <v>8</v>
      </c>
      <c r="F1730" t="s">
        <v>9</v>
      </c>
    </row>
    <row r="1731" spans="1:6">
      <c r="A1731" t="s">
        <v>45</v>
      </c>
      <c r="B1731" t="s">
        <v>80</v>
      </c>
      <c r="C1731">
        <v>120</v>
      </c>
      <c r="D1731" s="1" t="s">
        <v>29</v>
      </c>
      <c r="E1731" t="s">
        <v>8</v>
      </c>
      <c r="F1731" t="s">
        <v>9</v>
      </c>
    </row>
    <row r="1732" spans="1:6">
      <c r="A1732" t="s">
        <v>45</v>
      </c>
      <c r="B1732" t="s">
        <v>102</v>
      </c>
      <c r="C1732">
        <v>60</v>
      </c>
      <c r="D1732" s="1" t="s">
        <v>29</v>
      </c>
      <c r="E1732" t="s">
        <v>89</v>
      </c>
      <c r="F1732" t="s">
        <v>9</v>
      </c>
    </row>
    <row r="1733" spans="1:6">
      <c r="A1733" t="s">
        <v>45</v>
      </c>
      <c r="B1733" t="s">
        <v>102</v>
      </c>
      <c r="C1733">
        <v>60</v>
      </c>
      <c r="D1733" s="1" t="s">
        <v>29</v>
      </c>
      <c r="E1733" t="s">
        <v>89</v>
      </c>
      <c r="F1733" t="s">
        <v>9</v>
      </c>
    </row>
    <row r="1734" spans="1:6">
      <c r="A1734" t="s">
        <v>45</v>
      </c>
      <c r="B1734" t="s">
        <v>122</v>
      </c>
      <c r="C1734">
        <v>60</v>
      </c>
      <c r="D1734" s="1" t="s">
        <v>29</v>
      </c>
      <c r="E1734" t="s">
        <v>89</v>
      </c>
      <c r="F1734" t="s">
        <v>9</v>
      </c>
    </row>
    <row r="1735" spans="1:6">
      <c r="A1735" t="s">
        <v>45</v>
      </c>
      <c r="B1735" t="s">
        <v>122</v>
      </c>
      <c r="C1735">
        <v>60</v>
      </c>
      <c r="D1735" s="1" t="s">
        <v>29</v>
      </c>
      <c r="E1735" t="s">
        <v>89</v>
      </c>
      <c r="F1735" t="s">
        <v>9</v>
      </c>
    </row>
    <row r="1736" spans="1:6">
      <c r="A1736" t="s">
        <v>87</v>
      </c>
      <c r="B1736" t="s">
        <v>102</v>
      </c>
      <c r="C1736">
        <v>60</v>
      </c>
      <c r="D1736" s="1" t="s">
        <v>29</v>
      </c>
      <c r="E1736" t="s">
        <v>89</v>
      </c>
      <c r="F1736" t="s">
        <v>9</v>
      </c>
    </row>
    <row r="1737" spans="1:6">
      <c r="A1737" t="s">
        <v>87</v>
      </c>
      <c r="B1737" t="s">
        <v>102</v>
      </c>
      <c r="C1737">
        <v>60</v>
      </c>
      <c r="D1737" s="1" t="s">
        <v>29</v>
      </c>
      <c r="E1737" t="s">
        <v>89</v>
      </c>
      <c r="F1737" t="s">
        <v>9</v>
      </c>
    </row>
    <row r="1738" spans="1:6">
      <c r="A1738" t="s">
        <v>87</v>
      </c>
      <c r="B1738" t="s">
        <v>121</v>
      </c>
      <c r="C1738">
        <v>120</v>
      </c>
      <c r="D1738" s="1" t="s">
        <v>29</v>
      </c>
      <c r="E1738" t="s">
        <v>89</v>
      </c>
      <c r="F1738" t="s">
        <v>9</v>
      </c>
    </row>
    <row r="1739" spans="1:6">
      <c r="A1739" t="s">
        <v>87</v>
      </c>
      <c r="B1739" t="s">
        <v>121</v>
      </c>
      <c r="C1739">
        <v>120</v>
      </c>
      <c r="D1739" s="1" t="s">
        <v>29</v>
      </c>
      <c r="E1739" t="s">
        <v>89</v>
      </c>
      <c r="F1739" t="s">
        <v>9</v>
      </c>
    </row>
    <row r="1740" spans="1:6">
      <c r="A1740" t="s">
        <v>87</v>
      </c>
      <c r="B1740" t="s">
        <v>121</v>
      </c>
      <c r="C1740">
        <v>120</v>
      </c>
      <c r="D1740" s="1" t="s">
        <v>29</v>
      </c>
      <c r="E1740" t="s">
        <v>89</v>
      </c>
      <c r="F1740" t="s">
        <v>9</v>
      </c>
    </row>
    <row r="1741" spans="1:6">
      <c r="A1741" t="s">
        <v>87</v>
      </c>
      <c r="B1741" t="s">
        <v>123</v>
      </c>
      <c r="C1741">
        <v>60</v>
      </c>
      <c r="D1741" s="1" t="s">
        <v>29</v>
      </c>
      <c r="E1741" t="s">
        <v>89</v>
      </c>
      <c r="F1741" t="s">
        <v>9</v>
      </c>
    </row>
    <row r="1742" spans="1:6">
      <c r="A1742" t="s">
        <v>54</v>
      </c>
      <c r="B1742" t="s">
        <v>102</v>
      </c>
      <c r="C1742">
        <v>60</v>
      </c>
      <c r="D1742" s="1" t="s">
        <v>29</v>
      </c>
      <c r="E1742" t="s">
        <v>89</v>
      </c>
      <c r="F1742" t="s">
        <v>9</v>
      </c>
    </row>
    <row r="1743" spans="1:6">
      <c r="A1743" t="s">
        <v>54</v>
      </c>
      <c r="B1743" t="s">
        <v>102</v>
      </c>
      <c r="C1743">
        <v>60</v>
      </c>
      <c r="D1743" s="1" t="s">
        <v>29</v>
      </c>
      <c r="E1743" t="s">
        <v>89</v>
      </c>
      <c r="F1743" t="s">
        <v>9</v>
      </c>
    </row>
    <row r="1744" spans="1:6">
      <c r="A1744" t="s">
        <v>54</v>
      </c>
      <c r="B1744" t="s">
        <v>122</v>
      </c>
      <c r="C1744">
        <v>60</v>
      </c>
      <c r="D1744" s="1" t="s">
        <v>29</v>
      </c>
      <c r="E1744" t="s">
        <v>89</v>
      </c>
      <c r="F1744" t="s">
        <v>9</v>
      </c>
    </row>
    <row r="1745" spans="1:6">
      <c r="A1745" t="s">
        <v>54</v>
      </c>
      <c r="B1745" t="s">
        <v>122</v>
      </c>
      <c r="C1745">
        <v>60</v>
      </c>
      <c r="D1745" s="1" t="s">
        <v>29</v>
      </c>
      <c r="E1745" t="s">
        <v>89</v>
      </c>
      <c r="F1745" t="s">
        <v>9</v>
      </c>
    </row>
    <row r="1746" spans="1:6">
      <c r="A1746" t="s">
        <v>93</v>
      </c>
      <c r="B1746" t="s">
        <v>121</v>
      </c>
      <c r="C1746">
        <v>120</v>
      </c>
      <c r="D1746" s="1" t="s">
        <v>29</v>
      </c>
      <c r="E1746" t="s">
        <v>89</v>
      </c>
      <c r="F1746" t="s">
        <v>9</v>
      </c>
    </row>
    <row r="1747" spans="1:6">
      <c r="A1747" t="s">
        <v>110</v>
      </c>
      <c r="B1747" t="s">
        <v>102</v>
      </c>
      <c r="C1747">
        <v>60</v>
      </c>
      <c r="D1747" s="1" t="s">
        <v>29</v>
      </c>
      <c r="E1747" t="s">
        <v>89</v>
      </c>
      <c r="F1747" t="s">
        <v>9</v>
      </c>
    </row>
    <row r="1748" spans="1:6">
      <c r="A1748" t="s">
        <v>110</v>
      </c>
      <c r="B1748" t="s">
        <v>118</v>
      </c>
      <c r="C1748">
        <v>60</v>
      </c>
      <c r="D1748" s="1" t="s">
        <v>29</v>
      </c>
      <c r="E1748" t="s">
        <v>89</v>
      </c>
      <c r="F1748" t="s">
        <v>9</v>
      </c>
    </row>
    <row r="1749" spans="1:6">
      <c r="A1749" t="s">
        <v>110</v>
      </c>
      <c r="B1749" t="s">
        <v>122</v>
      </c>
      <c r="C1749">
        <v>60</v>
      </c>
      <c r="D1749" s="1" t="s">
        <v>29</v>
      </c>
      <c r="E1749" t="s">
        <v>89</v>
      </c>
      <c r="F1749" t="s">
        <v>9</v>
      </c>
    </row>
    <row r="1750" spans="1:6">
      <c r="A1750" t="s">
        <v>110</v>
      </c>
      <c r="B1750" t="s">
        <v>122</v>
      </c>
      <c r="C1750">
        <v>60</v>
      </c>
      <c r="D1750" s="1" t="s">
        <v>29</v>
      </c>
      <c r="E1750" t="s">
        <v>89</v>
      </c>
      <c r="F1750" t="s">
        <v>9</v>
      </c>
    </row>
    <row r="1751" spans="1:6">
      <c r="A1751" t="s">
        <v>63</v>
      </c>
      <c r="B1751" t="s">
        <v>50</v>
      </c>
      <c r="C1751">
        <v>60</v>
      </c>
      <c r="D1751" s="1" t="s">
        <v>29</v>
      </c>
      <c r="E1751" t="s">
        <v>8</v>
      </c>
      <c r="F1751" t="s">
        <v>9</v>
      </c>
    </row>
    <row r="1752" spans="1:6">
      <c r="A1752" t="s">
        <v>63</v>
      </c>
      <c r="B1752" t="s">
        <v>50</v>
      </c>
      <c r="C1752">
        <v>60</v>
      </c>
      <c r="D1752" s="1" t="s">
        <v>29</v>
      </c>
      <c r="E1752" t="s">
        <v>8</v>
      </c>
      <c r="F1752" t="s">
        <v>9</v>
      </c>
    </row>
    <row r="1753" spans="1:6">
      <c r="A1753" t="s">
        <v>51</v>
      </c>
      <c r="B1753" t="s">
        <v>50</v>
      </c>
      <c r="C1753">
        <v>60</v>
      </c>
      <c r="D1753" s="1" t="s">
        <v>29</v>
      </c>
      <c r="E1753" t="s">
        <v>8</v>
      </c>
      <c r="F1753" t="s">
        <v>9</v>
      </c>
    </row>
    <row r="1754" spans="1:6">
      <c r="A1754" t="s">
        <v>51</v>
      </c>
      <c r="B1754" t="s">
        <v>50</v>
      </c>
      <c r="C1754">
        <v>60</v>
      </c>
      <c r="D1754" s="1" t="s">
        <v>29</v>
      </c>
      <c r="E1754" t="s">
        <v>8</v>
      </c>
      <c r="F1754" t="s">
        <v>9</v>
      </c>
    </row>
    <row r="1755" spans="1:6">
      <c r="A1755" t="s">
        <v>51</v>
      </c>
      <c r="B1755" t="s">
        <v>102</v>
      </c>
      <c r="C1755">
        <v>60</v>
      </c>
      <c r="D1755" s="1" t="s">
        <v>29</v>
      </c>
      <c r="E1755" t="s">
        <v>89</v>
      </c>
      <c r="F1755" t="s">
        <v>9</v>
      </c>
    </row>
    <row r="1756" spans="1:6">
      <c r="A1756" t="s">
        <v>51</v>
      </c>
      <c r="B1756" t="s">
        <v>121</v>
      </c>
      <c r="C1756">
        <v>120</v>
      </c>
      <c r="D1756" s="1" t="s">
        <v>29</v>
      </c>
      <c r="E1756" t="s">
        <v>89</v>
      </c>
      <c r="F1756" t="s">
        <v>9</v>
      </c>
    </row>
    <row r="1757" spans="1:6">
      <c r="A1757" t="s">
        <v>51</v>
      </c>
      <c r="B1757" t="s">
        <v>121</v>
      </c>
      <c r="C1757">
        <v>120</v>
      </c>
      <c r="D1757" s="1" t="s">
        <v>29</v>
      </c>
      <c r="E1757" t="s">
        <v>89</v>
      </c>
      <c r="F1757" t="s">
        <v>9</v>
      </c>
    </row>
    <row r="1758" spans="1:6">
      <c r="A1758" t="s">
        <v>62</v>
      </c>
      <c r="B1758" t="s">
        <v>50</v>
      </c>
      <c r="C1758">
        <v>60</v>
      </c>
      <c r="D1758" s="1" t="s">
        <v>29</v>
      </c>
      <c r="E1758" t="s">
        <v>8</v>
      </c>
      <c r="F1758" t="s">
        <v>9</v>
      </c>
    </row>
    <row r="1759" spans="1:6">
      <c r="A1759" t="s">
        <v>13</v>
      </c>
      <c r="B1759" t="s">
        <v>122</v>
      </c>
      <c r="C1759">
        <v>60</v>
      </c>
      <c r="D1759" s="1" t="s">
        <v>29</v>
      </c>
      <c r="E1759" t="s">
        <v>89</v>
      </c>
      <c r="F1759" t="s">
        <v>9</v>
      </c>
    </row>
    <row r="1760" spans="1:6">
      <c r="A1760" t="s">
        <v>13</v>
      </c>
      <c r="B1760" t="s">
        <v>123</v>
      </c>
      <c r="C1760">
        <v>60</v>
      </c>
      <c r="D1760" s="1" t="s">
        <v>29</v>
      </c>
      <c r="E1760" t="s">
        <v>89</v>
      </c>
      <c r="F1760" t="s">
        <v>9</v>
      </c>
    </row>
    <row r="1761" spans="1:6">
      <c r="A1761" t="s">
        <v>56</v>
      </c>
      <c r="B1761" t="s">
        <v>102</v>
      </c>
      <c r="C1761">
        <v>60</v>
      </c>
      <c r="D1761" s="1" t="s">
        <v>29</v>
      </c>
      <c r="E1761" t="s">
        <v>89</v>
      </c>
      <c r="F1761" t="s">
        <v>9</v>
      </c>
    </row>
    <row r="1762" spans="1:6">
      <c r="A1762" t="s">
        <v>56</v>
      </c>
      <c r="B1762" t="s">
        <v>102</v>
      </c>
      <c r="C1762">
        <v>60</v>
      </c>
      <c r="D1762" s="1" t="s">
        <v>29</v>
      </c>
      <c r="E1762" t="s">
        <v>89</v>
      </c>
      <c r="F1762" t="s">
        <v>9</v>
      </c>
    </row>
    <row r="1763" spans="1:6">
      <c r="A1763" t="s">
        <v>56</v>
      </c>
      <c r="B1763" t="s">
        <v>119</v>
      </c>
      <c r="C1763">
        <v>60</v>
      </c>
      <c r="D1763" s="1" t="s">
        <v>29</v>
      </c>
      <c r="E1763" t="s">
        <v>89</v>
      </c>
      <c r="F1763" t="s">
        <v>9</v>
      </c>
    </row>
    <row r="1764" spans="1:6">
      <c r="A1764" t="s">
        <v>31</v>
      </c>
      <c r="B1764" t="s">
        <v>50</v>
      </c>
      <c r="C1764">
        <v>60</v>
      </c>
      <c r="D1764" s="1" t="s">
        <v>29</v>
      </c>
      <c r="E1764" t="s">
        <v>8</v>
      </c>
      <c r="F1764" t="s">
        <v>9</v>
      </c>
    </row>
    <row r="1765" spans="1:6">
      <c r="A1765" t="s">
        <v>31</v>
      </c>
      <c r="B1765" t="s">
        <v>50</v>
      </c>
      <c r="C1765">
        <v>60</v>
      </c>
      <c r="D1765" s="1" t="s">
        <v>29</v>
      </c>
      <c r="E1765" t="s">
        <v>8</v>
      </c>
      <c r="F1765" t="s">
        <v>9</v>
      </c>
    </row>
    <row r="1766" spans="1:6">
      <c r="A1766" t="s">
        <v>31</v>
      </c>
      <c r="B1766" t="s">
        <v>50</v>
      </c>
      <c r="C1766">
        <v>60</v>
      </c>
      <c r="D1766" s="1" t="s">
        <v>29</v>
      </c>
      <c r="E1766" t="s">
        <v>8</v>
      </c>
      <c r="F1766" t="s">
        <v>9</v>
      </c>
    </row>
    <row r="1767" spans="1:6">
      <c r="A1767" t="s">
        <v>31</v>
      </c>
      <c r="B1767" t="s">
        <v>80</v>
      </c>
      <c r="C1767">
        <v>120</v>
      </c>
      <c r="D1767" s="1" t="s">
        <v>29</v>
      </c>
      <c r="E1767" t="s">
        <v>8</v>
      </c>
      <c r="F1767" t="s">
        <v>9</v>
      </c>
    </row>
    <row r="1768" spans="1:6">
      <c r="A1768" t="s">
        <v>31</v>
      </c>
      <c r="B1768" t="s">
        <v>118</v>
      </c>
      <c r="C1768">
        <v>60</v>
      </c>
      <c r="D1768" s="1" t="s">
        <v>29</v>
      </c>
      <c r="E1768" t="s">
        <v>89</v>
      </c>
      <c r="F1768" t="s">
        <v>9</v>
      </c>
    </row>
    <row r="1769" spans="1:6">
      <c r="A1769" t="s">
        <v>31</v>
      </c>
      <c r="B1769" t="s">
        <v>121</v>
      </c>
      <c r="C1769">
        <v>120</v>
      </c>
      <c r="D1769" s="1" t="s">
        <v>29</v>
      </c>
      <c r="E1769" t="s">
        <v>89</v>
      </c>
      <c r="F1769" t="s">
        <v>9</v>
      </c>
    </row>
    <row r="1770" spans="1:6">
      <c r="A1770" t="s">
        <v>107</v>
      </c>
      <c r="B1770" t="s">
        <v>121</v>
      </c>
      <c r="C1770">
        <v>120</v>
      </c>
      <c r="D1770" s="1" t="s">
        <v>29</v>
      </c>
      <c r="E1770" t="s">
        <v>89</v>
      </c>
      <c r="F1770" t="s">
        <v>9</v>
      </c>
    </row>
    <row r="1771" spans="1:6">
      <c r="A1771" t="s">
        <v>34</v>
      </c>
      <c r="B1771" t="s">
        <v>119</v>
      </c>
      <c r="C1771">
        <v>60</v>
      </c>
      <c r="D1771" s="1" t="s">
        <v>29</v>
      </c>
      <c r="E1771" t="s">
        <v>89</v>
      </c>
      <c r="F1771" t="s">
        <v>9</v>
      </c>
    </row>
    <row r="1772" spans="1:6">
      <c r="A1772" t="s">
        <v>23</v>
      </c>
      <c r="B1772" t="s">
        <v>102</v>
      </c>
      <c r="C1772">
        <v>60</v>
      </c>
      <c r="D1772" s="1" t="s">
        <v>29</v>
      </c>
      <c r="E1772" t="s">
        <v>89</v>
      </c>
      <c r="F1772" t="s">
        <v>9</v>
      </c>
    </row>
    <row r="1773" spans="1:6">
      <c r="A1773" t="s">
        <v>23</v>
      </c>
      <c r="B1773" t="s">
        <v>119</v>
      </c>
      <c r="C1773">
        <v>60</v>
      </c>
      <c r="D1773" s="1" t="s">
        <v>29</v>
      </c>
      <c r="E1773" t="s">
        <v>89</v>
      </c>
      <c r="F1773" t="s">
        <v>9</v>
      </c>
    </row>
    <row r="1774" spans="1:6">
      <c r="A1774" t="s">
        <v>111</v>
      </c>
      <c r="B1774" t="s">
        <v>102</v>
      </c>
      <c r="C1774">
        <v>60</v>
      </c>
      <c r="D1774" s="1" t="s">
        <v>29</v>
      </c>
      <c r="E1774" t="s">
        <v>89</v>
      </c>
      <c r="F1774" t="s">
        <v>9</v>
      </c>
    </row>
    <row r="1775" spans="1:6">
      <c r="A1775" t="s">
        <v>115</v>
      </c>
      <c r="B1775" t="s">
        <v>102</v>
      </c>
      <c r="C1775">
        <v>60</v>
      </c>
      <c r="D1775" s="1" t="s">
        <v>29</v>
      </c>
      <c r="E1775" t="s">
        <v>89</v>
      </c>
      <c r="F1775" t="s">
        <v>9</v>
      </c>
    </row>
    <row r="1776" spans="1:6">
      <c r="A1776" t="s">
        <v>115</v>
      </c>
      <c r="B1776" t="s">
        <v>121</v>
      </c>
      <c r="C1776">
        <v>120</v>
      </c>
      <c r="D1776" s="1" t="s">
        <v>29</v>
      </c>
      <c r="E1776" t="s">
        <v>89</v>
      </c>
      <c r="F1776" t="s">
        <v>9</v>
      </c>
    </row>
    <row r="1777" spans="1:6">
      <c r="A1777" t="s">
        <v>115</v>
      </c>
      <c r="B1777" t="s">
        <v>122</v>
      </c>
      <c r="C1777">
        <v>60</v>
      </c>
      <c r="D1777" s="1" t="s">
        <v>29</v>
      </c>
      <c r="E1777" t="s">
        <v>89</v>
      </c>
      <c r="F1777" t="s">
        <v>9</v>
      </c>
    </row>
    <row r="1778" spans="1:6">
      <c r="A1778" t="s">
        <v>69</v>
      </c>
      <c r="B1778" t="s">
        <v>121</v>
      </c>
      <c r="C1778">
        <v>120</v>
      </c>
      <c r="D1778" s="1" t="s">
        <v>29</v>
      </c>
      <c r="E1778" t="s">
        <v>89</v>
      </c>
      <c r="F1778" t="s">
        <v>9</v>
      </c>
    </row>
    <row r="1779" spans="1:6">
      <c r="A1779" t="s">
        <v>69</v>
      </c>
      <c r="B1779" t="s">
        <v>123</v>
      </c>
      <c r="C1779">
        <v>60</v>
      </c>
      <c r="D1779" s="1" t="s">
        <v>29</v>
      </c>
      <c r="E1779" t="s">
        <v>89</v>
      </c>
      <c r="F1779" t="s">
        <v>9</v>
      </c>
    </row>
    <row r="1780" spans="1:6">
      <c r="A1780" t="s">
        <v>69</v>
      </c>
      <c r="B1780" t="s">
        <v>123</v>
      </c>
      <c r="C1780">
        <v>60</v>
      </c>
      <c r="D1780" s="1" t="s">
        <v>29</v>
      </c>
      <c r="E1780" t="s">
        <v>89</v>
      </c>
      <c r="F1780" t="s">
        <v>9</v>
      </c>
    </row>
    <row r="1781" spans="1:6">
      <c r="A1781" t="s">
        <v>16</v>
      </c>
      <c r="B1781" t="s">
        <v>6</v>
      </c>
      <c r="C1781">
        <v>36</v>
      </c>
      <c r="D1781" s="1" t="s">
        <v>29</v>
      </c>
      <c r="E1781" t="s">
        <v>8</v>
      </c>
      <c r="F1781" t="s">
        <v>9</v>
      </c>
    </row>
    <row r="1782" spans="1:6">
      <c r="A1782" t="s">
        <v>16</v>
      </c>
      <c r="B1782" t="s">
        <v>6</v>
      </c>
      <c r="C1782">
        <v>36</v>
      </c>
      <c r="D1782" s="1" t="s">
        <v>29</v>
      </c>
      <c r="E1782" t="s">
        <v>8</v>
      </c>
      <c r="F1782" t="s">
        <v>9</v>
      </c>
    </row>
    <row r="1783" spans="1:6">
      <c r="A1783" t="s">
        <v>16</v>
      </c>
      <c r="B1783" t="s">
        <v>80</v>
      </c>
      <c r="C1783">
        <v>120</v>
      </c>
      <c r="D1783" s="1" t="s">
        <v>29</v>
      </c>
      <c r="E1783" t="s">
        <v>8</v>
      </c>
      <c r="F1783" t="s">
        <v>9</v>
      </c>
    </row>
    <row r="1784" spans="1:6">
      <c r="A1784" t="s">
        <v>16</v>
      </c>
      <c r="B1784" t="s">
        <v>80</v>
      </c>
      <c r="C1784">
        <v>120</v>
      </c>
      <c r="D1784" s="1" t="s">
        <v>29</v>
      </c>
      <c r="E1784" t="s">
        <v>8</v>
      </c>
      <c r="F1784" t="s">
        <v>9</v>
      </c>
    </row>
    <row r="1785" spans="1:6">
      <c r="A1785" t="s">
        <v>16</v>
      </c>
      <c r="B1785" t="s">
        <v>80</v>
      </c>
      <c r="C1785">
        <v>120</v>
      </c>
      <c r="D1785" s="1" t="s">
        <v>29</v>
      </c>
      <c r="E1785" t="s">
        <v>8</v>
      </c>
      <c r="F1785" t="s">
        <v>9</v>
      </c>
    </row>
    <row r="1786" spans="1:6">
      <c r="A1786" t="s">
        <v>16</v>
      </c>
      <c r="B1786" t="s">
        <v>80</v>
      </c>
      <c r="C1786">
        <v>120</v>
      </c>
      <c r="D1786" s="1" t="s">
        <v>29</v>
      </c>
      <c r="E1786" t="s">
        <v>8</v>
      </c>
      <c r="F1786" t="s">
        <v>9</v>
      </c>
    </row>
    <row r="1787" spans="1:6">
      <c r="A1787" t="s">
        <v>16</v>
      </c>
      <c r="B1787" t="s">
        <v>80</v>
      </c>
      <c r="C1787">
        <v>120</v>
      </c>
      <c r="D1787" s="1" t="s">
        <v>29</v>
      </c>
      <c r="E1787" t="s">
        <v>8</v>
      </c>
      <c r="F1787" t="s">
        <v>9</v>
      </c>
    </row>
    <row r="1788" spans="1:6">
      <c r="A1788" t="s">
        <v>94</v>
      </c>
      <c r="B1788" t="s">
        <v>102</v>
      </c>
      <c r="C1788">
        <v>60</v>
      </c>
      <c r="D1788" s="1" t="s">
        <v>29</v>
      </c>
      <c r="E1788" t="s">
        <v>89</v>
      </c>
      <c r="F1788" t="s">
        <v>9</v>
      </c>
    </row>
    <row r="1789" spans="1:6">
      <c r="A1789" t="s">
        <v>94</v>
      </c>
      <c r="B1789" t="s">
        <v>122</v>
      </c>
      <c r="C1789">
        <v>60</v>
      </c>
      <c r="D1789" s="1" t="s">
        <v>29</v>
      </c>
      <c r="E1789" t="s">
        <v>89</v>
      </c>
      <c r="F1789" t="s">
        <v>9</v>
      </c>
    </row>
    <row r="1790" spans="1:6">
      <c r="A1790" t="s">
        <v>94</v>
      </c>
      <c r="B1790" t="s">
        <v>122</v>
      </c>
      <c r="C1790">
        <v>60</v>
      </c>
      <c r="D1790" s="1" t="s">
        <v>29</v>
      </c>
      <c r="E1790" t="s">
        <v>89</v>
      </c>
      <c r="F1790" t="s">
        <v>9</v>
      </c>
    </row>
    <row r="1791" spans="1:6">
      <c r="A1791" t="s">
        <v>94</v>
      </c>
      <c r="B1791" t="s">
        <v>122</v>
      </c>
      <c r="C1791">
        <v>60</v>
      </c>
      <c r="D1791" s="1" t="s">
        <v>29</v>
      </c>
      <c r="E1791" t="s">
        <v>89</v>
      </c>
      <c r="F1791" t="s">
        <v>9</v>
      </c>
    </row>
    <row r="1792" spans="1:6">
      <c r="A1792" t="s">
        <v>109</v>
      </c>
      <c r="B1792" t="s">
        <v>102</v>
      </c>
      <c r="C1792">
        <v>60</v>
      </c>
      <c r="D1792" s="1" t="s">
        <v>29</v>
      </c>
      <c r="E1792" t="s">
        <v>89</v>
      </c>
      <c r="F1792" t="s">
        <v>9</v>
      </c>
    </row>
    <row r="1793" spans="1:6">
      <c r="A1793" t="s">
        <v>109</v>
      </c>
      <c r="B1793" t="s">
        <v>121</v>
      </c>
      <c r="C1793">
        <v>120</v>
      </c>
      <c r="D1793" s="1" t="s">
        <v>29</v>
      </c>
      <c r="E1793" t="s">
        <v>89</v>
      </c>
      <c r="F1793" t="s">
        <v>9</v>
      </c>
    </row>
    <row r="1794" spans="1:6">
      <c r="A1794" t="s">
        <v>109</v>
      </c>
      <c r="B1794" t="s">
        <v>123</v>
      </c>
      <c r="C1794">
        <v>60</v>
      </c>
      <c r="D1794" s="1" t="s">
        <v>29</v>
      </c>
      <c r="E1794" t="s">
        <v>89</v>
      </c>
      <c r="F1794" t="s">
        <v>9</v>
      </c>
    </row>
    <row r="1795" spans="1:6">
      <c r="A1795" t="s">
        <v>81</v>
      </c>
      <c r="B1795" t="s">
        <v>122</v>
      </c>
      <c r="C1795">
        <v>60</v>
      </c>
      <c r="D1795" s="1" t="s">
        <v>29</v>
      </c>
      <c r="E1795" t="s">
        <v>89</v>
      </c>
      <c r="F1795" t="s">
        <v>9</v>
      </c>
    </row>
    <row r="1796" spans="1:6">
      <c r="A1796" t="s">
        <v>52</v>
      </c>
      <c r="B1796" t="s">
        <v>121</v>
      </c>
      <c r="C1796">
        <v>120</v>
      </c>
      <c r="D1796" s="1" t="s">
        <v>29</v>
      </c>
      <c r="E1796" t="s">
        <v>89</v>
      </c>
      <c r="F1796" t="s">
        <v>9</v>
      </c>
    </row>
    <row r="1797" spans="1:6">
      <c r="A1797" t="s">
        <v>18</v>
      </c>
      <c r="B1797" t="s">
        <v>50</v>
      </c>
      <c r="C1797">
        <v>60</v>
      </c>
      <c r="D1797" s="1" t="s">
        <v>29</v>
      </c>
      <c r="E1797" t="s">
        <v>8</v>
      </c>
      <c r="F1797" t="s">
        <v>9</v>
      </c>
    </row>
    <row r="1798" spans="1:6">
      <c r="A1798" t="s">
        <v>18</v>
      </c>
      <c r="B1798" t="s">
        <v>102</v>
      </c>
      <c r="C1798">
        <v>60</v>
      </c>
      <c r="D1798" s="1" t="s">
        <v>29</v>
      </c>
      <c r="E1798" t="s">
        <v>89</v>
      </c>
      <c r="F1798" t="s">
        <v>9</v>
      </c>
    </row>
    <row r="1799" spans="1:6">
      <c r="A1799" t="s">
        <v>18</v>
      </c>
      <c r="B1799" t="s">
        <v>102</v>
      </c>
      <c r="C1799">
        <v>60</v>
      </c>
      <c r="D1799" s="1" t="s">
        <v>29</v>
      </c>
      <c r="E1799" t="s">
        <v>89</v>
      </c>
      <c r="F1799" t="s">
        <v>9</v>
      </c>
    </row>
    <row r="1800" spans="1:6">
      <c r="A1800" t="s">
        <v>18</v>
      </c>
      <c r="B1800" t="s">
        <v>102</v>
      </c>
      <c r="C1800">
        <v>60</v>
      </c>
      <c r="D1800" s="1" t="s">
        <v>29</v>
      </c>
      <c r="E1800" t="s">
        <v>89</v>
      </c>
      <c r="F1800" t="s">
        <v>9</v>
      </c>
    </row>
    <row r="1801" spans="1:6">
      <c r="A1801" t="s">
        <v>18</v>
      </c>
      <c r="B1801" t="s">
        <v>121</v>
      </c>
      <c r="C1801">
        <v>120</v>
      </c>
      <c r="D1801" s="1" t="s">
        <v>29</v>
      </c>
      <c r="E1801" t="s">
        <v>89</v>
      </c>
      <c r="F1801" t="s">
        <v>9</v>
      </c>
    </row>
    <row r="1802" spans="1:6">
      <c r="A1802" t="s">
        <v>18</v>
      </c>
      <c r="B1802" t="s">
        <v>121</v>
      </c>
      <c r="C1802">
        <v>120</v>
      </c>
      <c r="D1802" s="1" t="s">
        <v>29</v>
      </c>
      <c r="E1802" t="s">
        <v>89</v>
      </c>
      <c r="F1802" t="s">
        <v>9</v>
      </c>
    </row>
    <row r="1803" spans="1:6">
      <c r="A1803" t="s">
        <v>77</v>
      </c>
      <c r="B1803" t="s">
        <v>102</v>
      </c>
      <c r="C1803">
        <v>60</v>
      </c>
      <c r="D1803" s="1" t="s">
        <v>29</v>
      </c>
      <c r="E1803" t="s">
        <v>89</v>
      </c>
      <c r="F1803" t="s">
        <v>9</v>
      </c>
    </row>
    <row r="1804" spans="1:6">
      <c r="A1804" t="s">
        <v>77</v>
      </c>
      <c r="B1804" t="s">
        <v>118</v>
      </c>
      <c r="C1804">
        <v>60</v>
      </c>
      <c r="D1804" s="1" t="s">
        <v>29</v>
      </c>
      <c r="E1804" t="s">
        <v>89</v>
      </c>
      <c r="F1804" t="s">
        <v>9</v>
      </c>
    </row>
    <row r="1805" spans="1:6">
      <c r="A1805" t="s">
        <v>77</v>
      </c>
      <c r="B1805" t="s">
        <v>118</v>
      </c>
      <c r="C1805">
        <v>60</v>
      </c>
      <c r="D1805" s="1" t="s">
        <v>29</v>
      </c>
      <c r="E1805" t="s">
        <v>89</v>
      </c>
      <c r="F1805" t="s">
        <v>9</v>
      </c>
    </row>
    <row r="1806" spans="1:6">
      <c r="A1806" t="s">
        <v>77</v>
      </c>
      <c r="B1806" t="s">
        <v>121</v>
      </c>
      <c r="C1806">
        <v>120</v>
      </c>
      <c r="D1806" s="1" t="s">
        <v>29</v>
      </c>
      <c r="E1806" t="s">
        <v>89</v>
      </c>
      <c r="F1806" t="s">
        <v>9</v>
      </c>
    </row>
    <row r="1807" spans="1:6">
      <c r="A1807" t="s">
        <v>77</v>
      </c>
      <c r="B1807" t="s">
        <v>121</v>
      </c>
      <c r="C1807">
        <v>120</v>
      </c>
      <c r="D1807" s="1" t="s">
        <v>29</v>
      </c>
      <c r="E1807" t="s">
        <v>89</v>
      </c>
      <c r="F1807" t="s">
        <v>9</v>
      </c>
    </row>
    <row r="1808" spans="1:6">
      <c r="A1808" t="s">
        <v>77</v>
      </c>
      <c r="B1808" t="s">
        <v>122</v>
      </c>
      <c r="C1808">
        <v>60</v>
      </c>
      <c r="D1808" s="1" t="s">
        <v>29</v>
      </c>
      <c r="E1808" t="s">
        <v>89</v>
      </c>
      <c r="F1808" t="s">
        <v>9</v>
      </c>
    </row>
    <row r="1809" spans="1:6">
      <c r="A1809" t="s">
        <v>77</v>
      </c>
      <c r="B1809" t="s">
        <v>122</v>
      </c>
      <c r="C1809">
        <v>60</v>
      </c>
      <c r="D1809" s="1" t="s">
        <v>29</v>
      </c>
      <c r="E1809" t="s">
        <v>89</v>
      </c>
      <c r="F1809" t="s">
        <v>9</v>
      </c>
    </row>
    <row r="1810" spans="1:6">
      <c r="A1810" t="s">
        <v>77</v>
      </c>
      <c r="B1810" t="s">
        <v>122</v>
      </c>
      <c r="C1810">
        <v>60</v>
      </c>
      <c r="D1810" s="1" t="s">
        <v>29</v>
      </c>
      <c r="E1810" t="s">
        <v>89</v>
      </c>
      <c r="F1810" t="s">
        <v>9</v>
      </c>
    </row>
    <row r="1811" spans="1:6">
      <c r="A1811" t="s">
        <v>39</v>
      </c>
      <c r="B1811" t="s">
        <v>121</v>
      </c>
      <c r="C1811">
        <v>120</v>
      </c>
      <c r="D1811" s="1" t="s">
        <v>29</v>
      </c>
      <c r="E1811" t="s">
        <v>89</v>
      </c>
      <c r="F1811" t="s">
        <v>9</v>
      </c>
    </row>
    <row r="1812" spans="1:6">
      <c r="A1812" t="s">
        <v>12</v>
      </c>
      <c r="B1812" t="s">
        <v>6</v>
      </c>
      <c r="C1812">
        <v>36</v>
      </c>
      <c r="D1812" s="1" t="s">
        <v>29</v>
      </c>
      <c r="E1812" t="s">
        <v>8</v>
      </c>
      <c r="F1812" t="s">
        <v>9</v>
      </c>
    </row>
    <row r="1813" spans="1:6">
      <c r="A1813" t="s">
        <v>12</v>
      </c>
      <c r="B1813" t="s">
        <v>50</v>
      </c>
      <c r="C1813">
        <v>60</v>
      </c>
      <c r="D1813" s="1" t="s">
        <v>29</v>
      </c>
      <c r="E1813" t="s">
        <v>8</v>
      </c>
      <c r="F1813" t="s">
        <v>9</v>
      </c>
    </row>
    <row r="1814" spans="1:6">
      <c r="A1814" t="s">
        <v>12</v>
      </c>
      <c r="B1814" t="s">
        <v>102</v>
      </c>
      <c r="C1814">
        <v>60</v>
      </c>
      <c r="D1814" s="1" t="s">
        <v>29</v>
      </c>
      <c r="E1814" t="s">
        <v>89</v>
      </c>
      <c r="F1814" t="s">
        <v>9</v>
      </c>
    </row>
    <row r="1815" spans="1:6">
      <c r="A1815" t="s">
        <v>91</v>
      </c>
      <c r="B1815" t="s">
        <v>102</v>
      </c>
      <c r="C1815">
        <v>60</v>
      </c>
      <c r="D1815" s="1" t="s">
        <v>29</v>
      </c>
      <c r="E1815" t="s">
        <v>89</v>
      </c>
      <c r="F1815" t="s">
        <v>9</v>
      </c>
    </row>
    <row r="1816" spans="1:6">
      <c r="A1816" t="s">
        <v>91</v>
      </c>
      <c r="B1816" t="s">
        <v>102</v>
      </c>
      <c r="C1816">
        <v>60</v>
      </c>
      <c r="D1816" s="1" t="s">
        <v>29</v>
      </c>
      <c r="E1816" t="s">
        <v>89</v>
      </c>
      <c r="F1816" t="s">
        <v>9</v>
      </c>
    </row>
    <row r="1817" spans="1:6">
      <c r="A1817" t="s">
        <v>91</v>
      </c>
      <c r="B1817" t="s">
        <v>102</v>
      </c>
      <c r="C1817">
        <v>60</v>
      </c>
      <c r="D1817" s="1" t="s">
        <v>29</v>
      </c>
      <c r="E1817" t="s">
        <v>89</v>
      </c>
      <c r="F1817" t="s">
        <v>9</v>
      </c>
    </row>
    <row r="1818" spans="1:6">
      <c r="A1818" t="s">
        <v>91</v>
      </c>
      <c r="B1818" t="s">
        <v>102</v>
      </c>
      <c r="C1818">
        <v>60</v>
      </c>
      <c r="D1818" s="1" t="s">
        <v>29</v>
      </c>
      <c r="E1818" t="s">
        <v>89</v>
      </c>
      <c r="F1818" t="s">
        <v>9</v>
      </c>
    </row>
    <row r="1819" spans="1:6">
      <c r="A1819" t="s">
        <v>91</v>
      </c>
      <c r="B1819" t="s">
        <v>102</v>
      </c>
      <c r="C1819">
        <v>60</v>
      </c>
      <c r="D1819" s="1" t="s">
        <v>29</v>
      </c>
      <c r="E1819" t="s">
        <v>89</v>
      </c>
      <c r="F1819" t="s">
        <v>9</v>
      </c>
    </row>
    <row r="1820" spans="1:6">
      <c r="A1820" t="s">
        <v>91</v>
      </c>
      <c r="B1820" t="s">
        <v>121</v>
      </c>
      <c r="C1820">
        <v>120</v>
      </c>
      <c r="D1820" s="1" t="s">
        <v>29</v>
      </c>
      <c r="E1820" t="s">
        <v>89</v>
      </c>
      <c r="F1820" t="s">
        <v>9</v>
      </c>
    </row>
    <row r="1821" spans="1:6">
      <c r="A1821" t="s">
        <v>91</v>
      </c>
      <c r="B1821" t="s">
        <v>122</v>
      </c>
      <c r="C1821">
        <v>60</v>
      </c>
      <c r="D1821" s="1" t="s">
        <v>29</v>
      </c>
      <c r="E1821" t="s">
        <v>89</v>
      </c>
      <c r="F1821" t="s">
        <v>9</v>
      </c>
    </row>
    <row r="1822" spans="1:6">
      <c r="A1822" t="s">
        <v>91</v>
      </c>
      <c r="B1822" t="s">
        <v>122</v>
      </c>
      <c r="C1822">
        <v>60</v>
      </c>
      <c r="D1822" s="1" t="s">
        <v>29</v>
      </c>
      <c r="E1822" t="s">
        <v>89</v>
      </c>
      <c r="F1822" t="s">
        <v>9</v>
      </c>
    </row>
    <row r="1823" spans="1:6">
      <c r="A1823" t="s">
        <v>90</v>
      </c>
      <c r="B1823" t="s">
        <v>102</v>
      </c>
      <c r="C1823">
        <v>60</v>
      </c>
      <c r="D1823" s="1" t="s">
        <v>29</v>
      </c>
      <c r="E1823" t="s">
        <v>89</v>
      </c>
      <c r="F1823" t="s">
        <v>9</v>
      </c>
    </row>
    <row r="1824" spans="1:6">
      <c r="A1824" t="s">
        <v>90</v>
      </c>
      <c r="B1824" t="s">
        <v>102</v>
      </c>
      <c r="C1824">
        <v>60</v>
      </c>
      <c r="D1824" s="1" t="s">
        <v>29</v>
      </c>
      <c r="E1824" t="s">
        <v>89</v>
      </c>
      <c r="F1824" t="s">
        <v>9</v>
      </c>
    </row>
    <row r="1825" spans="1:6">
      <c r="A1825" t="s">
        <v>90</v>
      </c>
      <c r="B1825" t="s">
        <v>122</v>
      </c>
      <c r="C1825">
        <v>60</v>
      </c>
      <c r="D1825" s="1" t="s">
        <v>29</v>
      </c>
      <c r="E1825" t="s">
        <v>89</v>
      </c>
      <c r="F1825" t="s">
        <v>9</v>
      </c>
    </row>
    <row r="1826" spans="1:6">
      <c r="A1826" t="s">
        <v>68</v>
      </c>
      <c r="B1826" t="s">
        <v>121</v>
      </c>
      <c r="C1826">
        <v>120</v>
      </c>
      <c r="D1826" s="1" t="s">
        <v>29</v>
      </c>
      <c r="E1826" t="s">
        <v>89</v>
      </c>
      <c r="F1826" t="s">
        <v>9</v>
      </c>
    </row>
    <row r="1827" spans="1:6">
      <c r="A1827" t="s">
        <v>68</v>
      </c>
      <c r="B1827" t="s">
        <v>122</v>
      </c>
      <c r="C1827">
        <v>60</v>
      </c>
      <c r="D1827" s="1" t="s">
        <v>29</v>
      </c>
      <c r="E1827" t="s">
        <v>89</v>
      </c>
      <c r="F1827" t="s">
        <v>9</v>
      </c>
    </row>
    <row r="1828" spans="1:6">
      <c r="A1828" t="s">
        <v>68</v>
      </c>
      <c r="B1828" t="s">
        <v>122</v>
      </c>
      <c r="C1828">
        <v>60</v>
      </c>
      <c r="D1828" s="1" t="s">
        <v>29</v>
      </c>
      <c r="E1828" t="s">
        <v>89</v>
      </c>
      <c r="F1828" t="s">
        <v>9</v>
      </c>
    </row>
    <row r="1829" spans="1:6">
      <c r="A1829" t="s">
        <v>68</v>
      </c>
      <c r="B1829" t="s">
        <v>123</v>
      </c>
      <c r="C1829">
        <v>60</v>
      </c>
      <c r="D1829" s="1" t="s">
        <v>29</v>
      </c>
      <c r="E1829" t="s">
        <v>89</v>
      </c>
      <c r="F1829" t="s">
        <v>9</v>
      </c>
    </row>
    <row r="1830" spans="1:6">
      <c r="A1830" t="s">
        <v>106</v>
      </c>
      <c r="B1830" t="s">
        <v>121</v>
      </c>
      <c r="C1830">
        <v>120</v>
      </c>
      <c r="D1830" s="1" t="s">
        <v>29</v>
      </c>
      <c r="E1830" t="s">
        <v>89</v>
      </c>
      <c r="F1830" t="s">
        <v>9</v>
      </c>
    </row>
    <row r="1831" spans="1:6">
      <c r="A1831" t="s">
        <v>24</v>
      </c>
      <c r="B1831" t="s">
        <v>102</v>
      </c>
      <c r="C1831">
        <v>60</v>
      </c>
      <c r="D1831" s="1" t="s">
        <v>29</v>
      </c>
      <c r="E1831" t="s">
        <v>89</v>
      </c>
      <c r="F1831" t="s">
        <v>9</v>
      </c>
    </row>
    <row r="1832" spans="1:6">
      <c r="A1832" t="s">
        <v>24</v>
      </c>
      <c r="B1832" t="s">
        <v>102</v>
      </c>
      <c r="C1832">
        <v>60</v>
      </c>
      <c r="D1832" s="1" t="s">
        <v>29</v>
      </c>
      <c r="E1832" t="s">
        <v>89</v>
      </c>
      <c r="F1832" t="s">
        <v>9</v>
      </c>
    </row>
    <row r="1833" spans="1:6">
      <c r="A1833" t="s">
        <v>61</v>
      </c>
      <c r="B1833" t="s">
        <v>50</v>
      </c>
      <c r="C1833">
        <v>60</v>
      </c>
      <c r="D1833" s="1" t="s">
        <v>29</v>
      </c>
      <c r="E1833" t="s">
        <v>8</v>
      </c>
      <c r="F1833" t="s">
        <v>9</v>
      </c>
    </row>
    <row r="1834" spans="1:6">
      <c r="A1834" t="s">
        <v>61</v>
      </c>
      <c r="B1834" t="s">
        <v>50</v>
      </c>
      <c r="C1834">
        <v>60</v>
      </c>
      <c r="D1834" s="1" t="s">
        <v>29</v>
      </c>
      <c r="E1834" t="s">
        <v>8</v>
      </c>
      <c r="F1834" t="s">
        <v>9</v>
      </c>
    </row>
    <row r="1835" spans="1:6">
      <c r="A1835" t="s">
        <v>61</v>
      </c>
      <c r="B1835" t="s">
        <v>102</v>
      </c>
      <c r="C1835">
        <v>60</v>
      </c>
      <c r="D1835" s="1" t="s">
        <v>29</v>
      </c>
      <c r="E1835" t="s">
        <v>89</v>
      </c>
      <c r="F1835" t="s">
        <v>9</v>
      </c>
    </row>
    <row r="1836" spans="1:6">
      <c r="A1836" t="s">
        <v>61</v>
      </c>
      <c r="B1836" t="s">
        <v>118</v>
      </c>
      <c r="C1836">
        <v>60</v>
      </c>
      <c r="D1836" s="1" t="s">
        <v>29</v>
      </c>
      <c r="E1836" t="s">
        <v>89</v>
      </c>
      <c r="F1836" t="s">
        <v>9</v>
      </c>
    </row>
    <row r="1837" spans="1:6">
      <c r="A1837" t="s">
        <v>61</v>
      </c>
      <c r="B1837" t="s">
        <v>121</v>
      </c>
      <c r="C1837">
        <v>120</v>
      </c>
      <c r="D1837" s="1" t="s">
        <v>29</v>
      </c>
      <c r="E1837" t="s">
        <v>89</v>
      </c>
      <c r="F1837" t="s">
        <v>9</v>
      </c>
    </row>
    <row r="1838" spans="1:6">
      <c r="A1838" t="s">
        <v>61</v>
      </c>
      <c r="B1838" t="s">
        <v>121</v>
      </c>
      <c r="C1838">
        <v>120</v>
      </c>
      <c r="D1838" s="1" t="s">
        <v>29</v>
      </c>
      <c r="E1838" t="s">
        <v>89</v>
      </c>
      <c r="F1838" t="s">
        <v>9</v>
      </c>
    </row>
    <row r="1839" spans="1:6">
      <c r="A1839" t="s">
        <v>96</v>
      </c>
      <c r="B1839" t="s">
        <v>102</v>
      </c>
      <c r="C1839">
        <v>60</v>
      </c>
      <c r="D1839" s="1" t="s">
        <v>29</v>
      </c>
      <c r="E1839" t="s">
        <v>89</v>
      </c>
      <c r="F1839" t="s">
        <v>9</v>
      </c>
    </row>
    <row r="1840" spans="1:6">
      <c r="A1840" t="s">
        <v>96</v>
      </c>
      <c r="B1840" t="s">
        <v>122</v>
      </c>
      <c r="C1840">
        <v>60</v>
      </c>
      <c r="D1840" s="1" t="s">
        <v>29</v>
      </c>
      <c r="E1840" t="s">
        <v>89</v>
      </c>
      <c r="F1840" t="s">
        <v>9</v>
      </c>
    </row>
    <row r="1841" spans="1:6">
      <c r="A1841" t="s">
        <v>66</v>
      </c>
      <c r="B1841" t="s">
        <v>102</v>
      </c>
      <c r="C1841">
        <v>60</v>
      </c>
      <c r="D1841" s="1" t="s">
        <v>29</v>
      </c>
      <c r="E1841" t="s">
        <v>89</v>
      </c>
      <c r="F1841" t="s">
        <v>9</v>
      </c>
    </row>
    <row r="1842" spans="1:6">
      <c r="A1842" t="s">
        <v>66</v>
      </c>
      <c r="B1842" t="s">
        <v>102</v>
      </c>
      <c r="C1842">
        <v>60</v>
      </c>
      <c r="D1842" s="1" t="s">
        <v>29</v>
      </c>
      <c r="E1842" t="s">
        <v>89</v>
      </c>
      <c r="F1842" t="s">
        <v>9</v>
      </c>
    </row>
    <row r="1843" spans="1:6">
      <c r="A1843" t="s">
        <v>66</v>
      </c>
      <c r="B1843" t="s">
        <v>102</v>
      </c>
      <c r="C1843">
        <v>60</v>
      </c>
      <c r="D1843" s="1" t="s">
        <v>29</v>
      </c>
      <c r="E1843" t="s">
        <v>89</v>
      </c>
      <c r="F1843" t="s">
        <v>9</v>
      </c>
    </row>
    <row r="1844" spans="1:6">
      <c r="A1844" t="s">
        <v>66</v>
      </c>
      <c r="B1844" t="s">
        <v>122</v>
      </c>
      <c r="C1844">
        <v>60</v>
      </c>
      <c r="D1844" s="1" t="s">
        <v>29</v>
      </c>
      <c r="E1844" t="s">
        <v>89</v>
      </c>
      <c r="F1844" t="s">
        <v>9</v>
      </c>
    </row>
    <row r="1845" spans="1:6">
      <c r="A1845" t="s">
        <v>66</v>
      </c>
      <c r="B1845" t="s">
        <v>122</v>
      </c>
      <c r="C1845">
        <v>60</v>
      </c>
      <c r="D1845" s="1" t="s">
        <v>29</v>
      </c>
      <c r="E1845" t="s">
        <v>89</v>
      </c>
      <c r="F1845" t="s">
        <v>9</v>
      </c>
    </row>
    <row r="1846" spans="1:6">
      <c r="A1846" t="s">
        <v>66</v>
      </c>
      <c r="B1846" t="s">
        <v>122</v>
      </c>
      <c r="C1846">
        <v>60</v>
      </c>
      <c r="D1846" s="1" t="s">
        <v>29</v>
      </c>
      <c r="E1846" t="s">
        <v>89</v>
      </c>
      <c r="F1846" t="s">
        <v>9</v>
      </c>
    </row>
    <row r="1847" spans="1:6">
      <c r="A1847" t="s">
        <v>66</v>
      </c>
      <c r="B1847" t="s">
        <v>123</v>
      </c>
      <c r="C1847">
        <v>60</v>
      </c>
      <c r="D1847" s="1" t="s">
        <v>29</v>
      </c>
      <c r="E1847" t="s">
        <v>89</v>
      </c>
      <c r="F1847" t="s">
        <v>9</v>
      </c>
    </row>
    <row r="1848" spans="1:6">
      <c r="A1848" t="s">
        <v>66</v>
      </c>
      <c r="B1848" t="s">
        <v>123</v>
      </c>
      <c r="C1848">
        <v>60</v>
      </c>
      <c r="D1848" s="1" t="s">
        <v>29</v>
      </c>
      <c r="E1848" t="s">
        <v>89</v>
      </c>
      <c r="F1848" t="s">
        <v>9</v>
      </c>
    </row>
    <row r="1849" spans="1:6">
      <c r="A1849" t="s">
        <v>59</v>
      </c>
      <c r="B1849" t="s">
        <v>102</v>
      </c>
      <c r="C1849">
        <v>60</v>
      </c>
      <c r="D1849" s="1" t="s">
        <v>29</v>
      </c>
      <c r="E1849" t="s">
        <v>89</v>
      </c>
      <c r="F1849" t="s">
        <v>9</v>
      </c>
    </row>
    <row r="1850" spans="1:6">
      <c r="A1850" t="s">
        <v>59</v>
      </c>
      <c r="B1850" t="s">
        <v>119</v>
      </c>
      <c r="C1850">
        <v>60</v>
      </c>
      <c r="D1850" s="1" t="s">
        <v>29</v>
      </c>
      <c r="E1850" t="s">
        <v>89</v>
      </c>
      <c r="F1850" t="s">
        <v>9</v>
      </c>
    </row>
    <row r="1851" spans="1:6">
      <c r="A1851" t="s">
        <v>59</v>
      </c>
      <c r="B1851" t="s">
        <v>122</v>
      </c>
      <c r="C1851">
        <v>60</v>
      </c>
      <c r="D1851" s="1" t="s">
        <v>29</v>
      </c>
      <c r="E1851" t="s">
        <v>89</v>
      </c>
      <c r="F1851" t="s">
        <v>9</v>
      </c>
    </row>
    <row r="1852" spans="1:6">
      <c r="A1852" t="s">
        <v>97</v>
      </c>
      <c r="B1852" t="s">
        <v>102</v>
      </c>
      <c r="C1852">
        <v>60</v>
      </c>
      <c r="D1852" s="1" t="s">
        <v>29</v>
      </c>
      <c r="E1852" t="s">
        <v>89</v>
      </c>
      <c r="F1852" t="s">
        <v>9</v>
      </c>
    </row>
    <row r="1853" spans="1:6">
      <c r="A1853" t="s">
        <v>97</v>
      </c>
      <c r="B1853" t="s">
        <v>121</v>
      </c>
      <c r="C1853">
        <v>120</v>
      </c>
      <c r="D1853" s="1" t="s">
        <v>29</v>
      </c>
      <c r="E1853" t="s">
        <v>89</v>
      </c>
      <c r="F1853" t="s">
        <v>9</v>
      </c>
    </row>
    <row r="1854" spans="1:6">
      <c r="A1854" t="s">
        <v>97</v>
      </c>
      <c r="B1854" t="s">
        <v>121</v>
      </c>
      <c r="C1854">
        <v>120</v>
      </c>
      <c r="D1854" s="1" t="s">
        <v>29</v>
      </c>
      <c r="E1854" t="s">
        <v>89</v>
      </c>
      <c r="F1854" t="s">
        <v>9</v>
      </c>
    </row>
    <row r="1855" spans="1:6">
      <c r="A1855" t="s">
        <v>55</v>
      </c>
      <c r="B1855" t="s">
        <v>50</v>
      </c>
      <c r="C1855">
        <v>60</v>
      </c>
      <c r="D1855" s="1" t="s">
        <v>30</v>
      </c>
      <c r="E1855" t="s">
        <v>8</v>
      </c>
      <c r="F1855" t="s">
        <v>9</v>
      </c>
    </row>
    <row r="1856" spans="1:6">
      <c r="A1856" t="s">
        <v>55</v>
      </c>
      <c r="B1856" t="s">
        <v>50</v>
      </c>
      <c r="C1856">
        <v>60</v>
      </c>
      <c r="D1856" s="1" t="s">
        <v>30</v>
      </c>
      <c r="E1856" t="s">
        <v>8</v>
      </c>
      <c r="F1856" t="s">
        <v>9</v>
      </c>
    </row>
    <row r="1857" spans="1:6">
      <c r="A1857" t="s">
        <v>45</v>
      </c>
      <c r="B1857" t="s">
        <v>50</v>
      </c>
      <c r="C1857">
        <v>60</v>
      </c>
      <c r="D1857" s="1" t="s">
        <v>30</v>
      </c>
      <c r="E1857" t="s">
        <v>8</v>
      </c>
      <c r="F1857" t="s">
        <v>9</v>
      </c>
    </row>
    <row r="1858" spans="1:6">
      <c r="A1858" t="s">
        <v>45</v>
      </c>
      <c r="B1858" t="s">
        <v>80</v>
      </c>
      <c r="C1858">
        <v>120</v>
      </c>
      <c r="D1858" s="1" t="s">
        <v>30</v>
      </c>
      <c r="E1858" t="s">
        <v>8</v>
      </c>
      <c r="F1858" t="s">
        <v>9</v>
      </c>
    </row>
    <row r="1859" spans="1:6">
      <c r="A1859" t="s">
        <v>45</v>
      </c>
      <c r="B1859" t="s">
        <v>102</v>
      </c>
      <c r="C1859">
        <v>60</v>
      </c>
      <c r="D1859" s="1" t="s">
        <v>30</v>
      </c>
      <c r="E1859" t="s">
        <v>89</v>
      </c>
      <c r="F1859" t="s">
        <v>9</v>
      </c>
    </row>
    <row r="1860" spans="1:6">
      <c r="A1860" t="s">
        <v>45</v>
      </c>
      <c r="B1860" t="s">
        <v>102</v>
      </c>
      <c r="C1860">
        <v>60</v>
      </c>
      <c r="D1860" s="1" t="s">
        <v>30</v>
      </c>
      <c r="E1860" t="s">
        <v>89</v>
      </c>
      <c r="F1860" t="s">
        <v>9</v>
      </c>
    </row>
    <row r="1861" spans="1:6">
      <c r="A1861" t="s">
        <v>87</v>
      </c>
      <c r="B1861" t="s">
        <v>121</v>
      </c>
      <c r="C1861">
        <v>120</v>
      </c>
      <c r="D1861" s="1" t="s">
        <v>30</v>
      </c>
      <c r="E1861" t="s">
        <v>89</v>
      </c>
      <c r="F1861" t="s">
        <v>9</v>
      </c>
    </row>
    <row r="1862" spans="1:6">
      <c r="A1862" t="s">
        <v>42</v>
      </c>
      <c r="B1862" t="s">
        <v>102</v>
      </c>
      <c r="C1862">
        <v>60</v>
      </c>
      <c r="D1862" s="1" t="s">
        <v>30</v>
      </c>
      <c r="E1862" t="s">
        <v>89</v>
      </c>
      <c r="F1862" t="s">
        <v>9</v>
      </c>
    </row>
    <row r="1863" spans="1:6">
      <c r="A1863" t="s">
        <v>42</v>
      </c>
      <c r="B1863" t="s">
        <v>119</v>
      </c>
      <c r="C1863">
        <v>60</v>
      </c>
      <c r="D1863" s="1" t="s">
        <v>30</v>
      </c>
      <c r="E1863" t="s">
        <v>89</v>
      </c>
      <c r="F1863" t="s">
        <v>9</v>
      </c>
    </row>
    <row r="1864" spans="1:6">
      <c r="A1864" t="s">
        <v>42</v>
      </c>
      <c r="B1864" t="s">
        <v>119</v>
      </c>
      <c r="C1864">
        <v>60</v>
      </c>
      <c r="D1864" s="1" t="s">
        <v>30</v>
      </c>
      <c r="E1864" t="s">
        <v>89</v>
      </c>
      <c r="F1864" t="s">
        <v>9</v>
      </c>
    </row>
    <row r="1865" spans="1:6">
      <c r="A1865" t="s">
        <v>42</v>
      </c>
      <c r="B1865" t="s">
        <v>121</v>
      </c>
      <c r="C1865">
        <v>120</v>
      </c>
      <c r="D1865" s="1" t="s">
        <v>30</v>
      </c>
      <c r="E1865" t="s">
        <v>89</v>
      </c>
      <c r="F1865" t="s">
        <v>9</v>
      </c>
    </row>
    <row r="1866" spans="1:6">
      <c r="A1866" t="s">
        <v>42</v>
      </c>
      <c r="B1866" t="s">
        <v>121</v>
      </c>
      <c r="C1866">
        <v>120</v>
      </c>
      <c r="D1866" s="1" t="s">
        <v>30</v>
      </c>
      <c r="E1866" t="s">
        <v>89</v>
      </c>
      <c r="F1866" t="s">
        <v>9</v>
      </c>
    </row>
    <row r="1867" spans="1:6">
      <c r="A1867" t="s">
        <v>42</v>
      </c>
      <c r="B1867" t="s">
        <v>121</v>
      </c>
      <c r="C1867">
        <v>120</v>
      </c>
      <c r="D1867" s="1" t="s">
        <v>30</v>
      </c>
      <c r="E1867" t="s">
        <v>89</v>
      </c>
      <c r="F1867" t="s">
        <v>9</v>
      </c>
    </row>
    <row r="1868" spans="1:6">
      <c r="A1868" t="s">
        <v>42</v>
      </c>
      <c r="B1868" t="s">
        <v>122</v>
      </c>
      <c r="C1868">
        <v>60</v>
      </c>
      <c r="D1868" s="1" t="s">
        <v>30</v>
      </c>
      <c r="E1868" t="s">
        <v>89</v>
      </c>
      <c r="F1868" t="s">
        <v>9</v>
      </c>
    </row>
    <row r="1869" spans="1:6">
      <c r="A1869" t="s">
        <v>42</v>
      </c>
      <c r="B1869" t="s">
        <v>122</v>
      </c>
      <c r="C1869">
        <v>60</v>
      </c>
      <c r="D1869" s="1" t="s">
        <v>30</v>
      </c>
      <c r="E1869" t="s">
        <v>89</v>
      </c>
      <c r="F1869" t="s">
        <v>9</v>
      </c>
    </row>
    <row r="1870" spans="1:6">
      <c r="A1870" t="s">
        <v>54</v>
      </c>
      <c r="B1870" t="s">
        <v>80</v>
      </c>
      <c r="C1870">
        <v>120</v>
      </c>
      <c r="D1870" s="1" t="s">
        <v>30</v>
      </c>
      <c r="E1870" t="s">
        <v>8</v>
      </c>
      <c r="F1870" t="s">
        <v>9</v>
      </c>
    </row>
    <row r="1871" spans="1:6">
      <c r="A1871" t="s">
        <v>54</v>
      </c>
      <c r="B1871" t="s">
        <v>102</v>
      </c>
      <c r="C1871">
        <v>60</v>
      </c>
      <c r="D1871" s="1" t="s">
        <v>30</v>
      </c>
      <c r="E1871" t="s">
        <v>89</v>
      </c>
      <c r="F1871" t="s">
        <v>9</v>
      </c>
    </row>
    <row r="1872" spans="1:6">
      <c r="A1872" t="s">
        <v>26</v>
      </c>
      <c r="B1872" t="s">
        <v>102</v>
      </c>
      <c r="C1872">
        <v>60</v>
      </c>
      <c r="D1872" s="1" t="s">
        <v>30</v>
      </c>
      <c r="E1872" t="s">
        <v>89</v>
      </c>
      <c r="F1872" t="s">
        <v>9</v>
      </c>
    </row>
    <row r="1873" spans="1:6">
      <c r="A1873" t="s">
        <v>51</v>
      </c>
      <c r="B1873" t="s">
        <v>50</v>
      </c>
      <c r="C1873">
        <v>60</v>
      </c>
      <c r="D1873" s="1" t="s">
        <v>30</v>
      </c>
      <c r="E1873" t="s">
        <v>8</v>
      </c>
      <c r="F1873" t="s">
        <v>9</v>
      </c>
    </row>
    <row r="1874" spans="1:6">
      <c r="A1874" t="s">
        <v>51</v>
      </c>
      <c r="B1874" t="s">
        <v>119</v>
      </c>
      <c r="C1874">
        <v>60</v>
      </c>
      <c r="D1874" s="1" t="s">
        <v>30</v>
      </c>
      <c r="E1874" t="s">
        <v>89</v>
      </c>
      <c r="F1874" t="s">
        <v>9</v>
      </c>
    </row>
    <row r="1875" spans="1:6">
      <c r="A1875" t="s">
        <v>51</v>
      </c>
      <c r="B1875" t="s">
        <v>121</v>
      </c>
      <c r="C1875">
        <v>120</v>
      </c>
      <c r="D1875" s="1" t="s">
        <v>30</v>
      </c>
      <c r="E1875" t="s">
        <v>89</v>
      </c>
      <c r="F1875" t="s">
        <v>9</v>
      </c>
    </row>
    <row r="1876" spans="1:6">
      <c r="A1876" t="s">
        <v>51</v>
      </c>
      <c r="B1876" t="s">
        <v>121</v>
      </c>
      <c r="C1876">
        <v>120</v>
      </c>
      <c r="D1876" s="1" t="s">
        <v>30</v>
      </c>
      <c r="E1876" t="s">
        <v>89</v>
      </c>
      <c r="F1876" t="s">
        <v>9</v>
      </c>
    </row>
    <row r="1877" spans="1:6">
      <c r="A1877" t="s">
        <v>51</v>
      </c>
      <c r="B1877" t="s">
        <v>123</v>
      </c>
      <c r="C1877">
        <v>60</v>
      </c>
      <c r="D1877" s="1" t="s">
        <v>30</v>
      </c>
      <c r="E1877" t="s">
        <v>89</v>
      </c>
      <c r="F1877" t="s">
        <v>9</v>
      </c>
    </row>
    <row r="1878" spans="1:6">
      <c r="A1878" t="s">
        <v>62</v>
      </c>
      <c r="B1878" t="s">
        <v>80</v>
      </c>
      <c r="C1878">
        <v>120</v>
      </c>
      <c r="D1878" s="1" t="s">
        <v>30</v>
      </c>
      <c r="E1878" t="s">
        <v>8</v>
      </c>
      <c r="F1878" t="s">
        <v>9</v>
      </c>
    </row>
    <row r="1879" spans="1:6">
      <c r="A1879" t="s">
        <v>62</v>
      </c>
      <c r="B1879" t="s">
        <v>80</v>
      </c>
      <c r="C1879">
        <v>120</v>
      </c>
      <c r="D1879" s="1" t="s">
        <v>30</v>
      </c>
      <c r="E1879" t="s">
        <v>8</v>
      </c>
      <c r="F1879" t="s">
        <v>9</v>
      </c>
    </row>
    <row r="1880" spans="1:6">
      <c r="A1880" t="s">
        <v>62</v>
      </c>
      <c r="B1880" t="s">
        <v>80</v>
      </c>
      <c r="C1880">
        <v>120</v>
      </c>
      <c r="D1880" s="1" t="s">
        <v>30</v>
      </c>
      <c r="E1880" t="s">
        <v>8</v>
      </c>
      <c r="F1880" t="s">
        <v>9</v>
      </c>
    </row>
    <row r="1881" spans="1:6">
      <c r="A1881" t="s">
        <v>62</v>
      </c>
      <c r="B1881" t="s">
        <v>80</v>
      </c>
      <c r="C1881">
        <v>120</v>
      </c>
      <c r="D1881" s="1" t="s">
        <v>30</v>
      </c>
      <c r="E1881" t="s">
        <v>8</v>
      </c>
      <c r="F1881" t="s">
        <v>9</v>
      </c>
    </row>
    <row r="1882" spans="1:6">
      <c r="A1882" t="s">
        <v>62</v>
      </c>
      <c r="B1882" t="s">
        <v>80</v>
      </c>
      <c r="C1882">
        <v>120</v>
      </c>
      <c r="D1882" s="1" t="s">
        <v>30</v>
      </c>
      <c r="E1882" t="s">
        <v>8</v>
      </c>
      <c r="F1882" t="s">
        <v>9</v>
      </c>
    </row>
    <row r="1883" spans="1:6">
      <c r="A1883" t="s">
        <v>62</v>
      </c>
      <c r="B1883" t="s">
        <v>84</v>
      </c>
      <c r="C1883">
        <v>156</v>
      </c>
      <c r="D1883" s="1" t="s">
        <v>30</v>
      </c>
      <c r="E1883" t="s">
        <v>8</v>
      </c>
      <c r="F1883" t="s">
        <v>9</v>
      </c>
    </row>
    <row r="1884" spans="1:6">
      <c r="A1884" t="s">
        <v>13</v>
      </c>
      <c r="B1884" t="s">
        <v>102</v>
      </c>
      <c r="C1884">
        <v>60</v>
      </c>
      <c r="D1884" s="1" t="s">
        <v>30</v>
      </c>
      <c r="E1884" t="s">
        <v>89</v>
      </c>
      <c r="F1884" t="s">
        <v>9</v>
      </c>
    </row>
    <row r="1885" spans="1:6">
      <c r="A1885" t="s">
        <v>13</v>
      </c>
      <c r="B1885" t="s">
        <v>102</v>
      </c>
      <c r="C1885">
        <v>60</v>
      </c>
      <c r="D1885" s="1" t="s">
        <v>30</v>
      </c>
      <c r="E1885" t="s">
        <v>89</v>
      </c>
      <c r="F1885" t="s">
        <v>9</v>
      </c>
    </row>
    <row r="1886" spans="1:6">
      <c r="A1886" t="s">
        <v>13</v>
      </c>
      <c r="B1886" t="s">
        <v>102</v>
      </c>
      <c r="C1886">
        <v>60</v>
      </c>
      <c r="D1886" s="1" t="s">
        <v>30</v>
      </c>
      <c r="E1886" t="s">
        <v>89</v>
      </c>
      <c r="F1886" t="s">
        <v>9</v>
      </c>
    </row>
    <row r="1887" spans="1:6">
      <c r="A1887" t="s">
        <v>13</v>
      </c>
      <c r="B1887" t="s">
        <v>102</v>
      </c>
      <c r="C1887">
        <v>60</v>
      </c>
      <c r="D1887" s="1" t="s">
        <v>30</v>
      </c>
      <c r="E1887" t="s">
        <v>89</v>
      </c>
      <c r="F1887" t="s">
        <v>9</v>
      </c>
    </row>
    <row r="1888" spans="1:6">
      <c r="A1888" t="s">
        <v>13</v>
      </c>
      <c r="B1888" t="s">
        <v>118</v>
      </c>
      <c r="C1888">
        <v>60</v>
      </c>
      <c r="D1888" s="1" t="s">
        <v>30</v>
      </c>
      <c r="E1888" t="s">
        <v>89</v>
      </c>
      <c r="F1888" t="s">
        <v>9</v>
      </c>
    </row>
    <row r="1889" spans="1:6">
      <c r="A1889" t="s">
        <v>13</v>
      </c>
      <c r="B1889" t="s">
        <v>121</v>
      </c>
      <c r="C1889">
        <v>120</v>
      </c>
      <c r="D1889" s="1" t="s">
        <v>30</v>
      </c>
      <c r="E1889" t="s">
        <v>89</v>
      </c>
      <c r="F1889" t="s">
        <v>9</v>
      </c>
    </row>
    <row r="1890" spans="1:6">
      <c r="A1890" t="s">
        <v>13</v>
      </c>
      <c r="B1890" t="s">
        <v>121</v>
      </c>
      <c r="C1890">
        <v>120</v>
      </c>
      <c r="D1890" s="1" t="s">
        <v>30</v>
      </c>
      <c r="E1890" t="s">
        <v>89</v>
      </c>
      <c r="F1890" t="s">
        <v>9</v>
      </c>
    </row>
    <row r="1891" spans="1:6">
      <c r="A1891" t="s">
        <v>13</v>
      </c>
      <c r="B1891" t="s">
        <v>121</v>
      </c>
      <c r="C1891">
        <v>120</v>
      </c>
      <c r="D1891" s="1" t="s">
        <v>30</v>
      </c>
      <c r="E1891" t="s">
        <v>89</v>
      </c>
      <c r="F1891" t="s">
        <v>9</v>
      </c>
    </row>
    <row r="1892" spans="1:6">
      <c r="A1892" t="s">
        <v>13</v>
      </c>
      <c r="B1892" t="s">
        <v>122</v>
      </c>
      <c r="C1892">
        <v>60</v>
      </c>
      <c r="D1892" s="1" t="s">
        <v>30</v>
      </c>
      <c r="E1892" t="s">
        <v>89</v>
      </c>
      <c r="F1892" t="s">
        <v>9</v>
      </c>
    </row>
    <row r="1893" spans="1:6">
      <c r="A1893" t="s">
        <v>13</v>
      </c>
      <c r="B1893" t="s">
        <v>123</v>
      </c>
      <c r="C1893">
        <v>60</v>
      </c>
      <c r="D1893" s="1" t="s">
        <v>30</v>
      </c>
      <c r="E1893" t="s">
        <v>89</v>
      </c>
      <c r="F1893" t="s">
        <v>9</v>
      </c>
    </row>
    <row r="1894" spans="1:6">
      <c r="A1894" t="s">
        <v>31</v>
      </c>
      <c r="B1894" t="s">
        <v>6</v>
      </c>
      <c r="C1894">
        <v>36</v>
      </c>
      <c r="D1894" s="1" t="s">
        <v>30</v>
      </c>
      <c r="E1894" t="s">
        <v>8</v>
      </c>
      <c r="F1894" t="s">
        <v>9</v>
      </c>
    </row>
    <row r="1895" spans="1:6">
      <c r="A1895" t="s">
        <v>31</v>
      </c>
      <c r="B1895" t="s">
        <v>6</v>
      </c>
      <c r="C1895">
        <v>36</v>
      </c>
      <c r="D1895" s="1" t="s">
        <v>30</v>
      </c>
      <c r="E1895" t="s">
        <v>8</v>
      </c>
      <c r="F1895" t="s">
        <v>9</v>
      </c>
    </row>
    <row r="1896" spans="1:6">
      <c r="A1896" t="s">
        <v>31</v>
      </c>
      <c r="B1896" t="s">
        <v>80</v>
      </c>
      <c r="C1896">
        <v>120</v>
      </c>
      <c r="D1896" s="1" t="s">
        <v>30</v>
      </c>
      <c r="E1896" t="s">
        <v>8</v>
      </c>
      <c r="F1896" t="s">
        <v>9</v>
      </c>
    </row>
    <row r="1897" spans="1:6">
      <c r="A1897" t="s">
        <v>31</v>
      </c>
      <c r="B1897" t="s">
        <v>80</v>
      </c>
      <c r="C1897">
        <v>120</v>
      </c>
      <c r="D1897" s="1" t="s">
        <v>30</v>
      </c>
      <c r="E1897" t="s">
        <v>8</v>
      </c>
      <c r="F1897" t="s">
        <v>9</v>
      </c>
    </row>
    <row r="1898" spans="1:6">
      <c r="A1898" t="s">
        <v>34</v>
      </c>
      <c r="B1898" t="s">
        <v>50</v>
      </c>
      <c r="C1898">
        <v>60</v>
      </c>
      <c r="D1898" s="1" t="s">
        <v>30</v>
      </c>
      <c r="E1898" t="s">
        <v>8</v>
      </c>
      <c r="F1898" t="s">
        <v>9</v>
      </c>
    </row>
    <row r="1899" spans="1:6">
      <c r="A1899" t="s">
        <v>34</v>
      </c>
      <c r="B1899" t="s">
        <v>102</v>
      </c>
      <c r="C1899">
        <v>60</v>
      </c>
      <c r="D1899" s="1" t="s">
        <v>30</v>
      </c>
      <c r="E1899" t="s">
        <v>89</v>
      </c>
      <c r="F1899" t="s">
        <v>9</v>
      </c>
    </row>
    <row r="1900" spans="1:6">
      <c r="A1900" t="s">
        <v>34</v>
      </c>
      <c r="B1900" t="s">
        <v>123</v>
      </c>
      <c r="C1900">
        <v>60</v>
      </c>
      <c r="D1900" s="1" t="s">
        <v>30</v>
      </c>
      <c r="E1900" t="s">
        <v>89</v>
      </c>
      <c r="F1900" t="s">
        <v>9</v>
      </c>
    </row>
    <row r="1901" spans="1:6">
      <c r="A1901" t="s">
        <v>113</v>
      </c>
      <c r="B1901" t="s">
        <v>102</v>
      </c>
      <c r="C1901">
        <v>60</v>
      </c>
      <c r="D1901" s="1" t="s">
        <v>30</v>
      </c>
      <c r="E1901" t="s">
        <v>89</v>
      </c>
      <c r="F1901" t="s">
        <v>9</v>
      </c>
    </row>
    <row r="1902" spans="1:6">
      <c r="A1902" t="s">
        <v>113</v>
      </c>
      <c r="B1902" t="s">
        <v>119</v>
      </c>
      <c r="C1902">
        <v>60</v>
      </c>
      <c r="D1902" s="1" t="s">
        <v>30</v>
      </c>
      <c r="E1902" t="s">
        <v>89</v>
      </c>
      <c r="F1902" t="s">
        <v>9</v>
      </c>
    </row>
    <row r="1903" spans="1:6">
      <c r="A1903" t="s">
        <v>113</v>
      </c>
      <c r="B1903" t="s">
        <v>121</v>
      </c>
      <c r="C1903">
        <v>120</v>
      </c>
      <c r="D1903" s="1" t="s">
        <v>30</v>
      </c>
      <c r="E1903" t="s">
        <v>89</v>
      </c>
      <c r="F1903" t="s">
        <v>9</v>
      </c>
    </row>
    <row r="1904" spans="1:6">
      <c r="A1904" t="s">
        <v>113</v>
      </c>
      <c r="B1904" t="s">
        <v>122</v>
      </c>
      <c r="C1904">
        <v>60</v>
      </c>
      <c r="D1904" s="1" t="s">
        <v>30</v>
      </c>
      <c r="E1904" t="s">
        <v>89</v>
      </c>
      <c r="F1904" t="s">
        <v>9</v>
      </c>
    </row>
    <row r="1905" spans="1:6">
      <c r="A1905" t="s">
        <v>23</v>
      </c>
      <c r="B1905" t="s">
        <v>102</v>
      </c>
      <c r="C1905">
        <v>60</v>
      </c>
      <c r="D1905" s="1" t="s">
        <v>30</v>
      </c>
      <c r="E1905" t="s">
        <v>89</v>
      </c>
      <c r="F1905" t="s">
        <v>9</v>
      </c>
    </row>
    <row r="1906" spans="1:6">
      <c r="A1906" t="s">
        <v>23</v>
      </c>
      <c r="B1906" t="s">
        <v>118</v>
      </c>
      <c r="C1906">
        <v>60</v>
      </c>
      <c r="D1906" s="1" t="s">
        <v>30</v>
      </c>
      <c r="E1906" t="s">
        <v>89</v>
      </c>
      <c r="F1906" t="s">
        <v>9</v>
      </c>
    </row>
    <row r="1907" spans="1:6">
      <c r="A1907" t="s">
        <v>23</v>
      </c>
      <c r="B1907" t="s">
        <v>118</v>
      </c>
      <c r="C1907">
        <v>60</v>
      </c>
      <c r="D1907" s="1" t="s">
        <v>30</v>
      </c>
      <c r="E1907" t="s">
        <v>89</v>
      </c>
      <c r="F1907" t="s">
        <v>9</v>
      </c>
    </row>
    <row r="1908" spans="1:6">
      <c r="A1908" t="s">
        <v>23</v>
      </c>
      <c r="B1908" t="s">
        <v>119</v>
      </c>
      <c r="C1908">
        <v>60</v>
      </c>
      <c r="D1908" s="1" t="s">
        <v>30</v>
      </c>
      <c r="E1908" t="s">
        <v>89</v>
      </c>
      <c r="F1908" t="s">
        <v>9</v>
      </c>
    </row>
    <row r="1909" spans="1:6">
      <c r="A1909" t="s">
        <v>23</v>
      </c>
      <c r="B1909" t="s">
        <v>121</v>
      </c>
      <c r="C1909">
        <v>120</v>
      </c>
      <c r="D1909" s="1" t="s">
        <v>30</v>
      </c>
      <c r="E1909" t="s">
        <v>89</v>
      </c>
      <c r="F1909" t="s">
        <v>9</v>
      </c>
    </row>
    <row r="1910" spans="1:6">
      <c r="A1910" t="s">
        <v>23</v>
      </c>
      <c r="B1910" t="s">
        <v>121</v>
      </c>
      <c r="C1910">
        <v>120</v>
      </c>
      <c r="D1910" s="1" t="s">
        <v>30</v>
      </c>
      <c r="E1910" t="s">
        <v>89</v>
      </c>
      <c r="F1910" t="s">
        <v>9</v>
      </c>
    </row>
    <row r="1911" spans="1:6">
      <c r="A1911" t="s">
        <v>23</v>
      </c>
      <c r="B1911" t="s">
        <v>121</v>
      </c>
      <c r="C1911">
        <v>120</v>
      </c>
      <c r="D1911" s="1" t="s">
        <v>30</v>
      </c>
      <c r="E1911" t="s">
        <v>89</v>
      </c>
      <c r="F1911" t="s">
        <v>9</v>
      </c>
    </row>
    <row r="1912" spans="1:6">
      <c r="A1912" t="s">
        <v>23</v>
      </c>
      <c r="B1912" t="s">
        <v>121</v>
      </c>
      <c r="C1912">
        <v>120</v>
      </c>
      <c r="D1912" s="1" t="s">
        <v>30</v>
      </c>
      <c r="E1912" t="s">
        <v>89</v>
      </c>
      <c r="F1912" t="s">
        <v>9</v>
      </c>
    </row>
    <row r="1913" spans="1:6">
      <c r="A1913" t="s">
        <v>23</v>
      </c>
      <c r="B1913" t="s">
        <v>123</v>
      </c>
      <c r="C1913">
        <v>60</v>
      </c>
      <c r="D1913" s="1" t="s">
        <v>30</v>
      </c>
      <c r="E1913" t="s">
        <v>89</v>
      </c>
      <c r="F1913" t="s">
        <v>9</v>
      </c>
    </row>
    <row r="1914" spans="1:6">
      <c r="A1914" t="s">
        <v>23</v>
      </c>
      <c r="B1914" t="s">
        <v>123</v>
      </c>
      <c r="C1914">
        <v>60</v>
      </c>
      <c r="D1914" s="1" t="s">
        <v>30</v>
      </c>
      <c r="E1914" t="s">
        <v>89</v>
      </c>
      <c r="F1914" t="s">
        <v>9</v>
      </c>
    </row>
    <row r="1915" spans="1:6">
      <c r="A1915" t="s">
        <v>115</v>
      </c>
      <c r="B1915" t="s">
        <v>102</v>
      </c>
      <c r="C1915">
        <v>60</v>
      </c>
      <c r="D1915" s="1" t="s">
        <v>30</v>
      </c>
      <c r="E1915" t="s">
        <v>89</v>
      </c>
      <c r="F1915" t="s">
        <v>9</v>
      </c>
    </row>
    <row r="1916" spans="1:6">
      <c r="A1916" t="s">
        <v>115</v>
      </c>
      <c r="B1916" t="s">
        <v>102</v>
      </c>
      <c r="C1916">
        <v>60</v>
      </c>
      <c r="D1916" s="1" t="s">
        <v>30</v>
      </c>
      <c r="E1916" t="s">
        <v>89</v>
      </c>
      <c r="F1916" t="s">
        <v>9</v>
      </c>
    </row>
    <row r="1917" spans="1:6">
      <c r="A1917" t="s">
        <v>115</v>
      </c>
      <c r="B1917" t="s">
        <v>121</v>
      </c>
      <c r="C1917">
        <v>120</v>
      </c>
      <c r="D1917" s="1" t="s">
        <v>30</v>
      </c>
      <c r="E1917" t="s">
        <v>89</v>
      </c>
      <c r="F1917" t="s">
        <v>9</v>
      </c>
    </row>
    <row r="1918" spans="1:6">
      <c r="A1918" t="s">
        <v>115</v>
      </c>
      <c r="B1918" t="s">
        <v>122</v>
      </c>
      <c r="C1918">
        <v>60</v>
      </c>
      <c r="D1918" s="1" t="s">
        <v>30</v>
      </c>
      <c r="E1918" t="s">
        <v>89</v>
      </c>
      <c r="F1918" t="s">
        <v>9</v>
      </c>
    </row>
    <row r="1919" spans="1:6">
      <c r="A1919" t="s">
        <v>115</v>
      </c>
      <c r="B1919" t="s">
        <v>122</v>
      </c>
      <c r="C1919">
        <v>60</v>
      </c>
      <c r="D1919" s="1" t="s">
        <v>30</v>
      </c>
      <c r="E1919" t="s">
        <v>89</v>
      </c>
      <c r="F1919" t="s">
        <v>9</v>
      </c>
    </row>
    <row r="1920" spans="1:6">
      <c r="A1920" t="s">
        <v>115</v>
      </c>
      <c r="B1920" t="s">
        <v>122</v>
      </c>
      <c r="C1920">
        <v>60</v>
      </c>
      <c r="D1920" s="1" t="s">
        <v>30</v>
      </c>
      <c r="E1920" t="s">
        <v>89</v>
      </c>
      <c r="F1920" t="s">
        <v>9</v>
      </c>
    </row>
    <row r="1921" spans="1:6">
      <c r="A1921" t="s">
        <v>115</v>
      </c>
      <c r="B1921" t="s">
        <v>122</v>
      </c>
      <c r="C1921">
        <v>60</v>
      </c>
      <c r="D1921" s="1" t="s">
        <v>30</v>
      </c>
      <c r="E1921" t="s">
        <v>89</v>
      </c>
      <c r="F1921" t="s">
        <v>9</v>
      </c>
    </row>
    <row r="1922" spans="1:6">
      <c r="A1922" t="s">
        <v>115</v>
      </c>
      <c r="B1922" t="s">
        <v>123</v>
      </c>
      <c r="C1922">
        <v>60</v>
      </c>
      <c r="D1922" s="1" t="s">
        <v>30</v>
      </c>
      <c r="E1922" t="s">
        <v>89</v>
      </c>
      <c r="F1922" t="s">
        <v>9</v>
      </c>
    </row>
    <row r="1923" spans="1:6">
      <c r="A1923" t="s">
        <v>115</v>
      </c>
      <c r="B1923" t="s">
        <v>123</v>
      </c>
      <c r="C1923">
        <v>60</v>
      </c>
      <c r="D1923" s="1" t="s">
        <v>30</v>
      </c>
      <c r="E1923" t="s">
        <v>89</v>
      </c>
      <c r="F1923" t="s">
        <v>9</v>
      </c>
    </row>
    <row r="1924" spans="1:6">
      <c r="A1924" t="s">
        <v>115</v>
      </c>
      <c r="B1924" t="s">
        <v>123</v>
      </c>
      <c r="C1924">
        <v>60</v>
      </c>
      <c r="D1924" s="1" t="s">
        <v>30</v>
      </c>
      <c r="E1924" t="s">
        <v>89</v>
      </c>
      <c r="F1924" t="s">
        <v>9</v>
      </c>
    </row>
    <row r="1925" spans="1:6">
      <c r="A1925" t="s">
        <v>69</v>
      </c>
      <c r="B1925" t="s">
        <v>102</v>
      </c>
      <c r="C1925">
        <v>60</v>
      </c>
      <c r="D1925" s="1" t="s">
        <v>30</v>
      </c>
      <c r="E1925" t="s">
        <v>89</v>
      </c>
      <c r="F1925" t="s">
        <v>9</v>
      </c>
    </row>
    <row r="1926" spans="1:6">
      <c r="A1926" t="s">
        <v>69</v>
      </c>
      <c r="B1926" t="s">
        <v>102</v>
      </c>
      <c r="C1926">
        <v>60</v>
      </c>
      <c r="D1926" s="1" t="s">
        <v>30</v>
      </c>
      <c r="E1926" t="s">
        <v>89</v>
      </c>
      <c r="F1926" t="s">
        <v>9</v>
      </c>
    </row>
    <row r="1927" spans="1:6">
      <c r="A1927" t="s">
        <v>69</v>
      </c>
      <c r="B1927" t="s">
        <v>102</v>
      </c>
      <c r="C1927">
        <v>60</v>
      </c>
      <c r="D1927" s="1" t="s">
        <v>30</v>
      </c>
      <c r="E1927" t="s">
        <v>89</v>
      </c>
      <c r="F1927" t="s">
        <v>9</v>
      </c>
    </row>
    <row r="1928" spans="1:6">
      <c r="A1928" t="s">
        <v>27</v>
      </c>
      <c r="B1928" t="s">
        <v>84</v>
      </c>
      <c r="C1928">
        <v>156</v>
      </c>
      <c r="D1928" s="1" t="s">
        <v>30</v>
      </c>
      <c r="E1928" t="s">
        <v>8</v>
      </c>
      <c r="F1928" t="s">
        <v>9</v>
      </c>
    </row>
    <row r="1929" spans="1:6">
      <c r="A1929" t="s">
        <v>27</v>
      </c>
      <c r="B1929" t="s">
        <v>84</v>
      </c>
      <c r="C1929">
        <v>156</v>
      </c>
      <c r="D1929" s="1" t="s">
        <v>30</v>
      </c>
      <c r="E1929" t="s">
        <v>8</v>
      </c>
      <c r="F1929" t="s">
        <v>9</v>
      </c>
    </row>
    <row r="1930" spans="1:6">
      <c r="A1930" t="s">
        <v>16</v>
      </c>
      <c r="B1930" t="s">
        <v>6</v>
      </c>
      <c r="C1930">
        <v>36</v>
      </c>
      <c r="D1930" s="1" t="s">
        <v>30</v>
      </c>
      <c r="E1930" t="s">
        <v>8</v>
      </c>
      <c r="F1930" t="s">
        <v>9</v>
      </c>
    </row>
    <row r="1931" spans="1:6">
      <c r="A1931" t="s">
        <v>16</v>
      </c>
      <c r="B1931" t="s">
        <v>50</v>
      </c>
      <c r="C1931">
        <v>60</v>
      </c>
      <c r="D1931" s="1" t="s">
        <v>30</v>
      </c>
      <c r="E1931" t="s">
        <v>8</v>
      </c>
      <c r="F1931" t="s">
        <v>9</v>
      </c>
    </row>
    <row r="1932" spans="1:6">
      <c r="A1932" t="s">
        <v>16</v>
      </c>
      <c r="B1932" t="s">
        <v>50</v>
      </c>
      <c r="C1932">
        <v>60</v>
      </c>
      <c r="D1932" s="1" t="s">
        <v>30</v>
      </c>
      <c r="E1932" t="s">
        <v>8</v>
      </c>
      <c r="F1932" t="s">
        <v>9</v>
      </c>
    </row>
    <row r="1933" spans="1:6">
      <c r="A1933" t="s">
        <v>16</v>
      </c>
      <c r="B1933" t="s">
        <v>80</v>
      </c>
      <c r="C1933">
        <v>120</v>
      </c>
      <c r="D1933" s="1" t="s">
        <v>30</v>
      </c>
      <c r="E1933" t="s">
        <v>8</v>
      </c>
      <c r="F1933" t="s">
        <v>9</v>
      </c>
    </row>
    <row r="1934" spans="1:6">
      <c r="A1934" t="s">
        <v>81</v>
      </c>
      <c r="B1934" t="s">
        <v>80</v>
      </c>
      <c r="C1934">
        <v>120</v>
      </c>
      <c r="D1934" s="1" t="s">
        <v>30</v>
      </c>
      <c r="E1934" t="s">
        <v>8</v>
      </c>
      <c r="F1934" t="s">
        <v>9</v>
      </c>
    </row>
    <row r="1935" spans="1:6">
      <c r="A1935" t="s">
        <v>81</v>
      </c>
      <c r="B1935" t="s">
        <v>80</v>
      </c>
      <c r="C1935">
        <v>120</v>
      </c>
      <c r="D1935" s="1" t="s">
        <v>30</v>
      </c>
      <c r="E1935" t="s">
        <v>8</v>
      </c>
      <c r="F1935" t="s">
        <v>9</v>
      </c>
    </row>
    <row r="1936" spans="1:6">
      <c r="A1936" t="s">
        <v>81</v>
      </c>
      <c r="B1936" t="s">
        <v>102</v>
      </c>
      <c r="C1936">
        <v>60</v>
      </c>
      <c r="D1936" s="1" t="s">
        <v>30</v>
      </c>
      <c r="E1936" t="s">
        <v>89</v>
      </c>
      <c r="F1936" t="s">
        <v>9</v>
      </c>
    </row>
    <row r="1937" spans="1:6">
      <c r="A1937" t="s">
        <v>81</v>
      </c>
      <c r="B1937" t="s">
        <v>118</v>
      </c>
      <c r="C1937">
        <v>60</v>
      </c>
      <c r="D1937" s="1" t="s">
        <v>30</v>
      </c>
      <c r="E1937" t="s">
        <v>89</v>
      </c>
      <c r="F1937" t="s">
        <v>9</v>
      </c>
    </row>
    <row r="1938" spans="1:6">
      <c r="A1938" t="s">
        <v>81</v>
      </c>
      <c r="B1938" t="s">
        <v>118</v>
      </c>
      <c r="C1938">
        <v>60</v>
      </c>
      <c r="D1938" s="1" t="s">
        <v>30</v>
      </c>
      <c r="E1938" t="s">
        <v>89</v>
      </c>
      <c r="F1938" t="s">
        <v>9</v>
      </c>
    </row>
    <row r="1939" spans="1:6">
      <c r="A1939" t="s">
        <v>81</v>
      </c>
      <c r="B1939" t="s">
        <v>121</v>
      </c>
      <c r="C1939">
        <v>120</v>
      </c>
      <c r="D1939" s="1" t="s">
        <v>30</v>
      </c>
      <c r="E1939" t="s">
        <v>89</v>
      </c>
      <c r="F1939" t="s">
        <v>9</v>
      </c>
    </row>
    <row r="1940" spans="1:6">
      <c r="A1940" t="s">
        <v>81</v>
      </c>
      <c r="B1940" t="s">
        <v>122</v>
      </c>
      <c r="C1940">
        <v>60</v>
      </c>
      <c r="D1940" s="1" t="s">
        <v>30</v>
      </c>
      <c r="E1940" t="s">
        <v>89</v>
      </c>
      <c r="F1940" t="s">
        <v>9</v>
      </c>
    </row>
    <row r="1941" spans="1:6">
      <c r="A1941" t="s">
        <v>52</v>
      </c>
      <c r="B1941" t="s">
        <v>80</v>
      </c>
      <c r="C1941">
        <v>120</v>
      </c>
      <c r="D1941" s="1" t="s">
        <v>30</v>
      </c>
      <c r="E1941" t="s">
        <v>8</v>
      </c>
      <c r="F1941" t="s">
        <v>9</v>
      </c>
    </row>
    <row r="1942" spans="1:6">
      <c r="A1942" t="s">
        <v>52</v>
      </c>
      <c r="B1942" t="s">
        <v>102</v>
      </c>
      <c r="C1942">
        <v>60</v>
      </c>
      <c r="D1942" s="1" t="s">
        <v>30</v>
      </c>
      <c r="E1942" t="s">
        <v>89</v>
      </c>
      <c r="F1942" t="s">
        <v>9</v>
      </c>
    </row>
    <row r="1943" spans="1:6">
      <c r="A1943" t="s">
        <v>112</v>
      </c>
      <c r="B1943" t="s">
        <v>121</v>
      </c>
      <c r="C1943">
        <v>120</v>
      </c>
      <c r="D1943" s="1" t="s">
        <v>30</v>
      </c>
      <c r="E1943" t="s">
        <v>89</v>
      </c>
      <c r="F1943" t="s">
        <v>9</v>
      </c>
    </row>
    <row r="1944" spans="1:6">
      <c r="A1944" t="s">
        <v>86</v>
      </c>
      <c r="B1944" t="s">
        <v>84</v>
      </c>
      <c r="C1944">
        <v>156</v>
      </c>
      <c r="D1944" s="1" t="s">
        <v>30</v>
      </c>
      <c r="E1944" t="s">
        <v>8</v>
      </c>
      <c r="F1944" t="s">
        <v>9</v>
      </c>
    </row>
    <row r="1945" spans="1:6">
      <c r="A1945" t="s">
        <v>86</v>
      </c>
      <c r="B1945" t="s">
        <v>102</v>
      </c>
      <c r="C1945">
        <v>60</v>
      </c>
      <c r="D1945" s="1" t="s">
        <v>30</v>
      </c>
      <c r="E1945" t="s">
        <v>89</v>
      </c>
      <c r="F1945" t="s">
        <v>9</v>
      </c>
    </row>
    <row r="1946" spans="1:6">
      <c r="A1946" t="s">
        <v>86</v>
      </c>
      <c r="B1946" t="s">
        <v>119</v>
      </c>
      <c r="C1946">
        <v>60</v>
      </c>
      <c r="D1946" s="1" t="s">
        <v>30</v>
      </c>
      <c r="E1946" t="s">
        <v>89</v>
      </c>
      <c r="F1946" t="s">
        <v>9</v>
      </c>
    </row>
    <row r="1947" spans="1:6">
      <c r="A1947" t="s">
        <v>86</v>
      </c>
      <c r="B1947" t="s">
        <v>122</v>
      </c>
      <c r="C1947">
        <v>60</v>
      </c>
      <c r="D1947" s="1" t="s">
        <v>30</v>
      </c>
      <c r="E1947" t="s">
        <v>89</v>
      </c>
      <c r="F1947" t="s">
        <v>9</v>
      </c>
    </row>
    <row r="1948" spans="1:6">
      <c r="A1948" t="s">
        <v>86</v>
      </c>
      <c r="B1948" t="s">
        <v>123</v>
      </c>
      <c r="C1948">
        <v>60</v>
      </c>
      <c r="D1948" s="1" t="s">
        <v>30</v>
      </c>
      <c r="E1948" t="s">
        <v>89</v>
      </c>
      <c r="F1948" t="s">
        <v>9</v>
      </c>
    </row>
    <row r="1949" spans="1:6">
      <c r="A1949" t="s">
        <v>108</v>
      </c>
      <c r="B1949" t="s">
        <v>102</v>
      </c>
      <c r="C1949">
        <v>60</v>
      </c>
      <c r="D1949" s="1" t="s">
        <v>30</v>
      </c>
      <c r="E1949" t="s">
        <v>89</v>
      </c>
      <c r="F1949" t="s">
        <v>9</v>
      </c>
    </row>
    <row r="1950" spans="1:6">
      <c r="A1950" t="s">
        <v>108</v>
      </c>
      <c r="B1950" t="s">
        <v>122</v>
      </c>
      <c r="C1950">
        <v>60</v>
      </c>
      <c r="D1950" s="1" t="s">
        <v>30</v>
      </c>
      <c r="E1950" t="s">
        <v>89</v>
      </c>
      <c r="F1950" t="s">
        <v>9</v>
      </c>
    </row>
    <row r="1951" spans="1:6">
      <c r="A1951" t="s">
        <v>78</v>
      </c>
      <c r="B1951" t="s">
        <v>122</v>
      </c>
      <c r="C1951">
        <v>60</v>
      </c>
      <c r="D1951" s="1" t="s">
        <v>30</v>
      </c>
      <c r="E1951" t="s">
        <v>89</v>
      </c>
      <c r="F1951" t="s">
        <v>9</v>
      </c>
    </row>
    <row r="1952" spans="1:6">
      <c r="A1952" t="s">
        <v>64</v>
      </c>
      <c r="B1952" t="s">
        <v>50</v>
      </c>
      <c r="C1952">
        <v>60</v>
      </c>
      <c r="D1952" s="1" t="s">
        <v>30</v>
      </c>
      <c r="E1952" t="s">
        <v>8</v>
      </c>
      <c r="F1952" t="s">
        <v>9</v>
      </c>
    </row>
    <row r="1953" spans="1:6">
      <c r="A1953" t="s">
        <v>64</v>
      </c>
      <c r="B1953" t="s">
        <v>50</v>
      </c>
      <c r="C1953">
        <v>60</v>
      </c>
      <c r="D1953" s="1" t="s">
        <v>30</v>
      </c>
      <c r="E1953" t="s">
        <v>8</v>
      </c>
      <c r="F1953" t="s">
        <v>9</v>
      </c>
    </row>
    <row r="1954" spans="1:6">
      <c r="A1954" t="s">
        <v>64</v>
      </c>
      <c r="B1954" t="s">
        <v>102</v>
      </c>
      <c r="C1954">
        <v>60</v>
      </c>
      <c r="D1954" s="1" t="s">
        <v>30</v>
      </c>
      <c r="E1954" t="s">
        <v>89</v>
      </c>
      <c r="F1954" t="s">
        <v>9</v>
      </c>
    </row>
    <row r="1955" spans="1:6">
      <c r="A1955" t="s">
        <v>64</v>
      </c>
      <c r="B1955" t="s">
        <v>121</v>
      </c>
      <c r="C1955">
        <v>120</v>
      </c>
      <c r="D1955" s="1" t="s">
        <v>30</v>
      </c>
      <c r="E1955" t="s">
        <v>89</v>
      </c>
      <c r="F1955" t="s">
        <v>9</v>
      </c>
    </row>
    <row r="1956" spans="1:6">
      <c r="A1956" t="s">
        <v>64</v>
      </c>
      <c r="B1956" t="s">
        <v>122</v>
      </c>
      <c r="C1956">
        <v>60</v>
      </c>
      <c r="D1956" s="1" t="s">
        <v>30</v>
      </c>
      <c r="E1956" t="s">
        <v>89</v>
      </c>
      <c r="F1956" t="s">
        <v>9</v>
      </c>
    </row>
    <row r="1957" spans="1:6">
      <c r="A1957" t="s">
        <v>53</v>
      </c>
      <c r="B1957" t="s">
        <v>118</v>
      </c>
      <c r="C1957">
        <v>60</v>
      </c>
      <c r="D1957" s="1" t="s">
        <v>30</v>
      </c>
      <c r="E1957" t="s">
        <v>89</v>
      </c>
      <c r="F1957" t="s">
        <v>9</v>
      </c>
    </row>
    <row r="1958" spans="1:6">
      <c r="A1958" t="s">
        <v>53</v>
      </c>
      <c r="B1958" t="s">
        <v>122</v>
      </c>
      <c r="C1958">
        <v>60</v>
      </c>
      <c r="D1958" s="1" t="s">
        <v>30</v>
      </c>
      <c r="E1958" t="s">
        <v>89</v>
      </c>
      <c r="F1958" t="s">
        <v>9</v>
      </c>
    </row>
    <row r="1959" spans="1:6">
      <c r="A1959" t="s">
        <v>18</v>
      </c>
      <c r="B1959" t="s">
        <v>121</v>
      </c>
      <c r="C1959">
        <v>120</v>
      </c>
      <c r="D1959" s="1" t="s">
        <v>30</v>
      </c>
      <c r="E1959" t="s">
        <v>89</v>
      </c>
      <c r="F1959" t="s">
        <v>9</v>
      </c>
    </row>
    <row r="1960" spans="1:6">
      <c r="A1960" t="s">
        <v>18</v>
      </c>
      <c r="B1960" t="s">
        <v>122</v>
      </c>
      <c r="C1960">
        <v>60</v>
      </c>
      <c r="D1960" s="1" t="s">
        <v>30</v>
      </c>
      <c r="E1960" t="s">
        <v>89</v>
      </c>
      <c r="F1960" t="s">
        <v>9</v>
      </c>
    </row>
    <row r="1961" spans="1:6">
      <c r="A1961" t="s">
        <v>77</v>
      </c>
      <c r="B1961" t="s">
        <v>122</v>
      </c>
      <c r="C1961">
        <v>60</v>
      </c>
      <c r="D1961" s="1" t="s">
        <v>30</v>
      </c>
      <c r="E1961" t="s">
        <v>89</v>
      </c>
      <c r="F1961" t="s">
        <v>9</v>
      </c>
    </row>
    <row r="1962" spans="1:6">
      <c r="A1962" t="s">
        <v>39</v>
      </c>
      <c r="B1962" t="s">
        <v>102</v>
      </c>
      <c r="C1962">
        <v>60</v>
      </c>
      <c r="D1962" s="1" t="s">
        <v>30</v>
      </c>
      <c r="E1962" t="s">
        <v>89</v>
      </c>
      <c r="F1962" t="s">
        <v>9</v>
      </c>
    </row>
    <row r="1963" spans="1:6">
      <c r="A1963" t="s">
        <v>39</v>
      </c>
      <c r="B1963" t="s">
        <v>119</v>
      </c>
      <c r="C1963">
        <v>60</v>
      </c>
      <c r="D1963" s="1" t="s">
        <v>30</v>
      </c>
      <c r="E1963" t="s">
        <v>89</v>
      </c>
      <c r="F1963" t="s">
        <v>9</v>
      </c>
    </row>
    <row r="1964" spans="1:6">
      <c r="A1964" t="s">
        <v>39</v>
      </c>
      <c r="B1964" t="s">
        <v>121</v>
      </c>
      <c r="C1964">
        <v>120</v>
      </c>
      <c r="D1964" s="1" t="s">
        <v>30</v>
      </c>
      <c r="E1964" t="s">
        <v>89</v>
      </c>
      <c r="F1964" t="s">
        <v>9</v>
      </c>
    </row>
    <row r="1965" spans="1:6">
      <c r="A1965" t="s">
        <v>12</v>
      </c>
      <c r="B1965" t="s">
        <v>50</v>
      </c>
      <c r="C1965">
        <v>60</v>
      </c>
      <c r="D1965" s="1" t="s">
        <v>30</v>
      </c>
      <c r="E1965" t="s">
        <v>8</v>
      </c>
      <c r="F1965" t="s">
        <v>9</v>
      </c>
    </row>
    <row r="1966" spans="1:6">
      <c r="A1966" t="s">
        <v>12</v>
      </c>
      <c r="B1966" t="s">
        <v>50</v>
      </c>
      <c r="C1966">
        <v>60</v>
      </c>
      <c r="D1966" s="1" t="s">
        <v>30</v>
      </c>
      <c r="E1966" t="s">
        <v>8</v>
      </c>
      <c r="F1966" t="s">
        <v>9</v>
      </c>
    </row>
    <row r="1967" spans="1:6">
      <c r="A1967" t="s">
        <v>91</v>
      </c>
      <c r="B1967" t="s">
        <v>102</v>
      </c>
      <c r="C1967">
        <v>60</v>
      </c>
      <c r="D1967" s="1" t="s">
        <v>30</v>
      </c>
      <c r="E1967" t="s">
        <v>89</v>
      </c>
      <c r="F1967" t="s">
        <v>9</v>
      </c>
    </row>
    <row r="1968" spans="1:6">
      <c r="A1968" t="s">
        <v>91</v>
      </c>
      <c r="B1968" t="s">
        <v>122</v>
      </c>
      <c r="C1968">
        <v>60</v>
      </c>
      <c r="D1968" s="1" t="s">
        <v>30</v>
      </c>
      <c r="E1968" t="s">
        <v>89</v>
      </c>
      <c r="F1968" t="s">
        <v>9</v>
      </c>
    </row>
    <row r="1969" spans="1:6">
      <c r="A1969" t="s">
        <v>90</v>
      </c>
      <c r="B1969" t="s">
        <v>102</v>
      </c>
      <c r="C1969">
        <v>60</v>
      </c>
      <c r="D1969" s="1" t="s">
        <v>30</v>
      </c>
      <c r="E1969" t="s">
        <v>89</v>
      </c>
      <c r="F1969" t="s">
        <v>9</v>
      </c>
    </row>
    <row r="1970" spans="1:6">
      <c r="A1970" t="s">
        <v>90</v>
      </c>
      <c r="B1970" t="s">
        <v>102</v>
      </c>
      <c r="C1970">
        <v>60</v>
      </c>
      <c r="D1970" s="1" t="s">
        <v>30</v>
      </c>
      <c r="E1970" t="s">
        <v>89</v>
      </c>
      <c r="F1970" t="s">
        <v>9</v>
      </c>
    </row>
    <row r="1971" spans="1:6">
      <c r="A1971" t="s">
        <v>90</v>
      </c>
      <c r="B1971" t="s">
        <v>102</v>
      </c>
      <c r="C1971">
        <v>60</v>
      </c>
      <c r="D1971" s="1" t="s">
        <v>30</v>
      </c>
      <c r="E1971" t="s">
        <v>89</v>
      </c>
      <c r="F1971" t="s">
        <v>9</v>
      </c>
    </row>
    <row r="1972" spans="1:6">
      <c r="A1972" t="s">
        <v>90</v>
      </c>
      <c r="B1972" t="s">
        <v>118</v>
      </c>
      <c r="C1972">
        <v>60</v>
      </c>
      <c r="D1972" s="1" t="s">
        <v>30</v>
      </c>
      <c r="E1972" t="s">
        <v>89</v>
      </c>
      <c r="F1972" t="s">
        <v>9</v>
      </c>
    </row>
    <row r="1973" spans="1:6">
      <c r="A1973" t="s">
        <v>90</v>
      </c>
      <c r="B1973" t="s">
        <v>118</v>
      </c>
      <c r="C1973">
        <v>60</v>
      </c>
      <c r="D1973" s="1" t="s">
        <v>30</v>
      </c>
      <c r="E1973" t="s">
        <v>89</v>
      </c>
      <c r="F1973" t="s">
        <v>9</v>
      </c>
    </row>
    <row r="1974" spans="1:6">
      <c r="A1974" t="s">
        <v>90</v>
      </c>
      <c r="B1974" t="s">
        <v>118</v>
      </c>
      <c r="C1974">
        <v>60</v>
      </c>
      <c r="D1974" s="1" t="s">
        <v>30</v>
      </c>
      <c r="E1974" t="s">
        <v>89</v>
      </c>
      <c r="F1974" t="s">
        <v>9</v>
      </c>
    </row>
    <row r="1975" spans="1:6">
      <c r="A1975" t="s">
        <v>90</v>
      </c>
      <c r="B1975" t="s">
        <v>121</v>
      </c>
      <c r="C1975">
        <v>120</v>
      </c>
      <c r="D1975" s="1" t="s">
        <v>30</v>
      </c>
      <c r="E1975" t="s">
        <v>89</v>
      </c>
      <c r="F1975" t="s">
        <v>9</v>
      </c>
    </row>
    <row r="1976" spans="1:6">
      <c r="A1976" t="s">
        <v>90</v>
      </c>
      <c r="B1976" t="s">
        <v>122</v>
      </c>
      <c r="C1976">
        <v>60</v>
      </c>
      <c r="D1976" s="1" t="s">
        <v>30</v>
      </c>
      <c r="E1976" t="s">
        <v>89</v>
      </c>
      <c r="F1976" t="s">
        <v>9</v>
      </c>
    </row>
    <row r="1977" spans="1:6">
      <c r="A1977" t="s">
        <v>68</v>
      </c>
      <c r="B1977" t="s">
        <v>121</v>
      </c>
      <c r="C1977">
        <v>120</v>
      </c>
      <c r="D1977" s="1" t="s">
        <v>30</v>
      </c>
      <c r="E1977" t="s">
        <v>89</v>
      </c>
      <c r="F1977" t="s">
        <v>9</v>
      </c>
    </row>
    <row r="1978" spans="1:6">
      <c r="A1978" t="s">
        <v>68</v>
      </c>
      <c r="B1978" t="s">
        <v>121</v>
      </c>
      <c r="C1978">
        <v>120</v>
      </c>
      <c r="D1978" s="1" t="s">
        <v>30</v>
      </c>
      <c r="E1978" t="s">
        <v>89</v>
      </c>
      <c r="F1978" t="s">
        <v>9</v>
      </c>
    </row>
    <row r="1979" spans="1:6">
      <c r="A1979" t="s">
        <v>68</v>
      </c>
      <c r="B1979" t="s">
        <v>122</v>
      </c>
      <c r="C1979">
        <v>60</v>
      </c>
      <c r="D1979" s="1" t="s">
        <v>30</v>
      </c>
      <c r="E1979" t="s">
        <v>89</v>
      </c>
      <c r="F1979" t="s">
        <v>9</v>
      </c>
    </row>
    <row r="1980" spans="1:6">
      <c r="A1980" t="s">
        <v>106</v>
      </c>
      <c r="B1980" t="s">
        <v>119</v>
      </c>
      <c r="C1980">
        <v>60</v>
      </c>
      <c r="D1980" s="1" t="s">
        <v>30</v>
      </c>
      <c r="E1980" t="s">
        <v>89</v>
      </c>
      <c r="F1980" t="s">
        <v>9</v>
      </c>
    </row>
    <row r="1981" spans="1:6">
      <c r="A1981" t="s">
        <v>106</v>
      </c>
      <c r="B1981" t="s">
        <v>122</v>
      </c>
      <c r="C1981">
        <v>60</v>
      </c>
      <c r="D1981" s="1" t="s">
        <v>30</v>
      </c>
      <c r="E1981" t="s">
        <v>89</v>
      </c>
      <c r="F1981" t="s">
        <v>9</v>
      </c>
    </row>
    <row r="1982" spans="1:6">
      <c r="A1982" t="s">
        <v>24</v>
      </c>
      <c r="B1982" t="s">
        <v>102</v>
      </c>
      <c r="C1982">
        <v>60</v>
      </c>
      <c r="D1982" s="1" t="s">
        <v>30</v>
      </c>
      <c r="E1982" t="s">
        <v>89</v>
      </c>
      <c r="F1982" t="s">
        <v>9</v>
      </c>
    </row>
    <row r="1983" spans="1:6">
      <c r="A1983" t="s">
        <v>24</v>
      </c>
      <c r="B1983" t="s">
        <v>118</v>
      </c>
      <c r="C1983">
        <v>60</v>
      </c>
      <c r="D1983" s="1" t="s">
        <v>30</v>
      </c>
      <c r="E1983" t="s">
        <v>89</v>
      </c>
      <c r="F1983" t="s">
        <v>9</v>
      </c>
    </row>
    <row r="1984" spans="1:6">
      <c r="A1984" t="s">
        <v>61</v>
      </c>
      <c r="B1984" t="s">
        <v>50</v>
      </c>
      <c r="C1984">
        <v>60</v>
      </c>
      <c r="D1984" s="1" t="s">
        <v>30</v>
      </c>
      <c r="E1984" t="s">
        <v>8</v>
      </c>
      <c r="F1984" t="s">
        <v>9</v>
      </c>
    </row>
    <row r="1985" spans="1:6">
      <c r="A1985" t="s">
        <v>61</v>
      </c>
      <c r="B1985" t="s">
        <v>50</v>
      </c>
      <c r="C1985">
        <v>60</v>
      </c>
      <c r="D1985" s="1" t="s">
        <v>30</v>
      </c>
      <c r="E1985" t="s">
        <v>8</v>
      </c>
      <c r="F1985" t="s">
        <v>9</v>
      </c>
    </row>
    <row r="1986" spans="1:6">
      <c r="A1986" t="s">
        <v>61</v>
      </c>
      <c r="B1986" t="s">
        <v>102</v>
      </c>
      <c r="C1986">
        <v>60</v>
      </c>
      <c r="D1986" s="1" t="s">
        <v>30</v>
      </c>
      <c r="E1986" t="s">
        <v>89</v>
      </c>
      <c r="F1986" t="s">
        <v>9</v>
      </c>
    </row>
    <row r="1987" spans="1:6">
      <c r="A1987" t="s">
        <v>61</v>
      </c>
      <c r="B1987" t="s">
        <v>121</v>
      </c>
      <c r="C1987">
        <v>120</v>
      </c>
      <c r="D1987" s="1" t="s">
        <v>30</v>
      </c>
      <c r="E1987" t="s">
        <v>89</v>
      </c>
      <c r="F1987" t="s">
        <v>9</v>
      </c>
    </row>
    <row r="1988" spans="1:6">
      <c r="A1988" t="s">
        <v>66</v>
      </c>
      <c r="B1988" t="s">
        <v>102</v>
      </c>
      <c r="C1988">
        <v>60</v>
      </c>
      <c r="D1988" s="1" t="s">
        <v>30</v>
      </c>
      <c r="E1988" t="s">
        <v>89</v>
      </c>
      <c r="F1988" t="s">
        <v>9</v>
      </c>
    </row>
    <row r="1989" spans="1:6">
      <c r="A1989" t="s">
        <v>66</v>
      </c>
      <c r="B1989" t="s">
        <v>102</v>
      </c>
      <c r="C1989">
        <v>60</v>
      </c>
      <c r="D1989" s="1" t="s">
        <v>30</v>
      </c>
      <c r="E1989" t="s">
        <v>89</v>
      </c>
      <c r="F1989" t="s">
        <v>9</v>
      </c>
    </row>
    <row r="1990" spans="1:6">
      <c r="A1990" t="s">
        <v>66</v>
      </c>
      <c r="B1990" t="s">
        <v>119</v>
      </c>
      <c r="C1990">
        <v>60</v>
      </c>
      <c r="D1990" s="1" t="s">
        <v>30</v>
      </c>
      <c r="E1990" t="s">
        <v>89</v>
      </c>
      <c r="F1990" t="s">
        <v>9</v>
      </c>
    </row>
    <row r="1991" spans="1:6">
      <c r="A1991" t="s">
        <v>66</v>
      </c>
      <c r="B1991" t="s">
        <v>121</v>
      </c>
      <c r="C1991">
        <v>120</v>
      </c>
      <c r="D1991" s="1" t="s">
        <v>30</v>
      </c>
      <c r="E1991" t="s">
        <v>89</v>
      </c>
      <c r="F1991" t="s">
        <v>9</v>
      </c>
    </row>
    <row r="1992" spans="1:6">
      <c r="A1992" t="s">
        <v>66</v>
      </c>
      <c r="B1992" t="s">
        <v>121</v>
      </c>
      <c r="C1992">
        <v>120</v>
      </c>
      <c r="D1992" s="1" t="s">
        <v>30</v>
      </c>
      <c r="E1992" t="s">
        <v>89</v>
      </c>
      <c r="F1992" t="s">
        <v>9</v>
      </c>
    </row>
    <row r="1993" spans="1:6">
      <c r="A1993" t="s">
        <v>67</v>
      </c>
      <c r="B1993" t="s">
        <v>102</v>
      </c>
      <c r="C1993">
        <v>60</v>
      </c>
      <c r="D1993" s="1" t="s">
        <v>30</v>
      </c>
      <c r="E1993" t="s">
        <v>89</v>
      </c>
      <c r="F1993" t="s">
        <v>9</v>
      </c>
    </row>
    <row r="1994" spans="1:6">
      <c r="A1994" t="s">
        <v>67</v>
      </c>
      <c r="B1994" t="s">
        <v>102</v>
      </c>
      <c r="C1994">
        <v>60</v>
      </c>
      <c r="D1994" s="1" t="s">
        <v>30</v>
      </c>
      <c r="E1994" t="s">
        <v>89</v>
      </c>
      <c r="F1994" t="s">
        <v>9</v>
      </c>
    </row>
    <row r="1995" spans="1:6">
      <c r="A1995" t="s">
        <v>67</v>
      </c>
      <c r="B1995" t="s">
        <v>102</v>
      </c>
      <c r="C1995">
        <v>60</v>
      </c>
      <c r="D1995" s="1" t="s">
        <v>30</v>
      </c>
      <c r="E1995" t="s">
        <v>89</v>
      </c>
      <c r="F1995" t="s">
        <v>9</v>
      </c>
    </row>
    <row r="1996" spans="1:6">
      <c r="A1996" t="s">
        <v>59</v>
      </c>
      <c r="B1996" t="s">
        <v>102</v>
      </c>
      <c r="C1996">
        <v>60</v>
      </c>
      <c r="D1996" s="1" t="s">
        <v>30</v>
      </c>
      <c r="E1996" t="s">
        <v>89</v>
      </c>
      <c r="F1996" t="s">
        <v>9</v>
      </c>
    </row>
    <row r="1997" spans="1:6">
      <c r="A1997" t="s">
        <v>59</v>
      </c>
      <c r="B1997" t="s">
        <v>102</v>
      </c>
      <c r="C1997">
        <v>60</v>
      </c>
      <c r="D1997" s="1" t="s">
        <v>30</v>
      </c>
      <c r="E1997" t="s">
        <v>89</v>
      </c>
      <c r="F1997" t="s">
        <v>9</v>
      </c>
    </row>
    <row r="1998" spans="1:6">
      <c r="A1998" t="s">
        <v>59</v>
      </c>
      <c r="B1998" t="s">
        <v>102</v>
      </c>
      <c r="C1998">
        <v>60</v>
      </c>
      <c r="D1998" s="1" t="s">
        <v>30</v>
      </c>
      <c r="E1998" t="s">
        <v>89</v>
      </c>
      <c r="F1998" t="s">
        <v>9</v>
      </c>
    </row>
    <row r="1999" spans="1:6">
      <c r="A1999" t="s">
        <v>59</v>
      </c>
      <c r="B1999" t="s">
        <v>102</v>
      </c>
      <c r="C1999">
        <v>60</v>
      </c>
      <c r="D1999" s="1" t="s">
        <v>30</v>
      </c>
      <c r="E1999" t="s">
        <v>89</v>
      </c>
      <c r="F1999" t="s">
        <v>9</v>
      </c>
    </row>
    <row r="2000" spans="1:6">
      <c r="A2000" t="s">
        <v>59</v>
      </c>
      <c r="B2000" t="s">
        <v>119</v>
      </c>
      <c r="C2000">
        <v>60</v>
      </c>
      <c r="D2000" s="1" t="s">
        <v>30</v>
      </c>
      <c r="E2000" t="s">
        <v>89</v>
      </c>
      <c r="F2000" t="s">
        <v>9</v>
      </c>
    </row>
    <row r="2001" spans="1:6">
      <c r="A2001" t="s">
        <v>59</v>
      </c>
      <c r="B2001" t="s">
        <v>121</v>
      </c>
      <c r="C2001">
        <v>120</v>
      </c>
      <c r="D2001" s="1" t="s">
        <v>30</v>
      </c>
      <c r="E2001" t="s">
        <v>89</v>
      </c>
      <c r="F2001" t="s">
        <v>9</v>
      </c>
    </row>
    <row r="2002" spans="1:6">
      <c r="A2002" t="s">
        <v>57</v>
      </c>
      <c r="B2002" t="s">
        <v>102</v>
      </c>
      <c r="C2002">
        <v>60</v>
      </c>
      <c r="D2002" s="1" t="s">
        <v>30</v>
      </c>
      <c r="E2002" t="s">
        <v>89</v>
      </c>
      <c r="F2002" t="s">
        <v>9</v>
      </c>
    </row>
    <row r="2003" spans="1:6">
      <c r="A2003" t="s">
        <v>57</v>
      </c>
      <c r="B2003" t="s">
        <v>102</v>
      </c>
      <c r="C2003">
        <v>60</v>
      </c>
      <c r="D2003" s="1" t="s">
        <v>30</v>
      </c>
      <c r="E2003" t="s">
        <v>89</v>
      </c>
      <c r="F2003" t="s">
        <v>9</v>
      </c>
    </row>
    <row r="2004" spans="1:6">
      <c r="A2004" t="s">
        <v>57</v>
      </c>
      <c r="B2004" t="s">
        <v>123</v>
      </c>
      <c r="C2004">
        <v>60</v>
      </c>
      <c r="D2004" s="1" t="s">
        <v>30</v>
      </c>
      <c r="E2004" t="s">
        <v>89</v>
      </c>
      <c r="F2004" t="s">
        <v>9</v>
      </c>
    </row>
    <row r="2005" spans="1:6">
      <c r="A2005" t="s">
        <v>97</v>
      </c>
      <c r="B2005" t="s">
        <v>102</v>
      </c>
      <c r="C2005">
        <v>60</v>
      </c>
      <c r="D2005" s="1" t="s">
        <v>30</v>
      </c>
      <c r="E2005" t="s">
        <v>89</v>
      </c>
      <c r="F2005" t="s">
        <v>9</v>
      </c>
    </row>
    <row r="2006" spans="1:6">
      <c r="A2006" t="s">
        <v>97</v>
      </c>
      <c r="B2006" t="s">
        <v>102</v>
      </c>
      <c r="C2006">
        <v>60</v>
      </c>
      <c r="D2006" s="1" t="s">
        <v>30</v>
      </c>
      <c r="E2006" t="s">
        <v>89</v>
      </c>
      <c r="F2006" t="s">
        <v>9</v>
      </c>
    </row>
    <row r="2007" spans="1:6">
      <c r="A2007" t="s">
        <v>97</v>
      </c>
      <c r="B2007" t="s">
        <v>123</v>
      </c>
      <c r="C2007">
        <v>60</v>
      </c>
      <c r="D2007" s="1" t="s">
        <v>30</v>
      </c>
      <c r="E2007" t="s">
        <v>89</v>
      </c>
      <c r="F2007" t="s">
        <v>9</v>
      </c>
    </row>
    <row r="2008" spans="1:6">
      <c r="A2008" t="s">
        <v>55</v>
      </c>
      <c r="B2008" t="s">
        <v>50</v>
      </c>
      <c r="C2008">
        <v>60</v>
      </c>
      <c r="D2008" s="1" t="s">
        <v>65</v>
      </c>
      <c r="E2008" t="s">
        <v>8</v>
      </c>
      <c r="F2008" t="s">
        <v>9</v>
      </c>
    </row>
    <row r="2009" spans="1:6">
      <c r="A2009" t="s">
        <v>76</v>
      </c>
      <c r="B2009" t="s">
        <v>119</v>
      </c>
      <c r="C2009">
        <v>60</v>
      </c>
      <c r="D2009" s="1" t="s">
        <v>65</v>
      </c>
      <c r="E2009" t="s">
        <v>89</v>
      </c>
      <c r="F2009" t="s">
        <v>9</v>
      </c>
    </row>
    <row r="2010" spans="1:6">
      <c r="A2010" t="s">
        <v>45</v>
      </c>
      <c r="B2010" t="s">
        <v>80</v>
      </c>
      <c r="C2010">
        <v>120</v>
      </c>
      <c r="D2010" s="1" t="s">
        <v>65</v>
      </c>
      <c r="E2010" t="s">
        <v>8</v>
      </c>
      <c r="F2010" t="s">
        <v>9</v>
      </c>
    </row>
    <row r="2011" spans="1:6">
      <c r="A2011" t="s">
        <v>42</v>
      </c>
      <c r="B2011" t="s">
        <v>80</v>
      </c>
      <c r="C2011">
        <v>120</v>
      </c>
      <c r="D2011" s="1" t="s">
        <v>65</v>
      </c>
      <c r="E2011" t="s">
        <v>8</v>
      </c>
      <c r="F2011" t="s">
        <v>9</v>
      </c>
    </row>
    <row r="2012" spans="1:6">
      <c r="A2012" t="s">
        <v>42</v>
      </c>
      <c r="B2012" t="s">
        <v>102</v>
      </c>
      <c r="C2012">
        <v>60</v>
      </c>
      <c r="D2012" s="1" t="s">
        <v>65</v>
      </c>
      <c r="E2012" t="s">
        <v>89</v>
      </c>
      <c r="F2012" t="s">
        <v>9</v>
      </c>
    </row>
    <row r="2013" spans="1:6">
      <c r="A2013" t="s">
        <v>42</v>
      </c>
      <c r="B2013" t="s">
        <v>118</v>
      </c>
      <c r="C2013">
        <v>60</v>
      </c>
      <c r="D2013" s="1" t="s">
        <v>65</v>
      </c>
      <c r="E2013" t="s">
        <v>89</v>
      </c>
      <c r="F2013" t="s">
        <v>9</v>
      </c>
    </row>
    <row r="2014" spans="1:6">
      <c r="A2014" t="s">
        <v>42</v>
      </c>
      <c r="B2014" t="s">
        <v>121</v>
      </c>
      <c r="C2014">
        <v>120</v>
      </c>
      <c r="D2014" s="1" t="s">
        <v>65</v>
      </c>
      <c r="E2014" t="s">
        <v>89</v>
      </c>
      <c r="F2014" t="s">
        <v>9</v>
      </c>
    </row>
    <row r="2015" spans="1:6">
      <c r="A2015" t="s">
        <v>42</v>
      </c>
      <c r="B2015" t="s">
        <v>121</v>
      </c>
      <c r="C2015">
        <v>120</v>
      </c>
      <c r="D2015" s="1" t="s">
        <v>65</v>
      </c>
      <c r="E2015" t="s">
        <v>89</v>
      </c>
      <c r="F2015" t="s">
        <v>9</v>
      </c>
    </row>
    <row r="2016" spans="1:6">
      <c r="A2016" t="s">
        <v>42</v>
      </c>
      <c r="B2016" t="s">
        <v>121</v>
      </c>
      <c r="C2016">
        <v>120</v>
      </c>
      <c r="D2016" s="1" t="s">
        <v>65</v>
      </c>
      <c r="E2016" t="s">
        <v>89</v>
      </c>
      <c r="F2016" t="s">
        <v>9</v>
      </c>
    </row>
    <row r="2017" spans="1:6">
      <c r="A2017" t="s">
        <v>42</v>
      </c>
      <c r="B2017" t="s">
        <v>121</v>
      </c>
      <c r="C2017">
        <v>120</v>
      </c>
      <c r="D2017" s="1" t="s">
        <v>65</v>
      </c>
      <c r="E2017" t="s">
        <v>89</v>
      </c>
      <c r="F2017" t="s">
        <v>9</v>
      </c>
    </row>
    <row r="2018" spans="1:6">
      <c r="A2018" t="s">
        <v>42</v>
      </c>
      <c r="B2018" t="s">
        <v>121</v>
      </c>
      <c r="C2018">
        <v>120</v>
      </c>
      <c r="D2018" s="1" t="s">
        <v>65</v>
      </c>
      <c r="E2018" t="s">
        <v>89</v>
      </c>
      <c r="F2018" t="s">
        <v>9</v>
      </c>
    </row>
    <row r="2019" spans="1:6">
      <c r="A2019" t="s">
        <v>42</v>
      </c>
      <c r="B2019" t="s">
        <v>122</v>
      </c>
      <c r="C2019">
        <v>60</v>
      </c>
      <c r="D2019" s="1" t="s">
        <v>65</v>
      </c>
      <c r="E2019" t="s">
        <v>89</v>
      </c>
      <c r="F2019" t="s">
        <v>9</v>
      </c>
    </row>
    <row r="2020" spans="1:6">
      <c r="A2020" t="s">
        <v>42</v>
      </c>
      <c r="B2020" t="s">
        <v>123</v>
      </c>
      <c r="C2020">
        <v>60</v>
      </c>
      <c r="D2020" s="1" t="s">
        <v>65</v>
      </c>
      <c r="E2020" t="s">
        <v>89</v>
      </c>
      <c r="F2020" t="s">
        <v>9</v>
      </c>
    </row>
    <row r="2021" spans="1:6">
      <c r="A2021" t="s">
        <v>93</v>
      </c>
      <c r="B2021" t="s">
        <v>102</v>
      </c>
      <c r="C2021">
        <v>60</v>
      </c>
      <c r="D2021" s="1" t="s">
        <v>65</v>
      </c>
      <c r="E2021" t="s">
        <v>89</v>
      </c>
      <c r="F2021" t="s">
        <v>9</v>
      </c>
    </row>
    <row r="2022" spans="1:6">
      <c r="A2022" t="s">
        <v>93</v>
      </c>
      <c r="B2022" t="s">
        <v>102</v>
      </c>
      <c r="C2022">
        <v>60</v>
      </c>
      <c r="D2022" s="1" t="s">
        <v>65</v>
      </c>
      <c r="E2022" t="s">
        <v>89</v>
      </c>
      <c r="F2022" t="s">
        <v>9</v>
      </c>
    </row>
    <row r="2023" spans="1:6">
      <c r="A2023" t="s">
        <v>93</v>
      </c>
      <c r="B2023" t="s">
        <v>102</v>
      </c>
      <c r="C2023">
        <v>60</v>
      </c>
      <c r="D2023" s="1" t="s">
        <v>65</v>
      </c>
      <c r="E2023" t="s">
        <v>89</v>
      </c>
      <c r="F2023" t="s">
        <v>9</v>
      </c>
    </row>
    <row r="2024" spans="1:6">
      <c r="A2024" t="s">
        <v>93</v>
      </c>
      <c r="B2024" t="s">
        <v>118</v>
      </c>
      <c r="C2024">
        <v>60</v>
      </c>
      <c r="D2024" s="1" t="s">
        <v>65</v>
      </c>
      <c r="E2024" t="s">
        <v>89</v>
      </c>
      <c r="F2024" t="s">
        <v>9</v>
      </c>
    </row>
    <row r="2025" spans="1:6">
      <c r="A2025" t="s">
        <v>110</v>
      </c>
      <c r="B2025" t="s">
        <v>102</v>
      </c>
      <c r="C2025">
        <v>60</v>
      </c>
      <c r="D2025" s="1" t="s">
        <v>65</v>
      </c>
      <c r="E2025" t="s">
        <v>89</v>
      </c>
      <c r="F2025" t="s">
        <v>9</v>
      </c>
    </row>
    <row r="2026" spans="1:6">
      <c r="A2026" t="s">
        <v>110</v>
      </c>
      <c r="B2026" t="s">
        <v>102</v>
      </c>
      <c r="C2026">
        <v>60</v>
      </c>
      <c r="D2026" s="1" t="s">
        <v>65</v>
      </c>
      <c r="E2026" t="s">
        <v>89</v>
      </c>
      <c r="F2026" t="s">
        <v>9</v>
      </c>
    </row>
    <row r="2027" spans="1:6">
      <c r="A2027" t="s">
        <v>110</v>
      </c>
      <c r="B2027" t="s">
        <v>102</v>
      </c>
      <c r="C2027">
        <v>60</v>
      </c>
      <c r="D2027" s="1" t="s">
        <v>65</v>
      </c>
      <c r="E2027" t="s">
        <v>89</v>
      </c>
      <c r="F2027" t="s">
        <v>9</v>
      </c>
    </row>
    <row r="2028" spans="1:6">
      <c r="A2028" t="s">
        <v>110</v>
      </c>
      <c r="B2028" t="s">
        <v>119</v>
      </c>
      <c r="C2028">
        <v>60</v>
      </c>
      <c r="D2028" s="1" t="s">
        <v>65</v>
      </c>
      <c r="E2028" t="s">
        <v>89</v>
      </c>
      <c r="F2028" t="s">
        <v>9</v>
      </c>
    </row>
    <row r="2029" spans="1:6">
      <c r="A2029" t="s">
        <v>110</v>
      </c>
      <c r="B2029" t="s">
        <v>119</v>
      </c>
      <c r="C2029">
        <v>60</v>
      </c>
      <c r="D2029" s="1" t="s">
        <v>65</v>
      </c>
      <c r="E2029" t="s">
        <v>89</v>
      </c>
      <c r="F2029" t="s">
        <v>9</v>
      </c>
    </row>
    <row r="2030" spans="1:6">
      <c r="A2030" t="s">
        <v>114</v>
      </c>
      <c r="B2030" t="s">
        <v>102</v>
      </c>
      <c r="C2030">
        <v>60</v>
      </c>
      <c r="D2030" s="1" t="s">
        <v>65</v>
      </c>
      <c r="E2030" t="s">
        <v>89</v>
      </c>
      <c r="F2030" t="s">
        <v>9</v>
      </c>
    </row>
    <row r="2031" spans="1:6">
      <c r="A2031" t="s">
        <v>114</v>
      </c>
      <c r="B2031" t="s">
        <v>121</v>
      </c>
      <c r="C2031">
        <v>120</v>
      </c>
      <c r="D2031" s="1" t="s">
        <v>65</v>
      </c>
      <c r="E2031" t="s">
        <v>89</v>
      </c>
      <c r="F2031" t="s">
        <v>9</v>
      </c>
    </row>
    <row r="2032" spans="1:6">
      <c r="A2032" t="s">
        <v>114</v>
      </c>
      <c r="B2032" t="s">
        <v>122</v>
      </c>
      <c r="C2032">
        <v>60</v>
      </c>
      <c r="D2032" s="1" t="s">
        <v>65</v>
      </c>
      <c r="E2032" t="s">
        <v>89</v>
      </c>
      <c r="F2032" t="s">
        <v>9</v>
      </c>
    </row>
    <row r="2033" spans="1:6">
      <c r="A2033" t="s">
        <v>56</v>
      </c>
      <c r="B2033" t="s">
        <v>121</v>
      </c>
      <c r="C2033">
        <v>120</v>
      </c>
      <c r="D2033" s="1" t="s">
        <v>65</v>
      </c>
      <c r="E2033" t="s">
        <v>89</v>
      </c>
      <c r="F2033" t="s">
        <v>9</v>
      </c>
    </row>
    <row r="2034" spans="1:6">
      <c r="A2034" t="s">
        <v>113</v>
      </c>
      <c r="B2034" t="s">
        <v>102</v>
      </c>
      <c r="C2034">
        <v>60</v>
      </c>
      <c r="D2034" s="1" t="s">
        <v>65</v>
      </c>
      <c r="E2034" t="s">
        <v>89</v>
      </c>
      <c r="F2034" t="s">
        <v>9</v>
      </c>
    </row>
    <row r="2035" spans="1:6">
      <c r="A2035" t="s">
        <v>113</v>
      </c>
      <c r="B2035" t="s">
        <v>118</v>
      </c>
      <c r="C2035">
        <v>60</v>
      </c>
      <c r="D2035" s="1" t="s">
        <v>65</v>
      </c>
      <c r="E2035" t="s">
        <v>89</v>
      </c>
      <c r="F2035" t="s">
        <v>9</v>
      </c>
    </row>
    <row r="2036" spans="1:6">
      <c r="A2036" t="s">
        <v>113</v>
      </c>
      <c r="B2036" t="s">
        <v>119</v>
      </c>
      <c r="C2036">
        <v>60</v>
      </c>
      <c r="D2036" s="1" t="s">
        <v>65</v>
      </c>
      <c r="E2036" t="s">
        <v>89</v>
      </c>
      <c r="F2036" t="s">
        <v>9</v>
      </c>
    </row>
    <row r="2037" spans="1:6">
      <c r="A2037" t="s">
        <v>113</v>
      </c>
      <c r="B2037" t="s">
        <v>121</v>
      </c>
      <c r="C2037">
        <v>120</v>
      </c>
      <c r="D2037" s="1" t="s">
        <v>65</v>
      </c>
      <c r="E2037" t="s">
        <v>89</v>
      </c>
      <c r="F2037" t="s">
        <v>9</v>
      </c>
    </row>
    <row r="2038" spans="1:6">
      <c r="A2038" t="s">
        <v>113</v>
      </c>
      <c r="B2038" t="s">
        <v>121</v>
      </c>
      <c r="C2038">
        <v>120</v>
      </c>
      <c r="D2038" s="1" t="s">
        <v>65</v>
      </c>
      <c r="E2038" t="s">
        <v>89</v>
      </c>
      <c r="F2038" t="s">
        <v>9</v>
      </c>
    </row>
    <row r="2039" spans="1:6">
      <c r="A2039" t="s">
        <v>94</v>
      </c>
      <c r="B2039" t="s">
        <v>119</v>
      </c>
      <c r="C2039">
        <v>60</v>
      </c>
      <c r="D2039" s="1" t="s">
        <v>65</v>
      </c>
      <c r="E2039" t="s">
        <v>89</v>
      </c>
      <c r="F2039" t="s">
        <v>9</v>
      </c>
    </row>
    <row r="2040" spans="1:6">
      <c r="A2040" t="s">
        <v>94</v>
      </c>
      <c r="B2040" t="s">
        <v>121</v>
      </c>
      <c r="C2040">
        <v>120</v>
      </c>
      <c r="D2040" s="1" t="s">
        <v>65</v>
      </c>
      <c r="E2040" t="s">
        <v>89</v>
      </c>
      <c r="F2040" t="s">
        <v>9</v>
      </c>
    </row>
    <row r="2041" spans="1:6">
      <c r="A2041" t="s">
        <v>94</v>
      </c>
      <c r="B2041" t="s">
        <v>121</v>
      </c>
      <c r="C2041">
        <v>120</v>
      </c>
      <c r="D2041" s="1" t="s">
        <v>65</v>
      </c>
      <c r="E2041" t="s">
        <v>89</v>
      </c>
      <c r="F2041" t="s">
        <v>9</v>
      </c>
    </row>
    <row r="2042" spans="1:6">
      <c r="A2042" t="s">
        <v>94</v>
      </c>
      <c r="B2042" t="s">
        <v>121</v>
      </c>
      <c r="C2042">
        <v>120</v>
      </c>
      <c r="D2042" s="1" t="s">
        <v>65</v>
      </c>
      <c r="E2042" t="s">
        <v>89</v>
      </c>
      <c r="F2042" t="s">
        <v>9</v>
      </c>
    </row>
    <row r="2043" spans="1:6">
      <c r="A2043" t="s">
        <v>94</v>
      </c>
      <c r="B2043" t="s">
        <v>122</v>
      </c>
      <c r="C2043">
        <v>60</v>
      </c>
      <c r="D2043" s="1" t="s">
        <v>65</v>
      </c>
      <c r="E2043" t="s">
        <v>89</v>
      </c>
      <c r="F2043" t="s">
        <v>9</v>
      </c>
    </row>
    <row r="2044" spans="1:6">
      <c r="A2044" t="s">
        <v>109</v>
      </c>
      <c r="B2044" t="s">
        <v>102</v>
      </c>
      <c r="C2044">
        <v>60</v>
      </c>
      <c r="D2044" s="1" t="s">
        <v>65</v>
      </c>
      <c r="E2044" t="s">
        <v>89</v>
      </c>
      <c r="F2044" t="s">
        <v>9</v>
      </c>
    </row>
    <row r="2045" spans="1:6">
      <c r="A2045" t="s">
        <v>109</v>
      </c>
      <c r="B2045" t="s">
        <v>102</v>
      </c>
      <c r="C2045">
        <v>60</v>
      </c>
      <c r="D2045" s="1" t="s">
        <v>65</v>
      </c>
      <c r="E2045" t="s">
        <v>89</v>
      </c>
      <c r="F2045" t="s">
        <v>9</v>
      </c>
    </row>
    <row r="2046" spans="1:6">
      <c r="A2046" t="s">
        <v>109</v>
      </c>
      <c r="B2046" t="s">
        <v>121</v>
      </c>
      <c r="C2046">
        <v>120</v>
      </c>
      <c r="D2046" s="1" t="s">
        <v>65</v>
      </c>
      <c r="E2046" t="s">
        <v>89</v>
      </c>
      <c r="F2046" t="s">
        <v>9</v>
      </c>
    </row>
    <row r="2047" spans="1:6">
      <c r="A2047" t="s">
        <v>109</v>
      </c>
      <c r="B2047" t="s">
        <v>121</v>
      </c>
      <c r="C2047">
        <v>120</v>
      </c>
      <c r="D2047" s="1" t="s">
        <v>65</v>
      </c>
      <c r="E2047" t="s">
        <v>89</v>
      </c>
      <c r="F2047" t="s">
        <v>9</v>
      </c>
    </row>
    <row r="2048" spans="1:6">
      <c r="A2048" t="s">
        <v>109</v>
      </c>
      <c r="B2048" t="s">
        <v>122</v>
      </c>
      <c r="C2048">
        <v>60</v>
      </c>
      <c r="D2048" s="1" t="s">
        <v>65</v>
      </c>
      <c r="E2048" t="s">
        <v>89</v>
      </c>
      <c r="F2048" t="s">
        <v>9</v>
      </c>
    </row>
    <row r="2049" spans="1:6">
      <c r="A2049" t="s">
        <v>52</v>
      </c>
      <c r="B2049" t="s">
        <v>102</v>
      </c>
      <c r="C2049">
        <v>60</v>
      </c>
      <c r="D2049" s="1" t="s">
        <v>65</v>
      </c>
      <c r="E2049" t="s">
        <v>89</v>
      </c>
      <c r="F2049" t="s">
        <v>9</v>
      </c>
    </row>
    <row r="2050" spans="1:6">
      <c r="A2050" t="s">
        <v>52</v>
      </c>
      <c r="B2050" t="s">
        <v>121</v>
      </c>
      <c r="C2050">
        <v>120</v>
      </c>
      <c r="D2050" s="1" t="s">
        <v>65</v>
      </c>
      <c r="E2050" t="s">
        <v>89</v>
      </c>
      <c r="F2050" t="s">
        <v>9</v>
      </c>
    </row>
    <row r="2051" spans="1:6">
      <c r="A2051" t="s">
        <v>52</v>
      </c>
      <c r="B2051" t="s">
        <v>122</v>
      </c>
      <c r="C2051">
        <v>60</v>
      </c>
      <c r="D2051" s="1" t="s">
        <v>65</v>
      </c>
      <c r="E2051" t="s">
        <v>89</v>
      </c>
      <c r="F2051" t="s">
        <v>9</v>
      </c>
    </row>
    <row r="2052" spans="1:6">
      <c r="A2052" t="s">
        <v>112</v>
      </c>
      <c r="B2052" t="s">
        <v>118</v>
      </c>
      <c r="C2052">
        <v>60</v>
      </c>
      <c r="D2052" s="1" t="s">
        <v>65</v>
      </c>
      <c r="E2052" t="s">
        <v>89</v>
      </c>
      <c r="F2052" t="s">
        <v>9</v>
      </c>
    </row>
    <row r="2053" spans="1:6">
      <c r="A2053" t="s">
        <v>79</v>
      </c>
      <c r="B2053" t="s">
        <v>102</v>
      </c>
      <c r="C2053">
        <v>60</v>
      </c>
      <c r="D2053" s="1" t="s">
        <v>65</v>
      </c>
      <c r="E2053" t="s">
        <v>89</v>
      </c>
      <c r="F2053" t="s">
        <v>9</v>
      </c>
    </row>
    <row r="2054" spans="1:6">
      <c r="A2054" t="s">
        <v>79</v>
      </c>
      <c r="B2054" t="s">
        <v>121</v>
      </c>
      <c r="C2054">
        <v>120</v>
      </c>
      <c r="D2054" s="1" t="s">
        <v>65</v>
      </c>
      <c r="E2054" t="s">
        <v>89</v>
      </c>
      <c r="F2054" t="s">
        <v>9</v>
      </c>
    </row>
    <row r="2055" spans="1:6">
      <c r="A2055" t="s">
        <v>86</v>
      </c>
      <c r="B2055" t="s">
        <v>122</v>
      </c>
      <c r="C2055">
        <v>60</v>
      </c>
      <c r="D2055" s="1" t="s">
        <v>65</v>
      </c>
      <c r="E2055" t="s">
        <v>89</v>
      </c>
      <c r="F2055" t="s">
        <v>9</v>
      </c>
    </row>
    <row r="2056" spans="1:6">
      <c r="A2056" t="s">
        <v>108</v>
      </c>
      <c r="B2056" t="s">
        <v>102</v>
      </c>
      <c r="C2056">
        <v>60</v>
      </c>
      <c r="D2056" s="1" t="s">
        <v>65</v>
      </c>
      <c r="E2056" t="s">
        <v>89</v>
      </c>
      <c r="F2056" t="s">
        <v>9</v>
      </c>
    </row>
    <row r="2057" spans="1:6">
      <c r="A2057" t="s">
        <v>108</v>
      </c>
      <c r="B2057" t="s">
        <v>119</v>
      </c>
      <c r="C2057">
        <v>60</v>
      </c>
      <c r="D2057" s="1" t="s">
        <v>65</v>
      </c>
      <c r="E2057" t="s">
        <v>89</v>
      </c>
      <c r="F2057" t="s">
        <v>9</v>
      </c>
    </row>
    <row r="2058" spans="1:6">
      <c r="A2058" t="s">
        <v>108</v>
      </c>
      <c r="B2058" t="s">
        <v>121</v>
      </c>
      <c r="C2058">
        <v>120</v>
      </c>
      <c r="D2058" s="1" t="s">
        <v>65</v>
      </c>
      <c r="E2058" t="s">
        <v>89</v>
      </c>
      <c r="F2058" t="s">
        <v>9</v>
      </c>
    </row>
    <row r="2059" spans="1:6">
      <c r="A2059" t="s">
        <v>108</v>
      </c>
      <c r="B2059" t="s">
        <v>121</v>
      </c>
      <c r="C2059">
        <v>120</v>
      </c>
      <c r="D2059" s="1" t="s">
        <v>65</v>
      </c>
      <c r="E2059" t="s">
        <v>89</v>
      </c>
      <c r="F2059" t="s">
        <v>9</v>
      </c>
    </row>
    <row r="2060" spans="1:6">
      <c r="A2060" t="s">
        <v>108</v>
      </c>
      <c r="B2060" t="s">
        <v>122</v>
      </c>
      <c r="C2060">
        <v>60</v>
      </c>
      <c r="D2060" s="1" t="s">
        <v>65</v>
      </c>
      <c r="E2060" t="s">
        <v>89</v>
      </c>
      <c r="F2060" t="s">
        <v>9</v>
      </c>
    </row>
    <row r="2061" spans="1:6">
      <c r="A2061" t="s">
        <v>108</v>
      </c>
      <c r="B2061" t="s">
        <v>122</v>
      </c>
      <c r="C2061">
        <v>60</v>
      </c>
      <c r="D2061" s="1" t="s">
        <v>65</v>
      </c>
      <c r="E2061" t="s">
        <v>89</v>
      </c>
      <c r="F2061" t="s">
        <v>9</v>
      </c>
    </row>
    <row r="2062" spans="1:6">
      <c r="A2062" t="s">
        <v>108</v>
      </c>
      <c r="B2062" t="s">
        <v>123</v>
      </c>
      <c r="C2062">
        <v>60</v>
      </c>
      <c r="D2062" s="1" t="s">
        <v>65</v>
      </c>
      <c r="E2062" t="s">
        <v>89</v>
      </c>
      <c r="F2062" t="s">
        <v>9</v>
      </c>
    </row>
    <row r="2063" spans="1:6">
      <c r="A2063" t="s">
        <v>64</v>
      </c>
      <c r="B2063" t="s">
        <v>102</v>
      </c>
      <c r="C2063">
        <v>60</v>
      </c>
      <c r="D2063" s="1" t="s">
        <v>65</v>
      </c>
      <c r="E2063" t="s">
        <v>89</v>
      </c>
      <c r="F2063" t="s">
        <v>9</v>
      </c>
    </row>
    <row r="2064" spans="1:6">
      <c r="A2064" t="s">
        <v>64</v>
      </c>
      <c r="B2064" t="s">
        <v>102</v>
      </c>
      <c r="C2064">
        <v>60</v>
      </c>
      <c r="D2064" s="1" t="s">
        <v>65</v>
      </c>
      <c r="E2064" t="s">
        <v>89</v>
      </c>
      <c r="F2064" t="s">
        <v>9</v>
      </c>
    </row>
    <row r="2065" spans="1:6">
      <c r="A2065" t="s">
        <v>64</v>
      </c>
      <c r="B2065" t="s">
        <v>102</v>
      </c>
      <c r="C2065">
        <v>60</v>
      </c>
      <c r="D2065" s="1" t="s">
        <v>65</v>
      </c>
      <c r="E2065" t="s">
        <v>89</v>
      </c>
      <c r="F2065" t="s">
        <v>9</v>
      </c>
    </row>
    <row r="2066" spans="1:6">
      <c r="A2066" t="s">
        <v>64</v>
      </c>
      <c r="B2066" t="s">
        <v>118</v>
      </c>
      <c r="C2066">
        <v>60</v>
      </c>
      <c r="D2066" s="1" t="s">
        <v>65</v>
      </c>
      <c r="E2066" t="s">
        <v>89</v>
      </c>
      <c r="F2066" t="s">
        <v>9</v>
      </c>
    </row>
    <row r="2067" spans="1:6">
      <c r="A2067" t="s">
        <v>64</v>
      </c>
      <c r="B2067" t="s">
        <v>118</v>
      </c>
      <c r="C2067">
        <v>60</v>
      </c>
      <c r="D2067" s="1" t="s">
        <v>65</v>
      </c>
      <c r="E2067" t="s">
        <v>89</v>
      </c>
      <c r="F2067" t="s">
        <v>9</v>
      </c>
    </row>
    <row r="2068" spans="1:6">
      <c r="A2068" t="s">
        <v>64</v>
      </c>
      <c r="B2068" t="s">
        <v>118</v>
      </c>
      <c r="C2068">
        <v>60</v>
      </c>
      <c r="D2068" s="1" t="s">
        <v>65</v>
      </c>
      <c r="E2068" t="s">
        <v>89</v>
      </c>
      <c r="F2068" t="s">
        <v>9</v>
      </c>
    </row>
    <row r="2069" spans="1:6">
      <c r="A2069" t="s">
        <v>64</v>
      </c>
      <c r="B2069" t="s">
        <v>119</v>
      </c>
      <c r="C2069">
        <v>60</v>
      </c>
      <c r="D2069" s="1" t="s">
        <v>65</v>
      </c>
      <c r="E2069" t="s">
        <v>89</v>
      </c>
      <c r="F2069" t="s">
        <v>9</v>
      </c>
    </row>
    <row r="2070" spans="1:6">
      <c r="A2070" t="s">
        <v>64</v>
      </c>
      <c r="B2070" t="s">
        <v>119</v>
      </c>
      <c r="C2070">
        <v>60</v>
      </c>
      <c r="D2070" s="1" t="s">
        <v>65</v>
      </c>
      <c r="E2070" t="s">
        <v>89</v>
      </c>
      <c r="F2070" t="s">
        <v>9</v>
      </c>
    </row>
    <row r="2071" spans="1:6">
      <c r="A2071" t="s">
        <v>64</v>
      </c>
      <c r="B2071" t="s">
        <v>119</v>
      </c>
      <c r="C2071">
        <v>60</v>
      </c>
      <c r="D2071" s="1" t="s">
        <v>65</v>
      </c>
      <c r="E2071" t="s">
        <v>89</v>
      </c>
      <c r="F2071" t="s">
        <v>9</v>
      </c>
    </row>
    <row r="2072" spans="1:6">
      <c r="A2072" t="s">
        <v>64</v>
      </c>
      <c r="B2072" t="s">
        <v>119</v>
      </c>
      <c r="C2072">
        <v>60</v>
      </c>
      <c r="D2072" s="1" t="s">
        <v>65</v>
      </c>
      <c r="E2072" t="s">
        <v>89</v>
      </c>
      <c r="F2072" t="s">
        <v>9</v>
      </c>
    </row>
    <row r="2073" spans="1:6">
      <c r="A2073" t="s">
        <v>64</v>
      </c>
      <c r="B2073" t="s">
        <v>119</v>
      </c>
      <c r="C2073">
        <v>60</v>
      </c>
      <c r="D2073" s="1" t="s">
        <v>65</v>
      </c>
      <c r="E2073" t="s">
        <v>89</v>
      </c>
      <c r="F2073" t="s">
        <v>9</v>
      </c>
    </row>
    <row r="2074" spans="1:6">
      <c r="A2074" t="s">
        <v>64</v>
      </c>
      <c r="B2074" t="s">
        <v>119</v>
      </c>
      <c r="C2074">
        <v>60</v>
      </c>
      <c r="D2074" s="1" t="s">
        <v>65</v>
      </c>
      <c r="E2074" t="s">
        <v>89</v>
      </c>
      <c r="F2074" t="s">
        <v>9</v>
      </c>
    </row>
    <row r="2075" spans="1:6">
      <c r="A2075" t="s">
        <v>64</v>
      </c>
      <c r="B2075" t="s">
        <v>121</v>
      </c>
      <c r="C2075">
        <v>120</v>
      </c>
      <c r="D2075" s="1" t="s">
        <v>65</v>
      </c>
      <c r="E2075" t="s">
        <v>89</v>
      </c>
      <c r="F2075" t="s">
        <v>9</v>
      </c>
    </row>
    <row r="2076" spans="1:6">
      <c r="A2076" t="s">
        <v>64</v>
      </c>
      <c r="B2076" t="s">
        <v>121</v>
      </c>
      <c r="C2076">
        <v>120</v>
      </c>
      <c r="D2076" s="1" t="s">
        <v>65</v>
      </c>
      <c r="E2076" t="s">
        <v>89</v>
      </c>
      <c r="F2076" t="s">
        <v>9</v>
      </c>
    </row>
    <row r="2077" spans="1:6">
      <c r="A2077" t="s">
        <v>64</v>
      </c>
      <c r="B2077" t="s">
        <v>122</v>
      </c>
      <c r="C2077">
        <v>60</v>
      </c>
      <c r="D2077" s="1" t="s">
        <v>65</v>
      </c>
      <c r="E2077" t="s">
        <v>89</v>
      </c>
      <c r="F2077" t="s">
        <v>9</v>
      </c>
    </row>
    <row r="2078" spans="1:6">
      <c r="A2078" t="s">
        <v>64</v>
      </c>
      <c r="B2078" t="s">
        <v>123</v>
      </c>
      <c r="C2078">
        <v>60</v>
      </c>
      <c r="D2078" s="1" t="s">
        <v>65</v>
      </c>
      <c r="E2078" t="s">
        <v>89</v>
      </c>
      <c r="F2078" t="s">
        <v>9</v>
      </c>
    </row>
    <row r="2079" spans="1:6">
      <c r="A2079" t="s">
        <v>53</v>
      </c>
      <c r="B2079" t="s">
        <v>122</v>
      </c>
      <c r="C2079">
        <v>60</v>
      </c>
      <c r="D2079" s="1" t="s">
        <v>65</v>
      </c>
      <c r="E2079" t="s">
        <v>89</v>
      </c>
      <c r="F2079" t="s">
        <v>9</v>
      </c>
    </row>
    <row r="2080" spans="1:6">
      <c r="A2080" t="s">
        <v>103</v>
      </c>
      <c r="B2080" t="s">
        <v>102</v>
      </c>
      <c r="C2080">
        <v>60</v>
      </c>
      <c r="D2080" s="1" t="s">
        <v>65</v>
      </c>
      <c r="E2080" t="s">
        <v>89</v>
      </c>
      <c r="F2080" t="s">
        <v>9</v>
      </c>
    </row>
    <row r="2081" spans="1:6">
      <c r="A2081" t="s">
        <v>103</v>
      </c>
      <c r="B2081" t="s">
        <v>119</v>
      </c>
      <c r="C2081">
        <v>60</v>
      </c>
      <c r="D2081" s="1" t="s">
        <v>65</v>
      </c>
      <c r="E2081" t="s">
        <v>89</v>
      </c>
      <c r="F2081" t="s">
        <v>9</v>
      </c>
    </row>
    <row r="2082" spans="1:6">
      <c r="A2082" t="s">
        <v>70</v>
      </c>
      <c r="B2082" t="s">
        <v>121</v>
      </c>
      <c r="C2082">
        <v>120</v>
      </c>
      <c r="D2082" s="1" t="s">
        <v>65</v>
      </c>
      <c r="E2082" t="s">
        <v>89</v>
      </c>
      <c r="F2082" t="s">
        <v>9</v>
      </c>
    </row>
    <row r="2083" spans="1:6">
      <c r="A2083" t="s">
        <v>90</v>
      </c>
      <c r="B2083" t="s">
        <v>102</v>
      </c>
      <c r="C2083">
        <v>60</v>
      </c>
      <c r="D2083" s="1" t="s">
        <v>65</v>
      </c>
      <c r="E2083" t="s">
        <v>89</v>
      </c>
      <c r="F2083" t="s">
        <v>9</v>
      </c>
    </row>
    <row r="2084" spans="1:6">
      <c r="A2084" t="s">
        <v>90</v>
      </c>
      <c r="B2084" t="s">
        <v>102</v>
      </c>
      <c r="C2084">
        <v>60</v>
      </c>
      <c r="D2084" s="1" t="s">
        <v>65</v>
      </c>
      <c r="E2084" t="s">
        <v>89</v>
      </c>
      <c r="F2084" t="s">
        <v>9</v>
      </c>
    </row>
    <row r="2085" spans="1:6">
      <c r="A2085" t="s">
        <v>90</v>
      </c>
      <c r="B2085" t="s">
        <v>122</v>
      </c>
      <c r="C2085">
        <v>60</v>
      </c>
      <c r="D2085" s="1" t="s">
        <v>65</v>
      </c>
      <c r="E2085" t="s">
        <v>89</v>
      </c>
      <c r="F2085" t="s">
        <v>9</v>
      </c>
    </row>
    <row r="2086" spans="1:6">
      <c r="A2086" t="s">
        <v>90</v>
      </c>
      <c r="B2086" t="s">
        <v>122</v>
      </c>
      <c r="C2086">
        <v>60</v>
      </c>
      <c r="D2086" s="1" t="s">
        <v>65</v>
      </c>
      <c r="E2086" t="s">
        <v>89</v>
      </c>
      <c r="F2086" t="s">
        <v>9</v>
      </c>
    </row>
    <row r="2087" spans="1:6">
      <c r="A2087" t="s">
        <v>68</v>
      </c>
      <c r="B2087" t="s">
        <v>102</v>
      </c>
      <c r="C2087">
        <v>60</v>
      </c>
      <c r="D2087" s="1" t="s">
        <v>65</v>
      </c>
      <c r="E2087" t="s">
        <v>89</v>
      </c>
      <c r="F2087" t="s">
        <v>9</v>
      </c>
    </row>
    <row r="2088" spans="1:6">
      <c r="A2088" t="s">
        <v>68</v>
      </c>
      <c r="B2088" t="s">
        <v>121</v>
      </c>
      <c r="C2088">
        <v>120</v>
      </c>
      <c r="D2088" s="1" t="s">
        <v>65</v>
      </c>
      <c r="E2088" t="s">
        <v>89</v>
      </c>
      <c r="F2088" t="s">
        <v>9</v>
      </c>
    </row>
    <row r="2089" spans="1:6">
      <c r="A2089" t="s">
        <v>61</v>
      </c>
      <c r="B2089" t="s">
        <v>102</v>
      </c>
      <c r="C2089">
        <v>60</v>
      </c>
      <c r="D2089" s="1" t="s">
        <v>65</v>
      </c>
      <c r="E2089" t="s">
        <v>89</v>
      </c>
      <c r="F2089" t="s">
        <v>9</v>
      </c>
    </row>
    <row r="2090" spans="1:6">
      <c r="A2090" t="s">
        <v>61</v>
      </c>
      <c r="B2090" t="s">
        <v>121</v>
      </c>
      <c r="C2090">
        <v>120</v>
      </c>
      <c r="D2090" s="1" t="s">
        <v>65</v>
      </c>
      <c r="E2090" t="s">
        <v>89</v>
      </c>
      <c r="F2090" t="s">
        <v>9</v>
      </c>
    </row>
    <row r="2091" spans="1:6">
      <c r="A2091" t="s">
        <v>61</v>
      </c>
      <c r="B2091" t="s">
        <v>121</v>
      </c>
      <c r="C2091">
        <v>120</v>
      </c>
      <c r="D2091" s="1" t="s">
        <v>65</v>
      </c>
      <c r="E2091" t="s">
        <v>89</v>
      </c>
      <c r="F2091" t="s">
        <v>9</v>
      </c>
    </row>
    <row r="2092" spans="1:6">
      <c r="A2092" t="s">
        <v>61</v>
      </c>
      <c r="B2092" t="s">
        <v>121</v>
      </c>
      <c r="C2092">
        <v>120</v>
      </c>
      <c r="D2092" s="1" t="s">
        <v>65</v>
      </c>
      <c r="E2092" t="s">
        <v>89</v>
      </c>
      <c r="F2092" t="s">
        <v>9</v>
      </c>
    </row>
    <row r="2093" spans="1:6">
      <c r="A2093" t="s">
        <v>61</v>
      </c>
      <c r="B2093" t="s">
        <v>121</v>
      </c>
      <c r="C2093">
        <v>120</v>
      </c>
      <c r="D2093" s="1" t="s">
        <v>65</v>
      </c>
      <c r="E2093" t="s">
        <v>89</v>
      </c>
      <c r="F2093" t="s">
        <v>9</v>
      </c>
    </row>
    <row r="2094" spans="1:6">
      <c r="A2094" t="s">
        <v>67</v>
      </c>
      <c r="B2094" t="s">
        <v>102</v>
      </c>
      <c r="C2094">
        <v>60</v>
      </c>
      <c r="D2094" s="1" t="s">
        <v>65</v>
      </c>
      <c r="E2094" t="s">
        <v>89</v>
      </c>
      <c r="F2094" t="s">
        <v>9</v>
      </c>
    </row>
    <row r="2095" spans="1:6">
      <c r="A2095" t="s">
        <v>67</v>
      </c>
      <c r="B2095" t="s">
        <v>119</v>
      </c>
      <c r="C2095">
        <v>60</v>
      </c>
      <c r="D2095" s="1" t="s">
        <v>65</v>
      </c>
      <c r="E2095" t="s">
        <v>89</v>
      </c>
      <c r="F2095" t="s">
        <v>9</v>
      </c>
    </row>
    <row r="2096" spans="1:6">
      <c r="A2096" t="s">
        <v>67</v>
      </c>
      <c r="B2096" t="s">
        <v>121</v>
      </c>
      <c r="C2096">
        <v>120</v>
      </c>
      <c r="D2096" s="1" t="s">
        <v>65</v>
      </c>
      <c r="E2096" t="s">
        <v>89</v>
      </c>
      <c r="F2096" t="s">
        <v>9</v>
      </c>
    </row>
    <row r="2097" spans="1:6">
      <c r="A2097" t="s">
        <v>67</v>
      </c>
      <c r="B2097" t="s">
        <v>121</v>
      </c>
      <c r="C2097">
        <v>120</v>
      </c>
      <c r="D2097" s="1" t="s">
        <v>65</v>
      </c>
      <c r="E2097" t="s">
        <v>89</v>
      </c>
      <c r="F2097" t="s">
        <v>9</v>
      </c>
    </row>
    <row r="2098" spans="1:6">
      <c r="A2098" t="s">
        <v>67</v>
      </c>
      <c r="B2098" t="s">
        <v>122</v>
      </c>
      <c r="C2098">
        <v>60</v>
      </c>
      <c r="D2098" s="1" t="s">
        <v>65</v>
      </c>
      <c r="E2098" t="s">
        <v>89</v>
      </c>
      <c r="F2098" t="s">
        <v>9</v>
      </c>
    </row>
    <row r="2099" spans="1:6">
      <c r="A2099" t="s">
        <v>59</v>
      </c>
      <c r="B2099" t="s">
        <v>50</v>
      </c>
      <c r="C2099">
        <v>60</v>
      </c>
      <c r="D2099" s="1" t="s">
        <v>65</v>
      </c>
      <c r="E2099" t="s">
        <v>8</v>
      </c>
      <c r="F2099" t="s">
        <v>9</v>
      </c>
    </row>
    <row r="2100" spans="1:6">
      <c r="A2100" t="s">
        <v>59</v>
      </c>
      <c r="B2100" t="s">
        <v>102</v>
      </c>
      <c r="C2100">
        <v>60</v>
      </c>
      <c r="D2100" s="1" t="s">
        <v>65</v>
      </c>
      <c r="E2100" t="s">
        <v>89</v>
      </c>
      <c r="F2100" t="s">
        <v>9</v>
      </c>
    </row>
    <row r="2101" spans="1:6">
      <c r="A2101" t="s">
        <v>59</v>
      </c>
      <c r="B2101" t="s">
        <v>122</v>
      </c>
      <c r="C2101">
        <v>60</v>
      </c>
      <c r="D2101" s="1" t="s">
        <v>65</v>
      </c>
      <c r="E2101" t="s">
        <v>89</v>
      </c>
      <c r="F2101" t="s">
        <v>9</v>
      </c>
    </row>
    <row r="2102" spans="1:6">
      <c r="A2102" t="s">
        <v>57</v>
      </c>
      <c r="B2102" t="s">
        <v>50</v>
      </c>
      <c r="C2102">
        <v>60</v>
      </c>
      <c r="D2102" s="1" t="s">
        <v>65</v>
      </c>
      <c r="E2102" t="s">
        <v>8</v>
      </c>
      <c r="F2102" t="s">
        <v>9</v>
      </c>
    </row>
    <row r="2103" spans="1:6">
      <c r="A2103" t="s">
        <v>57</v>
      </c>
      <c r="B2103" t="s">
        <v>80</v>
      </c>
      <c r="C2103">
        <v>120</v>
      </c>
      <c r="D2103" s="1" t="s">
        <v>65</v>
      </c>
      <c r="E2103" t="s">
        <v>8</v>
      </c>
      <c r="F2103" t="s">
        <v>9</v>
      </c>
    </row>
    <row r="2104" spans="1:6">
      <c r="A2104" t="s">
        <v>57</v>
      </c>
      <c r="B2104" t="s">
        <v>80</v>
      </c>
      <c r="C2104">
        <v>120</v>
      </c>
      <c r="D2104" s="1" t="s">
        <v>65</v>
      </c>
      <c r="E2104" t="s">
        <v>8</v>
      </c>
      <c r="F2104" t="s">
        <v>9</v>
      </c>
    </row>
    <row r="2105" spans="1:6">
      <c r="A2105" t="s">
        <v>57</v>
      </c>
      <c r="B2105" t="s">
        <v>80</v>
      </c>
      <c r="C2105">
        <v>120</v>
      </c>
      <c r="D2105" s="1" t="s">
        <v>65</v>
      </c>
      <c r="E2105" t="s">
        <v>8</v>
      </c>
      <c r="F2105" t="s">
        <v>9</v>
      </c>
    </row>
    <row r="2106" spans="1:6">
      <c r="A2106" t="s">
        <v>57</v>
      </c>
      <c r="B2106" t="s">
        <v>102</v>
      </c>
      <c r="C2106">
        <v>60</v>
      </c>
      <c r="D2106" s="1" t="s">
        <v>65</v>
      </c>
      <c r="E2106" t="s">
        <v>89</v>
      </c>
      <c r="F2106" t="s">
        <v>9</v>
      </c>
    </row>
    <row r="2107" spans="1:6">
      <c r="A2107" t="s">
        <v>55</v>
      </c>
      <c r="B2107" t="s">
        <v>50</v>
      </c>
      <c r="C2107">
        <v>60</v>
      </c>
      <c r="D2107" s="1" t="s">
        <v>32</v>
      </c>
      <c r="E2107" t="s">
        <v>8</v>
      </c>
      <c r="F2107" t="s">
        <v>9</v>
      </c>
    </row>
    <row r="2108" spans="1:6">
      <c r="A2108" t="s">
        <v>55</v>
      </c>
      <c r="B2108" t="s">
        <v>50</v>
      </c>
      <c r="C2108">
        <v>60</v>
      </c>
      <c r="D2108" s="1" t="s">
        <v>32</v>
      </c>
      <c r="E2108" t="s">
        <v>8</v>
      </c>
      <c r="F2108" t="s">
        <v>9</v>
      </c>
    </row>
    <row r="2109" spans="1:6">
      <c r="A2109" t="s">
        <v>55</v>
      </c>
      <c r="B2109" t="s">
        <v>50</v>
      </c>
      <c r="C2109">
        <v>60</v>
      </c>
      <c r="D2109" s="1" t="s">
        <v>32</v>
      </c>
      <c r="E2109" t="s">
        <v>8</v>
      </c>
      <c r="F2109" t="s">
        <v>9</v>
      </c>
    </row>
    <row r="2110" spans="1:6">
      <c r="A2110" t="s">
        <v>55</v>
      </c>
      <c r="B2110" t="s">
        <v>102</v>
      </c>
      <c r="C2110">
        <v>60</v>
      </c>
      <c r="D2110" s="1" t="s">
        <v>32</v>
      </c>
      <c r="E2110" t="s">
        <v>89</v>
      </c>
      <c r="F2110" t="s">
        <v>9</v>
      </c>
    </row>
    <row r="2111" spans="1:6">
      <c r="A2111" t="s">
        <v>76</v>
      </c>
      <c r="B2111" t="s">
        <v>118</v>
      </c>
      <c r="C2111">
        <v>60</v>
      </c>
      <c r="D2111" s="1" t="s">
        <v>32</v>
      </c>
      <c r="E2111" t="s">
        <v>89</v>
      </c>
      <c r="F2111" t="s">
        <v>9</v>
      </c>
    </row>
    <row r="2112" spans="1:6">
      <c r="A2112" t="s">
        <v>45</v>
      </c>
      <c r="B2112" t="s">
        <v>50</v>
      </c>
      <c r="C2112">
        <v>60</v>
      </c>
      <c r="D2112" s="1" t="s">
        <v>32</v>
      </c>
      <c r="E2112" t="s">
        <v>8</v>
      </c>
      <c r="F2112" t="s">
        <v>9</v>
      </c>
    </row>
    <row r="2113" spans="1:6">
      <c r="A2113" t="s">
        <v>45</v>
      </c>
      <c r="B2113" t="s">
        <v>50</v>
      </c>
      <c r="C2113">
        <v>60</v>
      </c>
      <c r="D2113" s="1" t="s">
        <v>32</v>
      </c>
      <c r="E2113" t="s">
        <v>8</v>
      </c>
      <c r="F2113" t="s">
        <v>9</v>
      </c>
    </row>
    <row r="2114" spans="1:6">
      <c r="A2114" t="s">
        <v>45</v>
      </c>
      <c r="B2114" t="s">
        <v>50</v>
      </c>
      <c r="C2114">
        <v>60</v>
      </c>
      <c r="D2114" s="1" t="s">
        <v>32</v>
      </c>
      <c r="E2114" t="s">
        <v>8</v>
      </c>
      <c r="F2114" t="s">
        <v>9</v>
      </c>
    </row>
    <row r="2115" spans="1:6">
      <c r="A2115" t="s">
        <v>45</v>
      </c>
      <c r="B2115" t="s">
        <v>50</v>
      </c>
      <c r="C2115">
        <v>60</v>
      </c>
      <c r="D2115" s="1" t="s">
        <v>32</v>
      </c>
      <c r="E2115" t="s">
        <v>8</v>
      </c>
      <c r="F2115" t="s">
        <v>9</v>
      </c>
    </row>
    <row r="2116" spans="1:6">
      <c r="A2116" t="s">
        <v>45</v>
      </c>
      <c r="B2116" t="s">
        <v>102</v>
      </c>
      <c r="C2116">
        <v>60</v>
      </c>
      <c r="D2116" s="1" t="s">
        <v>32</v>
      </c>
      <c r="E2116" t="s">
        <v>89</v>
      </c>
      <c r="F2116" t="s">
        <v>9</v>
      </c>
    </row>
    <row r="2117" spans="1:6">
      <c r="A2117" t="s">
        <v>45</v>
      </c>
      <c r="B2117" t="s">
        <v>102</v>
      </c>
      <c r="C2117">
        <v>60</v>
      </c>
      <c r="D2117" s="1" t="s">
        <v>32</v>
      </c>
      <c r="E2117" t="s">
        <v>89</v>
      </c>
      <c r="F2117" t="s">
        <v>9</v>
      </c>
    </row>
    <row r="2118" spans="1:6">
      <c r="A2118" t="s">
        <v>45</v>
      </c>
      <c r="B2118" t="s">
        <v>118</v>
      </c>
      <c r="C2118">
        <v>60</v>
      </c>
      <c r="D2118" s="1" t="s">
        <v>32</v>
      </c>
      <c r="E2118" t="s">
        <v>89</v>
      </c>
      <c r="F2118" t="s">
        <v>9</v>
      </c>
    </row>
    <row r="2119" spans="1:6">
      <c r="A2119" t="s">
        <v>45</v>
      </c>
      <c r="B2119" t="s">
        <v>119</v>
      </c>
      <c r="C2119">
        <v>60</v>
      </c>
      <c r="D2119" s="1" t="s">
        <v>32</v>
      </c>
      <c r="E2119" t="s">
        <v>89</v>
      </c>
      <c r="F2119" t="s">
        <v>9</v>
      </c>
    </row>
    <row r="2120" spans="1:6">
      <c r="A2120" t="s">
        <v>45</v>
      </c>
      <c r="B2120" t="s">
        <v>121</v>
      </c>
      <c r="C2120">
        <v>120</v>
      </c>
      <c r="D2120" s="1" t="s">
        <v>32</v>
      </c>
      <c r="E2120" t="s">
        <v>89</v>
      </c>
      <c r="F2120" t="s">
        <v>9</v>
      </c>
    </row>
    <row r="2121" spans="1:6">
      <c r="A2121" t="s">
        <v>45</v>
      </c>
      <c r="B2121" t="s">
        <v>122</v>
      </c>
      <c r="C2121">
        <v>60</v>
      </c>
      <c r="D2121" s="1" t="s">
        <v>32</v>
      </c>
      <c r="E2121" t="s">
        <v>89</v>
      </c>
      <c r="F2121" t="s">
        <v>9</v>
      </c>
    </row>
    <row r="2122" spans="1:6">
      <c r="A2122" t="s">
        <v>87</v>
      </c>
      <c r="B2122" t="s">
        <v>119</v>
      </c>
      <c r="C2122">
        <v>60</v>
      </c>
      <c r="D2122" s="1" t="s">
        <v>32</v>
      </c>
      <c r="E2122" t="s">
        <v>89</v>
      </c>
      <c r="F2122" t="s">
        <v>9</v>
      </c>
    </row>
    <row r="2123" spans="1:6">
      <c r="A2123" t="s">
        <v>87</v>
      </c>
      <c r="B2123" t="s">
        <v>122</v>
      </c>
      <c r="C2123">
        <v>60</v>
      </c>
      <c r="D2123" s="1" t="s">
        <v>32</v>
      </c>
      <c r="E2123" t="s">
        <v>89</v>
      </c>
      <c r="F2123" t="s">
        <v>9</v>
      </c>
    </row>
    <row r="2124" spans="1:6">
      <c r="A2124" t="s">
        <v>87</v>
      </c>
      <c r="B2124" t="s">
        <v>122</v>
      </c>
      <c r="C2124">
        <v>60</v>
      </c>
      <c r="D2124" s="1" t="s">
        <v>32</v>
      </c>
      <c r="E2124" t="s">
        <v>89</v>
      </c>
      <c r="F2124" t="s">
        <v>9</v>
      </c>
    </row>
    <row r="2125" spans="1:6">
      <c r="A2125" t="s">
        <v>87</v>
      </c>
      <c r="B2125" t="s">
        <v>123</v>
      </c>
      <c r="C2125">
        <v>60</v>
      </c>
      <c r="D2125" s="1" t="s">
        <v>32</v>
      </c>
      <c r="E2125" t="s">
        <v>89</v>
      </c>
      <c r="F2125" t="s">
        <v>9</v>
      </c>
    </row>
    <row r="2126" spans="1:6">
      <c r="A2126" t="s">
        <v>42</v>
      </c>
      <c r="B2126" t="s">
        <v>102</v>
      </c>
      <c r="C2126">
        <v>60</v>
      </c>
      <c r="D2126" s="1" t="s">
        <v>32</v>
      </c>
      <c r="E2126" t="s">
        <v>89</v>
      </c>
      <c r="F2126" t="s">
        <v>9</v>
      </c>
    </row>
    <row r="2127" spans="1:6">
      <c r="A2127" t="s">
        <v>42</v>
      </c>
      <c r="B2127" t="s">
        <v>118</v>
      </c>
      <c r="C2127">
        <v>60</v>
      </c>
      <c r="D2127" s="1" t="s">
        <v>32</v>
      </c>
      <c r="E2127" t="s">
        <v>89</v>
      </c>
      <c r="F2127" t="s">
        <v>9</v>
      </c>
    </row>
    <row r="2128" spans="1:6">
      <c r="A2128" t="s">
        <v>42</v>
      </c>
      <c r="B2128" t="s">
        <v>118</v>
      </c>
      <c r="C2128">
        <v>60</v>
      </c>
      <c r="D2128" s="1" t="s">
        <v>32</v>
      </c>
      <c r="E2128" t="s">
        <v>89</v>
      </c>
      <c r="F2128" t="s">
        <v>9</v>
      </c>
    </row>
    <row r="2129" spans="1:6">
      <c r="A2129" t="s">
        <v>42</v>
      </c>
      <c r="B2129" t="s">
        <v>119</v>
      </c>
      <c r="C2129">
        <v>60</v>
      </c>
      <c r="D2129" s="1" t="s">
        <v>32</v>
      </c>
      <c r="E2129" t="s">
        <v>89</v>
      </c>
      <c r="F2129" t="s">
        <v>9</v>
      </c>
    </row>
    <row r="2130" spans="1:6">
      <c r="A2130" t="s">
        <v>42</v>
      </c>
      <c r="B2130" t="s">
        <v>122</v>
      </c>
      <c r="C2130">
        <v>60</v>
      </c>
      <c r="D2130" s="1" t="s">
        <v>32</v>
      </c>
      <c r="E2130" t="s">
        <v>89</v>
      </c>
      <c r="F2130" t="s">
        <v>9</v>
      </c>
    </row>
    <row r="2131" spans="1:6">
      <c r="A2131" t="s">
        <v>42</v>
      </c>
      <c r="B2131" t="s">
        <v>122</v>
      </c>
      <c r="C2131">
        <v>60</v>
      </c>
      <c r="D2131" s="1" t="s">
        <v>32</v>
      </c>
      <c r="E2131" t="s">
        <v>89</v>
      </c>
      <c r="F2131" t="s">
        <v>9</v>
      </c>
    </row>
    <row r="2132" spans="1:6">
      <c r="A2132" t="s">
        <v>54</v>
      </c>
      <c r="B2132" t="s">
        <v>122</v>
      </c>
      <c r="C2132">
        <v>60</v>
      </c>
      <c r="D2132" s="1" t="s">
        <v>32</v>
      </c>
      <c r="E2132" t="s">
        <v>89</v>
      </c>
      <c r="F2132" t="s">
        <v>9</v>
      </c>
    </row>
    <row r="2133" spans="1:6">
      <c r="A2133" t="s">
        <v>110</v>
      </c>
      <c r="B2133" t="s">
        <v>102</v>
      </c>
      <c r="C2133">
        <v>60</v>
      </c>
      <c r="D2133" s="1" t="s">
        <v>32</v>
      </c>
      <c r="E2133" t="s">
        <v>89</v>
      </c>
      <c r="F2133" t="s">
        <v>9</v>
      </c>
    </row>
    <row r="2134" spans="1:6">
      <c r="A2134" t="s">
        <v>110</v>
      </c>
      <c r="B2134" t="s">
        <v>102</v>
      </c>
      <c r="C2134">
        <v>60</v>
      </c>
      <c r="D2134" s="1" t="s">
        <v>32</v>
      </c>
      <c r="E2134" t="s">
        <v>89</v>
      </c>
      <c r="F2134" t="s">
        <v>9</v>
      </c>
    </row>
    <row r="2135" spans="1:6">
      <c r="A2135" t="s">
        <v>110</v>
      </c>
      <c r="B2135" t="s">
        <v>118</v>
      </c>
      <c r="C2135">
        <v>60</v>
      </c>
      <c r="D2135" s="1" t="s">
        <v>32</v>
      </c>
      <c r="E2135" t="s">
        <v>89</v>
      </c>
      <c r="F2135" t="s">
        <v>9</v>
      </c>
    </row>
    <row r="2136" spans="1:6">
      <c r="A2136" t="s">
        <v>110</v>
      </c>
      <c r="B2136" t="s">
        <v>121</v>
      </c>
      <c r="C2136">
        <v>120</v>
      </c>
      <c r="D2136" s="1" t="s">
        <v>32</v>
      </c>
      <c r="E2136" t="s">
        <v>89</v>
      </c>
      <c r="F2136" t="s">
        <v>9</v>
      </c>
    </row>
    <row r="2137" spans="1:6">
      <c r="A2137" t="s">
        <v>110</v>
      </c>
      <c r="B2137" t="s">
        <v>121</v>
      </c>
      <c r="C2137">
        <v>120</v>
      </c>
      <c r="D2137" s="1" t="s">
        <v>32</v>
      </c>
      <c r="E2137" t="s">
        <v>89</v>
      </c>
      <c r="F2137" t="s">
        <v>9</v>
      </c>
    </row>
    <row r="2138" spans="1:6">
      <c r="A2138" t="s">
        <v>110</v>
      </c>
      <c r="B2138" t="s">
        <v>121</v>
      </c>
      <c r="C2138">
        <v>120</v>
      </c>
      <c r="D2138" s="1" t="s">
        <v>32</v>
      </c>
      <c r="E2138" t="s">
        <v>89</v>
      </c>
      <c r="F2138" t="s">
        <v>9</v>
      </c>
    </row>
    <row r="2139" spans="1:6">
      <c r="A2139" t="s">
        <v>110</v>
      </c>
      <c r="B2139" t="s">
        <v>121</v>
      </c>
      <c r="C2139">
        <v>120</v>
      </c>
      <c r="D2139" s="1" t="s">
        <v>32</v>
      </c>
      <c r="E2139" t="s">
        <v>89</v>
      </c>
      <c r="F2139" t="s">
        <v>9</v>
      </c>
    </row>
    <row r="2140" spans="1:6">
      <c r="A2140" t="s">
        <v>114</v>
      </c>
      <c r="B2140" t="s">
        <v>102</v>
      </c>
      <c r="C2140">
        <v>60</v>
      </c>
      <c r="D2140" s="1" t="s">
        <v>32</v>
      </c>
      <c r="E2140" t="s">
        <v>89</v>
      </c>
      <c r="F2140" t="s">
        <v>9</v>
      </c>
    </row>
    <row r="2141" spans="1:6">
      <c r="A2141" t="s">
        <v>13</v>
      </c>
      <c r="B2141" t="s">
        <v>102</v>
      </c>
      <c r="C2141">
        <v>60</v>
      </c>
      <c r="D2141" s="1" t="s">
        <v>32</v>
      </c>
      <c r="E2141" t="s">
        <v>89</v>
      </c>
      <c r="F2141" t="s">
        <v>9</v>
      </c>
    </row>
    <row r="2142" spans="1:6">
      <c r="A2142" t="s">
        <v>13</v>
      </c>
      <c r="B2142" t="s">
        <v>102</v>
      </c>
      <c r="C2142">
        <v>60</v>
      </c>
      <c r="D2142" s="1" t="s">
        <v>32</v>
      </c>
      <c r="E2142" t="s">
        <v>89</v>
      </c>
      <c r="F2142" t="s">
        <v>9</v>
      </c>
    </row>
    <row r="2143" spans="1:6">
      <c r="A2143" t="s">
        <v>13</v>
      </c>
      <c r="B2143" t="s">
        <v>102</v>
      </c>
      <c r="C2143">
        <v>60</v>
      </c>
      <c r="D2143" s="1" t="s">
        <v>32</v>
      </c>
      <c r="E2143" t="s">
        <v>89</v>
      </c>
      <c r="F2143" t="s">
        <v>9</v>
      </c>
    </row>
    <row r="2144" spans="1:6">
      <c r="A2144" t="s">
        <v>13</v>
      </c>
      <c r="B2144" t="s">
        <v>121</v>
      </c>
      <c r="C2144">
        <v>120</v>
      </c>
      <c r="D2144" s="1" t="s">
        <v>32</v>
      </c>
      <c r="E2144" t="s">
        <v>89</v>
      </c>
      <c r="F2144" t="s">
        <v>9</v>
      </c>
    </row>
    <row r="2145" spans="1:6">
      <c r="A2145" t="s">
        <v>13</v>
      </c>
      <c r="B2145" t="s">
        <v>121</v>
      </c>
      <c r="C2145">
        <v>120</v>
      </c>
      <c r="D2145" s="1" t="s">
        <v>32</v>
      </c>
      <c r="E2145" t="s">
        <v>89</v>
      </c>
      <c r="F2145" t="s">
        <v>9</v>
      </c>
    </row>
    <row r="2146" spans="1:6">
      <c r="A2146" t="s">
        <v>13</v>
      </c>
      <c r="B2146" t="s">
        <v>121</v>
      </c>
      <c r="C2146">
        <v>120</v>
      </c>
      <c r="D2146" s="1" t="s">
        <v>32</v>
      </c>
      <c r="E2146" t="s">
        <v>89</v>
      </c>
      <c r="F2146" t="s">
        <v>9</v>
      </c>
    </row>
    <row r="2147" spans="1:6">
      <c r="A2147" t="s">
        <v>13</v>
      </c>
      <c r="B2147" t="s">
        <v>122</v>
      </c>
      <c r="C2147">
        <v>60</v>
      </c>
      <c r="D2147" s="1" t="s">
        <v>32</v>
      </c>
      <c r="E2147" t="s">
        <v>89</v>
      </c>
      <c r="F2147" t="s">
        <v>9</v>
      </c>
    </row>
    <row r="2148" spans="1:6">
      <c r="A2148" t="s">
        <v>13</v>
      </c>
      <c r="B2148" t="s">
        <v>122</v>
      </c>
      <c r="C2148">
        <v>60</v>
      </c>
      <c r="D2148" s="1" t="s">
        <v>32</v>
      </c>
      <c r="E2148" t="s">
        <v>89</v>
      </c>
      <c r="F2148" t="s">
        <v>9</v>
      </c>
    </row>
    <row r="2149" spans="1:6">
      <c r="A2149" t="s">
        <v>56</v>
      </c>
      <c r="B2149" t="s">
        <v>50</v>
      </c>
      <c r="C2149">
        <v>60</v>
      </c>
      <c r="D2149" s="1" t="s">
        <v>32</v>
      </c>
      <c r="E2149" t="s">
        <v>8</v>
      </c>
      <c r="F2149" t="s">
        <v>9</v>
      </c>
    </row>
    <row r="2150" spans="1:6">
      <c r="A2150" t="s">
        <v>31</v>
      </c>
      <c r="B2150" t="s">
        <v>6</v>
      </c>
      <c r="C2150">
        <v>36</v>
      </c>
      <c r="D2150" s="1" t="s">
        <v>32</v>
      </c>
      <c r="E2150" t="s">
        <v>8</v>
      </c>
      <c r="F2150" t="s">
        <v>9</v>
      </c>
    </row>
    <row r="2151" spans="1:6">
      <c r="A2151" t="s">
        <v>31</v>
      </c>
      <c r="B2151" t="s">
        <v>50</v>
      </c>
      <c r="C2151">
        <v>60</v>
      </c>
      <c r="D2151" s="1" t="s">
        <v>32</v>
      </c>
      <c r="E2151" t="s">
        <v>8</v>
      </c>
      <c r="F2151" t="s">
        <v>9</v>
      </c>
    </row>
    <row r="2152" spans="1:6">
      <c r="A2152" t="s">
        <v>31</v>
      </c>
      <c r="B2152" t="s">
        <v>50</v>
      </c>
      <c r="C2152">
        <v>60</v>
      </c>
      <c r="D2152" s="1" t="s">
        <v>32</v>
      </c>
      <c r="E2152" t="s">
        <v>8</v>
      </c>
      <c r="F2152" t="s">
        <v>9</v>
      </c>
    </row>
    <row r="2153" spans="1:6">
      <c r="A2153" t="s">
        <v>31</v>
      </c>
      <c r="B2153" t="s">
        <v>80</v>
      </c>
      <c r="C2153">
        <v>120</v>
      </c>
      <c r="D2153" s="1" t="s">
        <v>32</v>
      </c>
      <c r="E2153" t="s">
        <v>8</v>
      </c>
      <c r="F2153" t="s">
        <v>9</v>
      </c>
    </row>
    <row r="2154" spans="1:6">
      <c r="A2154" t="s">
        <v>31</v>
      </c>
      <c r="B2154" t="s">
        <v>80</v>
      </c>
      <c r="C2154">
        <v>120</v>
      </c>
      <c r="D2154" s="1" t="s">
        <v>32</v>
      </c>
      <c r="E2154" t="s">
        <v>8</v>
      </c>
      <c r="F2154" t="s">
        <v>9</v>
      </c>
    </row>
    <row r="2155" spans="1:6">
      <c r="A2155" t="s">
        <v>31</v>
      </c>
      <c r="B2155" t="s">
        <v>80</v>
      </c>
      <c r="C2155">
        <v>120</v>
      </c>
      <c r="D2155" s="1" t="s">
        <v>32</v>
      </c>
      <c r="E2155" t="s">
        <v>8</v>
      </c>
      <c r="F2155" t="s">
        <v>9</v>
      </c>
    </row>
    <row r="2156" spans="1:6">
      <c r="A2156" t="s">
        <v>31</v>
      </c>
      <c r="B2156" t="s">
        <v>121</v>
      </c>
      <c r="C2156">
        <v>120</v>
      </c>
      <c r="D2156" s="1" t="s">
        <v>32</v>
      </c>
      <c r="E2156" t="s">
        <v>89</v>
      </c>
      <c r="F2156" t="s">
        <v>9</v>
      </c>
    </row>
    <row r="2157" spans="1:6">
      <c r="A2157" t="s">
        <v>31</v>
      </c>
      <c r="B2157" t="s">
        <v>121</v>
      </c>
      <c r="C2157">
        <v>120</v>
      </c>
      <c r="D2157" s="1" t="s">
        <v>32</v>
      </c>
      <c r="E2157" t="s">
        <v>89</v>
      </c>
      <c r="F2157" t="s">
        <v>9</v>
      </c>
    </row>
    <row r="2158" spans="1:6">
      <c r="A2158" t="s">
        <v>113</v>
      </c>
      <c r="B2158" t="s">
        <v>102</v>
      </c>
      <c r="C2158">
        <v>60</v>
      </c>
      <c r="D2158" s="1" t="s">
        <v>32</v>
      </c>
      <c r="E2158" t="s">
        <v>89</v>
      </c>
      <c r="F2158" t="s">
        <v>9</v>
      </c>
    </row>
    <row r="2159" spans="1:6">
      <c r="A2159" t="s">
        <v>113</v>
      </c>
      <c r="B2159" t="s">
        <v>102</v>
      </c>
      <c r="C2159">
        <v>60</v>
      </c>
      <c r="D2159" s="1" t="s">
        <v>32</v>
      </c>
      <c r="E2159" t="s">
        <v>89</v>
      </c>
      <c r="F2159" t="s">
        <v>9</v>
      </c>
    </row>
    <row r="2160" spans="1:6">
      <c r="A2160" t="s">
        <v>113</v>
      </c>
      <c r="B2160" t="s">
        <v>121</v>
      </c>
      <c r="C2160">
        <v>120</v>
      </c>
      <c r="D2160" s="1" t="s">
        <v>32</v>
      </c>
      <c r="E2160" t="s">
        <v>89</v>
      </c>
      <c r="F2160" t="s">
        <v>9</v>
      </c>
    </row>
    <row r="2161" spans="1:6">
      <c r="A2161" t="s">
        <v>113</v>
      </c>
      <c r="B2161" t="s">
        <v>121</v>
      </c>
      <c r="C2161">
        <v>120</v>
      </c>
      <c r="D2161" s="1" t="s">
        <v>32</v>
      </c>
      <c r="E2161" t="s">
        <v>89</v>
      </c>
      <c r="F2161" t="s">
        <v>9</v>
      </c>
    </row>
    <row r="2162" spans="1:6">
      <c r="A2162" t="s">
        <v>10</v>
      </c>
      <c r="B2162" t="s">
        <v>121</v>
      </c>
      <c r="C2162">
        <v>120</v>
      </c>
      <c r="D2162" s="1" t="s">
        <v>32</v>
      </c>
      <c r="E2162" t="s">
        <v>89</v>
      </c>
      <c r="F2162" t="s">
        <v>9</v>
      </c>
    </row>
    <row r="2163" spans="1:6">
      <c r="A2163" t="s">
        <v>23</v>
      </c>
      <c r="B2163" t="s">
        <v>118</v>
      </c>
      <c r="C2163">
        <v>60</v>
      </c>
      <c r="D2163" s="1" t="s">
        <v>32</v>
      </c>
      <c r="E2163" t="s">
        <v>89</v>
      </c>
      <c r="F2163" t="s">
        <v>9</v>
      </c>
    </row>
    <row r="2164" spans="1:6">
      <c r="A2164" t="s">
        <v>23</v>
      </c>
      <c r="B2164" t="s">
        <v>119</v>
      </c>
      <c r="C2164">
        <v>60</v>
      </c>
      <c r="D2164" s="1" t="s">
        <v>32</v>
      </c>
      <c r="E2164" t="s">
        <v>89</v>
      </c>
      <c r="F2164" t="s">
        <v>9</v>
      </c>
    </row>
    <row r="2165" spans="1:6">
      <c r="A2165" t="s">
        <v>115</v>
      </c>
      <c r="B2165" t="s">
        <v>102</v>
      </c>
      <c r="C2165">
        <v>60</v>
      </c>
      <c r="D2165" s="1" t="s">
        <v>32</v>
      </c>
      <c r="E2165" t="s">
        <v>89</v>
      </c>
      <c r="F2165" t="s">
        <v>9</v>
      </c>
    </row>
    <row r="2166" spans="1:6">
      <c r="A2166" t="s">
        <v>115</v>
      </c>
      <c r="B2166" t="s">
        <v>102</v>
      </c>
      <c r="C2166">
        <v>60</v>
      </c>
      <c r="D2166" s="1" t="s">
        <v>32</v>
      </c>
      <c r="E2166" t="s">
        <v>89</v>
      </c>
      <c r="F2166" t="s">
        <v>9</v>
      </c>
    </row>
    <row r="2167" spans="1:6">
      <c r="A2167" t="s">
        <v>115</v>
      </c>
      <c r="B2167" t="s">
        <v>102</v>
      </c>
      <c r="C2167">
        <v>60</v>
      </c>
      <c r="D2167" s="1" t="s">
        <v>32</v>
      </c>
      <c r="E2167" t="s">
        <v>89</v>
      </c>
      <c r="F2167" t="s">
        <v>9</v>
      </c>
    </row>
    <row r="2168" spans="1:6">
      <c r="A2168" t="s">
        <v>115</v>
      </c>
      <c r="B2168" t="s">
        <v>102</v>
      </c>
      <c r="C2168">
        <v>60</v>
      </c>
      <c r="D2168" s="1" t="s">
        <v>32</v>
      </c>
      <c r="E2168" t="s">
        <v>89</v>
      </c>
      <c r="F2168" t="s">
        <v>9</v>
      </c>
    </row>
    <row r="2169" spans="1:6">
      <c r="A2169" t="s">
        <v>115</v>
      </c>
      <c r="B2169" t="s">
        <v>118</v>
      </c>
      <c r="C2169">
        <v>60</v>
      </c>
      <c r="D2169" s="1" t="s">
        <v>32</v>
      </c>
      <c r="E2169" t="s">
        <v>89</v>
      </c>
      <c r="F2169" t="s">
        <v>9</v>
      </c>
    </row>
    <row r="2170" spans="1:6">
      <c r="A2170" t="s">
        <v>115</v>
      </c>
      <c r="B2170" t="s">
        <v>119</v>
      </c>
      <c r="C2170">
        <v>60</v>
      </c>
      <c r="D2170" s="1" t="s">
        <v>32</v>
      </c>
      <c r="E2170" t="s">
        <v>89</v>
      </c>
      <c r="F2170" t="s">
        <v>9</v>
      </c>
    </row>
    <row r="2171" spans="1:6">
      <c r="A2171" t="s">
        <v>115</v>
      </c>
      <c r="B2171" t="s">
        <v>121</v>
      </c>
      <c r="C2171">
        <v>120</v>
      </c>
      <c r="D2171" s="1" t="s">
        <v>32</v>
      </c>
      <c r="E2171" t="s">
        <v>89</v>
      </c>
      <c r="F2171" t="s">
        <v>9</v>
      </c>
    </row>
    <row r="2172" spans="1:6">
      <c r="A2172" t="s">
        <v>115</v>
      </c>
      <c r="B2172" t="s">
        <v>121</v>
      </c>
      <c r="C2172">
        <v>120</v>
      </c>
      <c r="D2172" s="1" t="s">
        <v>32</v>
      </c>
      <c r="E2172" t="s">
        <v>89</v>
      </c>
      <c r="F2172" t="s">
        <v>9</v>
      </c>
    </row>
    <row r="2173" spans="1:6">
      <c r="A2173" t="s">
        <v>115</v>
      </c>
      <c r="B2173" t="s">
        <v>122</v>
      </c>
      <c r="C2173">
        <v>60</v>
      </c>
      <c r="D2173" s="1" t="s">
        <v>32</v>
      </c>
      <c r="E2173" t="s">
        <v>89</v>
      </c>
      <c r="F2173" t="s">
        <v>9</v>
      </c>
    </row>
    <row r="2174" spans="1:6">
      <c r="A2174" t="s">
        <v>115</v>
      </c>
      <c r="B2174" t="s">
        <v>122</v>
      </c>
      <c r="C2174">
        <v>60</v>
      </c>
      <c r="D2174" s="1" t="s">
        <v>32</v>
      </c>
      <c r="E2174" t="s">
        <v>89</v>
      </c>
      <c r="F2174" t="s">
        <v>9</v>
      </c>
    </row>
    <row r="2175" spans="1:6">
      <c r="A2175" t="s">
        <v>69</v>
      </c>
      <c r="B2175" t="s">
        <v>102</v>
      </c>
      <c r="C2175">
        <v>60</v>
      </c>
      <c r="D2175" s="1" t="s">
        <v>32</v>
      </c>
      <c r="E2175" t="s">
        <v>89</v>
      </c>
      <c r="F2175" t="s">
        <v>9</v>
      </c>
    </row>
    <row r="2176" spans="1:6">
      <c r="A2176" t="s">
        <v>69</v>
      </c>
      <c r="B2176" t="s">
        <v>122</v>
      </c>
      <c r="C2176">
        <v>60</v>
      </c>
      <c r="D2176" s="1" t="s">
        <v>32</v>
      </c>
      <c r="E2176" t="s">
        <v>89</v>
      </c>
      <c r="F2176" t="s">
        <v>9</v>
      </c>
    </row>
    <row r="2177" spans="1:6">
      <c r="A2177" t="s">
        <v>35</v>
      </c>
      <c r="B2177" t="s">
        <v>80</v>
      </c>
      <c r="C2177">
        <v>120</v>
      </c>
      <c r="D2177" s="1" t="s">
        <v>32</v>
      </c>
      <c r="E2177" t="s">
        <v>8</v>
      </c>
      <c r="F2177" t="s">
        <v>9</v>
      </c>
    </row>
    <row r="2178" spans="1:6">
      <c r="A2178" t="s">
        <v>35</v>
      </c>
      <c r="B2178" t="s">
        <v>80</v>
      </c>
      <c r="C2178">
        <v>120</v>
      </c>
      <c r="D2178" s="1" t="s">
        <v>32</v>
      </c>
      <c r="E2178" t="s">
        <v>8</v>
      </c>
      <c r="F2178" t="s">
        <v>9</v>
      </c>
    </row>
    <row r="2179" spans="1:6">
      <c r="A2179" t="s">
        <v>27</v>
      </c>
      <c r="B2179" t="s">
        <v>84</v>
      </c>
      <c r="C2179">
        <v>156</v>
      </c>
      <c r="D2179" s="1" t="s">
        <v>32</v>
      </c>
      <c r="E2179" t="s">
        <v>8</v>
      </c>
      <c r="F2179" t="s">
        <v>9</v>
      </c>
    </row>
    <row r="2180" spans="1:6">
      <c r="A2180" t="s">
        <v>27</v>
      </c>
      <c r="B2180" t="s">
        <v>118</v>
      </c>
      <c r="C2180">
        <v>60</v>
      </c>
      <c r="D2180" s="1" t="s">
        <v>32</v>
      </c>
      <c r="E2180" t="s">
        <v>89</v>
      </c>
      <c r="F2180" t="s">
        <v>9</v>
      </c>
    </row>
    <row r="2181" spans="1:6">
      <c r="A2181" t="s">
        <v>94</v>
      </c>
      <c r="B2181" t="s">
        <v>121</v>
      </c>
      <c r="C2181">
        <v>120</v>
      </c>
      <c r="D2181" s="1" t="s">
        <v>32</v>
      </c>
      <c r="E2181" t="s">
        <v>89</v>
      </c>
      <c r="F2181" t="s">
        <v>9</v>
      </c>
    </row>
    <row r="2182" spans="1:6">
      <c r="A2182" t="s">
        <v>94</v>
      </c>
      <c r="B2182" t="s">
        <v>122</v>
      </c>
      <c r="C2182">
        <v>60</v>
      </c>
      <c r="D2182" s="1" t="s">
        <v>32</v>
      </c>
      <c r="E2182" t="s">
        <v>89</v>
      </c>
      <c r="F2182" t="s">
        <v>9</v>
      </c>
    </row>
    <row r="2183" spans="1:6">
      <c r="A2183" t="s">
        <v>94</v>
      </c>
      <c r="B2183" t="s">
        <v>122</v>
      </c>
      <c r="C2183">
        <v>60</v>
      </c>
      <c r="D2183" s="1" t="s">
        <v>32</v>
      </c>
      <c r="E2183" t="s">
        <v>89</v>
      </c>
      <c r="F2183" t="s">
        <v>9</v>
      </c>
    </row>
    <row r="2184" spans="1:6">
      <c r="A2184" t="s">
        <v>94</v>
      </c>
      <c r="B2184" t="s">
        <v>123</v>
      </c>
      <c r="C2184">
        <v>60</v>
      </c>
      <c r="D2184" s="1" t="s">
        <v>32</v>
      </c>
      <c r="E2184" t="s">
        <v>89</v>
      </c>
      <c r="F2184" t="s">
        <v>9</v>
      </c>
    </row>
    <row r="2185" spans="1:6">
      <c r="A2185" t="s">
        <v>109</v>
      </c>
      <c r="B2185" t="s">
        <v>121</v>
      </c>
      <c r="C2185">
        <v>120</v>
      </c>
      <c r="D2185" s="1" t="s">
        <v>32</v>
      </c>
      <c r="E2185" t="s">
        <v>89</v>
      </c>
      <c r="F2185" t="s">
        <v>9</v>
      </c>
    </row>
    <row r="2186" spans="1:6">
      <c r="A2186" t="s">
        <v>109</v>
      </c>
      <c r="B2186" t="s">
        <v>121</v>
      </c>
      <c r="C2186">
        <v>120</v>
      </c>
      <c r="D2186" s="1" t="s">
        <v>32</v>
      </c>
      <c r="E2186" t="s">
        <v>89</v>
      </c>
      <c r="F2186" t="s">
        <v>9</v>
      </c>
    </row>
    <row r="2187" spans="1:6">
      <c r="A2187" t="s">
        <v>109</v>
      </c>
      <c r="B2187" t="s">
        <v>122</v>
      </c>
      <c r="C2187">
        <v>60</v>
      </c>
      <c r="D2187" s="1" t="s">
        <v>32</v>
      </c>
      <c r="E2187" t="s">
        <v>89</v>
      </c>
      <c r="F2187" t="s">
        <v>9</v>
      </c>
    </row>
    <row r="2188" spans="1:6">
      <c r="A2188" t="s">
        <v>81</v>
      </c>
      <c r="B2188" t="s">
        <v>102</v>
      </c>
      <c r="C2188">
        <v>60</v>
      </c>
      <c r="D2188" s="1" t="s">
        <v>32</v>
      </c>
      <c r="E2188" t="s">
        <v>89</v>
      </c>
      <c r="F2188" t="s">
        <v>9</v>
      </c>
    </row>
    <row r="2189" spans="1:6">
      <c r="A2189" t="s">
        <v>81</v>
      </c>
      <c r="B2189" t="s">
        <v>118</v>
      </c>
      <c r="C2189">
        <v>60</v>
      </c>
      <c r="D2189" s="1" t="s">
        <v>32</v>
      </c>
      <c r="E2189" t="s">
        <v>89</v>
      </c>
      <c r="F2189" t="s">
        <v>9</v>
      </c>
    </row>
    <row r="2190" spans="1:6">
      <c r="A2190" t="s">
        <v>81</v>
      </c>
      <c r="B2190" t="s">
        <v>118</v>
      </c>
      <c r="C2190">
        <v>60</v>
      </c>
      <c r="D2190" s="1" t="s">
        <v>32</v>
      </c>
      <c r="E2190" t="s">
        <v>89</v>
      </c>
      <c r="F2190" t="s">
        <v>9</v>
      </c>
    </row>
    <row r="2191" spans="1:6">
      <c r="A2191" t="s">
        <v>81</v>
      </c>
      <c r="B2191" t="s">
        <v>121</v>
      </c>
      <c r="C2191">
        <v>120</v>
      </c>
      <c r="D2191" s="1" t="s">
        <v>32</v>
      </c>
      <c r="E2191" t="s">
        <v>89</v>
      </c>
      <c r="F2191" t="s">
        <v>9</v>
      </c>
    </row>
    <row r="2192" spans="1:6">
      <c r="A2192" t="s">
        <v>81</v>
      </c>
      <c r="B2192" t="s">
        <v>121</v>
      </c>
      <c r="C2192">
        <v>120</v>
      </c>
      <c r="D2192" s="1" t="s">
        <v>32</v>
      </c>
      <c r="E2192" t="s">
        <v>89</v>
      </c>
      <c r="F2192" t="s">
        <v>9</v>
      </c>
    </row>
    <row r="2193" spans="1:6">
      <c r="A2193" t="s">
        <v>81</v>
      </c>
      <c r="B2193" t="s">
        <v>122</v>
      </c>
      <c r="C2193">
        <v>60</v>
      </c>
      <c r="D2193" s="1" t="s">
        <v>32</v>
      </c>
      <c r="E2193" t="s">
        <v>89</v>
      </c>
      <c r="F2193" t="s">
        <v>9</v>
      </c>
    </row>
    <row r="2194" spans="1:6">
      <c r="A2194" t="s">
        <v>81</v>
      </c>
      <c r="B2194" t="s">
        <v>122</v>
      </c>
      <c r="C2194">
        <v>60</v>
      </c>
      <c r="D2194" s="1" t="s">
        <v>32</v>
      </c>
      <c r="E2194" t="s">
        <v>89</v>
      </c>
      <c r="F2194" t="s">
        <v>9</v>
      </c>
    </row>
    <row r="2195" spans="1:6">
      <c r="A2195" t="s">
        <v>81</v>
      </c>
      <c r="B2195" t="s">
        <v>122</v>
      </c>
      <c r="C2195">
        <v>60</v>
      </c>
      <c r="D2195" s="1" t="s">
        <v>32</v>
      </c>
      <c r="E2195" t="s">
        <v>89</v>
      </c>
      <c r="F2195" t="s">
        <v>9</v>
      </c>
    </row>
    <row r="2196" spans="1:6">
      <c r="A2196" t="s">
        <v>52</v>
      </c>
      <c r="B2196" t="s">
        <v>50</v>
      </c>
      <c r="C2196">
        <v>60</v>
      </c>
      <c r="D2196" s="1" t="s">
        <v>32</v>
      </c>
      <c r="E2196" t="s">
        <v>8</v>
      </c>
      <c r="F2196" t="s">
        <v>9</v>
      </c>
    </row>
    <row r="2197" spans="1:6">
      <c r="A2197" t="s">
        <v>52</v>
      </c>
      <c r="B2197" t="s">
        <v>80</v>
      </c>
      <c r="C2197">
        <v>120</v>
      </c>
      <c r="D2197" s="1" t="s">
        <v>32</v>
      </c>
      <c r="E2197" t="s">
        <v>8</v>
      </c>
      <c r="F2197" t="s">
        <v>9</v>
      </c>
    </row>
    <row r="2198" spans="1:6">
      <c r="A2198" t="s">
        <v>52</v>
      </c>
      <c r="B2198" t="s">
        <v>80</v>
      </c>
      <c r="C2198">
        <v>120</v>
      </c>
      <c r="D2198" s="1" t="s">
        <v>32</v>
      </c>
      <c r="E2198" t="s">
        <v>8</v>
      </c>
      <c r="F2198" t="s">
        <v>9</v>
      </c>
    </row>
    <row r="2199" spans="1:6">
      <c r="A2199" t="s">
        <v>52</v>
      </c>
      <c r="B2199" t="s">
        <v>102</v>
      </c>
      <c r="C2199">
        <v>60</v>
      </c>
      <c r="D2199" s="1" t="s">
        <v>32</v>
      </c>
      <c r="E2199" t="s">
        <v>89</v>
      </c>
      <c r="F2199" t="s">
        <v>9</v>
      </c>
    </row>
    <row r="2200" spans="1:6">
      <c r="A2200" t="s">
        <v>112</v>
      </c>
      <c r="B2200" t="s">
        <v>118</v>
      </c>
      <c r="C2200">
        <v>60</v>
      </c>
      <c r="D2200" s="1" t="s">
        <v>32</v>
      </c>
      <c r="E2200" t="s">
        <v>89</v>
      </c>
      <c r="F2200" t="s">
        <v>9</v>
      </c>
    </row>
    <row r="2201" spans="1:6">
      <c r="A2201" t="s">
        <v>79</v>
      </c>
      <c r="B2201" t="s">
        <v>121</v>
      </c>
      <c r="C2201">
        <v>120</v>
      </c>
      <c r="D2201" s="1" t="s">
        <v>32</v>
      </c>
      <c r="E2201" t="s">
        <v>89</v>
      </c>
      <c r="F2201" t="s">
        <v>9</v>
      </c>
    </row>
    <row r="2202" spans="1:6">
      <c r="A2202" t="s">
        <v>79</v>
      </c>
      <c r="B2202" t="s">
        <v>121</v>
      </c>
      <c r="C2202">
        <v>120</v>
      </c>
      <c r="D2202" s="1" t="s">
        <v>32</v>
      </c>
      <c r="E2202" t="s">
        <v>89</v>
      </c>
      <c r="F2202" t="s">
        <v>9</v>
      </c>
    </row>
    <row r="2203" spans="1:6">
      <c r="A2203" t="s">
        <v>116</v>
      </c>
      <c r="B2203" t="s">
        <v>102</v>
      </c>
      <c r="C2203">
        <v>60</v>
      </c>
      <c r="D2203" s="1" t="s">
        <v>32</v>
      </c>
      <c r="E2203" t="s">
        <v>89</v>
      </c>
      <c r="F2203" t="s">
        <v>9</v>
      </c>
    </row>
    <row r="2204" spans="1:6">
      <c r="A2204" t="s">
        <v>116</v>
      </c>
      <c r="B2204" t="s">
        <v>102</v>
      </c>
      <c r="C2204">
        <v>60</v>
      </c>
      <c r="D2204" s="1" t="s">
        <v>32</v>
      </c>
      <c r="E2204" t="s">
        <v>89</v>
      </c>
      <c r="F2204" t="s">
        <v>9</v>
      </c>
    </row>
    <row r="2205" spans="1:6">
      <c r="A2205" t="s">
        <v>86</v>
      </c>
      <c r="B2205" t="s">
        <v>102</v>
      </c>
      <c r="C2205">
        <v>60</v>
      </c>
      <c r="D2205" s="1" t="s">
        <v>32</v>
      </c>
      <c r="E2205" t="s">
        <v>89</v>
      </c>
      <c r="F2205" t="s">
        <v>9</v>
      </c>
    </row>
    <row r="2206" spans="1:6">
      <c r="A2206" t="s">
        <v>86</v>
      </c>
      <c r="B2206" t="s">
        <v>102</v>
      </c>
      <c r="C2206">
        <v>60</v>
      </c>
      <c r="D2206" s="1" t="s">
        <v>32</v>
      </c>
      <c r="E2206" t="s">
        <v>89</v>
      </c>
      <c r="F2206" t="s">
        <v>9</v>
      </c>
    </row>
    <row r="2207" spans="1:6">
      <c r="A2207" t="s">
        <v>86</v>
      </c>
      <c r="B2207" t="s">
        <v>121</v>
      </c>
      <c r="C2207">
        <v>120</v>
      </c>
      <c r="D2207" s="1" t="s">
        <v>32</v>
      </c>
      <c r="E2207" t="s">
        <v>89</v>
      </c>
      <c r="F2207" t="s">
        <v>9</v>
      </c>
    </row>
    <row r="2208" spans="1:6">
      <c r="A2208" t="s">
        <v>108</v>
      </c>
      <c r="B2208" t="s">
        <v>102</v>
      </c>
      <c r="C2208">
        <v>60</v>
      </c>
      <c r="D2208" s="1" t="s">
        <v>32</v>
      </c>
      <c r="E2208" t="s">
        <v>89</v>
      </c>
      <c r="F2208" t="s">
        <v>9</v>
      </c>
    </row>
    <row r="2209" spans="1:6">
      <c r="A2209" t="s">
        <v>108</v>
      </c>
      <c r="B2209" t="s">
        <v>118</v>
      </c>
      <c r="C2209">
        <v>60</v>
      </c>
      <c r="D2209" s="1" t="s">
        <v>32</v>
      </c>
      <c r="E2209" t="s">
        <v>89</v>
      </c>
      <c r="F2209" t="s">
        <v>9</v>
      </c>
    </row>
    <row r="2210" spans="1:6">
      <c r="A2210" t="s">
        <v>108</v>
      </c>
      <c r="B2210" t="s">
        <v>119</v>
      </c>
      <c r="C2210">
        <v>60</v>
      </c>
      <c r="D2210" s="1" t="s">
        <v>32</v>
      </c>
      <c r="E2210" t="s">
        <v>89</v>
      </c>
      <c r="F2210" t="s">
        <v>9</v>
      </c>
    </row>
    <row r="2211" spans="1:6">
      <c r="A2211" t="s">
        <v>108</v>
      </c>
      <c r="B2211" t="s">
        <v>121</v>
      </c>
      <c r="C2211">
        <v>120</v>
      </c>
      <c r="D2211" s="1" t="s">
        <v>32</v>
      </c>
      <c r="E2211" t="s">
        <v>89</v>
      </c>
      <c r="F2211" t="s">
        <v>9</v>
      </c>
    </row>
    <row r="2212" spans="1:6">
      <c r="A2212" t="s">
        <v>108</v>
      </c>
      <c r="B2212" t="s">
        <v>121</v>
      </c>
      <c r="C2212">
        <v>120</v>
      </c>
      <c r="D2212" s="1" t="s">
        <v>32</v>
      </c>
      <c r="E2212" t="s">
        <v>89</v>
      </c>
      <c r="F2212" t="s">
        <v>9</v>
      </c>
    </row>
    <row r="2213" spans="1:6">
      <c r="A2213" t="s">
        <v>64</v>
      </c>
      <c r="B2213" t="s">
        <v>102</v>
      </c>
      <c r="C2213">
        <v>60</v>
      </c>
      <c r="D2213" s="1" t="s">
        <v>32</v>
      </c>
      <c r="E2213" t="s">
        <v>89</v>
      </c>
      <c r="F2213" t="s">
        <v>9</v>
      </c>
    </row>
    <row r="2214" spans="1:6">
      <c r="A2214" t="s">
        <v>64</v>
      </c>
      <c r="B2214" t="s">
        <v>118</v>
      </c>
      <c r="C2214">
        <v>60</v>
      </c>
      <c r="D2214" s="1" t="s">
        <v>32</v>
      </c>
      <c r="E2214" t="s">
        <v>89</v>
      </c>
      <c r="F2214" t="s">
        <v>9</v>
      </c>
    </row>
    <row r="2215" spans="1:6">
      <c r="A2215" t="s">
        <v>64</v>
      </c>
      <c r="B2215" t="s">
        <v>121</v>
      </c>
      <c r="C2215">
        <v>120</v>
      </c>
      <c r="D2215" s="1" t="s">
        <v>32</v>
      </c>
      <c r="E2215" t="s">
        <v>89</v>
      </c>
      <c r="F2215" t="s">
        <v>9</v>
      </c>
    </row>
    <row r="2216" spans="1:6">
      <c r="A2216" t="s">
        <v>64</v>
      </c>
      <c r="B2216" t="s">
        <v>121</v>
      </c>
      <c r="C2216">
        <v>120</v>
      </c>
      <c r="D2216" s="1" t="s">
        <v>32</v>
      </c>
      <c r="E2216" t="s">
        <v>89</v>
      </c>
      <c r="F2216" t="s">
        <v>9</v>
      </c>
    </row>
    <row r="2217" spans="1:6">
      <c r="A2217" t="s">
        <v>53</v>
      </c>
      <c r="B2217" t="s">
        <v>118</v>
      </c>
      <c r="C2217">
        <v>60</v>
      </c>
      <c r="D2217" s="1" t="s">
        <v>32</v>
      </c>
      <c r="E2217" t="s">
        <v>89</v>
      </c>
      <c r="F2217" t="s">
        <v>9</v>
      </c>
    </row>
    <row r="2218" spans="1:6">
      <c r="A2218" t="s">
        <v>103</v>
      </c>
      <c r="B2218" t="s">
        <v>123</v>
      </c>
      <c r="C2218">
        <v>60</v>
      </c>
      <c r="D2218" s="1" t="s">
        <v>32</v>
      </c>
      <c r="E2218" t="s">
        <v>89</v>
      </c>
      <c r="F2218" t="s">
        <v>9</v>
      </c>
    </row>
    <row r="2219" spans="1:6">
      <c r="A2219" t="s">
        <v>77</v>
      </c>
      <c r="B2219" t="s">
        <v>118</v>
      </c>
      <c r="C2219">
        <v>60</v>
      </c>
      <c r="D2219" s="1" t="s">
        <v>32</v>
      </c>
      <c r="E2219" t="s">
        <v>89</v>
      </c>
      <c r="F2219" t="s">
        <v>9</v>
      </c>
    </row>
    <row r="2220" spans="1:6">
      <c r="A2220" t="s">
        <v>77</v>
      </c>
      <c r="B2220" t="s">
        <v>118</v>
      </c>
      <c r="C2220">
        <v>60</v>
      </c>
      <c r="D2220" s="1" t="s">
        <v>32</v>
      </c>
      <c r="E2220" t="s">
        <v>89</v>
      </c>
      <c r="F2220" t="s">
        <v>9</v>
      </c>
    </row>
    <row r="2221" spans="1:6">
      <c r="A2221" t="s">
        <v>77</v>
      </c>
      <c r="B2221" t="s">
        <v>119</v>
      </c>
      <c r="C2221">
        <v>60</v>
      </c>
      <c r="D2221" s="1" t="s">
        <v>32</v>
      </c>
      <c r="E2221" t="s">
        <v>89</v>
      </c>
      <c r="F2221" t="s">
        <v>9</v>
      </c>
    </row>
    <row r="2222" spans="1:6">
      <c r="A2222" t="s">
        <v>77</v>
      </c>
      <c r="B2222" t="s">
        <v>121</v>
      </c>
      <c r="C2222">
        <v>120</v>
      </c>
      <c r="D2222" s="1" t="s">
        <v>32</v>
      </c>
      <c r="E2222" t="s">
        <v>89</v>
      </c>
      <c r="F2222" t="s">
        <v>9</v>
      </c>
    </row>
    <row r="2223" spans="1:6">
      <c r="A2223" t="s">
        <v>77</v>
      </c>
      <c r="B2223" t="s">
        <v>122</v>
      </c>
      <c r="C2223">
        <v>60</v>
      </c>
      <c r="D2223" s="1" t="s">
        <v>32</v>
      </c>
      <c r="E2223" t="s">
        <v>89</v>
      </c>
      <c r="F2223" t="s">
        <v>9</v>
      </c>
    </row>
    <row r="2224" spans="1:6">
      <c r="A2224" t="s">
        <v>77</v>
      </c>
      <c r="B2224" t="s">
        <v>122</v>
      </c>
      <c r="C2224">
        <v>60</v>
      </c>
      <c r="D2224" s="1" t="s">
        <v>32</v>
      </c>
      <c r="E2224" t="s">
        <v>89</v>
      </c>
      <c r="F2224" t="s">
        <v>9</v>
      </c>
    </row>
    <row r="2225" spans="1:6">
      <c r="A2225" t="s">
        <v>77</v>
      </c>
      <c r="B2225" t="s">
        <v>122</v>
      </c>
      <c r="C2225">
        <v>60</v>
      </c>
      <c r="D2225" s="1" t="s">
        <v>32</v>
      </c>
      <c r="E2225" t="s">
        <v>89</v>
      </c>
      <c r="F2225" t="s">
        <v>9</v>
      </c>
    </row>
    <row r="2226" spans="1:6">
      <c r="A2226" t="s">
        <v>12</v>
      </c>
      <c r="B2226" t="s">
        <v>6</v>
      </c>
      <c r="C2226">
        <v>36</v>
      </c>
      <c r="D2226" s="1" t="s">
        <v>32</v>
      </c>
      <c r="E2226" t="s">
        <v>8</v>
      </c>
      <c r="F2226" t="s">
        <v>9</v>
      </c>
    </row>
    <row r="2227" spans="1:6">
      <c r="A2227" t="s">
        <v>12</v>
      </c>
      <c r="B2227" t="s">
        <v>50</v>
      </c>
      <c r="C2227">
        <v>60</v>
      </c>
      <c r="D2227" s="1" t="s">
        <v>32</v>
      </c>
      <c r="E2227" t="s">
        <v>8</v>
      </c>
      <c r="F2227" t="s">
        <v>9</v>
      </c>
    </row>
    <row r="2228" spans="1:6">
      <c r="A2228" t="s">
        <v>12</v>
      </c>
      <c r="B2228" t="s">
        <v>50</v>
      </c>
      <c r="C2228">
        <v>60</v>
      </c>
      <c r="D2228" s="1" t="s">
        <v>32</v>
      </c>
      <c r="E2228" t="s">
        <v>8</v>
      </c>
      <c r="F2228" t="s">
        <v>9</v>
      </c>
    </row>
    <row r="2229" spans="1:6">
      <c r="A2229" t="s">
        <v>12</v>
      </c>
      <c r="B2229" t="s">
        <v>50</v>
      </c>
      <c r="C2229">
        <v>60</v>
      </c>
      <c r="D2229" s="1" t="s">
        <v>32</v>
      </c>
      <c r="E2229" t="s">
        <v>8</v>
      </c>
      <c r="F2229" t="s">
        <v>9</v>
      </c>
    </row>
    <row r="2230" spans="1:6">
      <c r="A2230" t="s">
        <v>12</v>
      </c>
      <c r="B2230" t="s">
        <v>50</v>
      </c>
      <c r="C2230">
        <v>60</v>
      </c>
      <c r="D2230" s="1" t="s">
        <v>32</v>
      </c>
      <c r="E2230" t="s">
        <v>8</v>
      </c>
      <c r="F2230" t="s">
        <v>9</v>
      </c>
    </row>
    <row r="2231" spans="1:6">
      <c r="A2231" t="s">
        <v>12</v>
      </c>
      <c r="B2231" t="s">
        <v>80</v>
      </c>
      <c r="C2231">
        <v>120</v>
      </c>
      <c r="D2231" s="1" t="s">
        <v>32</v>
      </c>
      <c r="E2231" t="s">
        <v>8</v>
      </c>
      <c r="F2231" t="s">
        <v>9</v>
      </c>
    </row>
    <row r="2232" spans="1:6">
      <c r="A2232" t="s">
        <v>12</v>
      </c>
      <c r="B2232" t="s">
        <v>118</v>
      </c>
      <c r="C2232">
        <v>60</v>
      </c>
      <c r="D2232" s="1" t="s">
        <v>32</v>
      </c>
      <c r="E2232" t="s">
        <v>89</v>
      </c>
      <c r="F2232" t="s">
        <v>9</v>
      </c>
    </row>
    <row r="2233" spans="1:6">
      <c r="A2233" t="s">
        <v>12</v>
      </c>
      <c r="B2233" t="s">
        <v>121</v>
      </c>
      <c r="C2233">
        <v>120</v>
      </c>
      <c r="D2233" s="1" t="s">
        <v>32</v>
      </c>
      <c r="E2233" t="s">
        <v>89</v>
      </c>
      <c r="F2233" t="s">
        <v>9</v>
      </c>
    </row>
    <row r="2234" spans="1:6">
      <c r="A2234" t="s">
        <v>91</v>
      </c>
      <c r="B2234" t="s">
        <v>119</v>
      </c>
      <c r="C2234">
        <v>60</v>
      </c>
      <c r="D2234" s="1" t="s">
        <v>32</v>
      </c>
      <c r="E2234" t="s">
        <v>89</v>
      </c>
      <c r="F2234" t="s">
        <v>9</v>
      </c>
    </row>
    <row r="2235" spans="1:6">
      <c r="A2235" t="s">
        <v>91</v>
      </c>
      <c r="B2235" t="s">
        <v>119</v>
      </c>
      <c r="C2235">
        <v>60</v>
      </c>
      <c r="D2235" s="1" t="s">
        <v>32</v>
      </c>
      <c r="E2235" t="s">
        <v>89</v>
      </c>
      <c r="F2235" t="s">
        <v>9</v>
      </c>
    </row>
    <row r="2236" spans="1:6">
      <c r="A2236" t="s">
        <v>70</v>
      </c>
      <c r="B2236" t="s">
        <v>118</v>
      </c>
      <c r="C2236">
        <v>60</v>
      </c>
      <c r="D2236" s="1" t="s">
        <v>32</v>
      </c>
      <c r="E2236" t="s">
        <v>89</v>
      </c>
      <c r="F2236" t="s">
        <v>9</v>
      </c>
    </row>
    <row r="2237" spans="1:6">
      <c r="A2237" t="s">
        <v>90</v>
      </c>
      <c r="B2237" t="s">
        <v>102</v>
      </c>
      <c r="C2237">
        <v>60</v>
      </c>
      <c r="D2237" s="1" t="s">
        <v>32</v>
      </c>
      <c r="E2237" t="s">
        <v>89</v>
      </c>
      <c r="F2237" t="s">
        <v>9</v>
      </c>
    </row>
    <row r="2238" spans="1:6">
      <c r="A2238" t="s">
        <v>90</v>
      </c>
      <c r="B2238" t="s">
        <v>102</v>
      </c>
      <c r="C2238">
        <v>60</v>
      </c>
      <c r="D2238" s="1" t="s">
        <v>32</v>
      </c>
      <c r="E2238" t="s">
        <v>89</v>
      </c>
      <c r="F2238" t="s">
        <v>9</v>
      </c>
    </row>
    <row r="2239" spans="1:6">
      <c r="A2239" t="s">
        <v>90</v>
      </c>
      <c r="B2239" t="s">
        <v>102</v>
      </c>
      <c r="C2239">
        <v>60</v>
      </c>
      <c r="D2239" s="1" t="s">
        <v>32</v>
      </c>
      <c r="E2239" t="s">
        <v>89</v>
      </c>
      <c r="F2239" t="s">
        <v>9</v>
      </c>
    </row>
    <row r="2240" spans="1:6">
      <c r="A2240" t="s">
        <v>90</v>
      </c>
      <c r="B2240" t="s">
        <v>121</v>
      </c>
      <c r="C2240">
        <v>120</v>
      </c>
      <c r="D2240" s="1" t="s">
        <v>32</v>
      </c>
      <c r="E2240" t="s">
        <v>89</v>
      </c>
      <c r="F2240" t="s">
        <v>9</v>
      </c>
    </row>
    <row r="2241" spans="1:6">
      <c r="A2241" t="s">
        <v>90</v>
      </c>
      <c r="B2241" t="s">
        <v>122</v>
      </c>
      <c r="C2241">
        <v>60</v>
      </c>
      <c r="D2241" s="1" t="s">
        <v>32</v>
      </c>
      <c r="E2241" t="s">
        <v>89</v>
      </c>
      <c r="F2241" t="s">
        <v>9</v>
      </c>
    </row>
    <row r="2242" spans="1:6">
      <c r="A2242" t="s">
        <v>90</v>
      </c>
      <c r="B2242" t="s">
        <v>122</v>
      </c>
      <c r="C2242">
        <v>60</v>
      </c>
      <c r="D2242" s="1" t="s">
        <v>32</v>
      </c>
      <c r="E2242" t="s">
        <v>89</v>
      </c>
      <c r="F2242" t="s">
        <v>9</v>
      </c>
    </row>
    <row r="2243" spans="1:6">
      <c r="A2243" t="s">
        <v>90</v>
      </c>
      <c r="B2243" t="s">
        <v>123</v>
      </c>
      <c r="C2243">
        <v>60</v>
      </c>
      <c r="D2243" s="1" t="s">
        <v>32</v>
      </c>
      <c r="E2243" t="s">
        <v>89</v>
      </c>
      <c r="F2243" t="s">
        <v>9</v>
      </c>
    </row>
    <row r="2244" spans="1:6">
      <c r="A2244" t="s">
        <v>68</v>
      </c>
      <c r="B2244" t="s">
        <v>121</v>
      </c>
      <c r="C2244">
        <v>120</v>
      </c>
      <c r="D2244" s="1" t="s">
        <v>32</v>
      </c>
      <c r="E2244" t="s">
        <v>89</v>
      </c>
      <c r="F2244" t="s">
        <v>9</v>
      </c>
    </row>
    <row r="2245" spans="1:6">
      <c r="A2245" t="s">
        <v>68</v>
      </c>
      <c r="B2245" t="s">
        <v>123</v>
      </c>
      <c r="C2245">
        <v>60</v>
      </c>
      <c r="D2245" s="1" t="s">
        <v>32</v>
      </c>
      <c r="E2245" t="s">
        <v>89</v>
      </c>
      <c r="F2245" t="s">
        <v>9</v>
      </c>
    </row>
    <row r="2246" spans="1:6">
      <c r="A2246" t="s">
        <v>59</v>
      </c>
      <c r="B2246" t="s">
        <v>102</v>
      </c>
      <c r="C2246">
        <v>60</v>
      </c>
      <c r="D2246" s="1" t="s">
        <v>32</v>
      </c>
      <c r="E2246" t="s">
        <v>89</v>
      </c>
      <c r="F2246" t="s">
        <v>9</v>
      </c>
    </row>
    <row r="2247" spans="1:6">
      <c r="A2247" t="s">
        <v>59</v>
      </c>
      <c r="B2247" t="s">
        <v>119</v>
      </c>
      <c r="C2247">
        <v>60</v>
      </c>
      <c r="D2247" s="1" t="s">
        <v>32</v>
      </c>
      <c r="E2247" t="s">
        <v>89</v>
      </c>
      <c r="F2247" t="s">
        <v>9</v>
      </c>
    </row>
    <row r="2248" spans="1:6">
      <c r="A2248" t="s">
        <v>59</v>
      </c>
      <c r="B2248" t="s">
        <v>123</v>
      </c>
      <c r="C2248">
        <v>60</v>
      </c>
      <c r="D2248" s="1" t="s">
        <v>32</v>
      </c>
      <c r="E2248" t="s">
        <v>89</v>
      </c>
      <c r="F2248" t="s">
        <v>9</v>
      </c>
    </row>
    <row r="2249" spans="1:6">
      <c r="A2249" t="s">
        <v>97</v>
      </c>
      <c r="B2249" t="s">
        <v>102</v>
      </c>
      <c r="C2249">
        <v>60</v>
      </c>
      <c r="D2249" s="1" t="s">
        <v>32</v>
      </c>
      <c r="E2249" t="s">
        <v>89</v>
      </c>
      <c r="F2249" t="s">
        <v>9</v>
      </c>
    </row>
    <row r="2250" spans="1:6">
      <c r="A2250" t="s">
        <v>97</v>
      </c>
      <c r="B2250" t="s">
        <v>102</v>
      </c>
      <c r="C2250">
        <v>60</v>
      </c>
      <c r="D2250" s="1" t="s">
        <v>32</v>
      </c>
      <c r="E2250" t="s">
        <v>89</v>
      </c>
      <c r="F2250" t="s">
        <v>9</v>
      </c>
    </row>
    <row r="2251" spans="1:6">
      <c r="A2251" t="s">
        <v>97</v>
      </c>
      <c r="B2251" t="s">
        <v>118</v>
      </c>
      <c r="C2251">
        <v>60</v>
      </c>
      <c r="D2251" s="1" t="s">
        <v>32</v>
      </c>
      <c r="E2251" t="s">
        <v>89</v>
      </c>
      <c r="F2251" t="s">
        <v>9</v>
      </c>
    </row>
    <row r="2252" spans="1:6">
      <c r="A2252" t="s">
        <v>97</v>
      </c>
      <c r="B2252" t="s">
        <v>118</v>
      </c>
      <c r="C2252">
        <v>60</v>
      </c>
      <c r="D2252" s="1" t="s">
        <v>32</v>
      </c>
      <c r="E2252" t="s">
        <v>89</v>
      </c>
      <c r="F2252" t="s">
        <v>9</v>
      </c>
    </row>
    <row r="2253" spans="1:6">
      <c r="A2253" t="s">
        <v>97</v>
      </c>
      <c r="B2253" t="s">
        <v>119</v>
      </c>
      <c r="C2253">
        <v>60</v>
      </c>
      <c r="D2253" s="1" t="s">
        <v>32</v>
      </c>
      <c r="E2253" t="s">
        <v>89</v>
      </c>
      <c r="F2253" t="s">
        <v>9</v>
      </c>
    </row>
    <row r="2254" spans="1:6">
      <c r="A2254" t="s">
        <v>97</v>
      </c>
      <c r="B2254" t="s">
        <v>119</v>
      </c>
      <c r="C2254">
        <v>60</v>
      </c>
      <c r="D2254" s="1" t="s">
        <v>32</v>
      </c>
      <c r="E2254" t="s">
        <v>89</v>
      </c>
      <c r="F2254" t="s">
        <v>9</v>
      </c>
    </row>
    <row r="2255" spans="1:6">
      <c r="A2255" t="s">
        <v>97</v>
      </c>
      <c r="B2255" t="s">
        <v>121</v>
      </c>
      <c r="C2255">
        <v>120</v>
      </c>
      <c r="D2255" s="1" t="s">
        <v>32</v>
      </c>
      <c r="E2255" t="s">
        <v>89</v>
      </c>
      <c r="F2255" t="s">
        <v>9</v>
      </c>
    </row>
    <row r="2256" spans="1:6">
      <c r="A2256" t="s">
        <v>97</v>
      </c>
      <c r="B2256" t="s">
        <v>121</v>
      </c>
      <c r="C2256">
        <v>120</v>
      </c>
      <c r="D2256" s="1" t="s">
        <v>32</v>
      </c>
      <c r="E2256" t="s">
        <v>89</v>
      </c>
      <c r="F2256" t="s">
        <v>9</v>
      </c>
    </row>
    <row r="2257" spans="1:6">
      <c r="A2257" t="s">
        <v>97</v>
      </c>
      <c r="B2257" t="s">
        <v>121</v>
      </c>
      <c r="C2257">
        <v>120</v>
      </c>
      <c r="D2257" s="1" t="s">
        <v>32</v>
      </c>
      <c r="E2257" t="s">
        <v>89</v>
      </c>
      <c r="F2257" t="s">
        <v>9</v>
      </c>
    </row>
    <row r="2258" spans="1:6">
      <c r="A2258" t="s">
        <v>45</v>
      </c>
      <c r="B2258" t="s">
        <v>50</v>
      </c>
      <c r="C2258">
        <v>60</v>
      </c>
      <c r="D2258" s="1" t="s">
        <v>33</v>
      </c>
      <c r="E2258" t="s">
        <v>8</v>
      </c>
      <c r="F2258" t="s">
        <v>9</v>
      </c>
    </row>
    <row r="2259" spans="1:6">
      <c r="A2259" t="s">
        <v>45</v>
      </c>
      <c r="B2259" t="s">
        <v>50</v>
      </c>
      <c r="C2259">
        <v>60</v>
      </c>
      <c r="D2259" s="1" t="s">
        <v>33</v>
      </c>
      <c r="E2259" t="s">
        <v>8</v>
      </c>
      <c r="F2259" t="s">
        <v>9</v>
      </c>
    </row>
    <row r="2260" spans="1:6">
      <c r="A2260" t="s">
        <v>45</v>
      </c>
      <c r="B2260" t="s">
        <v>75</v>
      </c>
      <c r="C2260">
        <v>84</v>
      </c>
      <c r="D2260" s="1" t="s">
        <v>33</v>
      </c>
      <c r="E2260" t="s">
        <v>8</v>
      </c>
      <c r="F2260" t="s">
        <v>9</v>
      </c>
    </row>
    <row r="2261" spans="1:6">
      <c r="A2261" t="s">
        <v>45</v>
      </c>
      <c r="B2261" t="s">
        <v>80</v>
      </c>
      <c r="C2261">
        <v>120</v>
      </c>
      <c r="D2261" s="1" t="s">
        <v>33</v>
      </c>
      <c r="E2261" t="s">
        <v>8</v>
      </c>
      <c r="F2261" t="s">
        <v>9</v>
      </c>
    </row>
    <row r="2262" spans="1:6">
      <c r="A2262" t="s">
        <v>45</v>
      </c>
      <c r="B2262" t="s">
        <v>84</v>
      </c>
      <c r="C2262">
        <v>156</v>
      </c>
      <c r="D2262" s="1" t="s">
        <v>33</v>
      </c>
      <c r="E2262" t="s">
        <v>8</v>
      </c>
      <c r="F2262" t="s">
        <v>9</v>
      </c>
    </row>
    <row r="2263" spans="1:6">
      <c r="A2263" t="s">
        <v>45</v>
      </c>
      <c r="B2263" t="s">
        <v>121</v>
      </c>
      <c r="C2263">
        <v>120</v>
      </c>
      <c r="D2263" s="1" t="s">
        <v>33</v>
      </c>
      <c r="E2263" t="s">
        <v>89</v>
      </c>
      <c r="F2263" t="s">
        <v>9</v>
      </c>
    </row>
    <row r="2264" spans="1:6">
      <c r="A2264" t="s">
        <v>45</v>
      </c>
      <c r="B2264" t="s">
        <v>122</v>
      </c>
      <c r="C2264">
        <v>60</v>
      </c>
      <c r="D2264" s="1" t="s">
        <v>33</v>
      </c>
      <c r="E2264" t="s">
        <v>89</v>
      </c>
      <c r="F2264" t="s">
        <v>9</v>
      </c>
    </row>
    <row r="2265" spans="1:6">
      <c r="A2265" t="s">
        <v>87</v>
      </c>
      <c r="B2265" t="s">
        <v>121</v>
      </c>
      <c r="C2265">
        <v>120</v>
      </c>
      <c r="D2265" s="1" t="s">
        <v>33</v>
      </c>
      <c r="E2265" t="s">
        <v>89</v>
      </c>
      <c r="F2265" t="s">
        <v>9</v>
      </c>
    </row>
    <row r="2266" spans="1:6">
      <c r="A2266" t="s">
        <v>42</v>
      </c>
      <c r="B2266" t="s">
        <v>50</v>
      </c>
      <c r="C2266">
        <v>60</v>
      </c>
      <c r="D2266" s="1" t="s">
        <v>33</v>
      </c>
      <c r="E2266" t="s">
        <v>8</v>
      </c>
      <c r="F2266" t="s">
        <v>9</v>
      </c>
    </row>
    <row r="2267" spans="1:6">
      <c r="A2267" t="s">
        <v>42</v>
      </c>
      <c r="B2267" t="s">
        <v>102</v>
      </c>
      <c r="C2267">
        <v>60</v>
      </c>
      <c r="D2267" s="1" t="s">
        <v>33</v>
      </c>
      <c r="E2267" t="s">
        <v>89</v>
      </c>
      <c r="F2267" t="s">
        <v>9</v>
      </c>
    </row>
    <row r="2268" spans="1:6">
      <c r="A2268" t="s">
        <v>42</v>
      </c>
      <c r="B2268" t="s">
        <v>102</v>
      </c>
      <c r="C2268">
        <v>60</v>
      </c>
      <c r="D2268" s="1" t="s">
        <v>33</v>
      </c>
      <c r="E2268" t="s">
        <v>89</v>
      </c>
      <c r="F2268" t="s">
        <v>9</v>
      </c>
    </row>
    <row r="2269" spans="1:6">
      <c r="A2269" t="s">
        <v>42</v>
      </c>
      <c r="B2269" t="s">
        <v>119</v>
      </c>
      <c r="C2269">
        <v>60</v>
      </c>
      <c r="D2269" s="1" t="s">
        <v>33</v>
      </c>
      <c r="E2269" t="s">
        <v>89</v>
      </c>
      <c r="F2269" t="s">
        <v>9</v>
      </c>
    </row>
    <row r="2270" spans="1:6">
      <c r="A2270" t="s">
        <v>42</v>
      </c>
      <c r="B2270" t="s">
        <v>121</v>
      </c>
      <c r="C2270">
        <v>120</v>
      </c>
      <c r="D2270" s="1" t="s">
        <v>33</v>
      </c>
      <c r="E2270" t="s">
        <v>89</v>
      </c>
      <c r="F2270" t="s">
        <v>9</v>
      </c>
    </row>
    <row r="2271" spans="1:6">
      <c r="A2271" t="s">
        <v>42</v>
      </c>
      <c r="B2271" t="s">
        <v>122</v>
      </c>
      <c r="C2271">
        <v>60</v>
      </c>
      <c r="D2271" s="1" t="s">
        <v>33</v>
      </c>
      <c r="E2271" t="s">
        <v>89</v>
      </c>
      <c r="F2271" t="s">
        <v>9</v>
      </c>
    </row>
    <row r="2272" spans="1:6">
      <c r="A2272" t="s">
        <v>42</v>
      </c>
      <c r="B2272" t="s">
        <v>122</v>
      </c>
      <c r="C2272">
        <v>60</v>
      </c>
      <c r="D2272" s="1" t="s">
        <v>33</v>
      </c>
      <c r="E2272" t="s">
        <v>89</v>
      </c>
      <c r="F2272" t="s">
        <v>9</v>
      </c>
    </row>
    <row r="2273" spans="1:6">
      <c r="A2273" t="s">
        <v>54</v>
      </c>
      <c r="B2273" t="s">
        <v>80</v>
      </c>
      <c r="C2273">
        <v>120</v>
      </c>
      <c r="D2273" s="1" t="s">
        <v>33</v>
      </c>
      <c r="E2273" t="s">
        <v>8</v>
      </c>
      <c r="F2273" t="s">
        <v>9</v>
      </c>
    </row>
    <row r="2274" spans="1:6">
      <c r="A2274" t="s">
        <v>54</v>
      </c>
      <c r="B2274" t="s">
        <v>80</v>
      </c>
      <c r="C2274">
        <v>120</v>
      </c>
      <c r="D2274" s="1" t="s">
        <v>33</v>
      </c>
      <c r="E2274" t="s">
        <v>8</v>
      </c>
      <c r="F2274" t="s">
        <v>9</v>
      </c>
    </row>
    <row r="2275" spans="1:6">
      <c r="A2275" t="s">
        <v>54</v>
      </c>
      <c r="B2275" t="s">
        <v>84</v>
      </c>
      <c r="C2275">
        <v>156</v>
      </c>
      <c r="D2275" s="1" t="s">
        <v>33</v>
      </c>
      <c r="E2275" t="s">
        <v>8</v>
      </c>
      <c r="F2275" t="s">
        <v>9</v>
      </c>
    </row>
    <row r="2276" spans="1:6">
      <c r="A2276" t="s">
        <v>26</v>
      </c>
      <c r="B2276" t="s">
        <v>102</v>
      </c>
      <c r="C2276">
        <v>60</v>
      </c>
      <c r="D2276" s="1" t="s">
        <v>33</v>
      </c>
      <c r="E2276" t="s">
        <v>89</v>
      </c>
      <c r="F2276" t="s">
        <v>9</v>
      </c>
    </row>
    <row r="2277" spans="1:6">
      <c r="A2277" t="s">
        <v>26</v>
      </c>
      <c r="B2277" t="s">
        <v>102</v>
      </c>
      <c r="C2277">
        <v>60</v>
      </c>
      <c r="D2277" s="1" t="s">
        <v>33</v>
      </c>
      <c r="E2277" t="s">
        <v>89</v>
      </c>
      <c r="F2277" t="s">
        <v>9</v>
      </c>
    </row>
    <row r="2278" spans="1:6">
      <c r="A2278" t="s">
        <v>26</v>
      </c>
      <c r="B2278" t="s">
        <v>118</v>
      </c>
      <c r="C2278">
        <v>60</v>
      </c>
      <c r="D2278" s="1" t="s">
        <v>33</v>
      </c>
      <c r="E2278" t="s">
        <v>89</v>
      </c>
      <c r="F2278" t="s">
        <v>9</v>
      </c>
    </row>
    <row r="2279" spans="1:6">
      <c r="A2279" t="s">
        <v>26</v>
      </c>
      <c r="B2279" t="s">
        <v>118</v>
      </c>
      <c r="C2279">
        <v>60</v>
      </c>
      <c r="D2279" s="1" t="s">
        <v>33</v>
      </c>
      <c r="E2279" t="s">
        <v>89</v>
      </c>
      <c r="F2279" t="s">
        <v>9</v>
      </c>
    </row>
    <row r="2280" spans="1:6">
      <c r="A2280" t="s">
        <v>26</v>
      </c>
      <c r="B2280" t="s">
        <v>121</v>
      </c>
      <c r="C2280">
        <v>120</v>
      </c>
      <c r="D2280" s="1" t="s">
        <v>33</v>
      </c>
      <c r="E2280" t="s">
        <v>89</v>
      </c>
      <c r="F2280" t="s">
        <v>9</v>
      </c>
    </row>
    <row r="2281" spans="1:6">
      <c r="A2281" t="s">
        <v>110</v>
      </c>
      <c r="B2281" t="s">
        <v>118</v>
      </c>
      <c r="C2281">
        <v>60</v>
      </c>
      <c r="D2281" s="1" t="s">
        <v>33</v>
      </c>
      <c r="E2281" t="s">
        <v>89</v>
      </c>
      <c r="F2281" t="s">
        <v>9</v>
      </c>
    </row>
    <row r="2282" spans="1:6">
      <c r="A2282" t="s">
        <v>110</v>
      </c>
      <c r="B2282" t="s">
        <v>118</v>
      </c>
      <c r="C2282">
        <v>60</v>
      </c>
      <c r="D2282" s="1" t="s">
        <v>33</v>
      </c>
      <c r="E2282" t="s">
        <v>89</v>
      </c>
      <c r="F2282" t="s">
        <v>9</v>
      </c>
    </row>
    <row r="2283" spans="1:6">
      <c r="A2283" t="s">
        <v>110</v>
      </c>
      <c r="B2283" t="s">
        <v>121</v>
      </c>
      <c r="C2283">
        <v>120</v>
      </c>
      <c r="D2283" s="1" t="s">
        <v>33</v>
      </c>
      <c r="E2283" t="s">
        <v>89</v>
      </c>
      <c r="F2283" t="s">
        <v>9</v>
      </c>
    </row>
    <row r="2284" spans="1:6">
      <c r="A2284" t="s">
        <v>114</v>
      </c>
      <c r="B2284" t="s">
        <v>102</v>
      </c>
      <c r="C2284">
        <v>60</v>
      </c>
      <c r="D2284" s="1" t="s">
        <v>33</v>
      </c>
      <c r="E2284" t="s">
        <v>89</v>
      </c>
      <c r="F2284" t="s">
        <v>9</v>
      </c>
    </row>
    <row r="2285" spans="1:6">
      <c r="A2285" t="s">
        <v>114</v>
      </c>
      <c r="B2285" t="s">
        <v>102</v>
      </c>
      <c r="C2285">
        <v>60</v>
      </c>
      <c r="D2285" s="1" t="s">
        <v>33</v>
      </c>
      <c r="E2285" t="s">
        <v>89</v>
      </c>
      <c r="F2285" t="s">
        <v>9</v>
      </c>
    </row>
    <row r="2286" spans="1:6">
      <c r="A2286" t="s">
        <v>114</v>
      </c>
      <c r="B2286" t="s">
        <v>102</v>
      </c>
      <c r="C2286">
        <v>60</v>
      </c>
      <c r="D2286" s="1" t="s">
        <v>33</v>
      </c>
      <c r="E2286" t="s">
        <v>89</v>
      </c>
      <c r="F2286" t="s">
        <v>9</v>
      </c>
    </row>
    <row r="2287" spans="1:6">
      <c r="A2287" t="s">
        <v>114</v>
      </c>
      <c r="B2287" t="s">
        <v>118</v>
      </c>
      <c r="C2287">
        <v>60</v>
      </c>
      <c r="D2287" s="1" t="s">
        <v>33</v>
      </c>
      <c r="E2287" t="s">
        <v>89</v>
      </c>
      <c r="F2287" t="s">
        <v>9</v>
      </c>
    </row>
    <row r="2288" spans="1:6">
      <c r="A2288" t="s">
        <v>114</v>
      </c>
      <c r="B2288" t="s">
        <v>121</v>
      </c>
      <c r="C2288">
        <v>120</v>
      </c>
      <c r="D2288" s="1" t="s">
        <v>33</v>
      </c>
      <c r="E2288" t="s">
        <v>89</v>
      </c>
      <c r="F2288" t="s">
        <v>9</v>
      </c>
    </row>
    <row r="2289" spans="1:6">
      <c r="A2289" t="s">
        <v>63</v>
      </c>
      <c r="B2289" t="s">
        <v>121</v>
      </c>
      <c r="C2289">
        <v>120</v>
      </c>
      <c r="D2289" s="1" t="s">
        <v>33</v>
      </c>
      <c r="E2289" t="s">
        <v>89</v>
      </c>
      <c r="F2289" t="s">
        <v>9</v>
      </c>
    </row>
    <row r="2290" spans="1:6">
      <c r="A2290" t="s">
        <v>13</v>
      </c>
      <c r="B2290" t="s">
        <v>102</v>
      </c>
      <c r="C2290">
        <v>60</v>
      </c>
      <c r="D2290" s="1" t="s">
        <v>33</v>
      </c>
      <c r="E2290" t="s">
        <v>89</v>
      </c>
      <c r="F2290" t="s">
        <v>9</v>
      </c>
    </row>
    <row r="2291" spans="1:6">
      <c r="A2291" t="s">
        <v>13</v>
      </c>
      <c r="B2291" t="s">
        <v>121</v>
      </c>
      <c r="C2291">
        <v>120</v>
      </c>
      <c r="D2291" s="1" t="s">
        <v>33</v>
      </c>
      <c r="E2291" t="s">
        <v>89</v>
      </c>
      <c r="F2291" t="s">
        <v>9</v>
      </c>
    </row>
    <row r="2292" spans="1:6">
      <c r="A2292" t="s">
        <v>13</v>
      </c>
      <c r="B2292" t="s">
        <v>121</v>
      </c>
      <c r="C2292">
        <v>120</v>
      </c>
      <c r="D2292" s="1" t="s">
        <v>33</v>
      </c>
      <c r="E2292" t="s">
        <v>89</v>
      </c>
      <c r="F2292" t="s">
        <v>9</v>
      </c>
    </row>
    <row r="2293" spans="1:6">
      <c r="A2293" t="s">
        <v>13</v>
      </c>
      <c r="B2293" t="s">
        <v>121</v>
      </c>
      <c r="C2293">
        <v>120</v>
      </c>
      <c r="D2293" s="1" t="s">
        <v>33</v>
      </c>
      <c r="E2293" t="s">
        <v>89</v>
      </c>
      <c r="F2293" t="s">
        <v>9</v>
      </c>
    </row>
    <row r="2294" spans="1:6">
      <c r="A2294" t="s">
        <v>13</v>
      </c>
      <c r="B2294" t="s">
        <v>121</v>
      </c>
      <c r="C2294">
        <v>120</v>
      </c>
      <c r="D2294" s="1" t="s">
        <v>33</v>
      </c>
      <c r="E2294" t="s">
        <v>89</v>
      </c>
      <c r="F2294" t="s">
        <v>9</v>
      </c>
    </row>
    <row r="2295" spans="1:6">
      <c r="A2295" t="s">
        <v>13</v>
      </c>
      <c r="B2295" t="s">
        <v>121</v>
      </c>
      <c r="C2295">
        <v>120</v>
      </c>
      <c r="D2295" s="1" t="s">
        <v>33</v>
      </c>
      <c r="E2295" t="s">
        <v>89</v>
      </c>
      <c r="F2295" t="s">
        <v>9</v>
      </c>
    </row>
    <row r="2296" spans="1:6">
      <c r="A2296" t="s">
        <v>13</v>
      </c>
      <c r="B2296" t="s">
        <v>122</v>
      </c>
      <c r="C2296">
        <v>60</v>
      </c>
      <c r="D2296" s="1" t="s">
        <v>33</v>
      </c>
      <c r="E2296" t="s">
        <v>89</v>
      </c>
      <c r="F2296" t="s">
        <v>9</v>
      </c>
    </row>
    <row r="2297" spans="1:6">
      <c r="A2297" t="s">
        <v>56</v>
      </c>
      <c r="B2297" t="s">
        <v>50</v>
      </c>
      <c r="C2297">
        <v>60</v>
      </c>
      <c r="D2297" s="1" t="s">
        <v>33</v>
      </c>
      <c r="E2297" t="s">
        <v>8</v>
      </c>
      <c r="F2297" t="s">
        <v>9</v>
      </c>
    </row>
    <row r="2298" spans="1:6">
      <c r="A2298" t="s">
        <v>56</v>
      </c>
      <c r="B2298" t="s">
        <v>118</v>
      </c>
      <c r="C2298">
        <v>60</v>
      </c>
      <c r="D2298" s="1" t="s">
        <v>33</v>
      </c>
      <c r="E2298" t="s">
        <v>89</v>
      </c>
      <c r="F2298" t="s">
        <v>9</v>
      </c>
    </row>
    <row r="2299" spans="1:6">
      <c r="A2299" t="s">
        <v>56</v>
      </c>
      <c r="B2299" t="s">
        <v>119</v>
      </c>
      <c r="C2299">
        <v>60</v>
      </c>
      <c r="D2299" s="1" t="s">
        <v>33</v>
      </c>
      <c r="E2299" t="s">
        <v>89</v>
      </c>
      <c r="F2299" t="s">
        <v>9</v>
      </c>
    </row>
    <row r="2300" spans="1:6">
      <c r="A2300" t="s">
        <v>31</v>
      </c>
      <c r="B2300" t="s">
        <v>50</v>
      </c>
      <c r="C2300">
        <v>60</v>
      </c>
      <c r="D2300" s="1" t="s">
        <v>33</v>
      </c>
      <c r="E2300" t="s">
        <v>8</v>
      </c>
      <c r="F2300" t="s">
        <v>9</v>
      </c>
    </row>
    <row r="2301" spans="1:6">
      <c r="A2301" t="s">
        <v>34</v>
      </c>
      <c r="B2301" t="s">
        <v>6</v>
      </c>
      <c r="C2301">
        <v>36</v>
      </c>
      <c r="D2301" s="1" t="s">
        <v>33</v>
      </c>
      <c r="E2301" t="s">
        <v>8</v>
      </c>
      <c r="F2301" t="s">
        <v>9</v>
      </c>
    </row>
    <row r="2302" spans="1:6">
      <c r="A2302" t="s">
        <v>113</v>
      </c>
      <c r="B2302" t="s">
        <v>118</v>
      </c>
      <c r="C2302">
        <v>60</v>
      </c>
      <c r="D2302" s="1" t="s">
        <v>33</v>
      </c>
      <c r="E2302" t="s">
        <v>89</v>
      </c>
      <c r="F2302" t="s">
        <v>9</v>
      </c>
    </row>
    <row r="2303" spans="1:6">
      <c r="A2303" t="s">
        <v>113</v>
      </c>
      <c r="B2303" t="s">
        <v>118</v>
      </c>
      <c r="C2303">
        <v>60</v>
      </c>
      <c r="D2303" s="1" t="s">
        <v>33</v>
      </c>
      <c r="E2303" t="s">
        <v>89</v>
      </c>
      <c r="F2303" t="s">
        <v>9</v>
      </c>
    </row>
    <row r="2304" spans="1:6">
      <c r="A2304" t="s">
        <v>113</v>
      </c>
      <c r="B2304" t="s">
        <v>119</v>
      </c>
      <c r="C2304">
        <v>60</v>
      </c>
      <c r="D2304" s="1" t="s">
        <v>33</v>
      </c>
      <c r="E2304" t="s">
        <v>89</v>
      </c>
      <c r="F2304" t="s">
        <v>9</v>
      </c>
    </row>
    <row r="2305" spans="1:6">
      <c r="A2305" t="s">
        <v>113</v>
      </c>
      <c r="B2305" t="s">
        <v>121</v>
      </c>
      <c r="C2305">
        <v>120</v>
      </c>
      <c r="D2305" s="1" t="s">
        <v>33</v>
      </c>
      <c r="E2305" t="s">
        <v>89</v>
      </c>
      <c r="F2305" t="s">
        <v>9</v>
      </c>
    </row>
    <row r="2306" spans="1:6">
      <c r="A2306" t="s">
        <v>10</v>
      </c>
      <c r="B2306" t="s">
        <v>102</v>
      </c>
      <c r="C2306">
        <v>60</v>
      </c>
      <c r="D2306" s="1" t="s">
        <v>33</v>
      </c>
      <c r="E2306" t="s">
        <v>89</v>
      </c>
      <c r="F2306" t="s">
        <v>9</v>
      </c>
    </row>
    <row r="2307" spans="1:6">
      <c r="A2307" t="s">
        <v>23</v>
      </c>
      <c r="B2307" t="s">
        <v>121</v>
      </c>
      <c r="C2307">
        <v>120</v>
      </c>
      <c r="D2307" s="1" t="s">
        <v>33</v>
      </c>
      <c r="E2307" t="s">
        <v>89</v>
      </c>
      <c r="F2307" t="s">
        <v>9</v>
      </c>
    </row>
    <row r="2308" spans="1:6">
      <c r="A2308" t="s">
        <v>23</v>
      </c>
      <c r="B2308" t="s">
        <v>122</v>
      </c>
      <c r="C2308">
        <v>60</v>
      </c>
      <c r="D2308" s="1" t="s">
        <v>33</v>
      </c>
      <c r="E2308" t="s">
        <v>89</v>
      </c>
      <c r="F2308" t="s">
        <v>9</v>
      </c>
    </row>
    <row r="2309" spans="1:6">
      <c r="A2309" t="s">
        <v>69</v>
      </c>
      <c r="B2309" t="s">
        <v>102</v>
      </c>
      <c r="C2309">
        <v>60</v>
      </c>
      <c r="D2309" s="1" t="s">
        <v>33</v>
      </c>
      <c r="E2309" t="s">
        <v>89</v>
      </c>
      <c r="F2309" t="s">
        <v>9</v>
      </c>
    </row>
    <row r="2310" spans="1:6">
      <c r="A2310" t="s">
        <v>69</v>
      </c>
      <c r="B2310" t="s">
        <v>122</v>
      </c>
      <c r="C2310">
        <v>60</v>
      </c>
      <c r="D2310" s="1" t="s">
        <v>33</v>
      </c>
      <c r="E2310" t="s">
        <v>89</v>
      </c>
      <c r="F2310" t="s">
        <v>9</v>
      </c>
    </row>
    <row r="2311" spans="1:6">
      <c r="A2311" t="s">
        <v>35</v>
      </c>
      <c r="B2311" t="s">
        <v>75</v>
      </c>
      <c r="C2311">
        <v>84</v>
      </c>
      <c r="D2311" s="1" t="s">
        <v>33</v>
      </c>
      <c r="E2311" t="s">
        <v>8</v>
      </c>
      <c r="F2311" t="s">
        <v>9</v>
      </c>
    </row>
    <row r="2312" spans="1:6">
      <c r="A2312" t="s">
        <v>35</v>
      </c>
      <c r="B2312" t="s">
        <v>75</v>
      </c>
      <c r="C2312">
        <v>84</v>
      </c>
      <c r="D2312" s="1" t="s">
        <v>33</v>
      </c>
      <c r="E2312" t="s">
        <v>8</v>
      </c>
      <c r="F2312" t="s">
        <v>9</v>
      </c>
    </row>
    <row r="2313" spans="1:6">
      <c r="A2313" t="s">
        <v>27</v>
      </c>
      <c r="B2313" t="s">
        <v>75</v>
      </c>
      <c r="C2313">
        <v>84</v>
      </c>
      <c r="D2313" s="1" t="s">
        <v>33</v>
      </c>
      <c r="E2313" t="s">
        <v>8</v>
      </c>
      <c r="F2313" t="s">
        <v>9</v>
      </c>
    </row>
    <row r="2314" spans="1:6">
      <c r="A2314" t="s">
        <v>27</v>
      </c>
      <c r="B2314" t="s">
        <v>122</v>
      </c>
      <c r="C2314">
        <v>60</v>
      </c>
      <c r="D2314" s="1" t="s">
        <v>33</v>
      </c>
      <c r="E2314" t="s">
        <v>89</v>
      </c>
      <c r="F2314" t="s">
        <v>9</v>
      </c>
    </row>
    <row r="2315" spans="1:6">
      <c r="A2315" t="s">
        <v>94</v>
      </c>
      <c r="B2315" t="s">
        <v>121</v>
      </c>
      <c r="C2315">
        <v>120</v>
      </c>
      <c r="D2315" s="1" t="s">
        <v>33</v>
      </c>
      <c r="E2315" t="s">
        <v>89</v>
      </c>
      <c r="F2315" t="s">
        <v>9</v>
      </c>
    </row>
    <row r="2316" spans="1:6">
      <c r="A2316" t="s">
        <v>94</v>
      </c>
      <c r="B2316" t="s">
        <v>122</v>
      </c>
      <c r="C2316">
        <v>60</v>
      </c>
      <c r="D2316" s="1" t="s">
        <v>33</v>
      </c>
      <c r="E2316" t="s">
        <v>89</v>
      </c>
      <c r="F2316" t="s">
        <v>9</v>
      </c>
    </row>
    <row r="2317" spans="1:6">
      <c r="A2317" t="s">
        <v>81</v>
      </c>
      <c r="B2317" t="s">
        <v>102</v>
      </c>
      <c r="C2317">
        <v>60</v>
      </c>
      <c r="D2317" s="1" t="s">
        <v>33</v>
      </c>
      <c r="E2317" t="s">
        <v>89</v>
      </c>
      <c r="F2317" t="s">
        <v>9</v>
      </c>
    </row>
    <row r="2318" spans="1:6">
      <c r="A2318" t="s">
        <v>81</v>
      </c>
      <c r="B2318" t="s">
        <v>102</v>
      </c>
      <c r="C2318">
        <v>60</v>
      </c>
      <c r="D2318" s="1" t="s">
        <v>33</v>
      </c>
      <c r="E2318" t="s">
        <v>89</v>
      </c>
      <c r="F2318" t="s">
        <v>9</v>
      </c>
    </row>
    <row r="2319" spans="1:6">
      <c r="A2319" t="s">
        <v>81</v>
      </c>
      <c r="B2319" t="s">
        <v>121</v>
      </c>
      <c r="C2319">
        <v>120</v>
      </c>
      <c r="D2319" s="1" t="s">
        <v>33</v>
      </c>
      <c r="E2319" t="s">
        <v>89</v>
      </c>
      <c r="F2319" t="s">
        <v>9</v>
      </c>
    </row>
    <row r="2320" spans="1:6">
      <c r="A2320" t="s">
        <v>81</v>
      </c>
      <c r="B2320" t="s">
        <v>121</v>
      </c>
      <c r="C2320">
        <v>120</v>
      </c>
      <c r="D2320" s="1" t="s">
        <v>33</v>
      </c>
      <c r="E2320" t="s">
        <v>89</v>
      </c>
      <c r="F2320" t="s">
        <v>9</v>
      </c>
    </row>
    <row r="2321" spans="1:6">
      <c r="A2321" t="s">
        <v>81</v>
      </c>
      <c r="B2321" t="s">
        <v>121</v>
      </c>
      <c r="C2321">
        <v>120</v>
      </c>
      <c r="D2321" s="1" t="s">
        <v>33</v>
      </c>
      <c r="E2321" t="s">
        <v>89</v>
      </c>
      <c r="F2321" t="s">
        <v>9</v>
      </c>
    </row>
    <row r="2322" spans="1:6">
      <c r="A2322" t="s">
        <v>81</v>
      </c>
      <c r="B2322" t="s">
        <v>121</v>
      </c>
      <c r="C2322">
        <v>120</v>
      </c>
      <c r="D2322" s="1" t="s">
        <v>33</v>
      </c>
      <c r="E2322" t="s">
        <v>89</v>
      </c>
      <c r="F2322" t="s">
        <v>9</v>
      </c>
    </row>
    <row r="2323" spans="1:6">
      <c r="A2323" t="s">
        <v>81</v>
      </c>
      <c r="B2323" t="s">
        <v>121</v>
      </c>
      <c r="C2323">
        <v>120</v>
      </c>
      <c r="D2323" s="1" t="s">
        <v>33</v>
      </c>
      <c r="E2323" t="s">
        <v>89</v>
      </c>
      <c r="F2323" t="s">
        <v>9</v>
      </c>
    </row>
    <row r="2324" spans="1:6">
      <c r="A2324" t="s">
        <v>81</v>
      </c>
      <c r="B2324" t="s">
        <v>122</v>
      </c>
      <c r="C2324">
        <v>60</v>
      </c>
      <c r="D2324" s="1" t="s">
        <v>33</v>
      </c>
      <c r="E2324" t="s">
        <v>89</v>
      </c>
      <c r="F2324" t="s">
        <v>9</v>
      </c>
    </row>
    <row r="2325" spans="1:6">
      <c r="A2325" t="s">
        <v>52</v>
      </c>
      <c r="B2325" t="s">
        <v>50</v>
      </c>
      <c r="C2325">
        <v>60</v>
      </c>
      <c r="D2325" s="1" t="s">
        <v>33</v>
      </c>
      <c r="E2325" t="s">
        <v>8</v>
      </c>
      <c r="F2325" t="s">
        <v>9</v>
      </c>
    </row>
    <row r="2326" spans="1:6">
      <c r="A2326" t="s">
        <v>52</v>
      </c>
      <c r="B2326" t="s">
        <v>50</v>
      </c>
      <c r="C2326">
        <v>60</v>
      </c>
      <c r="D2326" s="1" t="s">
        <v>33</v>
      </c>
      <c r="E2326" t="s">
        <v>8</v>
      </c>
      <c r="F2326" t="s">
        <v>9</v>
      </c>
    </row>
    <row r="2327" spans="1:6">
      <c r="A2327" t="s">
        <v>52</v>
      </c>
      <c r="B2327" t="s">
        <v>50</v>
      </c>
      <c r="C2327">
        <v>60</v>
      </c>
      <c r="D2327" s="1" t="s">
        <v>33</v>
      </c>
      <c r="E2327" t="s">
        <v>8</v>
      </c>
      <c r="F2327" t="s">
        <v>9</v>
      </c>
    </row>
    <row r="2328" spans="1:6">
      <c r="A2328" t="s">
        <v>64</v>
      </c>
      <c r="B2328" t="s">
        <v>119</v>
      </c>
      <c r="C2328">
        <v>60</v>
      </c>
      <c r="D2328" s="1" t="s">
        <v>33</v>
      </c>
      <c r="E2328" t="s">
        <v>89</v>
      </c>
      <c r="F2328" t="s">
        <v>9</v>
      </c>
    </row>
    <row r="2329" spans="1:6">
      <c r="A2329" t="s">
        <v>64</v>
      </c>
      <c r="B2329" t="s">
        <v>122</v>
      </c>
      <c r="C2329">
        <v>60</v>
      </c>
      <c r="D2329" s="1" t="s">
        <v>33</v>
      </c>
      <c r="E2329" t="s">
        <v>89</v>
      </c>
      <c r="F2329" t="s">
        <v>9</v>
      </c>
    </row>
    <row r="2330" spans="1:6">
      <c r="A2330" t="s">
        <v>103</v>
      </c>
      <c r="B2330" t="s">
        <v>122</v>
      </c>
      <c r="C2330">
        <v>60</v>
      </c>
      <c r="D2330" s="1" t="s">
        <v>33</v>
      </c>
      <c r="E2330" t="s">
        <v>89</v>
      </c>
      <c r="F2330" t="s">
        <v>9</v>
      </c>
    </row>
    <row r="2331" spans="1:6">
      <c r="A2331" t="s">
        <v>77</v>
      </c>
      <c r="B2331" t="s">
        <v>121</v>
      </c>
      <c r="C2331">
        <v>120</v>
      </c>
      <c r="D2331" s="1" t="s">
        <v>33</v>
      </c>
      <c r="E2331" t="s">
        <v>89</v>
      </c>
      <c r="F2331" t="s">
        <v>9</v>
      </c>
    </row>
    <row r="2332" spans="1:6">
      <c r="A2332" t="s">
        <v>77</v>
      </c>
      <c r="B2332" t="s">
        <v>122</v>
      </c>
      <c r="C2332">
        <v>60</v>
      </c>
      <c r="D2332" s="1" t="s">
        <v>33</v>
      </c>
      <c r="E2332" t="s">
        <v>89</v>
      </c>
      <c r="F2332" t="s">
        <v>9</v>
      </c>
    </row>
    <row r="2333" spans="1:6">
      <c r="A2333" t="s">
        <v>12</v>
      </c>
      <c r="B2333" t="s">
        <v>50</v>
      </c>
      <c r="C2333">
        <v>60</v>
      </c>
      <c r="D2333" s="1" t="s">
        <v>33</v>
      </c>
      <c r="E2333" t="s">
        <v>8</v>
      </c>
      <c r="F2333" t="s">
        <v>9</v>
      </c>
    </row>
    <row r="2334" spans="1:6">
      <c r="A2334" t="s">
        <v>12</v>
      </c>
      <c r="B2334" t="s">
        <v>50</v>
      </c>
      <c r="C2334">
        <v>60</v>
      </c>
      <c r="D2334" s="1" t="s">
        <v>33</v>
      </c>
      <c r="E2334" t="s">
        <v>8</v>
      </c>
      <c r="F2334" t="s">
        <v>9</v>
      </c>
    </row>
    <row r="2335" spans="1:6">
      <c r="A2335" t="s">
        <v>91</v>
      </c>
      <c r="B2335" t="s">
        <v>102</v>
      </c>
      <c r="C2335">
        <v>60</v>
      </c>
      <c r="D2335" s="1" t="s">
        <v>33</v>
      </c>
      <c r="E2335" t="s">
        <v>89</v>
      </c>
      <c r="F2335" t="s">
        <v>9</v>
      </c>
    </row>
    <row r="2336" spans="1:6">
      <c r="A2336" t="s">
        <v>91</v>
      </c>
      <c r="B2336" t="s">
        <v>119</v>
      </c>
      <c r="C2336">
        <v>60</v>
      </c>
      <c r="D2336" s="1" t="s">
        <v>33</v>
      </c>
      <c r="E2336" t="s">
        <v>89</v>
      </c>
      <c r="F2336" t="s">
        <v>9</v>
      </c>
    </row>
    <row r="2337" spans="1:6">
      <c r="A2337" t="s">
        <v>91</v>
      </c>
      <c r="B2337" t="s">
        <v>122</v>
      </c>
      <c r="C2337">
        <v>60</v>
      </c>
      <c r="D2337" s="1" t="s">
        <v>33</v>
      </c>
      <c r="E2337" t="s">
        <v>89</v>
      </c>
      <c r="F2337" t="s">
        <v>9</v>
      </c>
    </row>
    <row r="2338" spans="1:6">
      <c r="A2338" t="s">
        <v>91</v>
      </c>
      <c r="B2338" t="s">
        <v>122</v>
      </c>
      <c r="C2338">
        <v>60</v>
      </c>
      <c r="D2338" s="1" t="s">
        <v>33</v>
      </c>
      <c r="E2338" t="s">
        <v>89</v>
      </c>
      <c r="F2338" t="s">
        <v>9</v>
      </c>
    </row>
    <row r="2339" spans="1:6">
      <c r="A2339" t="s">
        <v>91</v>
      </c>
      <c r="B2339" t="s">
        <v>122</v>
      </c>
      <c r="C2339">
        <v>60</v>
      </c>
      <c r="D2339" s="1" t="s">
        <v>33</v>
      </c>
      <c r="E2339" t="s">
        <v>89</v>
      </c>
      <c r="F2339" t="s">
        <v>9</v>
      </c>
    </row>
    <row r="2340" spans="1:6">
      <c r="A2340" t="s">
        <v>90</v>
      </c>
      <c r="B2340" t="s">
        <v>102</v>
      </c>
      <c r="C2340">
        <v>60</v>
      </c>
      <c r="D2340" s="1" t="s">
        <v>33</v>
      </c>
      <c r="E2340" t="s">
        <v>89</v>
      </c>
      <c r="F2340" t="s">
        <v>9</v>
      </c>
    </row>
    <row r="2341" spans="1:6">
      <c r="A2341" t="s">
        <v>90</v>
      </c>
      <c r="B2341" t="s">
        <v>102</v>
      </c>
      <c r="C2341">
        <v>60</v>
      </c>
      <c r="D2341" s="1" t="s">
        <v>33</v>
      </c>
      <c r="E2341" t="s">
        <v>89</v>
      </c>
      <c r="F2341" t="s">
        <v>9</v>
      </c>
    </row>
    <row r="2342" spans="1:6">
      <c r="A2342" t="s">
        <v>90</v>
      </c>
      <c r="B2342" t="s">
        <v>122</v>
      </c>
      <c r="C2342">
        <v>60</v>
      </c>
      <c r="D2342" s="1" t="s">
        <v>33</v>
      </c>
      <c r="E2342" t="s">
        <v>89</v>
      </c>
      <c r="F2342" t="s">
        <v>9</v>
      </c>
    </row>
    <row r="2343" spans="1:6">
      <c r="A2343" t="s">
        <v>90</v>
      </c>
      <c r="B2343" t="s">
        <v>123</v>
      </c>
      <c r="C2343">
        <v>60</v>
      </c>
      <c r="D2343" s="1" t="s">
        <v>33</v>
      </c>
      <c r="E2343" t="s">
        <v>89</v>
      </c>
      <c r="F2343" t="s">
        <v>9</v>
      </c>
    </row>
    <row r="2344" spans="1:6">
      <c r="A2344" t="s">
        <v>106</v>
      </c>
      <c r="B2344" t="s">
        <v>102</v>
      </c>
      <c r="C2344">
        <v>60</v>
      </c>
      <c r="D2344" s="1" t="s">
        <v>33</v>
      </c>
      <c r="E2344" t="s">
        <v>89</v>
      </c>
      <c r="F2344" t="s">
        <v>9</v>
      </c>
    </row>
    <row r="2345" spans="1:6">
      <c r="A2345" t="s">
        <v>106</v>
      </c>
      <c r="B2345" t="s">
        <v>102</v>
      </c>
      <c r="C2345">
        <v>60</v>
      </c>
      <c r="D2345" s="1" t="s">
        <v>33</v>
      </c>
      <c r="E2345" t="s">
        <v>89</v>
      </c>
      <c r="F2345" t="s">
        <v>9</v>
      </c>
    </row>
    <row r="2346" spans="1:6">
      <c r="A2346" t="s">
        <v>106</v>
      </c>
      <c r="B2346" t="s">
        <v>119</v>
      </c>
      <c r="C2346">
        <v>60</v>
      </c>
      <c r="D2346" s="1" t="s">
        <v>33</v>
      </c>
      <c r="E2346" t="s">
        <v>89</v>
      </c>
      <c r="F2346" t="s">
        <v>9</v>
      </c>
    </row>
    <row r="2347" spans="1:6">
      <c r="A2347" t="s">
        <v>106</v>
      </c>
      <c r="B2347" t="s">
        <v>119</v>
      </c>
      <c r="C2347">
        <v>60</v>
      </c>
      <c r="D2347" s="1" t="s">
        <v>33</v>
      </c>
      <c r="E2347" t="s">
        <v>89</v>
      </c>
      <c r="F2347" t="s">
        <v>9</v>
      </c>
    </row>
    <row r="2348" spans="1:6">
      <c r="A2348" t="s">
        <v>61</v>
      </c>
      <c r="B2348" t="s">
        <v>102</v>
      </c>
      <c r="C2348">
        <v>60</v>
      </c>
      <c r="D2348" s="1" t="s">
        <v>33</v>
      </c>
      <c r="E2348" t="s">
        <v>89</v>
      </c>
      <c r="F2348" t="s">
        <v>9</v>
      </c>
    </row>
    <row r="2349" spans="1:6">
      <c r="A2349" t="s">
        <v>61</v>
      </c>
      <c r="B2349" t="s">
        <v>102</v>
      </c>
      <c r="C2349">
        <v>60</v>
      </c>
      <c r="D2349" s="1" t="s">
        <v>33</v>
      </c>
      <c r="E2349" t="s">
        <v>89</v>
      </c>
      <c r="F2349" t="s">
        <v>9</v>
      </c>
    </row>
    <row r="2350" spans="1:6">
      <c r="A2350" t="s">
        <v>61</v>
      </c>
      <c r="B2350" t="s">
        <v>102</v>
      </c>
      <c r="C2350">
        <v>60</v>
      </c>
      <c r="D2350" s="1" t="s">
        <v>33</v>
      </c>
      <c r="E2350" t="s">
        <v>89</v>
      </c>
      <c r="F2350" t="s">
        <v>9</v>
      </c>
    </row>
    <row r="2351" spans="1:6">
      <c r="A2351" t="s">
        <v>61</v>
      </c>
      <c r="B2351" t="s">
        <v>121</v>
      </c>
      <c r="C2351">
        <v>120</v>
      </c>
      <c r="D2351" s="1" t="s">
        <v>33</v>
      </c>
      <c r="E2351" t="s">
        <v>89</v>
      </c>
      <c r="F2351" t="s">
        <v>9</v>
      </c>
    </row>
    <row r="2352" spans="1:6">
      <c r="A2352" t="s">
        <v>66</v>
      </c>
      <c r="B2352" t="s">
        <v>50</v>
      </c>
      <c r="C2352">
        <v>60</v>
      </c>
      <c r="D2352" s="1" t="s">
        <v>33</v>
      </c>
      <c r="E2352" t="s">
        <v>8</v>
      </c>
      <c r="F2352" t="s">
        <v>9</v>
      </c>
    </row>
    <row r="2353" spans="1:6">
      <c r="A2353" t="s">
        <v>66</v>
      </c>
      <c r="B2353" t="s">
        <v>102</v>
      </c>
      <c r="C2353">
        <v>60</v>
      </c>
      <c r="D2353" s="1" t="s">
        <v>33</v>
      </c>
      <c r="E2353" t="s">
        <v>89</v>
      </c>
      <c r="F2353" t="s">
        <v>9</v>
      </c>
    </row>
    <row r="2354" spans="1:6">
      <c r="A2354" t="s">
        <v>66</v>
      </c>
      <c r="B2354" t="s">
        <v>102</v>
      </c>
      <c r="C2354">
        <v>60</v>
      </c>
      <c r="D2354" s="1" t="s">
        <v>33</v>
      </c>
      <c r="E2354" t="s">
        <v>89</v>
      </c>
      <c r="F2354" t="s">
        <v>9</v>
      </c>
    </row>
    <row r="2355" spans="1:6">
      <c r="A2355" t="s">
        <v>66</v>
      </c>
      <c r="B2355" t="s">
        <v>118</v>
      </c>
      <c r="C2355">
        <v>60</v>
      </c>
      <c r="D2355" s="1" t="s">
        <v>33</v>
      </c>
      <c r="E2355" t="s">
        <v>89</v>
      </c>
      <c r="F2355" t="s">
        <v>9</v>
      </c>
    </row>
    <row r="2356" spans="1:6">
      <c r="A2356" t="s">
        <v>66</v>
      </c>
      <c r="B2356" t="s">
        <v>121</v>
      </c>
      <c r="C2356">
        <v>120</v>
      </c>
      <c r="D2356" s="1" t="s">
        <v>33</v>
      </c>
      <c r="E2356" t="s">
        <v>89</v>
      </c>
      <c r="F2356" t="s">
        <v>9</v>
      </c>
    </row>
    <row r="2357" spans="1:6">
      <c r="A2357" t="s">
        <v>66</v>
      </c>
      <c r="B2357" t="s">
        <v>122</v>
      </c>
      <c r="C2357">
        <v>60</v>
      </c>
      <c r="D2357" s="1" t="s">
        <v>33</v>
      </c>
      <c r="E2357" t="s">
        <v>89</v>
      </c>
      <c r="F2357" t="s">
        <v>9</v>
      </c>
    </row>
    <row r="2358" spans="1:6">
      <c r="A2358" t="s">
        <v>66</v>
      </c>
      <c r="B2358" t="s">
        <v>123</v>
      </c>
      <c r="C2358">
        <v>60</v>
      </c>
      <c r="D2358" s="1" t="s">
        <v>33</v>
      </c>
      <c r="E2358" t="s">
        <v>89</v>
      </c>
      <c r="F2358" t="s">
        <v>9</v>
      </c>
    </row>
    <row r="2359" spans="1:6">
      <c r="A2359" t="s">
        <v>66</v>
      </c>
      <c r="B2359" t="s">
        <v>123</v>
      </c>
      <c r="C2359">
        <v>60</v>
      </c>
      <c r="D2359" s="1" t="s">
        <v>33</v>
      </c>
      <c r="E2359" t="s">
        <v>89</v>
      </c>
      <c r="F2359" t="s">
        <v>9</v>
      </c>
    </row>
    <row r="2360" spans="1:6">
      <c r="A2360" t="s">
        <v>67</v>
      </c>
      <c r="B2360" t="s">
        <v>119</v>
      </c>
      <c r="C2360">
        <v>60</v>
      </c>
      <c r="D2360" s="1" t="s">
        <v>33</v>
      </c>
      <c r="E2360" t="s">
        <v>89</v>
      </c>
      <c r="F2360" t="s">
        <v>9</v>
      </c>
    </row>
    <row r="2361" spans="1:6">
      <c r="A2361" t="s">
        <v>67</v>
      </c>
      <c r="B2361" t="s">
        <v>121</v>
      </c>
      <c r="C2361">
        <v>120</v>
      </c>
      <c r="D2361" s="1" t="s">
        <v>33</v>
      </c>
      <c r="E2361" t="s">
        <v>89</v>
      </c>
      <c r="F2361" t="s">
        <v>9</v>
      </c>
    </row>
    <row r="2362" spans="1:6">
      <c r="A2362" t="s">
        <v>67</v>
      </c>
      <c r="B2362" t="s">
        <v>122</v>
      </c>
      <c r="C2362">
        <v>60</v>
      </c>
      <c r="D2362" s="1" t="s">
        <v>33</v>
      </c>
      <c r="E2362" t="s">
        <v>89</v>
      </c>
      <c r="F2362" t="s">
        <v>9</v>
      </c>
    </row>
    <row r="2363" spans="1:6">
      <c r="A2363" t="s">
        <v>67</v>
      </c>
      <c r="B2363" t="s">
        <v>122</v>
      </c>
      <c r="C2363">
        <v>60</v>
      </c>
      <c r="D2363" s="1" t="s">
        <v>33</v>
      </c>
      <c r="E2363" t="s">
        <v>89</v>
      </c>
      <c r="F2363" t="s">
        <v>9</v>
      </c>
    </row>
    <row r="2364" spans="1:6">
      <c r="A2364" t="s">
        <v>57</v>
      </c>
      <c r="B2364" t="s">
        <v>50</v>
      </c>
      <c r="C2364">
        <v>60</v>
      </c>
      <c r="D2364" s="1" t="s">
        <v>33</v>
      </c>
      <c r="E2364" t="s">
        <v>8</v>
      </c>
      <c r="F2364" t="s">
        <v>9</v>
      </c>
    </row>
    <row r="2365" spans="1:6">
      <c r="A2365" t="s">
        <v>57</v>
      </c>
      <c r="B2365" t="s">
        <v>80</v>
      </c>
      <c r="C2365">
        <v>120</v>
      </c>
      <c r="D2365" s="1" t="s">
        <v>33</v>
      </c>
      <c r="E2365" t="s">
        <v>8</v>
      </c>
      <c r="F2365" t="s">
        <v>9</v>
      </c>
    </row>
    <row r="2366" spans="1:6">
      <c r="A2366" t="s">
        <v>57</v>
      </c>
      <c r="B2366" t="s">
        <v>80</v>
      </c>
      <c r="C2366">
        <v>120</v>
      </c>
      <c r="D2366" s="1" t="s">
        <v>33</v>
      </c>
      <c r="E2366" t="s">
        <v>8</v>
      </c>
      <c r="F2366" t="s">
        <v>9</v>
      </c>
    </row>
    <row r="2367" spans="1:6">
      <c r="A2367" t="s">
        <v>57</v>
      </c>
      <c r="B2367" t="s">
        <v>102</v>
      </c>
      <c r="C2367">
        <v>60</v>
      </c>
      <c r="D2367" s="1" t="s">
        <v>33</v>
      </c>
      <c r="E2367" t="s">
        <v>89</v>
      </c>
      <c r="F2367" t="s">
        <v>9</v>
      </c>
    </row>
    <row r="2368" spans="1:6">
      <c r="A2368" t="s">
        <v>57</v>
      </c>
      <c r="B2368" t="s">
        <v>102</v>
      </c>
      <c r="C2368">
        <v>60</v>
      </c>
      <c r="D2368" s="1" t="s">
        <v>33</v>
      </c>
      <c r="E2368" t="s">
        <v>89</v>
      </c>
      <c r="F2368" t="s">
        <v>9</v>
      </c>
    </row>
    <row r="2369" spans="1:6">
      <c r="A2369" t="s">
        <v>57</v>
      </c>
      <c r="B2369" t="s">
        <v>119</v>
      </c>
      <c r="C2369">
        <v>60</v>
      </c>
      <c r="D2369" s="1" t="s">
        <v>33</v>
      </c>
      <c r="E2369" t="s">
        <v>89</v>
      </c>
      <c r="F2369" t="s">
        <v>9</v>
      </c>
    </row>
    <row r="2370" spans="1:6">
      <c r="A2370" t="s">
        <v>57</v>
      </c>
      <c r="B2370" t="s">
        <v>121</v>
      </c>
      <c r="C2370">
        <v>120</v>
      </c>
      <c r="D2370" s="1" t="s">
        <v>33</v>
      </c>
      <c r="E2370" t="s">
        <v>89</v>
      </c>
      <c r="F2370" t="s">
        <v>9</v>
      </c>
    </row>
    <row r="2371" spans="1:6">
      <c r="A2371" t="s">
        <v>57</v>
      </c>
      <c r="B2371" t="s">
        <v>122</v>
      </c>
      <c r="C2371">
        <v>60</v>
      </c>
      <c r="D2371" s="1" t="s">
        <v>33</v>
      </c>
      <c r="E2371" t="s">
        <v>89</v>
      </c>
      <c r="F2371" t="s">
        <v>9</v>
      </c>
    </row>
    <row r="2372" spans="1:6">
      <c r="A2372" t="s">
        <v>97</v>
      </c>
      <c r="B2372" t="s">
        <v>102</v>
      </c>
      <c r="C2372">
        <v>60</v>
      </c>
      <c r="D2372" s="1" t="s">
        <v>33</v>
      </c>
      <c r="E2372" t="s">
        <v>89</v>
      </c>
      <c r="F2372" t="s">
        <v>9</v>
      </c>
    </row>
    <row r="2373" spans="1:6">
      <c r="A2373" t="s">
        <v>97</v>
      </c>
      <c r="B2373" t="s">
        <v>102</v>
      </c>
      <c r="C2373">
        <v>60</v>
      </c>
      <c r="D2373" s="1" t="s">
        <v>33</v>
      </c>
      <c r="E2373" t="s">
        <v>89</v>
      </c>
      <c r="F2373" t="s">
        <v>9</v>
      </c>
    </row>
    <row r="2374" spans="1:6">
      <c r="A2374" t="s">
        <v>97</v>
      </c>
      <c r="B2374" t="s">
        <v>102</v>
      </c>
      <c r="C2374">
        <v>60</v>
      </c>
      <c r="D2374" s="1" t="s">
        <v>33</v>
      </c>
      <c r="E2374" t="s">
        <v>89</v>
      </c>
      <c r="F2374" t="s">
        <v>9</v>
      </c>
    </row>
    <row r="2375" spans="1:6">
      <c r="A2375" t="s">
        <v>97</v>
      </c>
      <c r="B2375" t="s">
        <v>119</v>
      </c>
      <c r="C2375">
        <v>60</v>
      </c>
      <c r="D2375" s="1" t="s">
        <v>33</v>
      </c>
      <c r="E2375" t="s">
        <v>89</v>
      </c>
      <c r="F2375" t="s">
        <v>9</v>
      </c>
    </row>
    <row r="2376" spans="1:6">
      <c r="A2376" t="s">
        <v>97</v>
      </c>
      <c r="B2376" t="s">
        <v>121</v>
      </c>
      <c r="C2376">
        <v>120</v>
      </c>
      <c r="D2376" s="1" t="s">
        <v>33</v>
      </c>
      <c r="E2376" t="s">
        <v>89</v>
      </c>
      <c r="F2376" t="s">
        <v>9</v>
      </c>
    </row>
    <row r="2377" spans="1:6">
      <c r="A2377" t="s">
        <v>76</v>
      </c>
      <c r="B2377" t="s">
        <v>118</v>
      </c>
      <c r="C2377">
        <v>60</v>
      </c>
      <c r="D2377" s="1" t="s">
        <v>36</v>
      </c>
      <c r="E2377" t="s">
        <v>89</v>
      </c>
      <c r="F2377" t="s">
        <v>9</v>
      </c>
    </row>
    <row r="2378" spans="1:6">
      <c r="A2378" t="s">
        <v>87</v>
      </c>
      <c r="B2378" t="s">
        <v>102</v>
      </c>
      <c r="C2378">
        <v>60</v>
      </c>
      <c r="D2378" s="1" t="s">
        <v>36</v>
      </c>
      <c r="E2378" t="s">
        <v>89</v>
      </c>
      <c r="F2378" t="s">
        <v>9</v>
      </c>
    </row>
    <row r="2379" spans="1:6">
      <c r="A2379" t="s">
        <v>42</v>
      </c>
      <c r="B2379" t="s">
        <v>102</v>
      </c>
      <c r="C2379">
        <v>60</v>
      </c>
      <c r="D2379" s="1" t="s">
        <v>36</v>
      </c>
      <c r="E2379" t="s">
        <v>89</v>
      </c>
      <c r="F2379" t="s">
        <v>9</v>
      </c>
    </row>
    <row r="2380" spans="1:6">
      <c r="A2380" t="s">
        <v>42</v>
      </c>
      <c r="B2380" t="s">
        <v>102</v>
      </c>
      <c r="C2380">
        <v>60</v>
      </c>
      <c r="D2380" s="1" t="s">
        <v>36</v>
      </c>
      <c r="E2380" t="s">
        <v>89</v>
      </c>
      <c r="F2380" t="s">
        <v>9</v>
      </c>
    </row>
    <row r="2381" spans="1:6">
      <c r="A2381" t="s">
        <v>42</v>
      </c>
      <c r="B2381" t="s">
        <v>121</v>
      </c>
      <c r="C2381">
        <v>120</v>
      </c>
      <c r="D2381" s="1" t="s">
        <v>36</v>
      </c>
      <c r="E2381" t="s">
        <v>89</v>
      </c>
      <c r="F2381" t="s">
        <v>9</v>
      </c>
    </row>
    <row r="2382" spans="1:6">
      <c r="A2382" t="s">
        <v>42</v>
      </c>
      <c r="B2382" t="s">
        <v>122</v>
      </c>
      <c r="C2382">
        <v>60</v>
      </c>
      <c r="D2382" s="1" t="s">
        <v>36</v>
      </c>
      <c r="E2382" t="s">
        <v>89</v>
      </c>
      <c r="F2382" t="s">
        <v>9</v>
      </c>
    </row>
    <row r="2383" spans="1:6">
      <c r="A2383" t="s">
        <v>42</v>
      </c>
      <c r="B2383" t="s">
        <v>122</v>
      </c>
      <c r="C2383">
        <v>60</v>
      </c>
      <c r="D2383" s="1" t="s">
        <v>36</v>
      </c>
      <c r="E2383" t="s">
        <v>89</v>
      </c>
      <c r="F2383" t="s">
        <v>9</v>
      </c>
    </row>
    <row r="2384" spans="1:6">
      <c r="A2384" t="s">
        <v>54</v>
      </c>
      <c r="B2384" t="s">
        <v>80</v>
      </c>
      <c r="C2384">
        <v>120</v>
      </c>
      <c r="D2384" s="1" t="s">
        <v>36</v>
      </c>
      <c r="E2384" t="s">
        <v>8</v>
      </c>
      <c r="F2384" t="s">
        <v>9</v>
      </c>
    </row>
    <row r="2385" spans="1:6">
      <c r="A2385" t="s">
        <v>54</v>
      </c>
      <c r="B2385" t="s">
        <v>80</v>
      </c>
      <c r="C2385">
        <v>120</v>
      </c>
      <c r="D2385" s="1" t="s">
        <v>36</v>
      </c>
      <c r="E2385" t="s">
        <v>8</v>
      </c>
      <c r="F2385" t="s">
        <v>9</v>
      </c>
    </row>
    <row r="2386" spans="1:6">
      <c r="A2386" t="s">
        <v>54</v>
      </c>
      <c r="B2386" t="s">
        <v>80</v>
      </c>
      <c r="C2386">
        <v>120</v>
      </c>
      <c r="D2386" s="1" t="s">
        <v>36</v>
      </c>
      <c r="E2386" t="s">
        <v>8</v>
      </c>
      <c r="F2386" t="s">
        <v>9</v>
      </c>
    </row>
    <row r="2387" spans="1:6">
      <c r="A2387" t="s">
        <v>54</v>
      </c>
      <c r="B2387" t="s">
        <v>121</v>
      </c>
      <c r="C2387">
        <v>120</v>
      </c>
      <c r="D2387" s="1" t="s">
        <v>36</v>
      </c>
      <c r="E2387" t="s">
        <v>89</v>
      </c>
      <c r="F2387" t="s">
        <v>9</v>
      </c>
    </row>
    <row r="2388" spans="1:6">
      <c r="A2388" t="s">
        <v>26</v>
      </c>
      <c r="B2388" t="s">
        <v>6</v>
      </c>
      <c r="C2388">
        <v>36</v>
      </c>
      <c r="D2388" s="1" t="s">
        <v>36</v>
      </c>
      <c r="E2388" t="s">
        <v>8</v>
      </c>
      <c r="F2388" t="s">
        <v>9</v>
      </c>
    </row>
    <row r="2389" spans="1:6">
      <c r="A2389" t="s">
        <v>26</v>
      </c>
      <c r="B2389" t="s">
        <v>6</v>
      </c>
      <c r="C2389">
        <v>36</v>
      </c>
      <c r="D2389" s="1" t="s">
        <v>36</v>
      </c>
      <c r="E2389" t="s">
        <v>8</v>
      </c>
      <c r="F2389" t="s">
        <v>9</v>
      </c>
    </row>
    <row r="2390" spans="1:6">
      <c r="A2390" t="s">
        <v>26</v>
      </c>
      <c r="B2390" t="s">
        <v>122</v>
      </c>
      <c r="C2390">
        <v>60</v>
      </c>
      <c r="D2390" s="1" t="s">
        <v>36</v>
      </c>
      <c r="E2390" t="s">
        <v>89</v>
      </c>
      <c r="F2390" t="s">
        <v>9</v>
      </c>
    </row>
    <row r="2391" spans="1:6">
      <c r="A2391" t="s">
        <v>93</v>
      </c>
      <c r="B2391" t="s">
        <v>118</v>
      </c>
      <c r="C2391">
        <v>60</v>
      </c>
      <c r="D2391" s="1" t="s">
        <v>36</v>
      </c>
      <c r="E2391" t="s">
        <v>89</v>
      </c>
      <c r="F2391" t="s">
        <v>9</v>
      </c>
    </row>
    <row r="2392" spans="1:6">
      <c r="A2392" t="s">
        <v>93</v>
      </c>
      <c r="B2392" t="s">
        <v>121</v>
      </c>
      <c r="C2392">
        <v>120</v>
      </c>
      <c r="D2392" s="1" t="s">
        <v>36</v>
      </c>
      <c r="E2392" t="s">
        <v>89</v>
      </c>
      <c r="F2392" t="s">
        <v>9</v>
      </c>
    </row>
    <row r="2393" spans="1:6">
      <c r="A2393" t="s">
        <v>110</v>
      </c>
      <c r="B2393" t="s">
        <v>118</v>
      </c>
      <c r="C2393">
        <v>60</v>
      </c>
      <c r="D2393" s="1" t="s">
        <v>36</v>
      </c>
      <c r="E2393" t="s">
        <v>89</v>
      </c>
      <c r="F2393" t="s">
        <v>9</v>
      </c>
    </row>
    <row r="2394" spans="1:6">
      <c r="A2394" t="s">
        <v>110</v>
      </c>
      <c r="B2394" t="s">
        <v>118</v>
      </c>
      <c r="C2394">
        <v>60</v>
      </c>
      <c r="D2394" s="1" t="s">
        <v>36</v>
      </c>
      <c r="E2394" t="s">
        <v>89</v>
      </c>
      <c r="F2394" t="s">
        <v>9</v>
      </c>
    </row>
    <row r="2395" spans="1:6">
      <c r="A2395" t="s">
        <v>110</v>
      </c>
      <c r="B2395" t="s">
        <v>119</v>
      </c>
      <c r="C2395">
        <v>60</v>
      </c>
      <c r="D2395" s="1" t="s">
        <v>36</v>
      </c>
      <c r="E2395" t="s">
        <v>89</v>
      </c>
      <c r="F2395" t="s">
        <v>9</v>
      </c>
    </row>
    <row r="2396" spans="1:6">
      <c r="A2396" t="s">
        <v>110</v>
      </c>
      <c r="B2396" t="s">
        <v>119</v>
      </c>
      <c r="C2396">
        <v>60</v>
      </c>
      <c r="D2396" s="1" t="s">
        <v>36</v>
      </c>
      <c r="E2396" t="s">
        <v>89</v>
      </c>
      <c r="F2396" t="s">
        <v>9</v>
      </c>
    </row>
    <row r="2397" spans="1:6">
      <c r="A2397" t="s">
        <v>110</v>
      </c>
      <c r="B2397" t="s">
        <v>119</v>
      </c>
      <c r="C2397">
        <v>60</v>
      </c>
      <c r="D2397" s="1" t="s">
        <v>36</v>
      </c>
      <c r="E2397" t="s">
        <v>89</v>
      </c>
      <c r="F2397" t="s">
        <v>9</v>
      </c>
    </row>
    <row r="2398" spans="1:6">
      <c r="A2398" t="s">
        <v>110</v>
      </c>
      <c r="B2398" t="s">
        <v>121</v>
      </c>
      <c r="C2398">
        <v>120</v>
      </c>
      <c r="D2398" s="1" t="s">
        <v>36</v>
      </c>
      <c r="E2398" t="s">
        <v>89</v>
      </c>
      <c r="F2398" t="s">
        <v>9</v>
      </c>
    </row>
    <row r="2399" spans="1:6">
      <c r="A2399" t="s">
        <v>110</v>
      </c>
      <c r="B2399" t="s">
        <v>122</v>
      </c>
      <c r="C2399">
        <v>60</v>
      </c>
      <c r="D2399" s="1" t="s">
        <v>36</v>
      </c>
      <c r="E2399" t="s">
        <v>89</v>
      </c>
      <c r="F2399" t="s">
        <v>9</v>
      </c>
    </row>
    <row r="2400" spans="1:6">
      <c r="A2400" t="s">
        <v>110</v>
      </c>
      <c r="B2400" t="s">
        <v>122</v>
      </c>
      <c r="C2400">
        <v>60</v>
      </c>
      <c r="D2400" s="1" t="s">
        <v>36</v>
      </c>
      <c r="E2400" t="s">
        <v>89</v>
      </c>
      <c r="F2400" t="s">
        <v>9</v>
      </c>
    </row>
    <row r="2401" spans="1:6">
      <c r="A2401" t="s">
        <v>110</v>
      </c>
      <c r="B2401" t="s">
        <v>122</v>
      </c>
      <c r="C2401">
        <v>60</v>
      </c>
      <c r="D2401" s="1" t="s">
        <v>36</v>
      </c>
      <c r="E2401" t="s">
        <v>89</v>
      </c>
      <c r="F2401" t="s">
        <v>9</v>
      </c>
    </row>
    <row r="2402" spans="1:6">
      <c r="A2402" t="s">
        <v>110</v>
      </c>
      <c r="B2402" t="s">
        <v>122</v>
      </c>
      <c r="C2402">
        <v>60</v>
      </c>
      <c r="D2402" s="1" t="s">
        <v>36</v>
      </c>
      <c r="E2402" t="s">
        <v>89</v>
      </c>
      <c r="F2402" t="s">
        <v>9</v>
      </c>
    </row>
    <row r="2403" spans="1:6">
      <c r="A2403" t="s">
        <v>114</v>
      </c>
      <c r="B2403" t="s">
        <v>122</v>
      </c>
      <c r="C2403">
        <v>60</v>
      </c>
      <c r="D2403" s="1" t="s">
        <v>36</v>
      </c>
      <c r="E2403" t="s">
        <v>89</v>
      </c>
      <c r="F2403" t="s">
        <v>9</v>
      </c>
    </row>
    <row r="2404" spans="1:6">
      <c r="A2404" t="s">
        <v>13</v>
      </c>
      <c r="B2404" t="s">
        <v>50</v>
      </c>
      <c r="C2404">
        <v>60</v>
      </c>
      <c r="D2404" s="1" t="s">
        <v>36</v>
      </c>
      <c r="E2404" t="s">
        <v>8</v>
      </c>
      <c r="F2404" t="s">
        <v>9</v>
      </c>
    </row>
    <row r="2405" spans="1:6">
      <c r="A2405" t="s">
        <v>13</v>
      </c>
      <c r="B2405" t="s">
        <v>119</v>
      </c>
      <c r="C2405">
        <v>60</v>
      </c>
      <c r="D2405" s="1" t="s">
        <v>36</v>
      </c>
      <c r="E2405" t="s">
        <v>89</v>
      </c>
      <c r="F2405" t="s">
        <v>9</v>
      </c>
    </row>
    <row r="2406" spans="1:6">
      <c r="A2406" t="s">
        <v>13</v>
      </c>
      <c r="B2406" t="s">
        <v>121</v>
      </c>
      <c r="C2406">
        <v>120</v>
      </c>
      <c r="D2406" s="1" t="s">
        <v>36</v>
      </c>
      <c r="E2406" t="s">
        <v>89</v>
      </c>
      <c r="F2406" t="s">
        <v>9</v>
      </c>
    </row>
    <row r="2407" spans="1:6">
      <c r="A2407" t="s">
        <v>13</v>
      </c>
      <c r="B2407" t="s">
        <v>121</v>
      </c>
      <c r="C2407">
        <v>120</v>
      </c>
      <c r="D2407" s="1" t="s">
        <v>36</v>
      </c>
      <c r="E2407" t="s">
        <v>89</v>
      </c>
      <c r="F2407" t="s">
        <v>9</v>
      </c>
    </row>
    <row r="2408" spans="1:6">
      <c r="A2408" t="s">
        <v>13</v>
      </c>
      <c r="B2408" t="s">
        <v>122</v>
      </c>
      <c r="C2408">
        <v>60</v>
      </c>
      <c r="D2408" s="1" t="s">
        <v>36</v>
      </c>
      <c r="E2408" t="s">
        <v>89</v>
      </c>
      <c r="F2408" t="s">
        <v>9</v>
      </c>
    </row>
    <row r="2409" spans="1:6">
      <c r="A2409" t="s">
        <v>13</v>
      </c>
      <c r="B2409" t="s">
        <v>122</v>
      </c>
      <c r="C2409">
        <v>60</v>
      </c>
      <c r="D2409" s="1" t="s">
        <v>36</v>
      </c>
      <c r="E2409" t="s">
        <v>89</v>
      </c>
      <c r="F2409" t="s">
        <v>9</v>
      </c>
    </row>
    <row r="2410" spans="1:6">
      <c r="A2410" t="s">
        <v>56</v>
      </c>
      <c r="B2410" t="s">
        <v>50</v>
      </c>
      <c r="C2410">
        <v>60</v>
      </c>
      <c r="D2410" s="1" t="s">
        <v>36</v>
      </c>
      <c r="E2410" t="s">
        <v>8</v>
      </c>
      <c r="F2410" t="s">
        <v>9</v>
      </c>
    </row>
    <row r="2411" spans="1:6">
      <c r="A2411" t="s">
        <v>56</v>
      </c>
      <c r="B2411" t="s">
        <v>50</v>
      </c>
      <c r="C2411">
        <v>60</v>
      </c>
      <c r="D2411" s="1" t="s">
        <v>36</v>
      </c>
      <c r="E2411" t="s">
        <v>8</v>
      </c>
      <c r="F2411" t="s">
        <v>9</v>
      </c>
    </row>
    <row r="2412" spans="1:6">
      <c r="A2412" t="s">
        <v>56</v>
      </c>
      <c r="B2412" t="s">
        <v>50</v>
      </c>
      <c r="C2412">
        <v>60</v>
      </c>
      <c r="D2412" s="1" t="s">
        <v>36</v>
      </c>
      <c r="E2412" t="s">
        <v>8</v>
      </c>
      <c r="F2412" t="s">
        <v>9</v>
      </c>
    </row>
    <row r="2413" spans="1:6">
      <c r="A2413" t="s">
        <v>56</v>
      </c>
      <c r="B2413" t="s">
        <v>80</v>
      </c>
      <c r="C2413">
        <v>120</v>
      </c>
      <c r="D2413" s="1" t="s">
        <v>36</v>
      </c>
      <c r="E2413" t="s">
        <v>8</v>
      </c>
      <c r="F2413" t="s">
        <v>9</v>
      </c>
    </row>
    <row r="2414" spans="1:6">
      <c r="A2414" t="s">
        <v>56</v>
      </c>
      <c r="B2414" t="s">
        <v>118</v>
      </c>
      <c r="C2414">
        <v>60</v>
      </c>
      <c r="D2414" s="1" t="s">
        <v>36</v>
      </c>
      <c r="E2414" t="s">
        <v>89</v>
      </c>
      <c r="F2414" t="s">
        <v>9</v>
      </c>
    </row>
    <row r="2415" spans="1:6">
      <c r="A2415" t="s">
        <v>113</v>
      </c>
      <c r="B2415" t="s">
        <v>102</v>
      </c>
      <c r="C2415">
        <v>60</v>
      </c>
      <c r="D2415" s="1" t="s">
        <v>36</v>
      </c>
      <c r="E2415" t="s">
        <v>89</v>
      </c>
      <c r="F2415" t="s">
        <v>9</v>
      </c>
    </row>
    <row r="2416" spans="1:6">
      <c r="A2416" t="s">
        <v>113</v>
      </c>
      <c r="B2416" t="s">
        <v>102</v>
      </c>
      <c r="C2416">
        <v>60</v>
      </c>
      <c r="D2416" s="1" t="s">
        <v>36</v>
      </c>
      <c r="E2416" t="s">
        <v>89</v>
      </c>
      <c r="F2416" t="s">
        <v>9</v>
      </c>
    </row>
    <row r="2417" spans="1:6">
      <c r="A2417" t="s">
        <v>10</v>
      </c>
      <c r="B2417" t="s">
        <v>102</v>
      </c>
      <c r="C2417">
        <v>60</v>
      </c>
      <c r="D2417" s="1" t="s">
        <v>36</v>
      </c>
      <c r="E2417" t="s">
        <v>89</v>
      </c>
      <c r="F2417" t="s">
        <v>9</v>
      </c>
    </row>
    <row r="2418" spans="1:6">
      <c r="A2418" t="s">
        <v>10</v>
      </c>
      <c r="B2418" t="s">
        <v>121</v>
      </c>
      <c r="C2418">
        <v>120</v>
      </c>
      <c r="D2418" s="1" t="s">
        <v>36</v>
      </c>
      <c r="E2418" t="s">
        <v>89</v>
      </c>
      <c r="F2418" t="s">
        <v>9</v>
      </c>
    </row>
    <row r="2419" spans="1:6">
      <c r="A2419" t="s">
        <v>69</v>
      </c>
      <c r="B2419" t="s">
        <v>119</v>
      </c>
      <c r="C2419">
        <v>60</v>
      </c>
      <c r="D2419" s="1" t="s">
        <v>36</v>
      </c>
      <c r="E2419" t="s">
        <v>89</v>
      </c>
      <c r="F2419" t="s">
        <v>9</v>
      </c>
    </row>
    <row r="2420" spans="1:6">
      <c r="A2420" t="s">
        <v>69</v>
      </c>
      <c r="B2420" t="s">
        <v>121</v>
      </c>
      <c r="C2420">
        <v>120</v>
      </c>
      <c r="D2420" s="1" t="s">
        <v>36</v>
      </c>
      <c r="E2420" t="s">
        <v>89</v>
      </c>
      <c r="F2420" t="s">
        <v>9</v>
      </c>
    </row>
    <row r="2421" spans="1:6">
      <c r="A2421" t="s">
        <v>35</v>
      </c>
      <c r="B2421" t="s">
        <v>6</v>
      </c>
      <c r="C2421">
        <v>36</v>
      </c>
      <c r="D2421" s="1" t="s">
        <v>36</v>
      </c>
      <c r="E2421" t="s">
        <v>8</v>
      </c>
      <c r="F2421" t="s">
        <v>9</v>
      </c>
    </row>
    <row r="2422" spans="1:6">
      <c r="A2422" t="s">
        <v>35</v>
      </c>
      <c r="B2422" t="s">
        <v>50</v>
      </c>
      <c r="C2422">
        <v>60</v>
      </c>
      <c r="D2422" s="1" t="s">
        <v>36</v>
      </c>
      <c r="E2422" t="s">
        <v>8</v>
      </c>
      <c r="F2422" t="s">
        <v>9</v>
      </c>
    </row>
    <row r="2423" spans="1:6">
      <c r="A2423" t="s">
        <v>35</v>
      </c>
      <c r="B2423" t="s">
        <v>80</v>
      </c>
      <c r="C2423">
        <v>120</v>
      </c>
      <c r="D2423" s="1" t="s">
        <v>36</v>
      </c>
      <c r="E2423" t="s">
        <v>8</v>
      </c>
      <c r="F2423" t="s">
        <v>9</v>
      </c>
    </row>
    <row r="2424" spans="1:6">
      <c r="A2424" t="s">
        <v>35</v>
      </c>
      <c r="B2424" t="s">
        <v>80</v>
      </c>
      <c r="C2424">
        <v>120</v>
      </c>
      <c r="D2424" s="1" t="s">
        <v>36</v>
      </c>
      <c r="E2424" t="s">
        <v>8</v>
      </c>
      <c r="F2424" t="s">
        <v>9</v>
      </c>
    </row>
    <row r="2425" spans="1:6">
      <c r="A2425" t="s">
        <v>27</v>
      </c>
      <c r="B2425" t="s">
        <v>75</v>
      </c>
      <c r="C2425">
        <v>84</v>
      </c>
      <c r="D2425" s="1" t="s">
        <v>36</v>
      </c>
      <c r="E2425" t="s">
        <v>8</v>
      </c>
      <c r="F2425" t="s">
        <v>9</v>
      </c>
    </row>
    <row r="2426" spans="1:6">
      <c r="A2426" t="s">
        <v>27</v>
      </c>
      <c r="B2426" t="s">
        <v>75</v>
      </c>
      <c r="C2426">
        <v>84</v>
      </c>
      <c r="D2426" s="1" t="s">
        <v>36</v>
      </c>
      <c r="E2426" t="s">
        <v>8</v>
      </c>
      <c r="F2426" t="s">
        <v>9</v>
      </c>
    </row>
    <row r="2427" spans="1:6">
      <c r="A2427" t="s">
        <v>27</v>
      </c>
      <c r="B2427" t="s">
        <v>80</v>
      </c>
      <c r="C2427">
        <v>120</v>
      </c>
      <c r="D2427" s="1" t="s">
        <v>36</v>
      </c>
      <c r="E2427" t="s">
        <v>8</v>
      </c>
      <c r="F2427" t="s">
        <v>9</v>
      </c>
    </row>
    <row r="2428" spans="1:6">
      <c r="A2428" t="s">
        <v>27</v>
      </c>
      <c r="B2428" t="s">
        <v>80</v>
      </c>
      <c r="C2428">
        <v>120</v>
      </c>
      <c r="D2428" s="1" t="s">
        <v>36</v>
      </c>
      <c r="E2428" t="s">
        <v>8</v>
      </c>
      <c r="F2428" t="s">
        <v>9</v>
      </c>
    </row>
    <row r="2429" spans="1:6">
      <c r="A2429" t="s">
        <v>27</v>
      </c>
      <c r="B2429" t="s">
        <v>84</v>
      </c>
      <c r="C2429">
        <v>156</v>
      </c>
      <c r="D2429" s="1" t="s">
        <v>36</v>
      </c>
      <c r="E2429" t="s">
        <v>8</v>
      </c>
      <c r="F2429" t="s">
        <v>9</v>
      </c>
    </row>
    <row r="2430" spans="1:6">
      <c r="A2430" t="s">
        <v>27</v>
      </c>
      <c r="B2430" t="s">
        <v>84</v>
      </c>
      <c r="C2430">
        <v>156</v>
      </c>
      <c r="D2430" s="1" t="s">
        <v>36</v>
      </c>
      <c r="E2430" t="s">
        <v>8</v>
      </c>
      <c r="F2430" t="s">
        <v>9</v>
      </c>
    </row>
    <row r="2431" spans="1:6">
      <c r="A2431" t="s">
        <v>27</v>
      </c>
      <c r="B2431" t="s">
        <v>121</v>
      </c>
      <c r="C2431">
        <v>120</v>
      </c>
      <c r="D2431" s="1" t="s">
        <v>36</v>
      </c>
      <c r="E2431" t="s">
        <v>89</v>
      </c>
      <c r="F2431" t="s">
        <v>9</v>
      </c>
    </row>
    <row r="2432" spans="1:6">
      <c r="A2432" t="s">
        <v>94</v>
      </c>
      <c r="B2432" t="s">
        <v>102</v>
      </c>
      <c r="C2432">
        <v>60</v>
      </c>
      <c r="D2432" s="1" t="s">
        <v>36</v>
      </c>
      <c r="E2432" t="s">
        <v>89</v>
      </c>
      <c r="F2432" t="s">
        <v>9</v>
      </c>
    </row>
    <row r="2433" spans="1:6">
      <c r="A2433" t="s">
        <v>94</v>
      </c>
      <c r="B2433" t="s">
        <v>102</v>
      </c>
      <c r="C2433">
        <v>60</v>
      </c>
      <c r="D2433" s="1" t="s">
        <v>36</v>
      </c>
      <c r="E2433" t="s">
        <v>89</v>
      </c>
      <c r="F2433" t="s">
        <v>9</v>
      </c>
    </row>
    <row r="2434" spans="1:6">
      <c r="A2434" t="s">
        <v>94</v>
      </c>
      <c r="B2434" t="s">
        <v>121</v>
      </c>
      <c r="C2434">
        <v>120</v>
      </c>
      <c r="D2434" s="1" t="s">
        <v>36</v>
      </c>
      <c r="E2434" t="s">
        <v>89</v>
      </c>
      <c r="F2434" t="s">
        <v>9</v>
      </c>
    </row>
    <row r="2435" spans="1:6">
      <c r="A2435" t="s">
        <v>94</v>
      </c>
      <c r="B2435" t="s">
        <v>121</v>
      </c>
      <c r="C2435">
        <v>120</v>
      </c>
      <c r="D2435" s="1" t="s">
        <v>36</v>
      </c>
      <c r="E2435" t="s">
        <v>89</v>
      </c>
      <c r="F2435" t="s">
        <v>9</v>
      </c>
    </row>
    <row r="2436" spans="1:6">
      <c r="A2436" t="s">
        <v>94</v>
      </c>
      <c r="B2436" t="s">
        <v>122</v>
      </c>
      <c r="C2436">
        <v>60</v>
      </c>
      <c r="D2436" s="1" t="s">
        <v>36</v>
      </c>
      <c r="E2436" t="s">
        <v>89</v>
      </c>
      <c r="F2436" t="s">
        <v>9</v>
      </c>
    </row>
    <row r="2437" spans="1:6">
      <c r="A2437" t="s">
        <v>94</v>
      </c>
      <c r="B2437" t="s">
        <v>122</v>
      </c>
      <c r="C2437">
        <v>60</v>
      </c>
      <c r="D2437" s="1" t="s">
        <v>36</v>
      </c>
      <c r="E2437" t="s">
        <v>89</v>
      </c>
      <c r="F2437" t="s">
        <v>9</v>
      </c>
    </row>
    <row r="2438" spans="1:6">
      <c r="A2438" t="s">
        <v>109</v>
      </c>
      <c r="B2438" t="s">
        <v>118</v>
      </c>
      <c r="C2438">
        <v>60</v>
      </c>
      <c r="D2438" s="1" t="s">
        <v>36</v>
      </c>
      <c r="E2438" t="s">
        <v>89</v>
      </c>
      <c r="F2438" t="s">
        <v>9</v>
      </c>
    </row>
    <row r="2439" spans="1:6">
      <c r="A2439" t="s">
        <v>109</v>
      </c>
      <c r="B2439" t="s">
        <v>122</v>
      </c>
      <c r="C2439">
        <v>60</v>
      </c>
      <c r="D2439" s="1" t="s">
        <v>36</v>
      </c>
      <c r="E2439" t="s">
        <v>89</v>
      </c>
      <c r="F2439" t="s">
        <v>9</v>
      </c>
    </row>
    <row r="2440" spans="1:6">
      <c r="A2440" t="s">
        <v>109</v>
      </c>
      <c r="B2440" t="s">
        <v>122</v>
      </c>
      <c r="C2440">
        <v>60</v>
      </c>
      <c r="D2440" s="1" t="s">
        <v>36</v>
      </c>
      <c r="E2440" t="s">
        <v>89</v>
      </c>
      <c r="F2440" t="s">
        <v>9</v>
      </c>
    </row>
    <row r="2441" spans="1:6">
      <c r="A2441" t="s">
        <v>109</v>
      </c>
      <c r="B2441" t="s">
        <v>122</v>
      </c>
      <c r="C2441">
        <v>60</v>
      </c>
      <c r="D2441" s="1" t="s">
        <v>36</v>
      </c>
      <c r="E2441" t="s">
        <v>89</v>
      </c>
      <c r="F2441" t="s">
        <v>9</v>
      </c>
    </row>
    <row r="2442" spans="1:6">
      <c r="A2442" t="s">
        <v>81</v>
      </c>
      <c r="B2442" t="s">
        <v>80</v>
      </c>
      <c r="C2442">
        <v>120</v>
      </c>
      <c r="D2442" s="1" t="s">
        <v>36</v>
      </c>
      <c r="E2442" t="s">
        <v>8</v>
      </c>
      <c r="F2442" t="s">
        <v>9</v>
      </c>
    </row>
    <row r="2443" spans="1:6">
      <c r="A2443" t="s">
        <v>81</v>
      </c>
      <c r="B2443" t="s">
        <v>102</v>
      </c>
      <c r="C2443">
        <v>60</v>
      </c>
      <c r="D2443" s="1" t="s">
        <v>36</v>
      </c>
      <c r="E2443" t="s">
        <v>89</v>
      </c>
      <c r="F2443" t="s">
        <v>9</v>
      </c>
    </row>
    <row r="2444" spans="1:6">
      <c r="A2444" t="s">
        <v>81</v>
      </c>
      <c r="B2444" t="s">
        <v>102</v>
      </c>
      <c r="C2444">
        <v>60</v>
      </c>
      <c r="D2444" s="1" t="s">
        <v>36</v>
      </c>
      <c r="E2444" t="s">
        <v>89</v>
      </c>
      <c r="F2444" t="s">
        <v>9</v>
      </c>
    </row>
    <row r="2445" spans="1:6">
      <c r="A2445" t="s">
        <v>81</v>
      </c>
      <c r="B2445" t="s">
        <v>121</v>
      </c>
      <c r="C2445">
        <v>120</v>
      </c>
      <c r="D2445" s="1" t="s">
        <v>36</v>
      </c>
      <c r="E2445" t="s">
        <v>89</v>
      </c>
      <c r="F2445" t="s">
        <v>9</v>
      </c>
    </row>
    <row r="2446" spans="1:6">
      <c r="A2446" t="s">
        <v>81</v>
      </c>
      <c r="B2446" t="s">
        <v>122</v>
      </c>
      <c r="C2446">
        <v>60</v>
      </c>
      <c r="D2446" s="1" t="s">
        <v>36</v>
      </c>
      <c r="E2446" t="s">
        <v>89</v>
      </c>
      <c r="F2446" t="s">
        <v>9</v>
      </c>
    </row>
    <row r="2447" spans="1:6">
      <c r="A2447" t="s">
        <v>81</v>
      </c>
      <c r="B2447" t="s">
        <v>122</v>
      </c>
      <c r="C2447">
        <v>60</v>
      </c>
      <c r="D2447" s="1" t="s">
        <v>36</v>
      </c>
      <c r="E2447" t="s">
        <v>89</v>
      </c>
      <c r="F2447" t="s">
        <v>9</v>
      </c>
    </row>
    <row r="2448" spans="1:6">
      <c r="A2448" t="s">
        <v>81</v>
      </c>
      <c r="B2448" t="s">
        <v>123</v>
      </c>
      <c r="C2448">
        <v>60</v>
      </c>
      <c r="D2448" s="1" t="s">
        <v>36</v>
      </c>
      <c r="E2448" t="s">
        <v>89</v>
      </c>
      <c r="F2448" t="s">
        <v>9</v>
      </c>
    </row>
    <row r="2449" spans="1:6">
      <c r="A2449" t="s">
        <v>52</v>
      </c>
      <c r="B2449" t="s">
        <v>50</v>
      </c>
      <c r="C2449">
        <v>60</v>
      </c>
      <c r="D2449" s="1" t="s">
        <v>36</v>
      </c>
      <c r="E2449" t="s">
        <v>8</v>
      </c>
      <c r="F2449" t="s">
        <v>9</v>
      </c>
    </row>
    <row r="2450" spans="1:6">
      <c r="A2450" t="s">
        <v>52</v>
      </c>
      <c r="B2450" t="s">
        <v>50</v>
      </c>
      <c r="C2450">
        <v>60</v>
      </c>
      <c r="D2450" s="1" t="s">
        <v>36</v>
      </c>
      <c r="E2450" t="s">
        <v>8</v>
      </c>
      <c r="F2450" t="s">
        <v>9</v>
      </c>
    </row>
    <row r="2451" spans="1:6">
      <c r="A2451" t="s">
        <v>52</v>
      </c>
      <c r="B2451" t="s">
        <v>102</v>
      </c>
      <c r="C2451">
        <v>60</v>
      </c>
      <c r="D2451" s="1" t="s">
        <v>36</v>
      </c>
      <c r="E2451" t="s">
        <v>89</v>
      </c>
      <c r="F2451" t="s">
        <v>9</v>
      </c>
    </row>
    <row r="2452" spans="1:6">
      <c r="A2452" t="s">
        <v>52</v>
      </c>
      <c r="B2452" t="s">
        <v>118</v>
      </c>
      <c r="C2452">
        <v>60</v>
      </c>
      <c r="D2452" s="1" t="s">
        <v>36</v>
      </c>
      <c r="E2452" t="s">
        <v>89</v>
      </c>
      <c r="F2452" t="s">
        <v>9</v>
      </c>
    </row>
    <row r="2453" spans="1:6">
      <c r="A2453" t="s">
        <v>52</v>
      </c>
      <c r="B2453" t="s">
        <v>123</v>
      </c>
      <c r="C2453">
        <v>60</v>
      </c>
      <c r="D2453" s="1" t="s">
        <v>36</v>
      </c>
      <c r="E2453" t="s">
        <v>89</v>
      </c>
      <c r="F2453" t="s">
        <v>9</v>
      </c>
    </row>
    <row r="2454" spans="1:6">
      <c r="A2454" t="s">
        <v>112</v>
      </c>
      <c r="B2454" t="s">
        <v>118</v>
      </c>
      <c r="C2454">
        <v>60</v>
      </c>
      <c r="D2454" s="1" t="s">
        <v>36</v>
      </c>
      <c r="E2454" t="s">
        <v>89</v>
      </c>
      <c r="F2454" t="s">
        <v>9</v>
      </c>
    </row>
    <row r="2455" spans="1:6">
      <c r="A2455" t="s">
        <v>112</v>
      </c>
      <c r="B2455" t="s">
        <v>121</v>
      </c>
      <c r="C2455">
        <v>120</v>
      </c>
      <c r="D2455" s="1" t="s">
        <v>36</v>
      </c>
      <c r="E2455" t="s">
        <v>89</v>
      </c>
      <c r="F2455" t="s">
        <v>9</v>
      </c>
    </row>
    <row r="2456" spans="1:6">
      <c r="A2456" t="s">
        <v>79</v>
      </c>
      <c r="B2456" t="s">
        <v>119</v>
      </c>
      <c r="C2456">
        <v>60</v>
      </c>
      <c r="D2456" s="1" t="s">
        <v>36</v>
      </c>
      <c r="E2456" t="s">
        <v>89</v>
      </c>
      <c r="F2456" t="s">
        <v>9</v>
      </c>
    </row>
    <row r="2457" spans="1:6">
      <c r="A2457" t="s">
        <v>79</v>
      </c>
      <c r="B2457" t="s">
        <v>123</v>
      </c>
      <c r="C2457">
        <v>60</v>
      </c>
      <c r="D2457" s="1" t="s">
        <v>36</v>
      </c>
      <c r="E2457" t="s">
        <v>89</v>
      </c>
      <c r="F2457" t="s">
        <v>9</v>
      </c>
    </row>
    <row r="2458" spans="1:6">
      <c r="A2458" t="s">
        <v>79</v>
      </c>
      <c r="B2458" t="s">
        <v>123</v>
      </c>
      <c r="C2458">
        <v>60</v>
      </c>
      <c r="D2458" s="1" t="s">
        <v>36</v>
      </c>
      <c r="E2458" t="s">
        <v>89</v>
      </c>
      <c r="F2458" t="s">
        <v>9</v>
      </c>
    </row>
    <row r="2459" spans="1:6">
      <c r="A2459" t="s">
        <v>79</v>
      </c>
      <c r="B2459" t="s">
        <v>123</v>
      </c>
      <c r="C2459">
        <v>60</v>
      </c>
      <c r="D2459" s="1" t="s">
        <v>36</v>
      </c>
      <c r="E2459" t="s">
        <v>89</v>
      </c>
      <c r="F2459" t="s">
        <v>9</v>
      </c>
    </row>
    <row r="2460" spans="1:6">
      <c r="A2460" t="s">
        <v>86</v>
      </c>
      <c r="B2460" t="s">
        <v>102</v>
      </c>
      <c r="C2460">
        <v>60</v>
      </c>
      <c r="D2460" s="1" t="s">
        <v>36</v>
      </c>
      <c r="E2460" t="s">
        <v>89</v>
      </c>
      <c r="F2460" t="s">
        <v>9</v>
      </c>
    </row>
    <row r="2461" spans="1:6">
      <c r="A2461" t="s">
        <v>86</v>
      </c>
      <c r="B2461" t="s">
        <v>102</v>
      </c>
      <c r="C2461">
        <v>60</v>
      </c>
      <c r="D2461" s="1" t="s">
        <v>36</v>
      </c>
      <c r="E2461" t="s">
        <v>89</v>
      </c>
      <c r="F2461" t="s">
        <v>9</v>
      </c>
    </row>
    <row r="2462" spans="1:6">
      <c r="A2462" t="s">
        <v>86</v>
      </c>
      <c r="B2462" t="s">
        <v>102</v>
      </c>
      <c r="C2462">
        <v>60</v>
      </c>
      <c r="D2462" s="1" t="s">
        <v>36</v>
      </c>
      <c r="E2462" t="s">
        <v>89</v>
      </c>
      <c r="F2462" t="s">
        <v>9</v>
      </c>
    </row>
    <row r="2463" spans="1:6">
      <c r="A2463" t="s">
        <v>86</v>
      </c>
      <c r="B2463" t="s">
        <v>102</v>
      </c>
      <c r="C2463">
        <v>60</v>
      </c>
      <c r="D2463" s="1" t="s">
        <v>36</v>
      </c>
      <c r="E2463" t="s">
        <v>89</v>
      </c>
      <c r="F2463" t="s">
        <v>9</v>
      </c>
    </row>
    <row r="2464" spans="1:6">
      <c r="A2464" t="s">
        <v>86</v>
      </c>
      <c r="B2464" t="s">
        <v>119</v>
      </c>
      <c r="C2464">
        <v>60</v>
      </c>
      <c r="D2464" s="1" t="s">
        <v>36</v>
      </c>
      <c r="E2464" t="s">
        <v>89</v>
      </c>
      <c r="F2464" t="s">
        <v>9</v>
      </c>
    </row>
    <row r="2465" spans="1:6">
      <c r="A2465" t="s">
        <v>86</v>
      </c>
      <c r="B2465" t="s">
        <v>119</v>
      </c>
      <c r="C2465">
        <v>60</v>
      </c>
      <c r="D2465" s="1" t="s">
        <v>36</v>
      </c>
      <c r="E2465" t="s">
        <v>89</v>
      </c>
      <c r="F2465" t="s">
        <v>9</v>
      </c>
    </row>
    <row r="2466" spans="1:6">
      <c r="A2466" t="s">
        <v>86</v>
      </c>
      <c r="B2466" t="s">
        <v>119</v>
      </c>
      <c r="C2466">
        <v>60</v>
      </c>
      <c r="D2466" s="1" t="s">
        <v>36</v>
      </c>
      <c r="E2466" t="s">
        <v>89</v>
      </c>
      <c r="F2466" t="s">
        <v>9</v>
      </c>
    </row>
    <row r="2467" spans="1:6">
      <c r="A2467" t="s">
        <v>86</v>
      </c>
      <c r="B2467" t="s">
        <v>119</v>
      </c>
      <c r="C2467">
        <v>60</v>
      </c>
      <c r="D2467" s="1" t="s">
        <v>36</v>
      </c>
      <c r="E2467" t="s">
        <v>89</v>
      </c>
      <c r="F2467" t="s">
        <v>9</v>
      </c>
    </row>
    <row r="2468" spans="1:6">
      <c r="A2468" t="s">
        <v>86</v>
      </c>
      <c r="B2468" t="s">
        <v>119</v>
      </c>
      <c r="C2468">
        <v>60</v>
      </c>
      <c r="D2468" s="1" t="s">
        <v>36</v>
      </c>
      <c r="E2468" t="s">
        <v>89</v>
      </c>
      <c r="F2468" t="s">
        <v>9</v>
      </c>
    </row>
    <row r="2469" spans="1:6">
      <c r="A2469" t="s">
        <v>86</v>
      </c>
      <c r="B2469" t="s">
        <v>119</v>
      </c>
      <c r="C2469">
        <v>60</v>
      </c>
      <c r="D2469" s="1" t="s">
        <v>36</v>
      </c>
      <c r="E2469" t="s">
        <v>89</v>
      </c>
      <c r="F2469" t="s">
        <v>9</v>
      </c>
    </row>
    <row r="2470" spans="1:6">
      <c r="A2470" t="s">
        <v>108</v>
      </c>
      <c r="B2470" t="s">
        <v>118</v>
      </c>
      <c r="C2470">
        <v>60</v>
      </c>
      <c r="D2470" s="1" t="s">
        <v>36</v>
      </c>
      <c r="E2470" t="s">
        <v>89</v>
      </c>
      <c r="F2470" t="s">
        <v>9</v>
      </c>
    </row>
    <row r="2471" spans="1:6">
      <c r="A2471" t="s">
        <v>78</v>
      </c>
      <c r="B2471" t="s">
        <v>102</v>
      </c>
      <c r="C2471">
        <v>60</v>
      </c>
      <c r="D2471" s="1" t="s">
        <v>36</v>
      </c>
      <c r="E2471" t="s">
        <v>89</v>
      </c>
      <c r="F2471" t="s">
        <v>9</v>
      </c>
    </row>
    <row r="2472" spans="1:6">
      <c r="A2472" t="s">
        <v>78</v>
      </c>
      <c r="B2472" t="s">
        <v>102</v>
      </c>
      <c r="C2472">
        <v>60</v>
      </c>
      <c r="D2472" s="1" t="s">
        <v>36</v>
      </c>
      <c r="E2472" t="s">
        <v>89</v>
      </c>
      <c r="F2472" t="s">
        <v>9</v>
      </c>
    </row>
    <row r="2473" spans="1:6">
      <c r="A2473" t="s">
        <v>78</v>
      </c>
      <c r="B2473" t="s">
        <v>121</v>
      </c>
      <c r="C2473">
        <v>120</v>
      </c>
      <c r="D2473" s="1" t="s">
        <v>36</v>
      </c>
      <c r="E2473" t="s">
        <v>89</v>
      </c>
      <c r="F2473" t="s">
        <v>9</v>
      </c>
    </row>
    <row r="2474" spans="1:6">
      <c r="A2474" t="s">
        <v>64</v>
      </c>
      <c r="B2474" t="s">
        <v>102</v>
      </c>
      <c r="C2474">
        <v>60</v>
      </c>
      <c r="D2474" s="1" t="s">
        <v>36</v>
      </c>
      <c r="E2474" t="s">
        <v>89</v>
      </c>
      <c r="F2474" t="s">
        <v>9</v>
      </c>
    </row>
    <row r="2475" spans="1:6">
      <c r="A2475" t="s">
        <v>64</v>
      </c>
      <c r="B2475" t="s">
        <v>102</v>
      </c>
      <c r="C2475">
        <v>60</v>
      </c>
      <c r="D2475" s="1" t="s">
        <v>36</v>
      </c>
      <c r="E2475" t="s">
        <v>89</v>
      </c>
      <c r="F2475" t="s">
        <v>9</v>
      </c>
    </row>
    <row r="2476" spans="1:6">
      <c r="A2476" t="s">
        <v>64</v>
      </c>
      <c r="B2476" t="s">
        <v>119</v>
      </c>
      <c r="C2476">
        <v>60</v>
      </c>
      <c r="D2476" s="1" t="s">
        <v>36</v>
      </c>
      <c r="E2476" t="s">
        <v>89</v>
      </c>
      <c r="F2476" t="s">
        <v>9</v>
      </c>
    </row>
    <row r="2477" spans="1:6">
      <c r="A2477" t="s">
        <v>64</v>
      </c>
      <c r="B2477" t="s">
        <v>119</v>
      </c>
      <c r="C2477">
        <v>60</v>
      </c>
      <c r="D2477" s="1" t="s">
        <v>36</v>
      </c>
      <c r="E2477" t="s">
        <v>89</v>
      </c>
      <c r="F2477" t="s">
        <v>9</v>
      </c>
    </row>
    <row r="2478" spans="1:6">
      <c r="A2478" t="s">
        <v>64</v>
      </c>
      <c r="B2478" t="s">
        <v>122</v>
      </c>
      <c r="C2478">
        <v>60</v>
      </c>
      <c r="D2478" s="1" t="s">
        <v>36</v>
      </c>
      <c r="E2478" t="s">
        <v>89</v>
      </c>
      <c r="F2478" t="s">
        <v>9</v>
      </c>
    </row>
    <row r="2479" spans="1:6">
      <c r="A2479" t="s">
        <v>64</v>
      </c>
      <c r="B2479" t="s">
        <v>122</v>
      </c>
      <c r="C2479">
        <v>60</v>
      </c>
      <c r="D2479" s="1" t="s">
        <v>36</v>
      </c>
      <c r="E2479" t="s">
        <v>89</v>
      </c>
      <c r="F2479" t="s">
        <v>9</v>
      </c>
    </row>
    <row r="2480" spans="1:6">
      <c r="A2480" t="s">
        <v>64</v>
      </c>
      <c r="B2480" t="s">
        <v>122</v>
      </c>
      <c r="C2480">
        <v>60</v>
      </c>
      <c r="D2480" s="1" t="s">
        <v>36</v>
      </c>
      <c r="E2480" t="s">
        <v>89</v>
      </c>
      <c r="F2480" t="s">
        <v>9</v>
      </c>
    </row>
    <row r="2481" spans="1:6">
      <c r="A2481" t="s">
        <v>53</v>
      </c>
      <c r="B2481" t="s">
        <v>119</v>
      </c>
      <c r="C2481">
        <v>60</v>
      </c>
      <c r="D2481" s="1" t="s">
        <v>36</v>
      </c>
      <c r="E2481" t="s">
        <v>89</v>
      </c>
      <c r="F2481" t="s">
        <v>9</v>
      </c>
    </row>
    <row r="2482" spans="1:6">
      <c r="A2482" t="s">
        <v>103</v>
      </c>
      <c r="B2482" t="s">
        <v>118</v>
      </c>
      <c r="C2482">
        <v>60</v>
      </c>
      <c r="D2482" s="1" t="s">
        <v>36</v>
      </c>
      <c r="E2482" t="s">
        <v>89</v>
      </c>
      <c r="F2482" t="s">
        <v>9</v>
      </c>
    </row>
    <row r="2483" spans="1:6">
      <c r="A2483" t="s">
        <v>103</v>
      </c>
      <c r="B2483" t="s">
        <v>121</v>
      </c>
      <c r="C2483">
        <v>120</v>
      </c>
      <c r="D2483" s="1" t="s">
        <v>36</v>
      </c>
      <c r="E2483" t="s">
        <v>89</v>
      </c>
      <c r="F2483" t="s">
        <v>9</v>
      </c>
    </row>
    <row r="2484" spans="1:6">
      <c r="A2484" t="s">
        <v>103</v>
      </c>
      <c r="B2484" t="s">
        <v>121</v>
      </c>
      <c r="C2484">
        <v>120</v>
      </c>
      <c r="D2484" s="1" t="s">
        <v>36</v>
      </c>
      <c r="E2484" t="s">
        <v>89</v>
      </c>
      <c r="F2484" t="s">
        <v>9</v>
      </c>
    </row>
    <row r="2485" spans="1:6">
      <c r="A2485" t="s">
        <v>18</v>
      </c>
      <c r="B2485" t="s">
        <v>121</v>
      </c>
      <c r="C2485">
        <v>120</v>
      </c>
      <c r="D2485" s="1" t="s">
        <v>36</v>
      </c>
      <c r="E2485" t="s">
        <v>89</v>
      </c>
      <c r="F2485" t="s">
        <v>9</v>
      </c>
    </row>
    <row r="2486" spans="1:6">
      <c r="A2486" t="s">
        <v>77</v>
      </c>
      <c r="B2486" t="s">
        <v>102</v>
      </c>
      <c r="C2486">
        <v>60</v>
      </c>
      <c r="D2486" s="1" t="s">
        <v>36</v>
      </c>
      <c r="E2486" t="s">
        <v>89</v>
      </c>
      <c r="F2486" t="s">
        <v>9</v>
      </c>
    </row>
    <row r="2487" spans="1:6">
      <c r="A2487" t="s">
        <v>12</v>
      </c>
      <c r="B2487" t="s">
        <v>50</v>
      </c>
      <c r="C2487">
        <v>60</v>
      </c>
      <c r="D2487" s="1" t="s">
        <v>36</v>
      </c>
      <c r="E2487" t="s">
        <v>8</v>
      </c>
      <c r="F2487" t="s">
        <v>9</v>
      </c>
    </row>
    <row r="2488" spans="1:6">
      <c r="A2488" t="s">
        <v>12</v>
      </c>
      <c r="B2488" t="s">
        <v>50</v>
      </c>
      <c r="C2488">
        <v>60</v>
      </c>
      <c r="D2488" s="1" t="s">
        <v>36</v>
      </c>
      <c r="E2488" t="s">
        <v>8</v>
      </c>
      <c r="F2488" t="s">
        <v>9</v>
      </c>
    </row>
    <row r="2489" spans="1:6">
      <c r="A2489" t="s">
        <v>12</v>
      </c>
      <c r="B2489" t="s">
        <v>50</v>
      </c>
      <c r="C2489">
        <v>60</v>
      </c>
      <c r="D2489" s="1" t="s">
        <v>36</v>
      </c>
      <c r="E2489" t="s">
        <v>8</v>
      </c>
      <c r="F2489" t="s">
        <v>9</v>
      </c>
    </row>
    <row r="2490" spans="1:6">
      <c r="A2490" t="s">
        <v>12</v>
      </c>
      <c r="B2490" t="s">
        <v>50</v>
      </c>
      <c r="C2490">
        <v>60</v>
      </c>
      <c r="D2490" s="1" t="s">
        <v>36</v>
      </c>
      <c r="E2490" t="s">
        <v>8</v>
      </c>
      <c r="F2490" t="s">
        <v>9</v>
      </c>
    </row>
    <row r="2491" spans="1:6">
      <c r="A2491" t="s">
        <v>12</v>
      </c>
      <c r="B2491" t="s">
        <v>50</v>
      </c>
      <c r="C2491">
        <v>60</v>
      </c>
      <c r="D2491" s="1" t="s">
        <v>36</v>
      </c>
      <c r="E2491" t="s">
        <v>8</v>
      </c>
      <c r="F2491" t="s">
        <v>9</v>
      </c>
    </row>
    <row r="2492" spans="1:6">
      <c r="A2492" t="s">
        <v>12</v>
      </c>
      <c r="B2492" t="s">
        <v>50</v>
      </c>
      <c r="C2492">
        <v>60</v>
      </c>
      <c r="D2492" s="1" t="s">
        <v>36</v>
      </c>
      <c r="E2492" t="s">
        <v>8</v>
      </c>
      <c r="F2492" t="s">
        <v>9</v>
      </c>
    </row>
    <row r="2493" spans="1:6">
      <c r="A2493" t="s">
        <v>12</v>
      </c>
      <c r="B2493" t="s">
        <v>50</v>
      </c>
      <c r="C2493">
        <v>60</v>
      </c>
      <c r="D2493" s="1" t="s">
        <v>36</v>
      </c>
      <c r="E2493" t="s">
        <v>8</v>
      </c>
      <c r="F2493" t="s">
        <v>9</v>
      </c>
    </row>
    <row r="2494" spans="1:6">
      <c r="A2494" t="s">
        <v>12</v>
      </c>
      <c r="B2494" t="s">
        <v>50</v>
      </c>
      <c r="C2494">
        <v>60</v>
      </c>
      <c r="D2494" s="1" t="s">
        <v>36</v>
      </c>
      <c r="E2494" t="s">
        <v>8</v>
      </c>
      <c r="F2494" t="s">
        <v>9</v>
      </c>
    </row>
    <row r="2495" spans="1:6">
      <c r="A2495" t="s">
        <v>12</v>
      </c>
      <c r="B2495" t="s">
        <v>50</v>
      </c>
      <c r="C2495">
        <v>60</v>
      </c>
      <c r="D2495" s="1" t="s">
        <v>36</v>
      </c>
      <c r="E2495" t="s">
        <v>8</v>
      </c>
      <c r="F2495" t="s">
        <v>9</v>
      </c>
    </row>
    <row r="2496" spans="1:6">
      <c r="A2496" t="s">
        <v>12</v>
      </c>
      <c r="B2496" t="s">
        <v>50</v>
      </c>
      <c r="C2496">
        <v>60</v>
      </c>
      <c r="D2496" s="1" t="s">
        <v>36</v>
      </c>
      <c r="E2496" t="s">
        <v>8</v>
      </c>
      <c r="F2496" t="s">
        <v>9</v>
      </c>
    </row>
    <row r="2497" spans="1:6">
      <c r="A2497" t="s">
        <v>70</v>
      </c>
      <c r="B2497" t="s">
        <v>102</v>
      </c>
      <c r="C2497">
        <v>60</v>
      </c>
      <c r="D2497" s="1" t="s">
        <v>36</v>
      </c>
      <c r="E2497" t="s">
        <v>89</v>
      </c>
      <c r="F2497" t="s">
        <v>9</v>
      </c>
    </row>
    <row r="2498" spans="1:6">
      <c r="A2498" t="s">
        <v>70</v>
      </c>
      <c r="B2498" t="s">
        <v>119</v>
      </c>
      <c r="C2498">
        <v>60</v>
      </c>
      <c r="D2498" s="1" t="s">
        <v>36</v>
      </c>
      <c r="E2498" t="s">
        <v>89</v>
      </c>
      <c r="F2498" t="s">
        <v>9</v>
      </c>
    </row>
    <row r="2499" spans="1:6">
      <c r="A2499" t="s">
        <v>90</v>
      </c>
      <c r="B2499" t="s">
        <v>102</v>
      </c>
      <c r="C2499">
        <v>60</v>
      </c>
      <c r="D2499" s="1" t="s">
        <v>36</v>
      </c>
      <c r="E2499" t="s">
        <v>89</v>
      </c>
      <c r="F2499" t="s">
        <v>9</v>
      </c>
    </row>
    <row r="2500" spans="1:6">
      <c r="A2500" t="s">
        <v>90</v>
      </c>
      <c r="B2500" t="s">
        <v>102</v>
      </c>
      <c r="C2500">
        <v>60</v>
      </c>
      <c r="D2500" s="1" t="s">
        <v>36</v>
      </c>
      <c r="E2500" t="s">
        <v>89</v>
      </c>
      <c r="F2500" t="s">
        <v>9</v>
      </c>
    </row>
    <row r="2501" spans="1:6">
      <c r="A2501" t="s">
        <v>90</v>
      </c>
      <c r="B2501" t="s">
        <v>102</v>
      </c>
      <c r="C2501">
        <v>60</v>
      </c>
      <c r="D2501" s="1" t="s">
        <v>36</v>
      </c>
      <c r="E2501" t="s">
        <v>89</v>
      </c>
      <c r="F2501" t="s">
        <v>9</v>
      </c>
    </row>
    <row r="2502" spans="1:6">
      <c r="A2502" t="s">
        <v>90</v>
      </c>
      <c r="B2502" t="s">
        <v>102</v>
      </c>
      <c r="C2502">
        <v>60</v>
      </c>
      <c r="D2502" s="1" t="s">
        <v>36</v>
      </c>
      <c r="E2502" t="s">
        <v>89</v>
      </c>
      <c r="F2502" t="s">
        <v>9</v>
      </c>
    </row>
    <row r="2503" spans="1:6">
      <c r="A2503" t="s">
        <v>90</v>
      </c>
      <c r="B2503" t="s">
        <v>102</v>
      </c>
      <c r="C2503">
        <v>60</v>
      </c>
      <c r="D2503" s="1" t="s">
        <v>36</v>
      </c>
      <c r="E2503" t="s">
        <v>89</v>
      </c>
      <c r="F2503" t="s">
        <v>9</v>
      </c>
    </row>
    <row r="2504" spans="1:6">
      <c r="A2504" t="s">
        <v>90</v>
      </c>
      <c r="B2504" t="s">
        <v>102</v>
      </c>
      <c r="C2504">
        <v>60</v>
      </c>
      <c r="D2504" s="1" t="s">
        <v>36</v>
      </c>
      <c r="E2504" t="s">
        <v>89</v>
      </c>
      <c r="F2504" t="s">
        <v>9</v>
      </c>
    </row>
    <row r="2505" spans="1:6">
      <c r="A2505" t="s">
        <v>90</v>
      </c>
      <c r="B2505" t="s">
        <v>119</v>
      </c>
      <c r="C2505">
        <v>60</v>
      </c>
      <c r="D2505" s="1" t="s">
        <v>36</v>
      </c>
      <c r="E2505" t="s">
        <v>89</v>
      </c>
      <c r="F2505" t="s">
        <v>9</v>
      </c>
    </row>
    <row r="2506" spans="1:6">
      <c r="A2506" t="s">
        <v>90</v>
      </c>
      <c r="B2506" t="s">
        <v>121</v>
      </c>
      <c r="C2506">
        <v>120</v>
      </c>
      <c r="D2506" s="1" t="s">
        <v>36</v>
      </c>
      <c r="E2506" t="s">
        <v>89</v>
      </c>
      <c r="F2506" t="s">
        <v>9</v>
      </c>
    </row>
    <row r="2507" spans="1:6">
      <c r="A2507" t="s">
        <v>90</v>
      </c>
      <c r="B2507" t="s">
        <v>121</v>
      </c>
      <c r="C2507">
        <v>120</v>
      </c>
      <c r="D2507" s="1" t="s">
        <v>36</v>
      </c>
      <c r="E2507" t="s">
        <v>89</v>
      </c>
      <c r="F2507" t="s">
        <v>9</v>
      </c>
    </row>
    <row r="2508" spans="1:6">
      <c r="A2508" t="s">
        <v>106</v>
      </c>
      <c r="B2508" t="s">
        <v>121</v>
      </c>
      <c r="C2508">
        <v>120</v>
      </c>
      <c r="D2508" s="1" t="s">
        <v>36</v>
      </c>
      <c r="E2508" t="s">
        <v>89</v>
      </c>
      <c r="F2508" t="s">
        <v>9</v>
      </c>
    </row>
    <row r="2509" spans="1:6">
      <c r="A2509" t="s">
        <v>61</v>
      </c>
      <c r="B2509" t="s">
        <v>102</v>
      </c>
      <c r="C2509">
        <v>60</v>
      </c>
      <c r="D2509" s="1" t="s">
        <v>36</v>
      </c>
      <c r="E2509" t="s">
        <v>89</v>
      </c>
      <c r="F2509" t="s">
        <v>9</v>
      </c>
    </row>
    <row r="2510" spans="1:6">
      <c r="A2510" t="s">
        <v>67</v>
      </c>
      <c r="B2510" t="s">
        <v>102</v>
      </c>
      <c r="C2510">
        <v>60</v>
      </c>
      <c r="D2510" s="1" t="s">
        <v>36</v>
      </c>
      <c r="E2510" t="s">
        <v>89</v>
      </c>
      <c r="F2510" t="s">
        <v>9</v>
      </c>
    </row>
    <row r="2511" spans="1:6">
      <c r="A2511" t="s">
        <v>67</v>
      </c>
      <c r="B2511" t="s">
        <v>102</v>
      </c>
      <c r="C2511">
        <v>60</v>
      </c>
      <c r="D2511" s="1" t="s">
        <v>36</v>
      </c>
      <c r="E2511" t="s">
        <v>89</v>
      </c>
      <c r="F2511" t="s">
        <v>9</v>
      </c>
    </row>
    <row r="2512" spans="1:6">
      <c r="A2512" t="s">
        <v>67</v>
      </c>
      <c r="B2512" t="s">
        <v>102</v>
      </c>
      <c r="C2512">
        <v>60</v>
      </c>
      <c r="D2512" s="1" t="s">
        <v>36</v>
      </c>
      <c r="E2512" t="s">
        <v>89</v>
      </c>
      <c r="F2512" t="s">
        <v>9</v>
      </c>
    </row>
    <row r="2513" spans="1:6">
      <c r="A2513" t="s">
        <v>67</v>
      </c>
      <c r="B2513" t="s">
        <v>119</v>
      </c>
      <c r="C2513">
        <v>60</v>
      </c>
      <c r="D2513" s="1" t="s">
        <v>36</v>
      </c>
      <c r="E2513" t="s">
        <v>89</v>
      </c>
      <c r="F2513" t="s">
        <v>9</v>
      </c>
    </row>
    <row r="2514" spans="1:6">
      <c r="A2514" t="s">
        <v>67</v>
      </c>
      <c r="B2514" t="s">
        <v>119</v>
      </c>
      <c r="C2514">
        <v>60</v>
      </c>
      <c r="D2514" s="1" t="s">
        <v>36</v>
      </c>
      <c r="E2514" t="s">
        <v>89</v>
      </c>
      <c r="F2514" t="s">
        <v>9</v>
      </c>
    </row>
    <row r="2515" spans="1:6">
      <c r="A2515" t="s">
        <v>67</v>
      </c>
      <c r="B2515" t="s">
        <v>119</v>
      </c>
      <c r="C2515">
        <v>60</v>
      </c>
      <c r="D2515" s="1" t="s">
        <v>36</v>
      </c>
      <c r="E2515" t="s">
        <v>89</v>
      </c>
      <c r="F2515" t="s">
        <v>9</v>
      </c>
    </row>
    <row r="2516" spans="1:6">
      <c r="A2516" t="s">
        <v>67</v>
      </c>
      <c r="B2516" t="s">
        <v>121</v>
      </c>
      <c r="C2516">
        <v>120</v>
      </c>
      <c r="D2516" s="1" t="s">
        <v>36</v>
      </c>
      <c r="E2516" t="s">
        <v>89</v>
      </c>
      <c r="F2516" t="s">
        <v>9</v>
      </c>
    </row>
    <row r="2517" spans="1:6">
      <c r="A2517" t="s">
        <v>59</v>
      </c>
      <c r="B2517" t="s">
        <v>118</v>
      </c>
      <c r="C2517">
        <v>60</v>
      </c>
      <c r="D2517" s="1" t="s">
        <v>36</v>
      </c>
      <c r="E2517" t="s">
        <v>89</v>
      </c>
      <c r="F2517" t="s">
        <v>9</v>
      </c>
    </row>
    <row r="2518" spans="1:6">
      <c r="A2518" t="s">
        <v>59</v>
      </c>
      <c r="B2518" t="s">
        <v>119</v>
      </c>
      <c r="C2518">
        <v>60</v>
      </c>
      <c r="D2518" s="1" t="s">
        <v>36</v>
      </c>
      <c r="E2518" t="s">
        <v>89</v>
      </c>
      <c r="F2518" t="s">
        <v>9</v>
      </c>
    </row>
    <row r="2519" spans="1:6">
      <c r="A2519" t="s">
        <v>57</v>
      </c>
      <c r="B2519" t="s">
        <v>80</v>
      </c>
      <c r="C2519">
        <v>120</v>
      </c>
      <c r="D2519" s="1" t="s">
        <v>36</v>
      </c>
      <c r="E2519" t="s">
        <v>8</v>
      </c>
      <c r="F2519" t="s">
        <v>9</v>
      </c>
    </row>
    <row r="2520" spans="1:6">
      <c r="A2520" t="s">
        <v>57</v>
      </c>
      <c r="B2520" t="s">
        <v>80</v>
      </c>
      <c r="C2520">
        <v>120</v>
      </c>
      <c r="D2520" s="1" t="s">
        <v>36</v>
      </c>
      <c r="E2520" t="s">
        <v>8</v>
      </c>
      <c r="F2520" t="s">
        <v>9</v>
      </c>
    </row>
    <row r="2521" spans="1:6">
      <c r="A2521" t="s">
        <v>57</v>
      </c>
      <c r="B2521" t="s">
        <v>80</v>
      </c>
      <c r="C2521">
        <v>120</v>
      </c>
      <c r="D2521" s="1" t="s">
        <v>36</v>
      </c>
      <c r="E2521" t="s">
        <v>8</v>
      </c>
      <c r="F2521" t="s">
        <v>9</v>
      </c>
    </row>
    <row r="2522" spans="1:6">
      <c r="A2522" t="s">
        <v>57</v>
      </c>
      <c r="B2522" t="s">
        <v>84</v>
      </c>
      <c r="C2522">
        <v>156</v>
      </c>
      <c r="D2522" s="1" t="s">
        <v>36</v>
      </c>
      <c r="E2522" t="s">
        <v>8</v>
      </c>
      <c r="F2522" t="s">
        <v>9</v>
      </c>
    </row>
    <row r="2523" spans="1:6">
      <c r="A2523" t="s">
        <v>57</v>
      </c>
      <c r="B2523" t="s">
        <v>102</v>
      </c>
      <c r="C2523">
        <v>60</v>
      </c>
      <c r="D2523" s="1" t="s">
        <v>36</v>
      </c>
      <c r="E2523" t="s">
        <v>89</v>
      </c>
      <c r="F2523" t="s">
        <v>9</v>
      </c>
    </row>
    <row r="2524" spans="1:6">
      <c r="A2524" t="s">
        <v>57</v>
      </c>
      <c r="B2524" t="s">
        <v>102</v>
      </c>
      <c r="C2524">
        <v>60</v>
      </c>
      <c r="D2524" s="1" t="s">
        <v>36</v>
      </c>
      <c r="E2524" t="s">
        <v>89</v>
      </c>
      <c r="F2524" t="s">
        <v>9</v>
      </c>
    </row>
    <row r="2525" spans="1:6">
      <c r="A2525" t="s">
        <v>57</v>
      </c>
      <c r="B2525" t="s">
        <v>118</v>
      </c>
      <c r="C2525">
        <v>60</v>
      </c>
      <c r="D2525" s="1" t="s">
        <v>36</v>
      </c>
      <c r="E2525" t="s">
        <v>89</v>
      </c>
      <c r="F2525" t="s">
        <v>9</v>
      </c>
    </row>
    <row r="2526" spans="1:6">
      <c r="A2526" t="s">
        <v>97</v>
      </c>
      <c r="B2526" t="s">
        <v>121</v>
      </c>
      <c r="C2526">
        <v>120</v>
      </c>
      <c r="D2526" s="1" t="s">
        <v>36</v>
      </c>
      <c r="E2526" t="s">
        <v>89</v>
      </c>
      <c r="F2526" t="s">
        <v>9</v>
      </c>
    </row>
    <row r="2527" spans="1:6">
      <c r="A2527" t="s">
        <v>55</v>
      </c>
      <c r="B2527" t="s">
        <v>50</v>
      </c>
      <c r="C2527">
        <v>60</v>
      </c>
      <c r="D2527" s="1" t="s">
        <v>37</v>
      </c>
      <c r="E2527" t="s">
        <v>8</v>
      </c>
      <c r="F2527" t="s">
        <v>9</v>
      </c>
    </row>
    <row r="2528" spans="1:6">
      <c r="A2528" t="s">
        <v>87</v>
      </c>
      <c r="B2528" t="s">
        <v>121</v>
      </c>
      <c r="C2528">
        <v>120</v>
      </c>
      <c r="D2528" s="1" t="s">
        <v>37</v>
      </c>
      <c r="E2528" t="s">
        <v>89</v>
      </c>
      <c r="F2528" t="s">
        <v>9</v>
      </c>
    </row>
    <row r="2529" spans="1:6">
      <c r="A2529" t="s">
        <v>26</v>
      </c>
      <c r="B2529" t="s">
        <v>102</v>
      </c>
      <c r="C2529">
        <v>60</v>
      </c>
      <c r="D2529" s="1" t="s">
        <v>37</v>
      </c>
      <c r="E2529" t="s">
        <v>89</v>
      </c>
      <c r="F2529" t="s">
        <v>9</v>
      </c>
    </row>
    <row r="2530" spans="1:6">
      <c r="A2530" t="s">
        <v>110</v>
      </c>
      <c r="B2530" t="s">
        <v>118</v>
      </c>
      <c r="C2530">
        <v>60</v>
      </c>
      <c r="D2530" s="1" t="s">
        <v>37</v>
      </c>
      <c r="E2530" t="s">
        <v>89</v>
      </c>
      <c r="F2530" t="s">
        <v>9</v>
      </c>
    </row>
    <row r="2531" spans="1:6">
      <c r="A2531" t="s">
        <v>110</v>
      </c>
      <c r="B2531" t="s">
        <v>118</v>
      </c>
      <c r="C2531">
        <v>60</v>
      </c>
      <c r="D2531" s="1" t="s">
        <v>37</v>
      </c>
      <c r="E2531" t="s">
        <v>89</v>
      </c>
      <c r="F2531" t="s">
        <v>9</v>
      </c>
    </row>
    <row r="2532" spans="1:6">
      <c r="A2532" t="s">
        <v>110</v>
      </c>
      <c r="B2532" t="s">
        <v>118</v>
      </c>
      <c r="C2532">
        <v>60</v>
      </c>
      <c r="D2532" s="1" t="s">
        <v>37</v>
      </c>
      <c r="E2532" t="s">
        <v>89</v>
      </c>
      <c r="F2532" t="s">
        <v>9</v>
      </c>
    </row>
    <row r="2533" spans="1:6">
      <c r="A2533" t="s">
        <v>110</v>
      </c>
      <c r="B2533" t="s">
        <v>121</v>
      </c>
      <c r="C2533">
        <v>120</v>
      </c>
      <c r="D2533" s="1" t="s">
        <v>37</v>
      </c>
      <c r="E2533" t="s">
        <v>89</v>
      </c>
      <c r="F2533" t="s">
        <v>9</v>
      </c>
    </row>
    <row r="2534" spans="1:6">
      <c r="A2534" t="s">
        <v>110</v>
      </c>
      <c r="B2534" t="s">
        <v>122</v>
      </c>
      <c r="C2534">
        <v>60</v>
      </c>
      <c r="D2534" s="1" t="s">
        <v>37</v>
      </c>
      <c r="E2534" t="s">
        <v>89</v>
      </c>
      <c r="F2534" t="s">
        <v>9</v>
      </c>
    </row>
    <row r="2535" spans="1:6">
      <c r="A2535" t="s">
        <v>114</v>
      </c>
      <c r="B2535" t="s">
        <v>118</v>
      </c>
      <c r="C2535">
        <v>60</v>
      </c>
      <c r="D2535" s="1" t="s">
        <v>37</v>
      </c>
      <c r="E2535" t="s">
        <v>89</v>
      </c>
      <c r="F2535" t="s">
        <v>9</v>
      </c>
    </row>
    <row r="2536" spans="1:6">
      <c r="A2536" t="s">
        <v>114</v>
      </c>
      <c r="B2536" t="s">
        <v>119</v>
      </c>
      <c r="C2536">
        <v>60</v>
      </c>
      <c r="D2536" s="1" t="s">
        <v>37</v>
      </c>
      <c r="E2536" t="s">
        <v>89</v>
      </c>
      <c r="F2536" t="s">
        <v>9</v>
      </c>
    </row>
    <row r="2537" spans="1:6">
      <c r="A2537" t="s">
        <v>114</v>
      </c>
      <c r="B2537" t="s">
        <v>121</v>
      </c>
      <c r="C2537">
        <v>120</v>
      </c>
      <c r="D2537" s="1" t="s">
        <v>37</v>
      </c>
      <c r="E2537" t="s">
        <v>89</v>
      </c>
      <c r="F2537" t="s">
        <v>9</v>
      </c>
    </row>
    <row r="2538" spans="1:6">
      <c r="A2538" t="s">
        <v>114</v>
      </c>
      <c r="B2538" t="s">
        <v>122</v>
      </c>
      <c r="C2538">
        <v>60</v>
      </c>
      <c r="D2538" s="1" t="s">
        <v>37</v>
      </c>
      <c r="E2538" t="s">
        <v>89</v>
      </c>
      <c r="F2538" t="s">
        <v>9</v>
      </c>
    </row>
    <row r="2539" spans="1:6">
      <c r="A2539" t="s">
        <v>51</v>
      </c>
      <c r="B2539" t="s">
        <v>50</v>
      </c>
      <c r="C2539">
        <v>60</v>
      </c>
      <c r="D2539" s="1" t="s">
        <v>37</v>
      </c>
      <c r="E2539" t="s">
        <v>8</v>
      </c>
      <c r="F2539" t="s">
        <v>9</v>
      </c>
    </row>
    <row r="2540" spans="1:6">
      <c r="A2540" t="s">
        <v>51</v>
      </c>
      <c r="B2540" t="s">
        <v>102</v>
      </c>
      <c r="C2540">
        <v>60</v>
      </c>
      <c r="D2540" s="1" t="s">
        <v>37</v>
      </c>
      <c r="E2540" t="s">
        <v>89</v>
      </c>
      <c r="F2540" t="s">
        <v>9</v>
      </c>
    </row>
    <row r="2541" spans="1:6">
      <c r="A2541" t="s">
        <v>51</v>
      </c>
      <c r="B2541" t="s">
        <v>102</v>
      </c>
      <c r="C2541">
        <v>60</v>
      </c>
      <c r="D2541" s="1" t="s">
        <v>37</v>
      </c>
      <c r="E2541" t="s">
        <v>89</v>
      </c>
      <c r="F2541" t="s">
        <v>9</v>
      </c>
    </row>
    <row r="2542" spans="1:6">
      <c r="A2542" t="s">
        <v>51</v>
      </c>
      <c r="B2542" t="s">
        <v>118</v>
      </c>
      <c r="C2542">
        <v>60</v>
      </c>
      <c r="D2542" s="1" t="s">
        <v>37</v>
      </c>
      <c r="E2542" t="s">
        <v>89</v>
      </c>
      <c r="F2542" t="s">
        <v>9</v>
      </c>
    </row>
    <row r="2543" spans="1:6">
      <c r="A2543" t="s">
        <v>51</v>
      </c>
      <c r="B2543" t="s">
        <v>122</v>
      </c>
      <c r="C2543">
        <v>60</v>
      </c>
      <c r="D2543" s="1" t="s">
        <v>37</v>
      </c>
      <c r="E2543" t="s">
        <v>89</v>
      </c>
      <c r="F2543" t="s">
        <v>9</v>
      </c>
    </row>
    <row r="2544" spans="1:6">
      <c r="A2544" t="s">
        <v>51</v>
      </c>
      <c r="B2544" t="s">
        <v>122</v>
      </c>
      <c r="C2544">
        <v>60</v>
      </c>
      <c r="D2544" s="1" t="s">
        <v>37</v>
      </c>
      <c r="E2544" t="s">
        <v>89</v>
      </c>
      <c r="F2544" t="s">
        <v>9</v>
      </c>
    </row>
    <row r="2545" spans="1:6">
      <c r="A2545" t="s">
        <v>51</v>
      </c>
      <c r="B2545" t="s">
        <v>122</v>
      </c>
      <c r="C2545">
        <v>60</v>
      </c>
      <c r="D2545" s="1" t="s">
        <v>37</v>
      </c>
      <c r="E2545" t="s">
        <v>89</v>
      </c>
      <c r="F2545" t="s">
        <v>9</v>
      </c>
    </row>
    <row r="2546" spans="1:6">
      <c r="A2546" t="s">
        <v>51</v>
      </c>
      <c r="B2546" t="s">
        <v>123</v>
      </c>
      <c r="C2546">
        <v>60</v>
      </c>
      <c r="D2546" s="1" t="s">
        <v>37</v>
      </c>
      <c r="E2546" t="s">
        <v>89</v>
      </c>
      <c r="F2546" t="s">
        <v>9</v>
      </c>
    </row>
    <row r="2547" spans="1:6">
      <c r="A2547" t="s">
        <v>62</v>
      </c>
      <c r="B2547" t="s">
        <v>80</v>
      </c>
      <c r="C2547">
        <v>120</v>
      </c>
      <c r="D2547" s="1" t="s">
        <v>37</v>
      </c>
      <c r="E2547" t="s">
        <v>8</v>
      </c>
      <c r="F2547" t="s">
        <v>9</v>
      </c>
    </row>
    <row r="2548" spans="1:6">
      <c r="A2548" t="s">
        <v>13</v>
      </c>
      <c r="B2548" t="s">
        <v>102</v>
      </c>
      <c r="C2548">
        <v>60</v>
      </c>
      <c r="D2548" s="1" t="s">
        <v>37</v>
      </c>
      <c r="E2548" t="s">
        <v>89</v>
      </c>
      <c r="F2548" t="s">
        <v>9</v>
      </c>
    </row>
    <row r="2549" spans="1:6">
      <c r="A2549" t="s">
        <v>13</v>
      </c>
      <c r="B2549" t="s">
        <v>119</v>
      </c>
      <c r="C2549">
        <v>60</v>
      </c>
      <c r="D2549" s="1" t="s">
        <v>37</v>
      </c>
      <c r="E2549" t="s">
        <v>89</v>
      </c>
      <c r="F2549" t="s">
        <v>9</v>
      </c>
    </row>
    <row r="2550" spans="1:6">
      <c r="A2550" t="s">
        <v>13</v>
      </c>
      <c r="B2550" t="s">
        <v>121</v>
      </c>
      <c r="C2550">
        <v>120</v>
      </c>
      <c r="D2550" s="1" t="s">
        <v>37</v>
      </c>
      <c r="E2550" t="s">
        <v>89</v>
      </c>
      <c r="F2550" t="s">
        <v>9</v>
      </c>
    </row>
    <row r="2551" spans="1:6">
      <c r="A2551" t="s">
        <v>13</v>
      </c>
      <c r="B2551" t="s">
        <v>121</v>
      </c>
      <c r="C2551">
        <v>120</v>
      </c>
      <c r="D2551" s="1" t="s">
        <v>37</v>
      </c>
      <c r="E2551" t="s">
        <v>89</v>
      </c>
      <c r="F2551" t="s">
        <v>9</v>
      </c>
    </row>
    <row r="2552" spans="1:6">
      <c r="A2552" t="s">
        <v>13</v>
      </c>
      <c r="B2552" t="s">
        <v>123</v>
      </c>
      <c r="C2552">
        <v>60</v>
      </c>
      <c r="D2552" s="1" t="s">
        <v>37</v>
      </c>
      <c r="E2552" t="s">
        <v>89</v>
      </c>
      <c r="F2552" t="s">
        <v>9</v>
      </c>
    </row>
    <row r="2553" spans="1:6">
      <c r="A2553" t="s">
        <v>56</v>
      </c>
      <c r="B2553" t="s">
        <v>102</v>
      </c>
      <c r="C2553">
        <v>60</v>
      </c>
      <c r="D2553" s="1" t="s">
        <v>37</v>
      </c>
      <c r="E2553" t="s">
        <v>89</v>
      </c>
      <c r="F2553" t="s">
        <v>9</v>
      </c>
    </row>
    <row r="2554" spans="1:6">
      <c r="A2554" t="s">
        <v>34</v>
      </c>
      <c r="B2554" t="s">
        <v>6</v>
      </c>
      <c r="C2554">
        <v>36</v>
      </c>
      <c r="D2554" s="1" t="s">
        <v>37</v>
      </c>
      <c r="E2554" t="s">
        <v>8</v>
      </c>
      <c r="F2554" t="s">
        <v>9</v>
      </c>
    </row>
    <row r="2555" spans="1:6">
      <c r="A2555" t="s">
        <v>34</v>
      </c>
      <c r="B2555" t="s">
        <v>80</v>
      </c>
      <c r="C2555">
        <v>120</v>
      </c>
      <c r="D2555" s="1" t="s">
        <v>37</v>
      </c>
      <c r="E2555" t="s">
        <v>8</v>
      </c>
      <c r="F2555" t="s">
        <v>9</v>
      </c>
    </row>
    <row r="2556" spans="1:6">
      <c r="A2556" t="s">
        <v>113</v>
      </c>
      <c r="B2556" t="s">
        <v>121</v>
      </c>
      <c r="C2556">
        <v>120</v>
      </c>
      <c r="D2556" s="1" t="s">
        <v>37</v>
      </c>
      <c r="E2556" t="s">
        <v>89</v>
      </c>
      <c r="F2556" t="s">
        <v>9</v>
      </c>
    </row>
    <row r="2557" spans="1:6">
      <c r="A2557" t="s">
        <v>113</v>
      </c>
      <c r="B2557" t="s">
        <v>121</v>
      </c>
      <c r="C2557">
        <v>120</v>
      </c>
      <c r="D2557" s="1" t="s">
        <v>37</v>
      </c>
      <c r="E2557" t="s">
        <v>89</v>
      </c>
      <c r="F2557" t="s">
        <v>9</v>
      </c>
    </row>
    <row r="2558" spans="1:6">
      <c r="A2558" t="s">
        <v>10</v>
      </c>
      <c r="B2558" t="s">
        <v>102</v>
      </c>
      <c r="C2558">
        <v>60</v>
      </c>
      <c r="D2558" s="1" t="s">
        <v>37</v>
      </c>
      <c r="E2558" t="s">
        <v>89</v>
      </c>
      <c r="F2558" t="s">
        <v>9</v>
      </c>
    </row>
    <row r="2559" spans="1:6">
      <c r="A2559" t="s">
        <v>10</v>
      </c>
      <c r="B2559" t="s">
        <v>102</v>
      </c>
      <c r="C2559">
        <v>60</v>
      </c>
      <c r="D2559" s="1" t="s">
        <v>37</v>
      </c>
      <c r="E2559" t="s">
        <v>89</v>
      </c>
      <c r="F2559" t="s">
        <v>9</v>
      </c>
    </row>
    <row r="2560" spans="1:6">
      <c r="A2560" t="s">
        <v>10</v>
      </c>
      <c r="B2560" t="s">
        <v>102</v>
      </c>
      <c r="C2560">
        <v>60</v>
      </c>
      <c r="D2560" s="1" t="s">
        <v>37</v>
      </c>
      <c r="E2560" t="s">
        <v>89</v>
      </c>
      <c r="F2560" t="s">
        <v>9</v>
      </c>
    </row>
    <row r="2561" spans="1:6">
      <c r="A2561" t="s">
        <v>10</v>
      </c>
      <c r="B2561" t="s">
        <v>102</v>
      </c>
      <c r="C2561">
        <v>60</v>
      </c>
      <c r="D2561" s="1" t="s">
        <v>37</v>
      </c>
      <c r="E2561" t="s">
        <v>89</v>
      </c>
      <c r="F2561" t="s">
        <v>9</v>
      </c>
    </row>
    <row r="2562" spans="1:6">
      <c r="A2562" t="s">
        <v>10</v>
      </c>
      <c r="B2562" t="s">
        <v>121</v>
      </c>
      <c r="C2562">
        <v>120</v>
      </c>
      <c r="D2562" s="1" t="s">
        <v>37</v>
      </c>
      <c r="E2562" t="s">
        <v>89</v>
      </c>
      <c r="F2562" t="s">
        <v>9</v>
      </c>
    </row>
    <row r="2563" spans="1:6">
      <c r="A2563" t="s">
        <v>23</v>
      </c>
      <c r="B2563" t="s">
        <v>50</v>
      </c>
      <c r="C2563">
        <v>60</v>
      </c>
      <c r="D2563" s="1" t="s">
        <v>37</v>
      </c>
      <c r="E2563" t="s">
        <v>8</v>
      </c>
      <c r="F2563" t="s">
        <v>9</v>
      </c>
    </row>
    <row r="2564" spans="1:6">
      <c r="A2564" t="s">
        <v>23</v>
      </c>
      <c r="B2564" t="s">
        <v>102</v>
      </c>
      <c r="C2564">
        <v>60</v>
      </c>
      <c r="D2564" s="1" t="s">
        <v>37</v>
      </c>
      <c r="E2564" t="s">
        <v>89</v>
      </c>
      <c r="F2564" t="s">
        <v>9</v>
      </c>
    </row>
    <row r="2565" spans="1:6">
      <c r="A2565" t="s">
        <v>23</v>
      </c>
      <c r="B2565" t="s">
        <v>118</v>
      </c>
      <c r="C2565">
        <v>60</v>
      </c>
      <c r="D2565" s="1" t="s">
        <v>37</v>
      </c>
      <c r="E2565" t="s">
        <v>89</v>
      </c>
      <c r="F2565" t="s">
        <v>9</v>
      </c>
    </row>
    <row r="2566" spans="1:6">
      <c r="A2566" t="s">
        <v>23</v>
      </c>
      <c r="B2566" t="s">
        <v>119</v>
      </c>
      <c r="C2566">
        <v>60</v>
      </c>
      <c r="D2566" s="1" t="s">
        <v>37</v>
      </c>
      <c r="E2566" t="s">
        <v>89</v>
      </c>
      <c r="F2566" t="s">
        <v>9</v>
      </c>
    </row>
    <row r="2567" spans="1:6">
      <c r="A2567" t="s">
        <v>35</v>
      </c>
      <c r="B2567" t="s">
        <v>6</v>
      </c>
      <c r="C2567">
        <v>36</v>
      </c>
      <c r="D2567" s="1" t="s">
        <v>37</v>
      </c>
      <c r="E2567" t="s">
        <v>8</v>
      </c>
      <c r="F2567" t="s">
        <v>9</v>
      </c>
    </row>
    <row r="2568" spans="1:6">
      <c r="A2568" t="s">
        <v>35</v>
      </c>
      <c r="B2568" t="s">
        <v>80</v>
      </c>
      <c r="C2568">
        <v>120</v>
      </c>
      <c r="D2568" s="1" t="s">
        <v>37</v>
      </c>
      <c r="E2568" t="s">
        <v>8</v>
      </c>
      <c r="F2568" t="s">
        <v>9</v>
      </c>
    </row>
    <row r="2569" spans="1:6">
      <c r="A2569" t="s">
        <v>35</v>
      </c>
      <c r="B2569" t="s">
        <v>80</v>
      </c>
      <c r="C2569">
        <v>120</v>
      </c>
      <c r="D2569" s="1" t="s">
        <v>37</v>
      </c>
      <c r="E2569" t="s">
        <v>8</v>
      </c>
      <c r="F2569" t="s">
        <v>9</v>
      </c>
    </row>
    <row r="2570" spans="1:6">
      <c r="A2570" t="s">
        <v>35</v>
      </c>
      <c r="B2570" t="s">
        <v>80</v>
      </c>
      <c r="C2570">
        <v>120</v>
      </c>
      <c r="D2570" s="1" t="s">
        <v>37</v>
      </c>
      <c r="E2570" t="s">
        <v>8</v>
      </c>
      <c r="F2570" t="s">
        <v>9</v>
      </c>
    </row>
    <row r="2571" spans="1:6">
      <c r="A2571" t="s">
        <v>35</v>
      </c>
      <c r="B2571" t="s">
        <v>80</v>
      </c>
      <c r="C2571">
        <v>120</v>
      </c>
      <c r="D2571" s="1" t="s">
        <v>37</v>
      </c>
      <c r="E2571" t="s">
        <v>8</v>
      </c>
      <c r="F2571" t="s">
        <v>9</v>
      </c>
    </row>
    <row r="2572" spans="1:6">
      <c r="A2572" t="s">
        <v>35</v>
      </c>
      <c r="B2572" t="s">
        <v>80</v>
      </c>
      <c r="C2572">
        <v>120</v>
      </c>
      <c r="D2572" s="1" t="s">
        <v>37</v>
      </c>
      <c r="E2572" t="s">
        <v>8</v>
      </c>
      <c r="F2572" t="s">
        <v>9</v>
      </c>
    </row>
    <row r="2573" spans="1:6">
      <c r="A2573" t="s">
        <v>81</v>
      </c>
      <c r="B2573" t="s">
        <v>80</v>
      </c>
      <c r="C2573">
        <v>120</v>
      </c>
      <c r="D2573" s="1" t="s">
        <v>37</v>
      </c>
      <c r="E2573" t="s">
        <v>8</v>
      </c>
      <c r="F2573" t="s">
        <v>9</v>
      </c>
    </row>
    <row r="2574" spans="1:6">
      <c r="A2574" t="s">
        <v>81</v>
      </c>
      <c r="B2574" t="s">
        <v>102</v>
      </c>
      <c r="C2574">
        <v>60</v>
      </c>
      <c r="D2574" s="1" t="s">
        <v>37</v>
      </c>
      <c r="E2574" t="s">
        <v>89</v>
      </c>
      <c r="F2574" t="s">
        <v>9</v>
      </c>
    </row>
    <row r="2575" spans="1:6">
      <c r="A2575" t="s">
        <v>81</v>
      </c>
      <c r="B2575" t="s">
        <v>102</v>
      </c>
      <c r="C2575">
        <v>60</v>
      </c>
      <c r="D2575" s="1" t="s">
        <v>37</v>
      </c>
      <c r="E2575" t="s">
        <v>89</v>
      </c>
      <c r="F2575" t="s">
        <v>9</v>
      </c>
    </row>
    <row r="2576" spans="1:6">
      <c r="A2576" t="s">
        <v>81</v>
      </c>
      <c r="B2576" t="s">
        <v>123</v>
      </c>
      <c r="C2576">
        <v>60</v>
      </c>
      <c r="D2576" s="1" t="s">
        <v>37</v>
      </c>
      <c r="E2576" t="s">
        <v>89</v>
      </c>
      <c r="F2576" t="s">
        <v>9</v>
      </c>
    </row>
    <row r="2577" spans="1:6">
      <c r="A2577" t="s">
        <v>112</v>
      </c>
      <c r="B2577" t="s">
        <v>102</v>
      </c>
      <c r="C2577">
        <v>60</v>
      </c>
      <c r="D2577" s="1" t="s">
        <v>37</v>
      </c>
      <c r="E2577" t="s">
        <v>89</v>
      </c>
      <c r="F2577" t="s">
        <v>9</v>
      </c>
    </row>
    <row r="2578" spans="1:6">
      <c r="A2578" t="s">
        <v>112</v>
      </c>
      <c r="B2578" t="s">
        <v>118</v>
      </c>
      <c r="C2578">
        <v>60</v>
      </c>
      <c r="D2578" s="1" t="s">
        <v>37</v>
      </c>
      <c r="E2578" t="s">
        <v>89</v>
      </c>
      <c r="F2578" t="s">
        <v>9</v>
      </c>
    </row>
    <row r="2579" spans="1:6">
      <c r="A2579" t="s">
        <v>112</v>
      </c>
      <c r="B2579" t="s">
        <v>121</v>
      </c>
      <c r="C2579">
        <v>120</v>
      </c>
      <c r="D2579" s="1" t="s">
        <v>37</v>
      </c>
      <c r="E2579" t="s">
        <v>89</v>
      </c>
      <c r="F2579" t="s">
        <v>9</v>
      </c>
    </row>
    <row r="2580" spans="1:6">
      <c r="A2580" t="s">
        <v>112</v>
      </c>
      <c r="B2580" t="s">
        <v>123</v>
      </c>
      <c r="C2580">
        <v>60</v>
      </c>
      <c r="D2580" s="1" t="s">
        <v>37</v>
      </c>
      <c r="E2580" t="s">
        <v>89</v>
      </c>
      <c r="F2580" t="s">
        <v>9</v>
      </c>
    </row>
    <row r="2581" spans="1:6">
      <c r="A2581" t="s">
        <v>112</v>
      </c>
      <c r="B2581" t="s">
        <v>123</v>
      </c>
      <c r="C2581">
        <v>60</v>
      </c>
      <c r="D2581" s="1" t="s">
        <v>37</v>
      </c>
      <c r="E2581" t="s">
        <v>89</v>
      </c>
      <c r="F2581" t="s">
        <v>9</v>
      </c>
    </row>
    <row r="2582" spans="1:6">
      <c r="A2582" t="s">
        <v>86</v>
      </c>
      <c r="B2582" t="s">
        <v>102</v>
      </c>
      <c r="C2582">
        <v>60</v>
      </c>
      <c r="D2582" s="1" t="s">
        <v>37</v>
      </c>
      <c r="E2582" t="s">
        <v>89</v>
      </c>
      <c r="F2582" t="s">
        <v>9</v>
      </c>
    </row>
    <row r="2583" spans="1:6">
      <c r="A2583" t="s">
        <v>86</v>
      </c>
      <c r="B2583" t="s">
        <v>119</v>
      </c>
      <c r="C2583">
        <v>60</v>
      </c>
      <c r="D2583" s="1" t="s">
        <v>37</v>
      </c>
      <c r="E2583" t="s">
        <v>89</v>
      </c>
      <c r="F2583" t="s">
        <v>9</v>
      </c>
    </row>
    <row r="2584" spans="1:6">
      <c r="A2584" t="s">
        <v>86</v>
      </c>
      <c r="B2584" t="s">
        <v>122</v>
      </c>
      <c r="C2584">
        <v>60</v>
      </c>
      <c r="D2584" s="1" t="s">
        <v>37</v>
      </c>
      <c r="E2584" t="s">
        <v>89</v>
      </c>
      <c r="F2584" t="s">
        <v>9</v>
      </c>
    </row>
    <row r="2585" spans="1:6">
      <c r="A2585" t="s">
        <v>86</v>
      </c>
      <c r="B2585" t="s">
        <v>123</v>
      </c>
      <c r="C2585">
        <v>60</v>
      </c>
      <c r="D2585" s="1" t="s">
        <v>37</v>
      </c>
      <c r="E2585" t="s">
        <v>89</v>
      </c>
      <c r="F2585" t="s">
        <v>9</v>
      </c>
    </row>
    <row r="2586" spans="1:6">
      <c r="A2586" t="s">
        <v>108</v>
      </c>
      <c r="B2586" t="s">
        <v>118</v>
      </c>
      <c r="C2586">
        <v>60</v>
      </c>
      <c r="D2586" s="1" t="s">
        <v>37</v>
      </c>
      <c r="E2586" t="s">
        <v>89</v>
      </c>
      <c r="F2586" t="s">
        <v>9</v>
      </c>
    </row>
    <row r="2587" spans="1:6">
      <c r="A2587" t="s">
        <v>108</v>
      </c>
      <c r="B2587" t="s">
        <v>121</v>
      </c>
      <c r="C2587">
        <v>120</v>
      </c>
      <c r="D2587" s="1" t="s">
        <v>37</v>
      </c>
      <c r="E2587" t="s">
        <v>89</v>
      </c>
      <c r="F2587" t="s">
        <v>9</v>
      </c>
    </row>
    <row r="2588" spans="1:6">
      <c r="A2588" t="s">
        <v>108</v>
      </c>
      <c r="B2588" t="s">
        <v>122</v>
      </c>
      <c r="C2588">
        <v>60</v>
      </c>
      <c r="D2588" s="1" t="s">
        <v>37</v>
      </c>
      <c r="E2588" t="s">
        <v>89</v>
      </c>
      <c r="F2588" t="s">
        <v>9</v>
      </c>
    </row>
    <row r="2589" spans="1:6">
      <c r="A2589" t="s">
        <v>78</v>
      </c>
      <c r="B2589" t="s">
        <v>102</v>
      </c>
      <c r="C2589">
        <v>60</v>
      </c>
      <c r="D2589" s="1" t="s">
        <v>37</v>
      </c>
      <c r="E2589" t="s">
        <v>89</v>
      </c>
      <c r="F2589" t="s">
        <v>9</v>
      </c>
    </row>
    <row r="2590" spans="1:6">
      <c r="A2590" t="s">
        <v>78</v>
      </c>
      <c r="B2590" t="s">
        <v>118</v>
      </c>
      <c r="C2590">
        <v>60</v>
      </c>
      <c r="D2590" s="1" t="s">
        <v>37</v>
      </c>
      <c r="E2590" t="s">
        <v>89</v>
      </c>
      <c r="F2590" t="s">
        <v>9</v>
      </c>
    </row>
    <row r="2591" spans="1:6">
      <c r="A2591" t="s">
        <v>78</v>
      </c>
      <c r="B2591" t="s">
        <v>119</v>
      </c>
      <c r="C2591">
        <v>60</v>
      </c>
      <c r="D2591" s="1" t="s">
        <v>37</v>
      </c>
      <c r="E2591" t="s">
        <v>89</v>
      </c>
      <c r="F2591" t="s">
        <v>9</v>
      </c>
    </row>
    <row r="2592" spans="1:6">
      <c r="A2592" t="s">
        <v>78</v>
      </c>
      <c r="B2592" t="s">
        <v>119</v>
      </c>
      <c r="C2592">
        <v>60</v>
      </c>
      <c r="D2592" s="1" t="s">
        <v>37</v>
      </c>
      <c r="E2592" t="s">
        <v>89</v>
      </c>
      <c r="F2592" t="s">
        <v>9</v>
      </c>
    </row>
    <row r="2593" spans="1:6">
      <c r="A2593" t="s">
        <v>78</v>
      </c>
      <c r="B2593" t="s">
        <v>121</v>
      </c>
      <c r="C2593">
        <v>120</v>
      </c>
      <c r="D2593" s="1" t="s">
        <v>37</v>
      </c>
      <c r="E2593" t="s">
        <v>89</v>
      </c>
      <c r="F2593" t="s">
        <v>9</v>
      </c>
    </row>
    <row r="2594" spans="1:6">
      <c r="A2594" t="s">
        <v>64</v>
      </c>
      <c r="B2594" t="s">
        <v>102</v>
      </c>
      <c r="C2594">
        <v>60</v>
      </c>
      <c r="D2594" s="1" t="s">
        <v>37</v>
      </c>
      <c r="E2594" t="s">
        <v>89</v>
      </c>
      <c r="F2594" t="s">
        <v>9</v>
      </c>
    </row>
    <row r="2595" spans="1:6">
      <c r="A2595" t="s">
        <v>64</v>
      </c>
      <c r="B2595" t="s">
        <v>102</v>
      </c>
      <c r="C2595">
        <v>60</v>
      </c>
      <c r="D2595" s="1" t="s">
        <v>37</v>
      </c>
      <c r="E2595" t="s">
        <v>89</v>
      </c>
      <c r="F2595" t="s">
        <v>9</v>
      </c>
    </row>
    <row r="2596" spans="1:6">
      <c r="A2596" t="s">
        <v>64</v>
      </c>
      <c r="B2596" t="s">
        <v>102</v>
      </c>
      <c r="C2596">
        <v>60</v>
      </c>
      <c r="D2596" s="1" t="s">
        <v>37</v>
      </c>
      <c r="E2596" t="s">
        <v>89</v>
      </c>
      <c r="F2596" t="s">
        <v>9</v>
      </c>
    </row>
    <row r="2597" spans="1:6">
      <c r="A2597" t="s">
        <v>64</v>
      </c>
      <c r="B2597" t="s">
        <v>119</v>
      </c>
      <c r="C2597">
        <v>60</v>
      </c>
      <c r="D2597" s="1" t="s">
        <v>37</v>
      </c>
      <c r="E2597" t="s">
        <v>89</v>
      </c>
      <c r="F2597" t="s">
        <v>9</v>
      </c>
    </row>
    <row r="2598" spans="1:6">
      <c r="A2598" t="s">
        <v>64</v>
      </c>
      <c r="B2598" t="s">
        <v>122</v>
      </c>
      <c r="C2598">
        <v>60</v>
      </c>
      <c r="D2598" s="1" t="s">
        <v>37</v>
      </c>
      <c r="E2598" t="s">
        <v>89</v>
      </c>
      <c r="F2598" t="s">
        <v>9</v>
      </c>
    </row>
    <row r="2599" spans="1:6">
      <c r="A2599" t="s">
        <v>53</v>
      </c>
      <c r="B2599" t="s">
        <v>119</v>
      </c>
      <c r="C2599">
        <v>60</v>
      </c>
      <c r="D2599" s="1" t="s">
        <v>37</v>
      </c>
      <c r="E2599" t="s">
        <v>89</v>
      </c>
      <c r="F2599" t="s">
        <v>9</v>
      </c>
    </row>
    <row r="2600" spans="1:6">
      <c r="A2600" t="s">
        <v>18</v>
      </c>
      <c r="B2600" t="s">
        <v>80</v>
      </c>
      <c r="C2600">
        <v>120</v>
      </c>
      <c r="D2600" s="1" t="s">
        <v>37</v>
      </c>
      <c r="E2600" t="s">
        <v>8</v>
      </c>
      <c r="F2600" t="s">
        <v>9</v>
      </c>
    </row>
    <row r="2601" spans="1:6">
      <c r="A2601" t="s">
        <v>95</v>
      </c>
      <c r="B2601" t="s">
        <v>121</v>
      </c>
      <c r="C2601">
        <v>120</v>
      </c>
      <c r="D2601" s="1" t="s">
        <v>37</v>
      </c>
      <c r="E2601" t="s">
        <v>89</v>
      </c>
      <c r="F2601" t="s">
        <v>9</v>
      </c>
    </row>
    <row r="2602" spans="1:6">
      <c r="A2602" t="s">
        <v>90</v>
      </c>
      <c r="B2602" t="s">
        <v>119</v>
      </c>
      <c r="C2602">
        <v>60</v>
      </c>
      <c r="D2602" s="1" t="s">
        <v>37</v>
      </c>
      <c r="E2602" t="s">
        <v>89</v>
      </c>
      <c r="F2602" t="s">
        <v>9</v>
      </c>
    </row>
    <row r="2603" spans="1:6">
      <c r="A2603" t="s">
        <v>68</v>
      </c>
      <c r="B2603" t="s">
        <v>50</v>
      </c>
      <c r="C2603">
        <v>60</v>
      </c>
      <c r="D2603" s="1" t="s">
        <v>37</v>
      </c>
      <c r="E2603" t="s">
        <v>8</v>
      </c>
      <c r="F2603" t="s">
        <v>9</v>
      </c>
    </row>
    <row r="2604" spans="1:6">
      <c r="A2604" t="s">
        <v>68</v>
      </c>
      <c r="B2604" t="s">
        <v>102</v>
      </c>
      <c r="C2604">
        <v>60</v>
      </c>
      <c r="D2604" s="1" t="s">
        <v>37</v>
      </c>
      <c r="E2604" t="s">
        <v>89</v>
      </c>
      <c r="F2604" t="s">
        <v>9</v>
      </c>
    </row>
    <row r="2605" spans="1:6">
      <c r="A2605" t="s">
        <v>68</v>
      </c>
      <c r="B2605" t="s">
        <v>102</v>
      </c>
      <c r="C2605">
        <v>60</v>
      </c>
      <c r="D2605" s="1" t="s">
        <v>37</v>
      </c>
      <c r="E2605" t="s">
        <v>89</v>
      </c>
      <c r="F2605" t="s">
        <v>9</v>
      </c>
    </row>
    <row r="2606" spans="1:6">
      <c r="A2606" t="s">
        <v>68</v>
      </c>
      <c r="B2606" t="s">
        <v>122</v>
      </c>
      <c r="C2606">
        <v>60</v>
      </c>
      <c r="D2606" s="1" t="s">
        <v>37</v>
      </c>
      <c r="E2606" t="s">
        <v>89</v>
      </c>
      <c r="F2606" t="s">
        <v>9</v>
      </c>
    </row>
    <row r="2607" spans="1:6">
      <c r="A2607" t="s">
        <v>61</v>
      </c>
      <c r="B2607" t="s">
        <v>102</v>
      </c>
      <c r="C2607">
        <v>60</v>
      </c>
      <c r="D2607" s="1" t="s">
        <v>37</v>
      </c>
      <c r="E2607" t="s">
        <v>89</v>
      </c>
      <c r="F2607" t="s">
        <v>9</v>
      </c>
    </row>
    <row r="2608" spans="1:6">
      <c r="A2608" t="s">
        <v>61</v>
      </c>
      <c r="B2608" t="s">
        <v>119</v>
      </c>
      <c r="C2608">
        <v>60</v>
      </c>
      <c r="D2608" s="1" t="s">
        <v>37</v>
      </c>
      <c r="E2608" t="s">
        <v>89</v>
      </c>
      <c r="F2608" t="s">
        <v>9</v>
      </c>
    </row>
    <row r="2609" spans="1:6">
      <c r="A2609" t="s">
        <v>66</v>
      </c>
      <c r="B2609" t="s">
        <v>102</v>
      </c>
      <c r="C2609">
        <v>60</v>
      </c>
      <c r="D2609" s="1" t="s">
        <v>37</v>
      </c>
      <c r="E2609" t="s">
        <v>89</v>
      </c>
      <c r="F2609" t="s">
        <v>9</v>
      </c>
    </row>
    <row r="2610" spans="1:6">
      <c r="A2610" t="s">
        <v>66</v>
      </c>
      <c r="B2610" t="s">
        <v>102</v>
      </c>
      <c r="C2610">
        <v>60</v>
      </c>
      <c r="D2610" s="1" t="s">
        <v>37</v>
      </c>
      <c r="E2610" t="s">
        <v>89</v>
      </c>
      <c r="F2610" t="s">
        <v>9</v>
      </c>
    </row>
    <row r="2611" spans="1:6">
      <c r="A2611" t="s">
        <v>66</v>
      </c>
      <c r="B2611" t="s">
        <v>102</v>
      </c>
      <c r="C2611">
        <v>60</v>
      </c>
      <c r="D2611" s="1" t="s">
        <v>37</v>
      </c>
      <c r="E2611" t="s">
        <v>89</v>
      </c>
      <c r="F2611" t="s">
        <v>9</v>
      </c>
    </row>
    <row r="2612" spans="1:6">
      <c r="A2612" t="s">
        <v>66</v>
      </c>
      <c r="B2612" t="s">
        <v>118</v>
      </c>
      <c r="C2612">
        <v>60</v>
      </c>
      <c r="D2612" s="1" t="s">
        <v>37</v>
      </c>
      <c r="E2612" t="s">
        <v>89</v>
      </c>
      <c r="F2612" t="s">
        <v>9</v>
      </c>
    </row>
    <row r="2613" spans="1:6">
      <c r="A2613" t="s">
        <v>66</v>
      </c>
      <c r="B2613" t="s">
        <v>121</v>
      </c>
      <c r="C2613">
        <v>120</v>
      </c>
      <c r="D2613" s="1" t="s">
        <v>37</v>
      </c>
      <c r="E2613" t="s">
        <v>89</v>
      </c>
      <c r="F2613" t="s">
        <v>9</v>
      </c>
    </row>
    <row r="2614" spans="1:6">
      <c r="A2614" t="s">
        <v>66</v>
      </c>
      <c r="B2614" t="s">
        <v>121</v>
      </c>
      <c r="C2614">
        <v>120</v>
      </c>
      <c r="D2614" s="1" t="s">
        <v>37</v>
      </c>
      <c r="E2614" t="s">
        <v>89</v>
      </c>
      <c r="F2614" t="s">
        <v>9</v>
      </c>
    </row>
    <row r="2615" spans="1:6">
      <c r="A2615" t="s">
        <v>67</v>
      </c>
      <c r="B2615" t="s">
        <v>50</v>
      </c>
      <c r="C2615">
        <v>60</v>
      </c>
      <c r="D2615" s="1" t="s">
        <v>37</v>
      </c>
      <c r="E2615" t="s">
        <v>8</v>
      </c>
      <c r="F2615" t="s">
        <v>9</v>
      </c>
    </row>
    <row r="2616" spans="1:6">
      <c r="A2616" t="s">
        <v>67</v>
      </c>
      <c r="B2616" t="s">
        <v>102</v>
      </c>
      <c r="C2616">
        <v>60</v>
      </c>
      <c r="D2616" s="1" t="s">
        <v>37</v>
      </c>
      <c r="E2616" t="s">
        <v>89</v>
      </c>
      <c r="F2616" t="s">
        <v>9</v>
      </c>
    </row>
    <row r="2617" spans="1:6">
      <c r="A2617" t="s">
        <v>67</v>
      </c>
      <c r="B2617" t="s">
        <v>119</v>
      </c>
      <c r="C2617">
        <v>60</v>
      </c>
      <c r="D2617" s="1" t="s">
        <v>37</v>
      </c>
      <c r="E2617" t="s">
        <v>89</v>
      </c>
      <c r="F2617" t="s">
        <v>9</v>
      </c>
    </row>
    <row r="2618" spans="1:6">
      <c r="A2618" t="s">
        <v>67</v>
      </c>
      <c r="B2618" t="s">
        <v>121</v>
      </c>
      <c r="C2618">
        <v>120</v>
      </c>
      <c r="D2618" s="1" t="s">
        <v>37</v>
      </c>
      <c r="E2618" t="s">
        <v>89</v>
      </c>
      <c r="F2618" t="s">
        <v>9</v>
      </c>
    </row>
    <row r="2619" spans="1:6">
      <c r="A2619" t="s">
        <v>57</v>
      </c>
      <c r="B2619" t="s">
        <v>50</v>
      </c>
      <c r="C2619">
        <v>60</v>
      </c>
      <c r="D2619" s="1" t="s">
        <v>37</v>
      </c>
      <c r="E2619" t="s">
        <v>8</v>
      </c>
      <c r="F2619" t="s">
        <v>9</v>
      </c>
    </row>
    <row r="2620" spans="1:6">
      <c r="A2620" t="s">
        <v>57</v>
      </c>
      <c r="B2620" t="s">
        <v>80</v>
      </c>
      <c r="C2620">
        <v>120</v>
      </c>
      <c r="D2620" s="1" t="s">
        <v>37</v>
      </c>
      <c r="E2620" t="s">
        <v>8</v>
      </c>
      <c r="F2620" t="s">
        <v>9</v>
      </c>
    </row>
    <row r="2621" spans="1:6">
      <c r="A2621" t="s">
        <v>57</v>
      </c>
      <c r="B2621" t="s">
        <v>84</v>
      </c>
      <c r="C2621">
        <v>156</v>
      </c>
      <c r="D2621" s="1" t="s">
        <v>37</v>
      </c>
      <c r="E2621" t="s">
        <v>8</v>
      </c>
      <c r="F2621" t="s">
        <v>9</v>
      </c>
    </row>
    <row r="2622" spans="1:6">
      <c r="A2622" t="s">
        <v>57</v>
      </c>
      <c r="B2622" t="s">
        <v>122</v>
      </c>
      <c r="C2622">
        <v>60</v>
      </c>
      <c r="D2622" s="1" t="s">
        <v>37</v>
      </c>
      <c r="E2622" t="s">
        <v>89</v>
      </c>
      <c r="F2622" t="s">
        <v>9</v>
      </c>
    </row>
    <row r="2623" spans="1:6">
      <c r="A2623" t="s">
        <v>55</v>
      </c>
      <c r="B2623" t="s">
        <v>50</v>
      </c>
      <c r="C2623">
        <v>60</v>
      </c>
      <c r="D2623" s="1" t="s">
        <v>38</v>
      </c>
      <c r="E2623" t="s">
        <v>8</v>
      </c>
      <c r="F2623" t="s">
        <v>9</v>
      </c>
    </row>
    <row r="2624" spans="1:6">
      <c r="A2624" t="s">
        <v>55</v>
      </c>
      <c r="B2624" t="s">
        <v>50</v>
      </c>
      <c r="C2624">
        <v>60</v>
      </c>
      <c r="D2624" s="1" t="s">
        <v>38</v>
      </c>
      <c r="E2624" t="s">
        <v>8</v>
      </c>
      <c r="F2624" t="s">
        <v>9</v>
      </c>
    </row>
    <row r="2625" spans="1:6">
      <c r="A2625" t="s">
        <v>76</v>
      </c>
      <c r="B2625" t="s">
        <v>102</v>
      </c>
      <c r="C2625">
        <v>60</v>
      </c>
      <c r="D2625" s="1" t="s">
        <v>38</v>
      </c>
      <c r="E2625" t="s">
        <v>89</v>
      </c>
      <c r="F2625" t="s">
        <v>9</v>
      </c>
    </row>
    <row r="2626" spans="1:6">
      <c r="A2626" t="s">
        <v>76</v>
      </c>
      <c r="B2626" t="s">
        <v>119</v>
      </c>
      <c r="C2626">
        <v>60</v>
      </c>
      <c r="D2626" s="1" t="s">
        <v>38</v>
      </c>
      <c r="E2626" t="s">
        <v>89</v>
      </c>
      <c r="F2626" t="s">
        <v>9</v>
      </c>
    </row>
    <row r="2627" spans="1:6">
      <c r="A2627" t="s">
        <v>76</v>
      </c>
      <c r="B2627" t="s">
        <v>123</v>
      </c>
      <c r="C2627">
        <v>60</v>
      </c>
      <c r="D2627" s="1" t="s">
        <v>38</v>
      </c>
      <c r="E2627" t="s">
        <v>89</v>
      </c>
      <c r="F2627" t="s">
        <v>9</v>
      </c>
    </row>
    <row r="2628" spans="1:6">
      <c r="A2628" t="s">
        <v>42</v>
      </c>
      <c r="B2628" t="s">
        <v>50</v>
      </c>
      <c r="C2628">
        <v>60</v>
      </c>
      <c r="D2628" s="1" t="s">
        <v>38</v>
      </c>
      <c r="E2628" t="s">
        <v>8</v>
      </c>
      <c r="F2628" t="s">
        <v>9</v>
      </c>
    </row>
    <row r="2629" spans="1:6">
      <c r="A2629" t="s">
        <v>42</v>
      </c>
      <c r="B2629" t="s">
        <v>50</v>
      </c>
      <c r="C2629">
        <v>60</v>
      </c>
      <c r="D2629" s="1" t="s">
        <v>38</v>
      </c>
      <c r="E2629" t="s">
        <v>8</v>
      </c>
      <c r="F2629" t="s">
        <v>9</v>
      </c>
    </row>
    <row r="2630" spans="1:6">
      <c r="A2630" t="s">
        <v>42</v>
      </c>
      <c r="B2630" t="s">
        <v>121</v>
      </c>
      <c r="C2630">
        <v>120</v>
      </c>
      <c r="D2630" s="1" t="s">
        <v>38</v>
      </c>
      <c r="E2630" t="s">
        <v>89</v>
      </c>
      <c r="F2630" t="s">
        <v>9</v>
      </c>
    </row>
    <row r="2631" spans="1:6">
      <c r="A2631" t="s">
        <v>42</v>
      </c>
      <c r="B2631" t="s">
        <v>121</v>
      </c>
      <c r="C2631">
        <v>120</v>
      </c>
      <c r="D2631" s="1" t="s">
        <v>38</v>
      </c>
      <c r="E2631" t="s">
        <v>89</v>
      </c>
      <c r="F2631" t="s">
        <v>9</v>
      </c>
    </row>
    <row r="2632" spans="1:6">
      <c r="A2632" t="s">
        <v>42</v>
      </c>
      <c r="B2632" t="s">
        <v>121</v>
      </c>
      <c r="C2632">
        <v>120</v>
      </c>
      <c r="D2632" s="1" t="s">
        <v>38</v>
      </c>
      <c r="E2632" t="s">
        <v>89</v>
      </c>
      <c r="F2632" t="s">
        <v>9</v>
      </c>
    </row>
    <row r="2633" spans="1:6">
      <c r="A2633" t="s">
        <v>42</v>
      </c>
      <c r="B2633" t="s">
        <v>121</v>
      </c>
      <c r="C2633">
        <v>120</v>
      </c>
      <c r="D2633" s="1" t="s">
        <v>38</v>
      </c>
      <c r="E2633" t="s">
        <v>89</v>
      </c>
      <c r="F2633" t="s">
        <v>9</v>
      </c>
    </row>
    <row r="2634" spans="1:6">
      <c r="A2634" t="s">
        <v>93</v>
      </c>
      <c r="B2634" t="s">
        <v>102</v>
      </c>
      <c r="C2634">
        <v>60</v>
      </c>
      <c r="D2634" s="1" t="s">
        <v>38</v>
      </c>
      <c r="E2634" t="s">
        <v>89</v>
      </c>
      <c r="F2634" t="s">
        <v>9</v>
      </c>
    </row>
    <row r="2635" spans="1:6">
      <c r="A2635" t="s">
        <v>93</v>
      </c>
      <c r="B2635" t="s">
        <v>119</v>
      </c>
      <c r="C2635">
        <v>60</v>
      </c>
      <c r="D2635" s="1" t="s">
        <v>38</v>
      </c>
      <c r="E2635" t="s">
        <v>89</v>
      </c>
      <c r="F2635" t="s">
        <v>9</v>
      </c>
    </row>
    <row r="2636" spans="1:6">
      <c r="A2636" t="s">
        <v>93</v>
      </c>
      <c r="B2636" t="s">
        <v>119</v>
      </c>
      <c r="C2636">
        <v>60</v>
      </c>
      <c r="D2636" s="1" t="s">
        <v>38</v>
      </c>
      <c r="E2636" t="s">
        <v>89</v>
      </c>
      <c r="F2636" t="s">
        <v>9</v>
      </c>
    </row>
    <row r="2637" spans="1:6">
      <c r="A2637" t="s">
        <v>56</v>
      </c>
      <c r="B2637" t="s">
        <v>80</v>
      </c>
      <c r="C2637">
        <v>120</v>
      </c>
      <c r="D2637" s="1" t="s">
        <v>38</v>
      </c>
      <c r="E2637" t="s">
        <v>8</v>
      </c>
      <c r="F2637" t="s">
        <v>9</v>
      </c>
    </row>
    <row r="2638" spans="1:6">
      <c r="A2638" t="s">
        <v>56</v>
      </c>
      <c r="B2638" t="s">
        <v>102</v>
      </c>
      <c r="C2638">
        <v>60</v>
      </c>
      <c r="D2638" s="1" t="s">
        <v>38</v>
      </c>
      <c r="E2638" t="s">
        <v>89</v>
      </c>
      <c r="F2638" t="s">
        <v>9</v>
      </c>
    </row>
    <row r="2639" spans="1:6">
      <c r="A2639" t="s">
        <v>31</v>
      </c>
      <c r="B2639" t="s">
        <v>50</v>
      </c>
      <c r="C2639">
        <v>60</v>
      </c>
      <c r="D2639" s="1" t="s">
        <v>38</v>
      </c>
      <c r="E2639" t="s">
        <v>8</v>
      </c>
      <c r="F2639" t="s">
        <v>9</v>
      </c>
    </row>
    <row r="2640" spans="1:6">
      <c r="A2640" t="s">
        <v>31</v>
      </c>
      <c r="B2640" t="s">
        <v>80</v>
      </c>
      <c r="C2640">
        <v>120</v>
      </c>
      <c r="D2640" s="1" t="s">
        <v>38</v>
      </c>
      <c r="E2640" t="s">
        <v>8</v>
      </c>
      <c r="F2640" t="s">
        <v>9</v>
      </c>
    </row>
    <row r="2641" spans="1:6">
      <c r="A2641" t="s">
        <v>31</v>
      </c>
      <c r="B2641" t="s">
        <v>80</v>
      </c>
      <c r="C2641">
        <v>120</v>
      </c>
      <c r="D2641" s="1" t="s">
        <v>38</v>
      </c>
      <c r="E2641" t="s">
        <v>8</v>
      </c>
      <c r="F2641" t="s">
        <v>9</v>
      </c>
    </row>
    <row r="2642" spans="1:6">
      <c r="A2642" t="s">
        <v>34</v>
      </c>
      <c r="B2642" t="s">
        <v>50</v>
      </c>
      <c r="C2642">
        <v>60</v>
      </c>
      <c r="D2642" s="1" t="s">
        <v>38</v>
      </c>
      <c r="E2642" t="s">
        <v>8</v>
      </c>
      <c r="F2642" t="s">
        <v>9</v>
      </c>
    </row>
    <row r="2643" spans="1:6">
      <c r="A2643" t="s">
        <v>113</v>
      </c>
      <c r="B2643" t="s">
        <v>121</v>
      </c>
      <c r="C2643">
        <v>120</v>
      </c>
      <c r="D2643" s="1" t="s">
        <v>38</v>
      </c>
      <c r="E2643" t="s">
        <v>89</v>
      </c>
      <c r="F2643" t="s">
        <v>9</v>
      </c>
    </row>
    <row r="2644" spans="1:6">
      <c r="A2644" t="s">
        <v>10</v>
      </c>
      <c r="B2644" t="s">
        <v>102</v>
      </c>
      <c r="C2644">
        <v>60</v>
      </c>
      <c r="D2644" s="1" t="s">
        <v>38</v>
      </c>
      <c r="E2644" t="s">
        <v>89</v>
      </c>
      <c r="F2644" t="s">
        <v>9</v>
      </c>
    </row>
    <row r="2645" spans="1:6">
      <c r="A2645" t="s">
        <v>10</v>
      </c>
      <c r="B2645" t="s">
        <v>102</v>
      </c>
      <c r="C2645">
        <v>60</v>
      </c>
      <c r="D2645" s="1" t="s">
        <v>38</v>
      </c>
      <c r="E2645" t="s">
        <v>89</v>
      </c>
      <c r="F2645" t="s">
        <v>9</v>
      </c>
    </row>
    <row r="2646" spans="1:6">
      <c r="A2646" t="s">
        <v>10</v>
      </c>
      <c r="B2646" t="s">
        <v>102</v>
      </c>
      <c r="C2646">
        <v>60</v>
      </c>
      <c r="D2646" s="1" t="s">
        <v>38</v>
      </c>
      <c r="E2646" t="s">
        <v>89</v>
      </c>
      <c r="F2646" t="s">
        <v>9</v>
      </c>
    </row>
    <row r="2647" spans="1:6">
      <c r="A2647" t="s">
        <v>10</v>
      </c>
      <c r="B2647" t="s">
        <v>121</v>
      </c>
      <c r="C2647">
        <v>120</v>
      </c>
      <c r="D2647" s="1" t="s">
        <v>38</v>
      </c>
      <c r="E2647" t="s">
        <v>89</v>
      </c>
      <c r="F2647" t="s">
        <v>9</v>
      </c>
    </row>
    <row r="2648" spans="1:6">
      <c r="A2648" t="s">
        <v>10</v>
      </c>
      <c r="B2648" t="s">
        <v>121</v>
      </c>
      <c r="C2648">
        <v>120</v>
      </c>
      <c r="D2648" s="1" t="s">
        <v>38</v>
      </c>
      <c r="E2648" t="s">
        <v>89</v>
      </c>
      <c r="F2648" t="s">
        <v>9</v>
      </c>
    </row>
    <row r="2649" spans="1:6">
      <c r="A2649" t="s">
        <v>69</v>
      </c>
      <c r="B2649" t="s">
        <v>119</v>
      </c>
      <c r="C2649">
        <v>60</v>
      </c>
      <c r="D2649" s="1" t="s">
        <v>38</v>
      </c>
      <c r="E2649" t="s">
        <v>89</v>
      </c>
      <c r="F2649" t="s">
        <v>9</v>
      </c>
    </row>
    <row r="2650" spans="1:6">
      <c r="A2650" t="s">
        <v>69</v>
      </c>
      <c r="B2650" t="s">
        <v>121</v>
      </c>
      <c r="C2650">
        <v>120</v>
      </c>
      <c r="D2650" s="1" t="s">
        <v>38</v>
      </c>
      <c r="E2650" t="s">
        <v>89</v>
      </c>
      <c r="F2650" t="s">
        <v>9</v>
      </c>
    </row>
    <row r="2651" spans="1:6">
      <c r="A2651" t="s">
        <v>69</v>
      </c>
      <c r="B2651" t="s">
        <v>122</v>
      </c>
      <c r="C2651">
        <v>60</v>
      </c>
      <c r="D2651" s="1" t="s">
        <v>38</v>
      </c>
      <c r="E2651" t="s">
        <v>89</v>
      </c>
      <c r="F2651" t="s">
        <v>9</v>
      </c>
    </row>
    <row r="2652" spans="1:6">
      <c r="A2652" t="s">
        <v>94</v>
      </c>
      <c r="B2652" t="s">
        <v>102</v>
      </c>
      <c r="C2652">
        <v>60</v>
      </c>
      <c r="D2652" s="1" t="s">
        <v>38</v>
      </c>
      <c r="E2652" t="s">
        <v>89</v>
      </c>
      <c r="F2652" t="s">
        <v>9</v>
      </c>
    </row>
    <row r="2653" spans="1:6">
      <c r="A2653" t="s">
        <v>94</v>
      </c>
      <c r="B2653" t="s">
        <v>118</v>
      </c>
      <c r="C2653">
        <v>60</v>
      </c>
      <c r="D2653" s="1" t="s">
        <v>38</v>
      </c>
      <c r="E2653" t="s">
        <v>89</v>
      </c>
      <c r="F2653" t="s">
        <v>9</v>
      </c>
    </row>
    <row r="2654" spans="1:6">
      <c r="A2654" t="s">
        <v>109</v>
      </c>
      <c r="B2654" t="s">
        <v>102</v>
      </c>
      <c r="C2654">
        <v>60</v>
      </c>
      <c r="D2654" s="1" t="s">
        <v>38</v>
      </c>
      <c r="E2654" t="s">
        <v>89</v>
      </c>
      <c r="F2654" t="s">
        <v>9</v>
      </c>
    </row>
    <row r="2655" spans="1:6">
      <c r="A2655" t="s">
        <v>109</v>
      </c>
      <c r="B2655" t="s">
        <v>118</v>
      </c>
      <c r="C2655">
        <v>60</v>
      </c>
      <c r="D2655" s="1" t="s">
        <v>38</v>
      </c>
      <c r="E2655" t="s">
        <v>89</v>
      </c>
      <c r="F2655" t="s">
        <v>9</v>
      </c>
    </row>
    <row r="2656" spans="1:6">
      <c r="A2656" t="s">
        <v>109</v>
      </c>
      <c r="B2656" t="s">
        <v>121</v>
      </c>
      <c r="C2656">
        <v>120</v>
      </c>
      <c r="D2656" s="1" t="s">
        <v>38</v>
      </c>
      <c r="E2656" t="s">
        <v>89</v>
      </c>
      <c r="F2656" t="s">
        <v>9</v>
      </c>
    </row>
    <row r="2657" spans="1:6">
      <c r="A2657" t="s">
        <v>109</v>
      </c>
      <c r="B2657" t="s">
        <v>122</v>
      </c>
      <c r="C2657">
        <v>60</v>
      </c>
      <c r="D2657" s="1" t="s">
        <v>38</v>
      </c>
      <c r="E2657" t="s">
        <v>89</v>
      </c>
      <c r="F2657" t="s">
        <v>9</v>
      </c>
    </row>
    <row r="2658" spans="1:6">
      <c r="A2658" t="s">
        <v>81</v>
      </c>
      <c r="B2658" t="s">
        <v>80</v>
      </c>
      <c r="C2658">
        <v>120</v>
      </c>
      <c r="D2658" s="1" t="s">
        <v>38</v>
      </c>
      <c r="E2658" t="s">
        <v>8</v>
      </c>
      <c r="F2658" t="s">
        <v>9</v>
      </c>
    </row>
    <row r="2659" spans="1:6">
      <c r="A2659" t="s">
        <v>81</v>
      </c>
      <c r="B2659" t="s">
        <v>80</v>
      </c>
      <c r="C2659">
        <v>120</v>
      </c>
      <c r="D2659" s="1" t="s">
        <v>38</v>
      </c>
      <c r="E2659" t="s">
        <v>8</v>
      </c>
      <c r="F2659" t="s">
        <v>9</v>
      </c>
    </row>
    <row r="2660" spans="1:6">
      <c r="A2660" t="s">
        <v>81</v>
      </c>
      <c r="B2660" t="s">
        <v>102</v>
      </c>
      <c r="C2660">
        <v>60</v>
      </c>
      <c r="D2660" s="1" t="s">
        <v>38</v>
      </c>
      <c r="E2660" t="s">
        <v>89</v>
      </c>
      <c r="F2660" t="s">
        <v>9</v>
      </c>
    </row>
    <row r="2661" spans="1:6">
      <c r="A2661" t="s">
        <v>81</v>
      </c>
      <c r="B2661" t="s">
        <v>102</v>
      </c>
      <c r="C2661">
        <v>60</v>
      </c>
      <c r="D2661" s="1" t="s">
        <v>38</v>
      </c>
      <c r="E2661" t="s">
        <v>89</v>
      </c>
      <c r="F2661" t="s">
        <v>9</v>
      </c>
    </row>
    <row r="2662" spans="1:6">
      <c r="A2662" t="s">
        <v>81</v>
      </c>
      <c r="B2662" t="s">
        <v>121</v>
      </c>
      <c r="C2662">
        <v>120</v>
      </c>
      <c r="D2662" s="1" t="s">
        <v>38</v>
      </c>
      <c r="E2662" t="s">
        <v>89</v>
      </c>
      <c r="F2662" t="s">
        <v>9</v>
      </c>
    </row>
    <row r="2663" spans="1:6">
      <c r="A2663" t="s">
        <v>81</v>
      </c>
      <c r="B2663" t="s">
        <v>121</v>
      </c>
      <c r="C2663">
        <v>120</v>
      </c>
      <c r="D2663" s="1" t="s">
        <v>38</v>
      </c>
      <c r="E2663" t="s">
        <v>89</v>
      </c>
      <c r="F2663" t="s">
        <v>9</v>
      </c>
    </row>
    <row r="2664" spans="1:6">
      <c r="A2664" t="s">
        <v>81</v>
      </c>
      <c r="B2664" t="s">
        <v>121</v>
      </c>
      <c r="C2664">
        <v>120</v>
      </c>
      <c r="D2664" s="1" t="s">
        <v>38</v>
      </c>
      <c r="E2664" t="s">
        <v>89</v>
      </c>
      <c r="F2664" t="s">
        <v>9</v>
      </c>
    </row>
    <row r="2665" spans="1:6">
      <c r="A2665" t="s">
        <v>81</v>
      </c>
      <c r="B2665" t="s">
        <v>121</v>
      </c>
      <c r="C2665">
        <v>120</v>
      </c>
      <c r="D2665" s="1" t="s">
        <v>38</v>
      </c>
      <c r="E2665" t="s">
        <v>89</v>
      </c>
      <c r="F2665" t="s">
        <v>9</v>
      </c>
    </row>
    <row r="2666" spans="1:6">
      <c r="A2666" t="s">
        <v>81</v>
      </c>
      <c r="B2666" t="s">
        <v>122</v>
      </c>
      <c r="C2666">
        <v>60</v>
      </c>
      <c r="D2666" s="1" t="s">
        <v>38</v>
      </c>
      <c r="E2666" t="s">
        <v>89</v>
      </c>
      <c r="F2666" t="s">
        <v>9</v>
      </c>
    </row>
    <row r="2667" spans="1:6">
      <c r="A2667" t="s">
        <v>52</v>
      </c>
      <c r="B2667" t="s">
        <v>50</v>
      </c>
      <c r="C2667">
        <v>60</v>
      </c>
      <c r="D2667" s="1" t="s">
        <v>38</v>
      </c>
      <c r="E2667" t="s">
        <v>8</v>
      </c>
      <c r="F2667" t="s">
        <v>9</v>
      </c>
    </row>
    <row r="2668" spans="1:6">
      <c r="A2668" t="s">
        <v>112</v>
      </c>
      <c r="B2668" t="s">
        <v>123</v>
      </c>
      <c r="C2668">
        <v>60</v>
      </c>
      <c r="D2668" s="1" t="s">
        <v>38</v>
      </c>
      <c r="E2668" t="s">
        <v>89</v>
      </c>
      <c r="F2668" t="s">
        <v>9</v>
      </c>
    </row>
    <row r="2669" spans="1:6">
      <c r="A2669" t="s">
        <v>112</v>
      </c>
      <c r="B2669" t="s">
        <v>123</v>
      </c>
      <c r="C2669">
        <v>60</v>
      </c>
      <c r="D2669" s="1" t="s">
        <v>38</v>
      </c>
      <c r="E2669" t="s">
        <v>89</v>
      </c>
      <c r="F2669" t="s">
        <v>9</v>
      </c>
    </row>
    <row r="2670" spans="1:6">
      <c r="A2670" t="s">
        <v>79</v>
      </c>
      <c r="B2670" t="s">
        <v>102</v>
      </c>
      <c r="C2670">
        <v>60</v>
      </c>
      <c r="D2670" s="1" t="s">
        <v>38</v>
      </c>
      <c r="E2670" t="s">
        <v>89</v>
      </c>
      <c r="F2670" t="s">
        <v>9</v>
      </c>
    </row>
    <row r="2671" spans="1:6">
      <c r="A2671" t="s">
        <v>79</v>
      </c>
      <c r="B2671" t="s">
        <v>118</v>
      </c>
      <c r="C2671">
        <v>60</v>
      </c>
      <c r="D2671" s="1" t="s">
        <v>38</v>
      </c>
      <c r="E2671" t="s">
        <v>89</v>
      </c>
      <c r="F2671" t="s">
        <v>9</v>
      </c>
    </row>
    <row r="2672" spans="1:6">
      <c r="A2672" t="s">
        <v>79</v>
      </c>
      <c r="B2672" t="s">
        <v>121</v>
      </c>
      <c r="C2672">
        <v>120</v>
      </c>
      <c r="D2672" s="1" t="s">
        <v>38</v>
      </c>
      <c r="E2672" t="s">
        <v>89</v>
      </c>
      <c r="F2672" t="s">
        <v>9</v>
      </c>
    </row>
    <row r="2673" spans="1:6">
      <c r="A2673" t="s">
        <v>86</v>
      </c>
      <c r="B2673" t="s">
        <v>102</v>
      </c>
      <c r="C2673">
        <v>60</v>
      </c>
      <c r="D2673" s="1" t="s">
        <v>38</v>
      </c>
      <c r="E2673" t="s">
        <v>89</v>
      </c>
      <c r="F2673" t="s">
        <v>9</v>
      </c>
    </row>
    <row r="2674" spans="1:6">
      <c r="A2674" t="s">
        <v>86</v>
      </c>
      <c r="B2674" t="s">
        <v>102</v>
      </c>
      <c r="C2674">
        <v>60</v>
      </c>
      <c r="D2674" s="1" t="s">
        <v>38</v>
      </c>
      <c r="E2674" t="s">
        <v>89</v>
      </c>
      <c r="F2674" t="s">
        <v>9</v>
      </c>
    </row>
    <row r="2675" spans="1:6">
      <c r="A2675" t="s">
        <v>86</v>
      </c>
      <c r="B2675" t="s">
        <v>121</v>
      </c>
      <c r="C2675">
        <v>120</v>
      </c>
      <c r="D2675" s="1" t="s">
        <v>38</v>
      </c>
      <c r="E2675" t="s">
        <v>89</v>
      </c>
      <c r="F2675" t="s">
        <v>9</v>
      </c>
    </row>
    <row r="2676" spans="1:6">
      <c r="A2676" t="s">
        <v>108</v>
      </c>
      <c r="B2676" t="s">
        <v>102</v>
      </c>
      <c r="C2676">
        <v>60</v>
      </c>
      <c r="D2676" s="1" t="s">
        <v>38</v>
      </c>
      <c r="E2676" t="s">
        <v>89</v>
      </c>
      <c r="F2676" t="s">
        <v>9</v>
      </c>
    </row>
    <row r="2677" spans="1:6">
      <c r="A2677" t="s">
        <v>108</v>
      </c>
      <c r="B2677" t="s">
        <v>102</v>
      </c>
      <c r="C2677">
        <v>60</v>
      </c>
      <c r="D2677" s="1" t="s">
        <v>38</v>
      </c>
      <c r="E2677" t="s">
        <v>89</v>
      </c>
      <c r="F2677" t="s">
        <v>9</v>
      </c>
    </row>
    <row r="2678" spans="1:6">
      <c r="A2678" t="s">
        <v>108</v>
      </c>
      <c r="B2678" t="s">
        <v>102</v>
      </c>
      <c r="C2678">
        <v>60</v>
      </c>
      <c r="D2678" s="1" t="s">
        <v>38</v>
      </c>
      <c r="E2678" t="s">
        <v>89</v>
      </c>
      <c r="F2678" t="s">
        <v>9</v>
      </c>
    </row>
    <row r="2679" spans="1:6">
      <c r="A2679" t="s">
        <v>108</v>
      </c>
      <c r="B2679" t="s">
        <v>102</v>
      </c>
      <c r="C2679">
        <v>60</v>
      </c>
      <c r="D2679" s="1" t="s">
        <v>38</v>
      </c>
      <c r="E2679" t="s">
        <v>89</v>
      </c>
      <c r="F2679" t="s">
        <v>9</v>
      </c>
    </row>
    <row r="2680" spans="1:6">
      <c r="A2680" t="s">
        <v>108</v>
      </c>
      <c r="B2680" t="s">
        <v>119</v>
      </c>
      <c r="C2680">
        <v>60</v>
      </c>
      <c r="D2680" s="1" t="s">
        <v>38</v>
      </c>
      <c r="E2680" t="s">
        <v>89</v>
      </c>
      <c r="F2680" t="s">
        <v>9</v>
      </c>
    </row>
    <row r="2681" spans="1:6">
      <c r="A2681" t="s">
        <v>108</v>
      </c>
      <c r="B2681" t="s">
        <v>122</v>
      </c>
      <c r="C2681">
        <v>60</v>
      </c>
      <c r="D2681" s="1" t="s">
        <v>38</v>
      </c>
      <c r="E2681" t="s">
        <v>89</v>
      </c>
      <c r="F2681" t="s">
        <v>9</v>
      </c>
    </row>
    <row r="2682" spans="1:6">
      <c r="A2682" t="s">
        <v>108</v>
      </c>
      <c r="B2682" t="s">
        <v>123</v>
      </c>
      <c r="C2682">
        <v>60</v>
      </c>
      <c r="D2682" s="1" t="s">
        <v>38</v>
      </c>
      <c r="E2682" t="s">
        <v>89</v>
      </c>
      <c r="F2682" t="s">
        <v>9</v>
      </c>
    </row>
    <row r="2683" spans="1:6">
      <c r="A2683" t="s">
        <v>78</v>
      </c>
      <c r="B2683" t="s">
        <v>121</v>
      </c>
      <c r="C2683">
        <v>120</v>
      </c>
      <c r="D2683" s="1" t="s">
        <v>38</v>
      </c>
      <c r="E2683" t="s">
        <v>89</v>
      </c>
      <c r="F2683" t="s">
        <v>9</v>
      </c>
    </row>
    <row r="2684" spans="1:6">
      <c r="A2684" t="s">
        <v>64</v>
      </c>
      <c r="B2684" t="s">
        <v>102</v>
      </c>
      <c r="C2684">
        <v>60</v>
      </c>
      <c r="D2684" s="1" t="s">
        <v>38</v>
      </c>
      <c r="E2684" t="s">
        <v>89</v>
      </c>
      <c r="F2684" t="s">
        <v>9</v>
      </c>
    </row>
    <row r="2685" spans="1:6">
      <c r="A2685" t="s">
        <v>64</v>
      </c>
      <c r="B2685" t="s">
        <v>118</v>
      </c>
      <c r="C2685">
        <v>60</v>
      </c>
      <c r="D2685" s="1" t="s">
        <v>38</v>
      </c>
      <c r="E2685" t="s">
        <v>89</v>
      </c>
      <c r="F2685" t="s">
        <v>9</v>
      </c>
    </row>
    <row r="2686" spans="1:6">
      <c r="A2686" t="s">
        <v>64</v>
      </c>
      <c r="B2686" t="s">
        <v>118</v>
      </c>
      <c r="C2686">
        <v>60</v>
      </c>
      <c r="D2686" s="1" t="s">
        <v>38</v>
      </c>
      <c r="E2686" t="s">
        <v>89</v>
      </c>
      <c r="F2686" t="s">
        <v>9</v>
      </c>
    </row>
    <row r="2687" spans="1:6">
      <c r="A2687" t="s">
        <v>64</v>
      </c>
      <c r="B2687" t="s">
        <v>119</v>
      </c>
      <c r="C2687">
        <v>60</v>
      </c>
      <c r="D2687" s="1" t="s">
        <v>38</v>
      </c>
      <c r="E2687" t="s">
        <v>89</v>
      </c>
      <c r="F2687" t="s">
        <v>9</v>
      </c>
    </row>
    <row r="2688" spans="1:6">
      <c r="A2688" t="s">
        <v>64</v>
      </c>
      <c r="B2688" t="s">
        <v>119</v>
      </c>
      <c r="C2688">
        <v>60</v>
      </c>
      <c r="D2688" s="1" t="s">
        <v>38</v>
      </c>
      <c r="E2688" t="s">
        <v>89</v>
      </c>
      <c r="F2688" t="s">
        <v>9</v>
      </c>
    </row>
    <row r="2689" spans="1:6">
      <c r="A2689" t="s">
        <v>64</v>
      </c>
      <c r="B2689" t="s">
        <v>119</v>
      </c>
      <c r="C2689">
        <v>60</v>
      </c>
      <c r="D2689" s="1" t="s">
        <v>38</v>
      </c>
      <c r="E2689" t="s">
        <v>89</v>
      </c>
      <c r="F2689" t="s">
        <v>9</v>
      </c>
    </row>
    <row r="2690" spans="1:6">
      <c r="A2690" t="s">
        <v>64</v>
      </c>
      <c r="B2690" t="s">
        <v>122</v>
      </c>
      <c r="C2690">
        <v>60</v>
      </c>
      <c r="D2690" s="1" t="s">
        <v>38</v>
      </c>
      <c r="E2690" t="s">
        <v>89</v>
      </c>
      <c r="F2690" t="s">
        <v>9</v>
      </c>
    </row>
    <row r="2691" spans="1:6">
      <c r="A2691" t="s">
        <v>64</v>
      </c>
      <c r="B2691" t="s">
        <v>122</v>
      </c>
      <c r="C2691">
        <v>60</v>
      </c>
      <c r="D2691" s="1" t="s">
        <v>38</v>
      </c>
      <c r="E2691" t="s">
        <v>89</v>
      </c>
      <c r="F2691" t="s">
        <v>9</v>
      </c>
    </row>
    <row r="2692" spans="1:6">
      <c r="A2692" t="s">
        <v>103</v>
      </c>
      <c r="B2692" t="s">
        <v>118</v>
      </c>
      <c r="C2692">
        <v>60</v>
      </c>
      <c r="D2692" s="1" t="s">
        <v>38</v>
      </c>
      <c r="E2692" t="s">
        <v>89</v>
      </c>
      <c r="F2692" t="s">
        <v>9</v>
      </c>
    </row>
    <row r="2693" spans="1:6">
      <c r="A2693" t="s">
        <v>77</v>
      </c>
      <c r="B2693" t="s">
        <v>102</v>
      </c>
      <c r="C2693">
        <v>60</v>
      </c>
      <c r="D2693" s="1" t="s">
        <v>38</v>
      </c>
      <c r="E2693" t="s">
        <v>89</v>
      </c>
      <c r="F2693" t="s">
        <v>9</v>
      </c>
    </row>
    <row r="2694" spans="1:6">
      <c r="A2694" t="s">
        <v>77</v>
      </c>
      <c r="B2694" t="s">
        <v>102</v>
      </c>
      <c r="C2694">
        <v>60</v>
      </c>
      <c r="D2694" s="1" t="s">
        <v>38</v>
      </c>
      <c r="E2694" t="s">
        <v>89</v>
      </c>
      <c r="F2694" t="s">
        <v>9</v>
      </c>
    </row>
    <row r="2695" spans="1:6">
      <c r="A2695" t="s">
        <v>77</v>
      </c>
      <c r="B2695" t="s">
        <v>119</v>
      </c>
      <c r="C2695">
        <v>60</v>
      </c>
      <c r="D2695" s="1" t="s">
        <v>38</v>
      </c>
      <c r="E2695" t="s">
        <v>89</v>
      </c>
      <c r="F2695" t="s">
        <v>9</v>
      </c>
    </row>
    <row r="2696" spans="1:6">
      <c r="A2696" t="s">
        <v>77</v>
      </c>
      <c r="B2696" t="s">
        <v>119</v>
      </c>
      <c r="C2696">
        <v>60</v>
      </c>
      <c r="D2696" s="1" t="s">
        <v>38</v>
      </c>
      <c r="E2696" t="s">
        <v>89</v>
      </c>
      <c r="F2696" t="s">
        <v>9</v>
      </c>
    </row>
    <row r="2697" spans="1:6">
      <c r="A2697" t="s">
        <v>77</v>
      </c>
      <c r="B2697" t="s">
        <v>119</v>
      </c>
      <c r="C2697">
        <v>60</v>
      </c>
      <c r="D2697" s="1" t="s">
        <v>38</v>
      </c>
      <c r="E2697" t="s">
        <v>89</v>
      </c>
      <c r="F2697" t="s">
        <v>9</v>
      </c>
    </row>
    <row r="2698" spans="1:6">
      <c r="A2698" t="s">
        <v>77</v>
      </c>
      <c r="B2698" t="s">
        <v>119</v>
      </c>
      <c r="C2698">
        <v>60</v>
      </c>
      <c r="D2698" s="1" t="s">
        <v>38</v>
      </c>
      <c r="E2698" t="s">
        <v>89</v>
      </c>
      <c r="F2698" t="s">
        <v>9</v>
      </c>
    </row>
    <row r="2699" spans="1:6">
      <c r="A2699" t="s">
        <v>39</v>
      </c>
      <c r="B2699" t="s">
        <v>6</v>
      </c>
      <c r="C2699">
        <v>36</v>
      </c>
      <c r="D2699" s="1" t="s">
        <v>38</v>
      </c>
      <c r="E2699" t="s">
        <v>8</v>
      </c>
      <c r="F2699" t="s">
        <v>9</v>
      </c>
    </row>
    <row r="2700" spans="1:6">
      <c r="A2700" t="s">
        <v>12</v>
      </c>
      <c r="B2700" t="s">
        <v>6</v>
      </c>
      <c r="C2700">
        <v>36</v>
      </c>
      <c r="D2700" s="1" t="s">
        <v>38</v>
      </c>
      <c r="E2700" t="s">
        <v>8</v>
      </c>
      <c r="F2700" t="s">
        <v>9</v>
      </c>
    </row>
    <row r="2701" spans="1:6">
      <c r="A2701" t="s">
        <v>12</v>
      </c>
      <c r="B2701" t="s">
        <v>50</v>
      </c>
      <c r="C2701">
        <v>60</v>
      </c>
      <c r="D2701" s="1" t="s">
        <v>38</v>
      </c>
      <c r="E2701" t="s">
        <v>8</v>
      </c>
      <c r="F2701" t="s">
        <v>9</v>
      </c>
    </row>
    <row r="2702" spans="1:6">
      <c r="A2702" t="s">
        <v>12</v>
      </c>
      <c r="B2702" t="s">
        <v>50</v>
      </c>
      <c r="C2702">
        <v>60</v>
      </c>
      <c r="D2702" s="1" t="s">
        <v>38</v>
      </c>
      <c r="E2702" t="s">
        <v>8</v>
      </c>
      <c r="F2702" t="s">
        <v>9</v>
      </c>
    </row>
    <row r="2703" spans="1:6">
      <c r="A2703" t="s">
        <v>12</v>
      </c>
      <c r="B2703" t="s">
        <v>50</v>
      </c>
      <c r="C2703">
        <v>60</v>
      </c>
      <c r="D2703" s="1" t="s">
        <v>38</v>
      </c>
      <c r="E2703" t="s">
        <v>8</v>
      </c>
      <c r="F2703" t="s">
        <v>9</v>
      </c>
    </row>
    <row r="2704" spans="1:6">
      <c r="A2704" t="s">
        <v>12</v>
      </c>
      <c r="B2704" t="s">
        <v>75</v>
      </c>
      <c r="C2704">
        <v>84</v>
      </c>
      <c r="D2704" s="1" t="s">
        <v>38</v>
      </c>
      <c r="E2704" t="s">
        <v>8</v>
      </c>
      <c r="F2704" t="s">
        <v>9</v>
      </c>
    </row>
    <row r="2705" spans="1:6">
      <c r="A2705" t="s">
        <v>12</v>
      </c>
      <c r="B2705" t="s">
        <v>121</v>
      </c>
      <c r="C2705">
        <v>120</v>
      </c>
      <c r="D2705" s="1" t="s">
        <v>38</v>
      </c>
      <c r="E2705" t="s">
        <v>89</v>
      </c>
      <c r="F2705" t="s">
        <v>9</v>
      </c>
    </row>
    <row r="2706" spans="1:6">
      <c r="A2706" t="s">
        <v>12</v>
      </c>
      <c r="B2706" t="s">
        <v>121</v>
      </c>
      <c r="C2706">
        <v>120</v>
      </c>
      <c r="D2706" s="1" t="s">
        <v>38</v>
      </c>
      <c r="E2706" t="s">
        <v>89</v>
      </c>
      <c r="F2706" t="s">
        <v>9</v>
      </c>
    </row>
    <row r="2707" spans="1:6">
      <c r="A2707" t="s">
        <v>91</v>
      </c>
      <c r="B2707" t="s">
        <v>121</v>
      </c>
      <c r="C2707">
        <v>120</v>
      </c>
      <c r="D2707" s="1" t="s">
        <v>38</v>
      </c>
      <c r="E2707" t="s">
        <v>89</v>
      </c>
      <c r="F2707" t="s">
        <v>9</v>
      </c>
    </row>
    <row r="2708" spans="1:6">
      <c r="A2708" t="s">
        <v>95</v>
      </c>
      <c r="B2708" t="s">
        <v>122</v>
      </c>
      <c r="C2708">
        <v>60</v>
      </c>
      <c r="D2708" s="1" t="s">
        <v>38</v>
      </c>
      <c r="E2708" t="s">
        <v>89</v>
      </c>
      <c r="F2708" t="s">
        <v>9</v>
      </c>
    </row>
    <row r="2709" spans="1:6">
      <c r="A2709" t="s">
        <v>95</v>
      </c>
      <c r="B2709" t="s">
        <v>123</v>
      </c>
      <c r="C2709">
        <v>60</v>
      </c>
      <c r="D2709" s="1" t="s">
        <v>38</v>
      </c>
      <c r="E2709" t="s">
        <v>89</v>
      </c>
      <c r="F2709" t="s">
        <v>9</v>
      </c>
    </row>
    <row r="2710" spans="1:6">
      <c r="A2710" t="s">
        <v>82</v>
      </c>
      <c r="B2710" t="s">
        <v>102</v>
      </c>
      <c r="C2710">
        <v>60</v>
      </c>
      <c r="D2710" s="1" t="s">
        <v>38</v>
      </c>
      <c r="E2710" t="s">
        <v>89</v>
      </c>
      <c r="F2710" t="s">
        <v>9</v>
      </c>
    </row>
    <row r="2711" spans="1:6">
      <c r="A2711" t="s">
        <v>70</v>
      </c>
      <c r="B2711" t="s">
        <v>102</v>
      </c>
      <c r="C2711">
        <v>60</v>
      </c>
      <c r="D2711" s="1" t="s">
        <v>38</v>
      </c>
      <c r="E2711" t="s">
        <v>89</v>
      </c>
      <c r="F2711" t="s">
        <v>9</v>
      </c>
    </row>
    <row r="2712" spans="1:6">
      <c r="A2712" t="s">
        <v>70</v>
      </c>
      <c r="B2712" t="s">
        <v>118</v>
      </c>
      <c r="C2712">
        <v>60</v>
      </c>
      <c r="D2712" s="1" t="s">
        <v>38</v>
      </c>
      <c r="E2712" t="s">
        <v>89</v>
      </c>
      <c r="F2712" t="s">
        <v>9</v>
      </c>
    </row>
    <row r="2713" spans="1:6">
      <c r="A2713" t="s">
        <v>90</v>
      </c>
      <c r="B2713" t="s">
        <v>121</v>
      </c>
      <c r="C2713">
        <v>120</v>
      </c>
      <c r="D2713" s="1" t="s">
        <v>38</v>
      </c>
      <c r="E2713" t="s">
        <v>89</v>
      </c>
      <c r="F2713" t="s">
        <v>9</v>
      </c>
    </row>
    <row r="2714" spans="1:6">
      <c r="A2714" t="s">
        <v>68</v>
      </c>
      <c r="B2714" t="s">
        <v>80</v>
      </c>
      <c r="C2714">
        <v>120</v>
      </c>
      <c r="D2714" s="1" t="s">
        <v>38</v>
      </c>
      <c r="E2714" t="s">
        <v>8</v>
      </c>
      <c r="F2714" t="s">
        <v>9</v>
      </c>
    </row>
    <row r="2715" spans="1:6">
      <c r="A2715" t="s">
        <v>68</v>
      </c>
      <c r="B2715" t="s">
        <v>102</v>
      </c>
      <c r="C2715">
        <v>60</v>
      </c>
      <c r="D2715" s="1" t="s">
        <v>38</v>
      </c>
      <c r="E2715" t="s">
        <v>89</v>
      </c>
      <c r="F2715" t="s">
        <v>9</v>
      </c>
    </row>
    <row r="2716" spans="1:6">
      <c r="A2716" t="s">
        <v>68</v>
      </c>
      <c r="B2716" t="s">
        <v>118</v>
      </c>
      <c r="C2716">
        <v>60</v>
      </c>
      <c r="D2716" s="1" t="s">
        <v>38</v>
      </c>
      <c r="E2716" t="s">
        <v>89</v>
      </c>
      <c r="F2716" t="s">
        <v>9</v>
      </c>
    </row>
    <row r="2717" spans="1:6">
      <c r="A2717" t="s">
        <v>68</v>
      </c>
      <c r="B2717" t="s">
        <v>121</v>
      </c>
      <c r="C2717">
        <v>120</v>
      </c>
      <c r="D2717" s="1" t="s">
        <v>38</v>
      </c>
      <c r="E2717" t="s">
        <v>89</v>
      </c>
      <c r="F2717" t="s">
        <v>9</v>
      </c>
    </row>
    <row r="2718" spans="1:6">
      <c r="A2718" t="s">
        <v>68</v>
      </c>
      <c r="B2718" t="s">
        <v>121</v>
      </c>
      <c r="C2718">
        <v>120</v>
      </c>
      <c r="D2718" s="1" t="s">
        <v>38</v>
      </c>
      <c r="E2718" t="s">
        <v>89</v>
      </c>
      <c r="F2718" t="s">
        <v>9</v>
      </c>
    </row>
    <row r="2719" spans="1:6">
      <c r="A2719" t="s">
        <v>68</v>
      </c>
      <c r="B2719" t="s">
        <v>121</v>
      </c>
      <c r="C2719">
        <v>120</v>
      </c>
      <c r="D2719" s="1" t="s">
        <v>38</v>
      </c>
      <c r="E2719" t="s">
        <v>89</v>
      </c>
      <c r="F2719" t="s">
        <v>9</v>
      </c>
    </row>
    <row r="2720" spans="1:6">
      <c r="A2720" t="s">
        <v>68</v>
      </c>
      <c r="B2720" t="s">
        <v>121</v>
      </c>
      <c r="C2720">
        <v>120</v>
      </c>
      <c r="D2720" s="1" t="s">
        <v>38</v>
      </c>
      <c r="E2720" t="s">
        <v>89</v>
      </c>
      <c r="F2720" t="s">
        <v>9</v>
      </c>
    </row>
    <row r="2721" spans="1:6">
      <c r="A2721" t="s">
        <v>68</v>
      </c>
      <c r="B2721" t="s">
        <v>121</v>
      </c>
      <c r="C2721">
        <v>120</v>
      </c>
      <c r="D2721" s="1" t="s">
        <v>38</v>
      </c>
      <c r="E2721" t="s">
        <v>89</v>
      </c>
      <c r="F2721" t="s">
        <v>9</v>
      </c>
    </row>
    <row r="2722" spans="1:6">
      <c r="A2722" t="s">
        <v>68</v>
      </c>
      <c r="B2722" t="s">
        <v>121</v>
      </c>
      <c r="C2722">
        <v>120</v>
      </c>
      <c r="D2722" s="1" t="s">
        <v>38</v>
      </c>
      <c r="E2722" t="s">
        <v>89</v>
      </c>
      <c r="F2722" t="s">
        <v>9</v>
      </c>
    </row>
    <row r="2723" spans="1:6">
      <c r="A2723" t="s">
        <v>66</v>
      </c>
      <c r="B2723" t="s">
        <v>102</v>
      </c>
      <c r="C2723">
        <v>60</v>
      </c>
      <c r="D2723" s="1" t="s">
        <v>38</v>
      </c>
      <c r="E2723" t="s">
        <v>89</v>
      </c>
      <c r="F2723" t="s">
        <v>9</v>
      </c>
    </row>
    <row r="2724" spans="1:6">
      <c r="A2724" t="s">
        <v>66</v>
      </c>
      <c r="B2724" t="s">
        <v>122</v>
      </c>
      <c r="C2724">
        <v>60</v>
      </c>
      <c r="D2724" s="1" t="s">
        <v>38</v>
      </c>
      <c r="E2724" t="s">
        <v>89</v>
      </c>
      <c r="F2724" t="s">
        <v>9</v>
      </c>
    </row>
    <row r="2725" spans="1:6">
      <c r="A2725" t="s">
        <v>59</v>
      </c>
      <c r="B2725" t="s">
        <v>80</v>
      </c>
      <c r="C2725">
        <v>120</v>
      </c>
      <c r="D2725" s="1" t="s">
        <v>38</v>
      </c>
      <c r="E2725" t="s">
        <v>8</v>
      </c>
      <c r="F2725" t="s">
        <v>9</v>
      </c>
    </row>
    <row r="2726" spans="1:6">
      <c r="A2726" t="s">
        <v>59</v>
      </c>
      <c r="B2726" t="s">
        <v>123</v>
      </c>
      <c r="C2726">
        <v>60</v>
      </c>
      <c r="D2726" s="1" t="s">
        <v>38</v>
      </c>
      <c r="E2726" t="s">
        <v>89</v>
      </c>
      <c r="F2726" t="s">
        <v>9</v>
      </c>
    </row>
    <row r="2727" spans="1:6">
      <c r="A2727" t="s">
        <v>97</v>
      </c>
      <c r="B2727" t="s">
        <v>102</v>
      </c>
      <c r="C2727">
        <v>60</v>
      </c>
      <c r="D2727" s="1" t="s">
        <v>38</v>
      </c>
      <c r="E2727" t="s">
        <v>89</v>
      </c>
      <c r="F2727" t="s">
        <v>9</v>
      </c>
    </row>
    <row r="2728" spans="1:6">
      <c r="A2728" t="s">
        <v>97</v>
      </c>
      <c r="B2728" t="s">
        <v>118</v>
      </c>
      <c r="C2728">
        <v>60</v>
      </c>
      <c r="D2728" s="1" t="s">
        <v>38</v>
      </c>
      <c r="E2728" t="s">
        <v>89</v>
      </c>
      <c r="F2728" t="s">
        <v>9</v>
      </c>
    </row>
    <row r="2729" spans="1:6">
      <c r="A2729" t="s">
        <v>55</v>
      </c>
      <c r="B2729" t="s">
        <v>80</v>
      </c>
      <c r="C2729">
        <v>120</v>
      </c>
      <c r="D2729" s="1" t="s">
        <v>40</v>
      </c>
      <c r="E2729" t="s">
        <v>8</v>
      </c>
      <c r="F2729" t="s">
        <v>9</v>
      </c>
    </row>
    <row r="2730" spans="1:6">
      <c r="A2730" t="s">
        <v>55</v>
      </c>
      <c r="B2730" t="s">
        <v>121</v>
      </c>
      <c r="C2730">
        <v>120</v>
      </c>
      <c r="D2730" s="1" t="s">
        <v>40</v>
      </c>
      <c r="E2730" t="s">
        <v>89</v>
      </c>
      <c r="F2730" t="s">
        <v>9</v>
      </c>
    </row>
    <row r="2731" spans="1:6">
      <c r="A2731" t="s">
        <v>55</v>
      </c>
      <c r="B2731" t="s">
        <v>121</v>
      </c>
      <c r="C2731">
        <v>120</v>
      </c>
      <c r="D2731" s="1" t="s">
        <v>40</v>
      </c>
      <c r="E2731" t="s">
        <v>89</v>
      </c>
      <c r="F2731" t="s">
        <v>9</v>
      </c>
    </row>
    <row r="2732" spans="1:6">
      <c r="A2732" t="s">
        <v>87</v>
      </c>
      <c r="B2732" t="s">
        <v>118</v>
      </c>
      <c r="C2732">
        <v>60</v>
      </c>
      <c r="D2732" s="1" t="s">
        <v>40</v>
      </c>
      <c r="E2732" t="s">
        <v>89</v>
      </c>
      <c r="F2732" t="s">
        <v>9</v>
      </c>
    </row>
    <row r="2733" spans="1:6">
      <c r="A2733" t="s">
        <v>87</v>
      </c>
      <c r="B2733" t="s">
        <v>121</v>
      </c>
      <c r="C2733">
        <v>120</v>
      </c>
      <c r="D2733" s="1" t="s">
        <v>40</v>
      </c>
      <c r="E2733" t="s">
        <v>89</v>
      </c>
      <c r="F2733" t="s">
        <v>9</v>
      </c>
    </row>
    <row r="2734" spans="1:6">
      <c r="A2734" t="s">
        <v>42</v>
      </c>
      <c r="B2734" t="s">
        <v>50</v>
      </c>
      <c r="C2734">
        <v>60</v>
      </c>
      <c r="D2734" s="1" t="s">
        <v>40</v>
      </c>
      <c r="E2734" t="s">
        <v>8</v>
      </c>
      <c r="F2734" t="s">
        <v>9</v>
      </c>
    </row>
    <row r="2735" spans="1:6">
      <c r="A2735" t="s">
        <v>42</v>
      </c>
      <c r="B2735" t="s">
        <v>121</v>
      </c>
      <c r="C2735">
        <v>120</v>
      </c>
      <c r="D2735" s="1" t="s">
        <v>40</v>
      </c>
      <c r="E2735" t="s">
        <v>89</v>
      </c>
      <c r="F2735" t="s">
        <v>9</v>
      </c>
    </row>
    <row r="2736" spans="1:6">
      <c r="A2736" t="s">
        <v>54</v>
      </c>
      <c r="B2736" t="s">
        <v>50</v>
      </c>
      <c r="C2736">
        <v>60</v>
      </c>
      <c r="D2736" s="1" t="s">
        <v>40</v>
      </c>
      <c r="E2736" t="s">
        <v>8</v>
      </c>
      <c r="F2736" t="s">
        <v>9</v>
      </c>
    </row>
    <row r="2737" spans="1:6">
      <c r="A2737" t="s">
        <v>54</v>
      </c>
      <c r="B2737" t="s">
        <v>80</v>
      </c>
      <c r="C2737">
        <v>120</v>
      </c>
      <c r="D2737" s="1" t="s">
        <v>40</v>
      </c>
      <c r="E2737" t="s">
        <v>8</v>
      </c>
      <c r="F2737" t="s">
        <v>9</v>
      </c>
    </row>
    <row r="2738" spans="1:6">
      <c r="A2738" t="s">
        <v>110</v>
      </c>
      <c r="B2738" t="s">
        <v>102</v>
      </c>
      <c r="C2738">
        <v>60</v>
      </c>
      <c r="D2738" s="1" t="s">
        <v>40</v>
      </c>
      <c r="E2738" t="s">
        <v>89</v>
      </c>
      <c r="F2738" t="s">
        <v>9</v>
      </c>
    </row>
    <row r="2739" spans="1:6">
      <c r="A2739" t="s">
        <v>110</v>
      </c>
      <c r="B2739" t="s">
        <v>102</v>
      </c>
      <c r="C2739">
        <v>60</v>
      </c>
      <c r="D2739" s="1" t="s">
        <v>40</v>
      </c>
      <c r="E2739" t="s">
        <v>89</v>
      </c>
      <c r="F2739" t="s">
        <v>9</v>
      </c>
    </row>
    <row r="2740" spans="1:6">
      <c r="A2740" t="s">
        <v>110</v>
      </c>
      <c r="B2740" t="s">
        <v>118</v>
      </c>
      <c r="C2740">
        <v>60</v>
      </c>
      <c r="D2740" s="1" t="s">
        <v>40</v>
      </c>
      <c r="E2740" t="s">
        <v>89</v>
      </c>
      <c r="F2740" t="s">
        <v>9</v>
      </c>
    </row>
    <row r="2741" spans="1:6">
      <c r="A2741" t="s">
        <v>110</v>
      </c>
      <c r="B2741" t="s">
        <v>118</v>
      </c>
      <c r="C2741">
        <v>60</v>
      </c>
      <c r="D2741" s="1" t="s">
        <v>40</v>
      </c>
      <c r="E2741" t="s">
        <v>89</v>
      </c>
      <c r="F2741" t="s">
        <v>9</v>
      </c>
    </row>
    <row r="2742" spans="1:6">
      <c r="A2742" t="s">
        <v>110</v>
      </c>
      <c r="B2742" t="s">
        <v>119</v>
      </c>
      <c r="C2742">
        <v>60</v>
      </c>
      <c r="D2742" s="1" t="s">
        <v>40</v>
      </c>
      <c r="E2742" t="s">
        <v>89</v>
      </c>
      <c r="F2742" t="s">
        <v>9</v>
      </c>
    </row>
    <row r="2743" spans="1:6">
      <c r="A2743" t="s">
        <v>13</v>
      </c>
      <c r="B2743" t="s">
        <v>50</v>
      </c>
      <c r="C2743">
        <v>60</v>
      </c>
      <c r="D2743" s="1" t="s">
        <v>40</v>
      </c>
      <c r="E2743" t="s">
        <v>8</v>
      </c>
      <c r="F2743" t="s">
        <v>9</v>
      </c>
    </row>
    <row r="2744" spans="1:6">
      <c r="A2744" t="s">
        <v>13</v>
      </c>
      <c r="B2744" t="s">
        <v>80</v>
      </c>
      <c r="C2744">
        <v>120</v>
      </c>
      <c r="D2744" s="1" t="s">
        <v>40</v>
      </c>
      <c r="E2744" t="s">
        <v>8</v>
      </c>
      <c r="F2744" t="s">
        <v>9</v>
      </c>
    </row>
    <row r="2745" spans="1:6">
      <c r="A2745" t="s">
        <v>13</v>
      </c>
      <c r="B2745" t="s">
        <v>102</v>
      </c>
      <c r="C2745">
        <v>60</v>
      </c>
      <c r="D2745" s="1" t="s">
        <v>40</v>
      </c>
      <c r="E2745" t="s">
        <v>89</v>
      </c>
      <c r="F2745" t="s">
        <v>9</v>
      </c>
    </row>
    <row r="2746" spans="1:6">
      <c r="A2746" t="s">
        <v>13</v>
      </c>
      <c r="B2746" t="s">
        <v>121</v>
      </c>
      <c r="C2746">
        <v>120</v>
      </c>
      <c r="D2746" s="1" t="s">
        <v>40</v>
      </c>
      <c r="E2746" t="s">
        <v>89</v>
      </c>
      <c r="F2746" t="s">
        <v>9</v>
      </c>
    </row>
    <row r="2747" spans="1:6">
      <c r="A2747" t="s">
        <v>13</v>
      </c>
      <c r="B2747" t="s">
        <v>122</v>
      </c>
      <c r="C2747">
        <v>60</v>
      </c>
      <c r="D2747" s="1" t="s">
        <v>40</v>
      </c>
      <c r="E2747" t="s">
        <v>89</v>
      </c>
      <c r="F2747" t="s">
        <v>9</v>
      </c>
    </row>
    <row r="2748" spans="1:6">
      <c r="A2748" t="s">
        <v>13</v>
      </c>
      <c r="B2748" t="s">
        <v>122</v>
      </c>
      <c r="C2748">
        <v>60</v>
      </c>
      <c r="D2748" s="1" t="s">
        <v>40</v>
      </c>
      <c r="E2748" t="s">
        <v>89</v>
      </c>
      <c r="F2748" t="s">
        <v>9</v>
      </c>
    </row>
    <row r="2749" spans="1:6">
      <c r="A2749" t="s">
        <v>13</v>
      </c>
      <c r="B2749" t="s">
        <v>122</v>
      </c>
      <c r="C2749">
        <v>60</v>
      </c>
      <c r="D2749" s="1" t="s">
        <v>40</v>
      </c>
      <c r="E2749" t="s">
        <v>89</v>
      </c>
      <c r="F2749" t="s">
        <v>9</v>
      </c>
    </row>
    <row r="2750" spans="1:6">
      <c r="A2750" t="s">
        <v>31</v>
      </c>
      <c r="B2750" t="s">
        <v>50</v>
      </c>
      <c r="C2750">
        <v>60</v>
      </c>
      <c r="D2750" s="1" t="s">
        <v>40</v>
      </c>
      <c r="E2750" t="s">
        <v>8</v>
      </c>
      <c r="F2750" t="s">
        <v>9</v>
      </c>
    </row>
    <row r="2751" spans="1:6">
      <c r="A2751" t="s">
        <v>31</v>
      </c>
      <c r="B2751" t="s">
        <v>123</v>
      </c>
      <c r="C2751">
        <v>60</v>
      </c>
      <c r="D2751" s="1" t="s">
        <v>40</v>
      </c>
      <c r="E2751" t="s">
        <v>89</v>
      </c>
      <c r="F2751" t="s">
        <v>9</v>
      </c>
    </row>
    <row r="2752" spans="1:6">
      <c r="A2752" t="s">
        <v>113</v>
      </c>
      <c r="B2752" t="s">
        <v>102</v>
      </c>
      <c r="C2752">
        <v>60</v>
      </c>
      <c r="D2752" s="1" t="s">
        <v>40</v>
      </c>
      <c r="E2752" t="s">
        <v>89</v>
      </c>
      <c r="F2752" t="s">
        <v>9</v>
      </c>
    </row>
    <row r="2753" spans="1:6">
      <c r="A2753" t="s">
        <v>113</v>
      </c>
      <c r="B2753" t="s">
        <v>121</v>
      </c>
      <c r="C2753">
        <v>120</v>
      </c>
      <c r="D2753" s="1" t="s">
        <v>40</v>
      </c>
      <c r="E2753" t="s">
        <v>89</v>
      </c>
      <c r="F2753" t="s">
        <v>9</v>
      </c>
    </row>
    <row r="2754" spans="1:6">
      <c r="A2754" t="s">
        <v>113</v>
      </c>
      <c r="B2754" t="s">
        <v>121</v>
      </c>
      <c r="C2754">
        <v>120</v>
      </c>
      <c r="D2754" s="1" t="s">
        <v>40</v>
      </c>
      <c r="E2754" t="s">
        <v>89</v>
      </c>
      <c r="F2754" t="s">
        <v>9</v>
      </c>
    </row>
    <row r="2755" spans="1:6">
      <c r="A2755" t="s">
        <v>23</v>
      </c>
      <c r="B2755" t="s">
        <v>102</v>
      </c>
      <c r="C2755">
        <v>60</v>
      </c>
      <c r="D2755" s="1" t="s">
        <v>40</v>
      </c>
      <c r="E2755" t="s">
        <v>89</v>
      </c>
      <c r="F2755" t="s">
        <v>9</v>
      </c>
    </row>
    <row r="2756" spans="1:6">
      <c r="A2756" t="s">
        <v>23</v>
      </c>
      <c r="B2756" t="s">
        <v>102</v>
      </c>
      <c r="C2756">
        <v>60</v>
      </c>
      <c r="D2756" s="1" t="s">
        <v>40</v>
      </c>
      <c r="E2756" t="s">
        <v>89</v>
      </c>
      <c r="F2756" t="s">
        <v>9</v>
      </c>
    </row>
    <row r="2757" spans="1:6">
      <c r="A2757" t="s">
        <v>23</v>
      </c>
      <c r="B2757" t="s">
        <v>121</v>
      </c>
      <c r="C2757">
        <v>120</v>
      </c>
      <c r="D2757" s="1" t="s">
        <v>40</v>
      </c>
      <c r="E2757" t="s">
        <v>89</v>
      </c>
      <c r="F2757" t="s">
        <v>9</v>
      </c>
    </row>
    <row r="2758" spans="1:6">
      <c r="A2758" t="s">
        <v>23</v>
      </c>
      <c r="B2758" t="s">
        <v>121</v>
      </c>
      <c r="C2758">
        <v>120</v>
      </c>
      <c r="D2758" s="1" t="s">
        <v>40</v>
      </c>
      <c r="E2758" t="s">
        <v>89</v>
      </c>
      <c r="F2758" t="s">
        <v>9</v>
      </c>
    </row>
    <row r="2759" spans="1:6">
      <c r="A2759" t="s">
        <v>69</v>
      </c>
      <c r="B2759" t="s">
        <v>50</v>
      </c>
      <c r="C2759">
        <v>60</v>
      </c>
      <c r="D2759" s="1" t="s">
        <v>40</v>
      </c>
      <c r="E2759" t="s">
        <v>8</v>
      </c>
      <c r="F2759" t="s">
        <v>9</v>
      </c>
    </row>
    <row r="2760" spans="1:6">
      <c r="A2760" t="s">
        <v>69</v>
      </c>
      <c r="B2760" t="s">
        <v>50</v>
      </c>
      <c r="C2760">
        <v>60</v>
      </c>
      <c r="D2760" s="1" t="s">
        <v>40</v>
      </c>
      <c r="E2760" t="s">
        <v>8</v>
      </c>
      <c r="F2760" t="s">
        <v>9</v>
      </c>
    </row>
    <row r="2761" spans="1:6">
      <c r="A2761" t="s">
        <v>69</v>
      </c>
      <c r="B2761" t="s">
        <v>102</v>
      </c>
      <c r="C2761">
        <v>60</v>
      </c>
      <c r="D2761" s="1" t="s">
        <v>40</v>
      </c>
      <c r="E2761" t="s">
        <v>89</v>
      </c>
      <c r="F2761" t="s">
        <v>9</v>
      </c>
    </row>
    <row r="2762" spans="1:6">
      <c r="A2762" t="s">
        <v>94</v>
      </c>
      <c r="B2762" t="s">
        <v>121</v>
      </c>
      <c r="C2762">
        <v>120</v>
      </c>
      <c r="D2762" s="1" t="s">
        <v>40</v>
      </c>
      <c r="E2762" t="s">
        <v>89</v>
      </c>
      <c r="F2762" t="s">
        <v>9</v>
      </c>
    </row>
    <row r="2763" spans="1:6">
      <c r="A2763" t="s">
        <v>94</v>
      </c>
      <c r="B2763" t="s">
        <v>121</v>
      </c>
      <c r="C2763">
        <v>120</v>
      </c>
      <c r="D2763" s="1" t="s">
        <v>40</v>
      </c>
      <c r="E2763" t="s">
        <v>89</v>
      </c>
      <c r="F2763" t="s">
        <v>9</v>
      </c>
    </row>
    <row r="2764" spans="1:6">
      <c r="A2764" t="s">
        <v>94</v>
      </c>
      <c r="B2764" t="s">
        <v>122</v>
      </c>
      <c r="C2764">
        <v>60</v>
      </c>
      <c r="D2764" s="1" t="s">
        <v>40</v>
      </c>
      <c r="E2764" t="s">
        <v>89</v>
      </c>
      <c r="F2764" t="s">
        <v>9</v>
      </c>
    </row>
    <row r="2765" spans="1:6">
      <c r="A2765" t="s">
        <v>94</v>
      </c>
      <c r="B2765" t="s">
        <v>122</v>
      </c>
      <c r="C2765">
        <v>60</v>
      </c>
      <c r="D2765" s="1" t="s">
        <v>40</v>
      </c>
      <c r="E2765" t="s">
        <v>89</v>
      </c>
      <c r="F2765" t="s">
        <v>9</v>
      </c>
    </row>
    <row r="2766" spans="1:6">
      <c r="A2766" t="s">
        <v>52</v>
      </c>
      <c r="B2766" t="s">
        <v>102</v>
      </c>
      <c r="C2766">
        <v>60</v>
      </c>
      <c r="D2766" s="1" t="s">
        <v>40</v>
      </c>
      <c r="E2766" t="s">
        <v>89</v>
      </c>
      <c r="F2766" t="s">
        <v>9</v>
      </c>
    </row>
    <row r="2767" spans="1:6">
      <c r="A2767" t="s">
        <v>52</v>
      </c>
      <c r="B2767" t="s">
        <v>121</v>
      </c>
      <c r="C2767">
        <v>120</v>
      </c>
      <c r="D2767" s="1" t="s">
        <v>40</v>
      </c>
      <c r="E2767" t="s">
        <v>89</v>
      </c>
      <c r="F2767" t="s">
        <v>9</v>
      </c>
    </row>
    <row r="2768" spans="1:6">
      <c r="A2768" t="s">
        <v>52</v>
      </c>
      <c r="B2768" t="s">
        <v>123</v>
      </c>
      <c r="C2768">
        <v>60</v>
      </c>
      <c r="D2768" s="1" t="s">
        <v>40</v>
      </c>
      <c r="E2768" t="s">
        <v>89</v>
      </c>
      <c r="F2768" t="s">
        <v>9</v>
      </c>
    </row>
    <row r="2769" spans="1:6">
      <c r="A2769" t="s">
        <v>112</v>
      </c>
      <c r="B2769" t="s">
        <v>121</v>
      </c>
      <c r="C2769">
        <v>120</v>
      </c>
      <c r="D2769" s="1" t="s">
        <v>40</v>
      </c>
      <c r="E2769" t="s">
        <v>89</v>
      </c>
      <c r="F2769" t="s">
        <v>9</v>
      </c>
    </row>
    <row r="2770" spans="1:6">
      <c r="A2770" t="s">
        <v>112</v>
      </c>
      <c r="B2770" t="s">
        <v>123</v>
      </c>
      <c r="C2770">
        <v>60</v>
      </c>
      <c r="D2770" s="1" t="s">
        <v>40</v>
      </c>
      <c r="E2770" t="s">
        <v>89</v>
      </c>
      <c r="F2770" t="s">
        <v>9</v>
      </c>
    </row>
    <row r="2771" spans="1:6">
      <c r="A2771" t="s">
        <v>79</v>
      </c>
      <c r="B2771" t="s">
        <v>121</v>
      </c>
      <c r="C2771">
        <v>120</v>
      </c>
      <c r="D2771" s="1" t="s">
        <v>40</v>
      </c>
      <c r="E2771" t="s">
        <v>89</v>
      </c>
      <c r="F2771" t="s">
        <v>9</v>
      </c>
    </row>
    <row r="2772" spans="1:6">
      <c r="A2772" t="s">
        <v>79</v>
      </c>
      <c r="B2772" t="s">
        <v>121</v>
      </c>
      <c r="C2772">
        <v>120</v>
      </c>
      <c r="D2772" s="1" t="s">
        <v>40</v>
      </c>
      <c r="E2772" t="s">
        <v>89</v>
      </c>
      <c r="F2772" t="s">
        <v>9</v>
      </c>
    </row>
    <row r="2773" spans="1:6">
      <c r="A2773" t="s">
        <v>86</v>
      </c>
      <c r="B2773" t="s">
        <v>102</v>
      </c>
      <c r="C2773">
        <v>60</v>
      </c>
      <c r="D2773" s="1" t="s">
        <v>40</v>
      </c>
      <c r="E2773" t="s">
        <v>89</v>
      </c>
      <c r="F2773" t="s">
        <v>9</v>
      </c>
    </row>
    <row r="2774" spans="1:6">
      <c r="A2774" t="s">
        <v>86</v>
      </c>
      <c r="B2774" t="s">
        <v>122</v>
      </c>
      <c r="C2774">
        <v>60</v>
      </c>
      <c r="D2774" s="1" t="s">
        <v>40</v>
      </c>
      <c r="E2774" t="s">
        <v>89</v>
      </c>
      <c r="F2774" t="s">
        <v>9</v>
      </c>
    </row>
    <row r="2775" spans="1:6">
      <c r="A2775" t="s">
        <v>86</v>
      </c>
      <c r="B2775" t="s">
        <v>122</v>
      </c>
      <c r="C2775">
        <v>60</v>
      </c>
      <c r="D2775" s="1" t="s">
        <v>40</v>
      </c>
      <c r="E2775" t="s">
        <v>89</v>
      </c>
      <c r="F2775" t="s">
        <v>9</v>
      </c>
    </row>
    <row r="2776" spans="1:6">
      <c r="A2776" t="s">
        <v>108</v>
      </c>
      <c r="B2776" t="s">
        <v>102</v>
      </c>
      <c r="C2776">
        <v>60</v>
      </c>
      <c r="D2776" s="1" t="s">
        <v>40</v>
      </c>
      <c r="E2776" t="s">
        <v>89</v>
      </c>
      <c r="F2776" t="s">
        <v>9</v>
      </c>
    </row>
    <row r="2777" spans="1:6">
      <c r="A2777" t="s">
        <v>108</v>
      </c>
      <c r="B2777" t="s">
        <v>102</v>
      </c>
      <c r="C2777">
        <v>60</v>
      </c>
      <c r="D2777" s="1" t="s">
        <v>40</v>
      </c>
      <c r="E2777" t="s">
        <v>89</v>
      </c>
      <c r="F2777" t="s">
        <v>9</v>
      </c>
    </row>
    <row r="2778" spans="1:6">
      <c r="A2778" t="s">
        <v>108</v>
      </c>
      <c r="B2778" t="s">
        <v>118</v>
      </c>
      <c r="C2778">
        <v>60</v>
      </c>
      <c r="D2778" s="1" t="s">
        <v>40</v>
      </c>
      <c r="E2778" t="s">
        <v>89</v>
      </c>
      <c r="F2778" t="s">
        <v>9</v>
      </c>
    </row>
    <row r="2779" spans="1:6">
      <c r="A2779" t="s">
        <v>108</v>
      </c>
      <c r="B2779" t="s">
        <v>121</v>
      </c>
      <c r="C2779">
        <v>120</v>
      </c>
      <c r="D2779" s="1" t="s">
        <v>40</v>
      </c>
      <c r="E2779" t="s">
        <v>89</v>
      </c>
      <c r="F2779" t="s">
        <v>9</v>
      </c>
    </row>
    <row r="2780" spans="1:6">
      <c r="A2780" t="s">
        <v>108</v>
      </c>
      <c r="B2780" t="s">
        <v>121</v>
      </c>
      <c r="C2780">
        <v>120</v>
      </c>
      <c r="D2780" s="1" t="s">
        <v>40</v>
      </c>
      <c r="E2780" t="s">
        <v>89</v>
      </c>
      <c r="F2780" t="s">
        <v>9</v>
      </c>
    </row>
    <row r="2781" spans="1:6">
      <c r="A2781" t="s">
        <v>108</v>
      </c>
      <c r="B2781" t="s">
        <v>121</v>
      </c>
      <c r="C2781">
        <v>120</v>
      </c>
      <c r="D2781" s="1" t="s">
        <v>40</v>
      </c>
      <c r="E2781" t="s">
        <v>89</v>
      </c>
      <c r="F2781" t="s">
        <v>9</v>
      </c>
    </row>
    <row r="2782" spans="1:6">
      <c r="A2782" t="s">
        <v>108</v>
      </c>
      <c r="B2782" t="s">
        <v>121</v>
      </c>
      <c r="C2782">
        <v>120</v>
      </c>
      <c r="D2782" s="1" t="s">
        <v>40</v>
      </c>
      <c r="E2782" t="s">
        <v>89</v>
      </c>
      <c r="F2782" t="s">
        <v>9</v>
      </c>
    </row>
    <row r="2783" spans="1:6">
      <c r="A2783" t="s">
        <v>108</v>
      </c>
      <c r="B2783" t="s">
        <v>122</v>
      </c>
      <c r="C2783">
        <v>60</v>
      </c>
      <c r="D2783" s="1" t="s">
        <v>40</v>
      </c>
      <c r="E2783" t="s">
        <v>89</v>
      </c>
      <c r="F2783" t="s">
        <v>9</v>
      </c>
    </row>
    <row r="2784" spans="1:6">
      <c r="A2784" t="s">
        <v>108</v>
      </c>
      <c r="B2784" t="s">
        <v>122</v>
      </c>
      <c r="C2784">
        <v>60</v>
      </c>
      <c r="D2784" s="1" t="s">
        <v>40</v>
      </c>
      <c r="E2784" t="s">
        <v>89</v>
      </c>
      <c r="F2784" t="s">
        <v>9</v>
      </c>
    </row>
    <row r="2785" spans="1:6">
      <c r="A2785" t="s">
        <v>108</v>
      </c>
      <c r="B2785" t="s">
        <v>122</v>
      </c>
      <c r="C2785">
        <v>60</v>
      </c>
      <c r="D2785" s="1" t="s">
        <v>40</v>
      </c>
      <c r="E2785" t="s">
        <v>89</v>
      </c>
      <c r="F2785" t="s">
        <v>9</v>
      </c>
    </row>
    <row r="2786" spans="1:6">
      <c r="A2786" t="s">
        <v>108</v>
      </c>
      <c r="B2786" t="s">
        <v>122</v>
      </c>
      <c r="C2786">
        <v>60</v>
      </c>
      <c r="D2786" s="1" t="s">
        <v>40</v>
      </c>
      <c r="E2786" t="s">
        <v>89</v>
      </c>
      <c r="F2786" t="s">
        <v>9</v>
      </c>
    </row>
    <row r="2787" spans="1:6">
      <c r="A2787" t="s">
        <v>108</v>
      </c>
      <c r="B2787" t="s">
        <v>122</v>
      </c>
      <c r="C2787">
        <v>60</v>
      </c>
      <c r="D2787" s="1" t="s">
        <v>40</v>
      </c>
      <c r="E2787" t="s">
        <v>89</v>
      </c>
      <c r="F2787" t="s">
        <v>9</v>
      </c>
    </row>
    <row r="2788" spans="1:6">
      <c r="A2788" t="s">
        <v>108</v>
      </c>
      <c r="B2788" t="s">
        <v>122</v>
      </c>
      <c r="C2788">
        <v>60</v>
      </c>
      <c r="D2788" s="1" t="s">
        <v>40</v>
      </c>
      <c r="E2788" t="s">
        <v>89</v>
      </c>
      <c r="F2788" t="s">
        <v>9</v>
      </c>
    </row>
    <row r="2789" spans="1:6">
      <c r="A2789" t="s">
        <v>78</v>
      </c>
      <c r="B2789" t="s">
        <v>102</v>
      </c>
      <c r="C2789">
        <v>60</v>
      </c>
      <c r="D2789" s="1" t="s">
        <v>40</v>
      </c>
      <c r="E2789" t="s">
        <v>89</v>
      </c>
      <c r="F2789" t="s">
        <v>9</v>
      </c>
    </row>
    <row r="2790" spans="1:6">
      <c r="A2790" t="s">
        <v>78</v>
      </c>
      <c r="B2790" t="s">
        <v>118</v>
      </c>
      <c r="C2790">
        <v>60</v>
      </c>
      <c r="D2790" s="1" t="s">
        <v>40</v>
      </c>
      <c r="E2790" t="s">
        <v>89</v>
      </c>
      <c r="F2790" t="s">
        <v>9</v>
      </c>
    </row>
    <row r="2791" spans="1:6">
      <c r="A2791" t="s">
        <v>78</v>
      </c>
      <c r="B2791" t="s">
        <v>122</v>
      </c>
      <c r="C2791">
        <v>60</v>
      </c>
      <c r="D2791" s="1" t="s">
        <v>40</v>
      </c>
      <c r="E2791" t="s">
        <v>89</v>
      </c>
      <c r="F2791" t="s">
        <v>9</v>
      </c>
    </row>
    <row r="2792" spans="1:6">
      <c r="A2792" t="s">
        <v>78</v>
      </c>
      <c r="B2792" t="s">
        <v>123</v>
      </c>
      <c r="C2792">
        <v>60</v>
      </c>
      <c r="D2792" s="1" t="s">
        <v>40</v>
      </c>
      <c r="E2792" t="s">
        <v>89</v>
      </c>
      <c r="F2792" t="s">
        <v>9</v>
      </c>
    </row>
    <row r="2793" spans="1:6">
      <c r="A2793" t="s">
        <v>64</v>
      </c>
      <c r="B2793" t="s">
        <v>119</v>
      </c>
      <c r="C2793">
        <v>60</v>
      </c>
      <c r="D2793" s="1" t="s">
        <v>40</v>
      </c>
      <c r="E2793" t="s">
        <v>89</v>
      </c>
      <c r="F2793" t="s">
        <v>9</v>
      </c>
    </row>
    <row r="2794" spans="1:6">
      <c r="A2794" t="s">
        <v>64</v>
      </c>
      <c r="B2794" t="s">
        <v>119</v>
      </c>
      <c r="C2794">
        <v>60</v>
      </c>
      <c r="D2794" s="1" t="s">
        <v>40</v>
      </c>
      <c r="E2794" t="s">
        <v>89</v>
      </c>
      <c r="F2794" t="s">
        <v>9</v>
      </c>
    </row>
    <row r="2795" spans="1:6">
      <c r="A2795" t="s">
        <v>64</v>
      </c>
      <c r="B2795" t="s">
        <v>121</v>
      </c>
      <c r="C2795">
        <v>120</v>
      </c>
      <c r="D2795" s="1" t="s">
        <v>40</v>
      </c>
      <c r="E2795" t="s">
        <v>89</v>
      </c>
      <c r="F2795" t="s">
        <v>9</v>
      </c>
    </row>
    <row r="2796" spans="1:6">
      <c r="A2796" t="s">
        <v>64</v>
      </c>
      <c r="B2796" t="s">
        <v>121</v>
      </c>
      <c r="C2796">
        <v>120</v>
      </c>
      <c r="D2796" s="1" t="s">
        <v>40</v>
      </c>
      <c r="E2796" t="s">
        <v>89</v>
      </c>
      <c r="F2796" t="s">
        <v>9</v>
      </c>
    </row>
    <row r="2797" spans="1:6">
      <c r="A2797" t="s">
        <v>18</v>
      </c>
      <c r="B2797" t="s">
        <v>102</v>
      </c>
      <c r="C2797">
        <v>60</v>
      </c>
      <c r="D2797" s="1" t="s">
        <v>40</v>
      </c>
      <c r="E2797" t="s">
        <v>89</v>
      </c>
      <c r="F2797" t="s">
        <v>9</v>
      </c>
    </row>
    <row r="2798" spans="1:6">
      <c r="A2798" t="s">
        <v>18</v>
      </c>
      <c r="B2798" t="s">
        <v>102</v>
      </c>
      <c r="C2798">
        <v>60</v>
      </c>
      <c r="D2798" s="1" t="s">
        <v>40</v>
      </c>
      <c r="E2798" t="s">
        <v>89</v>
      </c>
      <c r="F2798" t="s">
        <v>9</v>
      </c>
    </row>
    <row r="2799" spans="1:6">
      <c r="A2799" t="s">
        <v>18</v>
      </c>
      <c r="B2799" t="s">
        <v>118</v>
      </c>
      <c r="C2799">
        <v>60</v>
      </c>
      <c r="D2799" s="1" t="s">
        <v>40</v>
      </c>
      <c r="E2799" t="s">
        <v>89</v>
      </c>
      <c r="F2799" t="s">
        <v>9</v>
      </c>
    </row>
    <row r="2800" spans="1:6">
      <c r="A2800" t="s">
        <v>18</v>
      </c>
      <c r="B2800" t="s">
        <v>119</v>
      </c>
      <c r="C2800">
        <v>60</v>
      </c>
      <c r="D2800" s="1" t="s">
        <v>40</v>
      </c>
      <c r="E2800" t="s">
        <v>89</v>
      </c>
      <c r="F2800" t="s">
        <v>9</v>
      </c>
    </row>
    <row r="2801" spans="1:6">
      <c r="A2801" t="s">
        <v>18</v>
      </c>
      <c r="B2801" t="s">
        <v>119</v>
      </c>
      <c r="C2801">
        <v>60</v>
      </c>
      <c r="D2801" s="1" t="s">
        <v>40</v>
      </c>
      <c r="E2801" t="s">
        <v>89</v>
      </c>
      <c r="F2801" t="s">
        <v>9</v>
      </c>
    </row>
    <row r="2802" spans="1:6">
      <c r="A2802" t="s">
        <v>18</v>
      </c>
      <c r="B2802" t="s">
        <v>122</v>
      </c>
      <c r="C2802">
        <v>60</v>
      </c>
      <c r="D2802" s="1" t="s">
        <v>40</v>
      </c>
      <c r="E2802" t="s">
        <v>89</v>
      </c>
      <c r="F2802" t="s">
        <v>9</v>
      </c>
    </row>
    <row r="2803" spans="1:6">
      <c r="A2803" t="s">
        <v>18</v>
      </c>
      <c r="B2803" t="s">
        <v>122</v>
      </c>
      <c r="C2803">
        <v>60</v>
      </c>
      <c r="D2803" s="1" t="s">
        <v>40</v>
      </c>
      <c r="E2803" t="s">
        <v>89</v>
      </c>
      <c r="F2803" t="s">
        <v>9</v>
      </c>
    </row>
    <row r="2804" spans="1:6">
      <c r="A2804" t="s">
        <v>77</v>
      </c>
      <c r="B2804" t="s">
        <v>102</v>
      </c>
      <c r="C2804">
        <v>60</v>
      </c>
      <c r="D2804" s="1" t="s">
        <v>40</v>
      </c>
      <c r="E2804" t="s">
        <v>89</v>
      </c>
      <c r="F2804" t="s">
        <v>9</v>
      </c>
    </row>
    <row r="2805" spans="1:6">
      <c r="A2805" t="s">
        <v>77</v>
      </c>
      <c r="B2805" t="s">
        <v>102</v>
      </c>
      <c r="C2805">
        <v>60</v>
      </c>
      <c r="D2805" s="1" t="s">
        <v>40</v>
      </c>
      <c r="E2805" t="s">
        <v>89</v>
      </c>
      <c r="F2805" t="s">
        <v>9</v>
      </c>
    </row>
    <row r="2806" spans="1:6">
      <c r="A2806" t="s">
        <v>77</v>
      </c>
      <c r="B2806" t="s">
        <v>102</v>
      </c>
      <c r="C2806">
        <v>60</v>
      </c>
      <c r="D2806" s="1" t="s">
        <v>40</v>
      </c>
      <c r="E2806" t="s">
        <v>89</v>
      </c>
      <c r="F2806" t="s">
        <v>9</v>
      </c>
    </row>
    <row r="2807" spans="1:6">
      <c r="A2807" t="s">
        <v>77</v>
      </c>
      <c r="B2807" t="s">
        <v>121</v>
      </c>
      <c r="C2807">
        <v>120</v>
      </c>
      <c r="D2807" s="1" t="s">
        <v>40</v>
      </c>
      <c r="E2807" t="s">
        <v>89</v>
      </c>
      <c r="F2807" t="s">
        <v>9</v>
      </c>
    </row>
    <row r="2808" spans="1:6">
      <c r="A2808" t="s">
        <v>77</v>
      </c>
      <c r="B2808" t="s">
        <v>121</v>
      </c>
      <c r="C2808">
        <v>120</v>
      </c>
      <c r="D2808" s="1" t="s">
        <v>40</v>
      </c>
      <c r="E2808" t="s">
        <v>89</v>
      </c>
      <c r="F2808" t="s">
        <v>9</v>
      </c>
    </row>
    <row r="2809" spans="1:6">
      <c r="A2809" t="s">
        <v>77</v>
      </c>
      <c r="B2809" t="s">
        <v>121</v>
      </c>
      <c r="C2809">
        <v>120</v>
      </c>
      <c r="D2809" s="1" t="s">
        <v>40</v>
      </c>
      <c r="E2809" t="s">
        <v>89</v>
      </c>
      <c r="F2809" t="s">
        <v>9</v>
      </c>
    </row>
    <row r="2810" spans="1:6">
      <c r="A2810" t="s">
        <v>77</v>
      </c>
      <c r="B2810" t="s">
        <v>122</v>
      </c>
      <c r="C2810">
        <v>60</v>
      </c>
      <c r="D2810" s="1" t="s">
        <v>40</v>
      </c>
      <c r="E2810" t="s">
        <v>89</v>
      </c>
      <c r="F2810" t="s">
        <v>9</v>
      </c>
    </row>
    <row r="2811" spans="1:6">
      <c r="A2811" t="s">
        <v>77</v>
      </c>
      <c r="B2811" t="s">
        <v>122</v>
      </c>
      <c r="C2811">
        <v>60</v>
      </c>
      <c r="D2811" s="1" t="s">
        <v>40</v>
      </c>
      <c r="E2811" t="s">
        <v>89</v>
      </c>
      <c r="F2811" t="s">
        <v>9</v>
      </c>
    </row>
    <row r="2812" spans="1:6">
      <c r="A2812" t="s">
        <v>77</v>
      </c>
      <c r="B2812" t="s">
        <v>122</v>
      </c>
      <c r="C2812">
        <v>60</v>
      </c>
      <c r="D2812" s="1" t="s">
        <v>40</v>
      </c>
      <c r="E2812" t="s">
        <v>89</v>
      </c>
      <c r="F2812" t="s">
        <v>9</v>
      </c>
    </row>
    <row r="2813" spans="1:6">
      <c r="A2813" t="s">
        <v>12</v>
      </c>
      <c r="B2813" t="s">
        <v>50</v>
      </c>
      <c r="C2813">
        <v>60</v>
      </c>
      <c r="D2813" s="1" t="s">
        <v>40</v>
      </c>
      <c r="E2813" t="s">
        <v>8</v>
      </c>
      <c r="F2813" t="s">
        <v>9</v>
      </c>
    </row>
    <row r="2814" spans="1:6">
      <c r="A2814" t="s">
        <v>12</v>
      </c>
      <c r="B2814" t="s">
        <v>50</v>
      </c>
      <c r="C2814">
        <v>60</v>
      </c>
      <c r="D2814" s="1" t="s">
        <v>40</v>
      </c>
      <c r="E2814" t="s">
        <v>8</v>
      </c>
      <c r="F2814" t="s">
        <v>9</v>
      </c>
    </row>
    <row r="2815" spans="1:6">
      <c r="A2815" t="s">
        <v>12</v>
      </c>
      <c r="B2815" t="s">
        <v>50</v>
      </c>
      <c r="C2815">
        <v>60</v>
      </c>
      <c r="D2815" s="1" t="s">
        <v>40</v>
      </c>
      <c r="E2815" t="s">
        <v>8</v>
      </c>
      <c r="F2815" t="s">
        <v>9</v>
      </c>
    </row>
    <row r="2816" spans="1:6">
      <c r="A2816" t="s">
        <v>12</v>
      </c>
      <c r="B2816" t="s">
        <v>50</v>
      </c>
      <c r="C2816">
        <v>60</v>
      </c>
      <c r="D2816" s="1" t="s">
        <v>40</v>
      </c>
      <c r="E2816" t="s">
        <v>8</v>
      </c>
      <c r="F2816" t="s">
        <v>9</v>
      </c>
    </row>
    <row r="2817" spans="1:6">
      <c r="A2817" t="s">
        <v>12</v>
      </c>
      <c r="B2817" t="s">
        <v>50</v>
      </c>
      <c r="C2817">
        <v>60</v>
      </c>
      <c r="D2817" s="1" t="s">
        <v>40</v>
      </c>
      <c r="E2817" t="s">
        <v>8</v>
      </c>
      <c r="F2817" t="s">
        <v>9</v>
      </c>
    </row>
    <row r="2818" spans="1:6">
      <c r="A2818" t="s">
        <v>12</v>
      </c>
      <c r="B2818" t="s">
        <v>50</v>
      </c>
      <c r="C2818">
        <v>60</v>
      </c>
      <c r="D2818" s="1" t="s">
        <v>40</v>
      </c>
      <c r="E2818" t="s">
        <v>8</v>
      </c>
      <c r="F2818" t="s">
        <v>9</v>
      </c>
    </row>
    <row r="2819" spans="1:6">
      <c r="A2819" t="s">
        <v>12</v>
      </c>
      <c r="B2819" t="s">
        <v>121</v>
      </c>
      <c r="C2819">
        <v>120</v>
      </c>
      <c r="D2819" s="1" t="s">
        <v>40</v>
      </c>
      <c r="E2819" t="s">
        <v>89</v>
      </c>
      <c r="F2819" t="s">
        <v>9</v>
      </c>
    </row>
    <row r="2820" spans="1:6">
      <c r="A2820" t="s">
        <v>95</v>
      </c>
      <c r="B2820" t="s">
        <v>102</v>
      </c>
      <c r="C2820">
        <v>60</v>
      </c>
      <c r="D2820" s="1" t="s">
        <v>40</v>
      </c>
      <c r="E2820" t="s">
        <v>89</v>
      </c>
      <c r="F2820" t="s">
        <v>9</v>
      </c>
    </row>
    <row r="2821" spans="1:6">
      <c r="A2821" t="s">
        <v>95</v>
      </c>
      <c r="B2821" t="s">
        <v>102</v>
      </c>
      <c r="C2821">
        <v>60</v>
      </c>
      <c r="D2821" s="1" t="s">
        <v>40</v>
      </c>
      <c r="E2821" t="s">
        <v>89</v>
      </c>
      <c r="F2821" t="s">
        <v>9</v>
      </c>
    </row>
    <row r="2822" spans="1:6">
      <c r="A2822" t="s">
        <v>95</v>
      </c>
      <c r="B2822" t="s">
        <v>121</v>
      </c>
      <c r="C2822">
        <v>120</v>
      </c>
      <c r="D2822" s="1" t="s">
        <v>40</v>
      </c>
      <c r="E2822" t="s">
        <v>89</v>
      </c>
      <c r="F2822" t="s">
        <v>9</v>
      </c>
    </row>
    <row r="2823" spans="1:6">
      <c r="A2823" t="s">
        <v>95</v>
      </c>
      <c r="B2823" t="s">
        <v>123</v>
      </c>
      <c r="C2823">
        <v>60</v>
      </c>
      <c r="D2823" s="1" t="s">
        <v>40</v>
      </c>
      <c r="E2823" t="s">
        <v>89</v>
      </c>
      <c r="F2823" t="s">
        <v>9</v>
      </c>
    </row>
    <row r="2824" spans="1:6">
      <c r="A2824" t="s">
        <v>70</v>
      </c>
      <c r="B2824" t="s">
        <v>102</v>
      </c>
      <c r="C2824">
        <v>60</v>
      </c>
      <c r="D2824" s="1" t="s">
        <v>40</v>
      </c>
      <c r="E2824" t="s">
        <v>89</v>
      </c>
      <c r="F2824" t="s">
        <v>9</v>
      </c>
    </row>
    <row r="2825" spans="1:6">
      <c r="A2825" t="s">
        <v>70</v>
      </c>
      <c r="B2825" t="s">
        <v>102</v>
      </c>
      <c r="C2825">
        <v>60</v>
      </c>
      <c r="D2825" s="1" t="s">
        <v>40</v>
      </c>
      <c r="E2825" t="s">
        <v>89</v>
      </c>
      <c r="F2825" t="s">
        <v>9</v>
      </c>
    </row>
    <row r="2826" spans="1:6">
      <c r="A2826" t="s">
        <v>70</v>
      </c>
      <c r="B2826" t="s">
        <v>102</v>
      </c>
      <c r="C2826">
        <v>60</v>
      </c>
      <c r="D2826" s="1" t="s">
        <v>40</v>
      </c>
      <c r="E2826" t="s">
        <v>89</v>
      </c>
      <c r="F2826" t="s">
        <v>9</v>
      </c>
    </row>
    <row r="2827" spans="1:6">
      <c r="A2827" t="s">
        <v>70</v>
      </c>
      <c r="B2827" t="s">
        <v>119</v>
      </c>
      <c r="C2827">
        <v>60</v>
      </c>
      <c r="D2827" s="1" t="s">
        <v>40</v>
      </c>
      <c r="E2827" t="s">
        <v>89</v>
      </c>
      <c r="F2827" t="s">
        <v>9</v>
      </c>
    </row>
    <row r="2828" spans="1:6">
      <c r="A2828" t="s">
        <v>70</v>
      </c>
      <c r="B2828" t="s">
        <v>121</v>
      </c>
      <c r="C2828">
        <v>120</v>
      </c>
      <c r="D2828" s="1" t="s">
        <v>40</v>
      </c>
      <c r="E2828" t="s">
        <v>89</v>
      </c>
      <c r="F2828" t="s">
        <v>9</v>
      </c>
    </row>
    <row r="2829" spans="1:6">
      <c r="A2829" t="s">
        <v>70</v>
      </c>
      <c r="B2829" t="s">
        <v>122</v>
      </c>
      <c r="C2829">
        <v>60</v>
      </c>
      <c r="D2829" s="1" t="s">
        <v>40</v>
      </c>
      <c r="E2829" t="s">
        <v>89</v>
      </c>
      <c r="F2829" t="s">
        <v>9</v>
      </c>
    </row>
    <row r="2830" spans="1:6">
      <c r="A2830" t="s">
        <v>68</v>
      </c>
      <c r="B2830" t="s">
        <v>50</v>
      </c>
      <c r="C2830">
        <v>60</v>
      </c>
      <c r="D2830" s="1" t="s">
        <v>40</v>
      </c>
      <c r="E2830" t="s">
        <v>8</v>
      </c>
      <c r="F2830" t="s">
        <v>9</v>
      </c>
    </row>
    <row r="2831" spans="1:6">
      <c r="A2831" t="s">
        <v>68</v>
      </c>
      <c r="B2831" t="s">
        <v>102</v>
      </c>
      <c r="C2831">
        <v>60</v>
      </c>
      <c r="D2831" s="1" t="s">
        <v>40</v>
      </c>
      <c r="E2831" t="s">
        <v>89</v>
      </c>
      <c r="F2831" t="s">
        <v>9</v>
      </c>
    </row>
    <row r="2832" spans="1:6">
      <c r="A2832" t="s">
        <v>66</v>
      </c>
      <c r="B2832" t="s">
        <v>102</v>
      </c>
      <c r="C2832">
        <v>60</v>
      </c>
      <c r="D2832" s="1" t="s">
        <v>40</v>
      </c>
      <c r="E2832" t="s">
        <v>89</v>
      </c>
      <c r="F2832" t="s">
        <v>9</v>
      </c>
    </row>
    <row r="2833" spans="1:6">
      <c r="A2833" t="s">
        <v>66</v>
      </c>
      <c r="B2833" t="s">
        <v>119</v>
      </c>
      <c r="C2833">
        <v>60</v>
      </c>
      <c r="D2833" s="1" t="s">
        <v>40</v>
      </c>
      <c r="E2833" t="s">
        <v>89</v>
      </c>
      <c r="F2833" t="s">
        <v>9</v>
      </c>
    </row>
    <row r="2834" spans="1:6">
      <c r="A2834" t="s">
        <v>66</v>
      </c>
      <c r="B2834" t="s">
        <v>121</v>
      </c>
      <c r="C2834">
        <v>120</v>
      </c>
      <c r="D2834" s="1" t="s">
        <v>40</v>
      </c>
      <c r="E2834" t="s">
        <v>89</v>
      </c>
      <c r="F2834" t="s">
        <v>9</v>
      </c>
    </row>
    <row r="2835" spans="1:6">
      <c r="A2835" t="s">
        <v>66</v>
      </c>
      <c r="B2835" t="s">
        <v>122</v>
      </c>
      <c r="C2835">
        <v>60</v>
      </c>
      <c r="D2835" s="1" t="s">
        <v>40</v>
      </c>
      <c r="E2835" t="s">
        <v>89</v>
      </c>
      <c r="F2835" t="s">
        <v>9</v>
      </c>
    </row>
    <row r="2836" spans="1:6">
      <c r="A2836" t="s">
        <v>67</v>
      </c>
      <c r="B2836" t="s">
        <v>50</v>
      </c>
      <c r="C2836">
        <v>60</v>
      </c>
      <c r="D2836" s="1" t="s">
        <v>40</v>
      </c>
      <c r="E2836" t="s">
        <v>8</v>
      </c>
      <c r="F2836" t="s">
        <v>9</v>
      </c>
    </row>
    <row r="2837" spans="1:6">
      <c r="A2837" t="s">
        <v>67</v>
      </c>
      <c r="B2837" t="s">
        <v>102</v>
      </c>
      <c r="C2837">
        <v>60</v>
      </c>
      <c r="D2837" s="1" t="s">
        <v>40</v>
      </c>
      <c r="E2837" t="s">
        <v>89</v>
      </c>
      <c r="F2837" t="s">
        <v>9</v>
      </c>
    </row>
    <row r="2838" spans="1:6">
      <c r="A2838" t="s">
        <v>67</v>
      </c>
      <c r="B2838" t="s">
        <v>121</v>
      </c>
      <c r="C2838">
        <v>120</v>
      </c>
      <c r="D2838" s="1" t="s">
        <v>40</v>
      </c>
      <c r="E2838" t="s">
        <v>89</v>
      </c>
      <c r="F2838" t="s">
        <v>9</v>
      </c>
    </row>
    <row r="2839" spans="1:6">
      <c r="A2839" t="s">
        <v>67</v>
      </c>
      <c r="B2839" t="s">
        <v>123</v>
      </c>
      <c r="C2839">
        <v>60</v>
      </c>
      <c r="D2839" s="1" t="s">
        <v>40</v>
      </c>
      <c r="E2839" t="s">
        <v>89</v>
      </c>
      <c r="F2839" t="s">
        <v>9</v>
      </c>
    </row>
    <row r="2840" spans="1:6">
      <c r="A2840" t="s">
        <v>59</v>
      </c>
      <c r="B2840" t="s">
        <v>118</v>
      </c>
      <c r="C2840">
        <v>60</v>
      </c>
      <c r="D2840" s="1" t="s">
        <v>40</v>
      </c>
      <c r="E2840" t="s">
        <v>89</v>
      </c>
      <c r="F2840" t="s">
        <v>9</v>
      </c>
    </row>
    <row r="2841" spans="1:6">
      <c r="A2841" t="s">
        <v>59</v>
      </c>
      <c r="B2841" t="s">
        <v>121</v>
      </c>
      <c r="C2841">
        <v>120</v>
      </c>
      <c r="D2841" s="1" t="s">
        <v>40</v>
      </c>
      <c r="E2841" t="s">
        <v>89</v>
      </c>
      <c r="F2841" t="s">
        <v>9</v>
      </c>
    </row>
    <row r="2842" spans="1:6">
      <c r="A2842" t="s">
        <v>59</v>
      </c>
      <c r="B2842" t="s">
        <v>121</v>
      </c>
      <c r="C2842">
        <v>120</v>
      </c>
      <c r="D2842" s="1" t="s">
        <v>40</v>
      </c>
      <c r="E2842" t="s">
        <v>89</v>
      </c>
      <c r="F2842" t="s">
        <v>9</v>
      </c>
    </row>
    <row r="2843" spans="1:6">
      <c r="A2843" t="s">
        <v>59</v>
      </c>
      <c r="B2843" t="s">
        <v>123</v>
      </c>
      <c r="C2843">
        <v>60</v>
      </c>
      <c r="D2843" s="1" t="s">
        <v>40</v>
      </c>
      <c r="E2843" t="s">
        <v>89</v>
      </c>
      <c r="F2843" t="s">
        <v>9</v>
      </c>
    </row>
    <row r="2844" spans="1:6">
      <c r="A2844" t="s">
        <v>57</v>
      </c>
      <c r="B2844" t="s">
        <v>50</v>
      </c>
      <c r="C2844">
        <v>60</v>
      </c>
      <c r="D2844" s="1" t="s">
        <v>40</v>
      </c>
      <c r="E2844" t="s">
        <v>8</v>
      </c>
      <c r="F2844" t="s">
        <v>9</v>
      </c>
    </row>
    <row r="2845" spans="1:6">
      <c r="A2845" t="s">
        <v>57</v>
      </c>
      <c r="B2845" t="s">
        <v>84</v>
      </c>
      <c r="C2845">
        <v>156</v>
      </c>
      <c r="D2845" s="1" t="s">
        <v>40</v>
      </c>
      <c r="E2845" t="s">
        <v>8</v>
      </c>
      <c r="F2845" t="s">
        <v>9</v>
      </c>
    </row>
    <row r="2846" spans="1:6">
      <c r="A2846" t="s">
        <v>57</v>
      </c>
      <c r="B2846" t="s">
        <v>84</v>
      </c>
      <c r="C2846">
        <v>156</v>
      </c>
      <c r="D2846" s="1" t="s">
        <v>40</v>
      </c>
      <c r="E2846" t="s">
        <v>8</v>
      </c>
      <c r="F2846" t="s">
        <v>9</v>
      </c>
    </row>
    <row r="2847" spans="1:6">
      <c r="A2847" t="s">
        <v>57</v>
      </c>
      <c r="B2847" t="s">
        <v>84</v>
      </c>
      <c r="C2847">
        <v>156</v>
      </c>
      <c r="D2847" s="1" t="s">
        <v>40</v>
      </c>
      <c r="E2847" t="s">
        <v>8</v>
      </c>
      <c r="F2847" t="s">
        <v>9</v>
      </c>
    </row>
    <row r="2848" spans="1:6">
      <c r="A2848" t="s">
        <v>57</v>
      </c>
      <c r="B2848" t="s">
        <v>84</v>
      </c>
      <c r="C2848">
        <v>156</v>
      </c>
      <c r="D2848" s="1" t="s">
        <v>40</v>
      </c>
      <c r="E2848" t="s">
        <v>8</v>
      </c>
      <c r="F2848" t="s">
        <v>9</v>
      </c>
    </row>
    <row r="2849" spans="1:6">
      <c r="A2849" t="s">
        <v>57</v>
      </c>
      <c r="B2849" t="s">
        <v>102</v>
      </c>
      <c r="C2849">
        <v>60</v>
      </c>
      <c r="D2849" s="1" t="s">
        <v>40</v>
      </c>
      <c r="E2849" t="s">
        <v>89</v>
      </c>
      <c r="F2849" t="s">
        <v>9</v>
      </c>
    </row>
    <row r="2850" spans="1:6">
      <c r="A2850" t="s">
        <v>57</v>
      </c>
      <c r="B2850" t="s">
        <v>119</v>
      </c>
      <c r="C2850">
        <v>60</v>
      </c>
      <c r="D2850" s="1" t="s">
        <v>40</v>
      </c>
      <c r="E2850" t="s">
        <v>89</v>
      </c>
      <c r="F2850" t="s">
        <v>9</v>
      </c>
    </row>
    <row r="2851" spans="1:6">
      <c r="A2851" t="s">
        <v>97</v>
      </c>
      <c r="B2851" t="s">
        <v>102</v>
      </c>
      <c r="C2851">
        <v>60</v>
      </c>
      <c r="D2851" s="1" t="s">
        <v>40</v>
      </c>
      <c r="E2851" t="s">
        <v>89</v>
      </c>
      <c r="F2851" t="s">
        <v>9</v>
      </c>
    </row>
    <row r="2852" spans="1:6">
      <c r="A2852" t="s">
        <v>97</v>
      </c>
      <c r="B2852" t="s">
        <v>102</v>
      </c>
      <c r="C2852">
        <v>60</v>
      </c>
      <c r="D2852" s="1" t="s">
        <v>40</v>
      </c>
      <c r="E2852" t="s">
        <v>89</v>
      </c>
      <c r="F2852" t="s">
        <v>9</v>
      </c>
    </row>
    <row r="2853" spans="1:6">
      <c r="A2853" t="s">
        <v>97</v>
      </c>
      <c r="B2853" t="s">
        <v>102</v>
      </c>
      <c r="C2853">
        <v>60</v>
      </c>
      <c r="D2853" s="1" t="s">
        <v>40</v>
      </c>
      <c r="E2853" t="s">
        <v>89</v>
      </c>
      <c r="F2853" t="s">
        <v>9</v>
      </c>
    </row>
    <row r="2854" spans="1:6">
      <c r="A2854" t="s">
        <v>97</v>
      </c>
      <c r="B2854" t="s">
        <v>102</v>
      </c>
      <c r="C2854">
        <v>60</v>
      </c>
      <c r="D2854" s="1" t="s">
        <v>40</v>
      </c>
      <c r="E2854" t="s">
        <v>89</v>
      </c>
      <c r="F2854" t="s">
        <v>9</v>
      </c>
    </row>
    <row r="2855" spans="1:6">
      <c r="A2855" t="s">
        <v>97</v>
      </c>
      <c r="B2855" t="s">
        <v>102</v>
      </c>
      <c r="C2855">
        <v>60</v>
      </c>
      <c r="D2855" s="1" t="s">
        <v>40</v>
      </c>
      <c r="E2855" t="s">
        <v>89</v>
      </c>
      <c r="F2855" t="s">
        <v>9</v>
      </c>
    </row>
    <row r="2856" spans="1:6">
      <c r="A2856" t="s">
        <v>97</v>
      </c>
      <c r="B2856" t="s">
        <v>121</v>
      </c>
      <c r="C2856">
        <v>120</v>
      </c>
      <c r="D2856" s="1" t="s">
        <v>40</v>
      </c>
      <c r="E2856" t="s">
        <v>89</v>
      </c>
      <c r="F2856" t="s">
        <v>9</v>
      </c>
    </row>
    <row r="2857" spans="1:6">
      <c r="A2857" t="s">
        <v>97</v>
      </c>
      <c r="B2857" t="s">
        <v>121</v>
      </c>
      <c r="C2857">
        <v>120</v>
      </c>
      <c r="D2857" s="1" t="s">
        <v>40</v>
      </c>
      <c r="E2857" t="s">
        <v>89</v>
      </c>
      <c r="F2857" t="s">
        <v>9</v>
      </c>
    </row>
    <row r="2858" spans="1:6">
      <c r="A2858" t="s">
        <v>45</v>
      </c>
      <c r="B2858" t="s">
        <v>50</v>
      </c>
      <c r="C2858">
        <v>60</v>
      </c>
      <c r="D2858" s="1" t="s">
        <v>41</v>
      </c>
      <c r="E2858" t="s">
        <v>8</v>
      </c>
      <c r="F2858" t="s">
        <v>9</v>
      </c>
    </row>
    <row r="2859" spans="1:6">
      <c r="A2859" t="s">
        <v>45</v>
      </c>
      <c r="B2859" t="s">
        <v>50</v>
      </c>
      <c r="C2859">
        <v>60</v>
      </c>
      <c r="D2859" s="1" t="s">
        <v>41</v>
      </c>
      <c r="E2859" t="s">
        <v>8</v>
      </c>
      <c r="F2859" t="s">
        <v>9</v>
      </c>
    </row>
    <row r="2860" spans="1:6">
      <c r="A2860" t="s">
        <v>87</v>
      </c>
      <c r="B2860" t="s">
        <v>122</v>
      </c>
      <c r="C2860">
        <v>60</v>
      </c>
      <c r="D2860" s="1" t="s">
        <v>41</v>
      </c>
      <c r="E2860" t="s">
        <v>89</v>
      </c>
      <c r="F2860" t="s">
        <v>9</v>
      </c>
    </row>
    <row r="2861" spans="1:6">
      <c r="A2861" t="s">
        <v>87</v>
      </c>
      <c r="B2861" t="s">
        <v>123</v>
      </c>
      <c r="C2861">
        <v>60</v>
      </c>
      <c r="D2861" s="1" t="s">
        <v>41</v>
      </c>
      <c r="E2861" t="s">
        <v>89</v>
      </c>
      <c r="F2861" t="s">
        <v>9</v>
      </c>
    </row>
    <row r="2862" spans="1:6">
      <c r="A2862" t="s">
        <v>87</v>
      </c>
      <c r="B2862" t="s">
        <v>123</v>
      </c>
      <c r="C2862">
        <v>60</v>
      </c>
      <c r="D2862" s="1" t="s">
        <v>41</v>
      </c>
      <c r="E2862" t="s">
        <v>89</v>
      </c>
      <c r="F2862" t="s">
        <v>9</v>
      </c>
    </row>
    <row r="2863" spans="1:6">
      <c r="A2863" t="s">
        <v>42</v>
      </c>
      <c r="B2863" t="s">
        <v>6</v>
      </c>
      <c r="C2863">
        <v>36</v>
      </c>
      <c r="D2863" s="1" t="s">
        <v>41</v>
      </c>
      <c r="E2863" t="s">
        <v>8</v>
      </c>
      <c r="F2863" t="s">
        <v>9</v>
      </c>
    </row>
    <row r="2864" spans="1:6">
      <c r="A2864" t="s">
        <v>42</v>
      </c>
      <c r="B2864" t="s">
        <v>50</v>
      </c>
      <c r="C2864">
        <v>60</v>
      </c>
      <c r="D2864" s="1" t="s">
        <v>41</v>
      </c>
      <c r="E2864" t="s">
        <v>8</v>
      </c>
      <c r="F2864" t="s">
        <v>9</v>
      </c>
    </row>
    <row r="2865" spans="1:6">
      <c r="A2865" t="s">
        <v>42</v>
      </c>
      <c r="B2865" t="s">
        <v>102</v>
      </c>
      <c r="C2865">
        <v>60</v>
      </c>
      <c r="D2865" s="1" t="s">
        <v>41</v>
      </c>
      <c r="E2865" t="s">
        <v>89</v>
      </c>
      <c r="F2865" t="s">
        <v>9</v>
      </c>
    </row>
    <row r="2866" spans="1:6">
      <c r="A2866" t="s">
        <v>42</v>
      </c>
      <c r="B2866" t="s">
        <v>102</v>
      </c>
      <c r="C2866">
        <v>60</v>
      </c>
      <c r="D2866" s="1" t="s">
        <v>41</v>
      </c>
      <c r="E2866" t="s">
        <v>89</v>
      </c>
      <c r="F2866" t="s">
        <v>9</v>
      </c>
    </row>
    <row r="2867" spans="1:6">
      <c r="A2867" t="s">
        <v>42</v>
      </c>
      <c r="B2867" t="s">
        <v>118</v>
      </c>
      <c r="C2867">
        <v>60</v>
      </c>
      <c r="D2867" s="1" t="s">
        <v>41</v>
      </c>
      <c r="E2867" t="s">
        <v>89</v>
      </c>
      <c r="F2867" t="s">
        <v>9</v>
      </c>
    </row>
    <row r="2868" spans="1:6">
      <c r="A2868" t="s">
        <v>42</v>
      </c>
      <c r="B2868" t="s">
        <v>121</v>
      </c>
      <c r="C2868">
        <v>120</v>
      </c>
      <c r="D2868" s="1" t="s">
        <v>41</v>
      </c>
      <c r="E2868" t="s">
        <v>89</v>
      </c>
      <c r="F2868" t="s">
        <v>9</v>
      </c>
    </row>
    <row r="2869" spans="1:6">
      <c r="A2869" t="s">
        <v>42</v>
      </c>
      <c r="B2869" t="s">
        <v>121</v>
      </c>
      <c r="C2869">
        <v>120</v>
      </c>
      <c r="D2869" s="1" t="s">
        <v>41</v>
      </c>
      <c r="E2869" t="s">
        <v>89</v>
      </c>
      <c r="F2869" t="s">
        <v>9</v>
      </c>
    </row>
    <row r="2870" spans="1:6">
      <c r="A2870" t="s">
        <v>26</v>
      </c>
      <c r="B2870" t="s">
        <v>102</v>
      </c>
      <c r="C2870">
        <v>60</v>
      </c>
      <c r="D2870" s="1" t="s">
        <v>41</v>
      </c>
      <c r="E2870" t="s">
        <v>89</v>
      </c>
      <c r="F2870" t="s">
        <v>9</v>
      </c>
    </row>
    <row r="2871" spans="1:6">
      <c r="A2871" t="s">
        <v>26</v>
      </c>
      <c r="B2871" t="s">
        <v>121</v>
      </c>
      <c r="C2871">
        <v>120</v>
      </c>
      <c r="D2871" s="1" t="s">
        <v>41</v>
      </c>
      <c r="E2871" t="s">
        <v>89</v>
      </c>
      <c r="F2871" t="s">
        <v>9</v>
      </c>
    </row>
    <row r="2872" spans="1:6">
      <c r="A2872" t="s">
        <v>26</v>
      </c>
      <c r="B2872" t="s">
        <v>121</v>
      </c>
      <c r="C2872">
        <v>120</v>
      </c>
      <c r="D2872" s="1" t="s">
        <v>41</v>
      </c>
      <c r="E2872" t="s">
        <v>89</v>
      </c>
      <c r="F2872" t="s">
        <v>9</v>
      </c>
    </row>
    <row r="2873" spans="1:6">
      <c r="A2873" t="s">
        <v>26</v>
      </c>
      <c r="B2873" t="s">
        <v>121</v>
      </c>
      <c r="C2873">
        <v>120</v>
      </c>
      <c r="D2873" s="1" t="s">
        <v>41</v>
      </c>
      <c r="E2873" t="s">
        <v>89</v>
      </c>
      <c r="F2873" t="s">
        <v>9</v>
      </c>
    </row>
    <row r="2874" spans="1:6">
      <c r="A2874" t="s">
        <v>110</v>
      </c>
      <c r="B2874" t="s">
        <v>102</v>
      </c>
      <c r="C2874">
        <v>60</v>
      </c>
      <c r="D2874" s="1" t="s">
        <v>41</v>
      </c>
      <c r="E2874" t="s">
        <v>89</v>
      </c>
      <c r="F2874" t="s">
        <v>9</v>
      </c>
    </row>
    <row r="2875" spans="1:6">
      <c r="A2875" t="s">
        <v>110</v>
      </c>
      <c r="B2875" t="s">
        <v>102</v>
      </c>
      <c r="C2875">
        <v>60</v>
      </c>
      <c r="D2875" s="1" t="s">
        <v>41</v>
      </c>
      <c r="E2875" t="s">
        <v>89</v>
      </c>
      <c r="F2875" t="s">
        <v>9</v>
      </c>
    </row>
    <row r="2876" spans="1:6">
      <c r="A2876" t="s">
        <v>110</v>
      </c>
      <c r="B2876" t="s">
        <v>102</v>
      </c>
      <c r="C2876">
        <v>60</v>
      </c>
      <c r="D2876" s="1" t="s">
        <v>41</v>
      </c>
      <c r="E2876" t="s">
        <v>89</v>
      </c>
      <c r="F2876" t="s">
        <v>9</v>
      </c>
    </row>
    <row r="2877" spans="1:6">
      <c r="A2877" t="s">
        <v>110</v>
      </c>
      <c r="B2877" t="s">
        <v>119</v>
      </c>
      <c r="C2877">
        <v>60</v>
      </c>
      <c r="D2877" s="1" t="s">
        <v>41</v>
      </c>
      <c r="E2877" t="s">
        <v>89</v>
      </c>
      <c r="F2877" t="s">
        <v>9</v>
      </c>
    </row>
    <row r="2878" spans="1:6">
      <c r="A2878" t="s">
        <v>13</v>
      </c>
      <c r="B2878" t="s">
        <v>102</v>
      </c>
      <c r="C2878">
        <v>60</v>
      </c>
      <c r="D2878" s="1" t="s">
        <v>41</v>
      </c>
      <c r="E2878" t="s">
        <v>89</v>
      </c>
      <c r="F2878" t="s">
        <v>9</v>
      </c>
    </row>
    <row r="2879" spans="1:6">
      <c r="A2879" t="s">
        <v>13</v>
      </c>
      <c r="B2879" t="s">
        <v>121</v>
      </c>
      <c r="C2879">
        <v>120</v>
      </c>
      <c r="D2879" s="1" t="s">
        <v>41</v>
      </c>
      <c r="E2879" t="s">
        <v>89</v>
      </c>
      <c r="F2879" t="s">
        <v>9</v>
      </c>
    </row>
    <row r="2880" spans="1:6">
      <c r="A2880" t="s">
        <v>56</v>
      </c>
      <c r="B2880" t="s">
        <v>80</v>
      </c>
      <c r="C2880">
        <v>120</v>
      </c>
      <c r="D2880" s="1" t="s">
        <v>41</v>
      </c>
      <c r="E2880" t="s">
        <v>8</v>
      </c>
      <c r="F2880" t="s">
        <v>9</v>
      </c>
    </row>
    <row r="2881" spans="1:6">
      <c r="A2881" t="s">
        <v>113</v>
      </c>
      <c r="B2881" t="s">
        <v>119</v>
      </c>
      <c r="C2881">
        <v>60</v>
      </c>
      <c r="D2881" s="1" t="s">
        <v>41</v>
      </c>
      <c r="E2881" t="s">
        <v>89</v>
      </c>
      <c r="F2881" t="s">
        <v>9</v>
      </c>
    </row>
    <row r="2882" spans="1:6">
      <c r="A2882" t="s">
        <v>113</v>
      </c>
      <c r="B2882" t="s">
        <v>119</v>
      </c>
      <c r="C2882">
        <v>60</v>
      </c>
      <c r="D2882" s="1" t="s">
        <v>41</v>
      </c>
      <c r="E2882" t="s">
        <v>89</v>
      </c>
      <c r="F2882" t="s">
        <v>9</v>
      </c>
    </row>
    <row r="2883" spans="1:6">
      <c r="A2883" t="s">
        <v>113</v>
      </c>
      <c r="B2883" t="s">
        <v>119</v>
      </c>
      <c r="C2883">
        <v>60</v>
      </c>
      <c r="D2883" s="1" t="s">
        <v>41</v>
      </c>
      <c r="E2883" t="s">
        <v>89</v>
      </c>
      <c r="F2883" t="s">
        <v>9</v>
      </c>
    </row>
    <row r="2884" spans="1:6">
      <c r="A2884" t="s">
        <v>113</v>
      </c>
      <c r="B2884" t="s">
        <v>121</v>
      </c>
      <c r="C2884">
        <v>120</v>
      </c>
      <c r="D2884" s="1" t="s">
        <v>41</v>
      </c>
      <c r="E2884" t="s">
        <v>89</v>
      </c>
      <c r="F2884" t="s">
        <v>9</v>
      </c>
    </row>
    <row r="2885" spans="1:6">
      <c r="A2885" t="s">
        <v>113</v>
      </c>
      <c r="B2885" t="s">
        <v>121</v>
      </c>
      <c r="C2885">
        <v>120</v>
      </c>
      <c r="D2885" s="1" t="s">
        <v>41</v>
      </c>
      <c r="E2885" t="s">
        <v>89</v>
      </c>
      <c r="F2885" t="s">
        <v>9</v>
      </c>
    </row>
    <row r="2886" spans="1:6">
      <c r="A2886" t="s">
        <v>113</v>
      </c>
      <c r="B2886" t="s">
        <v>121</v>
      </c>
      <c r="C2886">
        <v>120</v>
      </c>
      <c r="D2886" s="1" t="s">
        <v>41</v>
      </c>
      <c r="E2886" t="s">
        <v>89</v>
      </c>
      <c r="F2886" t="s">
        <v>9</v>
      </c>
    </row>
    <row r="2887" spans="1:6">
      <c r="A2887" t="s">
        <v>113</v>
      </c>
      <c r="B2887" t="s">
        <v>122</v>
      </c>
      <c r="C2887">
        <v>60</v>
      </c>
      <c r="D2887" s="1" t="s">
        <v>41</v>
      </c>
      <c r="E2887" t="s">
        <v>89</v>
      </c>
      <c r="F2887" t="s">
        <v>9</v>
      </c>
    </row>
    <row r="2888" spans="1:6">
      <c r="A2888" t="s">
        <v>10</v>
      </c>
      <c r="B2888" t="s">
        <v>102</v>
      </c>
      <c r="C2888">
        <v>60</v>
      </c>
      <c r="D2888" s="1" t="s">
        <v>41</v>
      </c>
      <c r="E2888" t="s">
        <v>89</v>
      </c>
      <c r="F2888" t="s">
        <v>9</v>
      </c>
    </row>
    <row r="2889" spans="1:6">
      <c r="A2889" t="s">
        <v>10</v>
      </c>
      <c r="B2889" t="s">
        <v>102</v>
      </c>
      <c r="C2889">
        <v>60</v>
      </c>
      <c r="D2889" s="1" t="s">
        <v>41</v>
      </c>
      <c r="E2889" t="s">
        <v>89</v>
      </c>
      <c r="F2889" t="s">
        <v>9</v>
      </c>
    </row>
    <row r="2890" spans="1:6">
      <c r="A2890" t="s">
        <v>10</v>
      </c>
      <c r="B2890" t="s">
        <v>121</v>
      </c>
      <c r="C2890">
        <v>120</v>
      </c>
      <c r="D2890" s="1" t="s">
        <v>41</v>
      </c>
      <c r="E2890" t="s">
        <v>89</v>
      </c>
      <c r="F2890" t="s">
        <v>9</v>
      </c>
    </row>
    <row r="2891" spans="1:6">
      <c r="A2891" t="s">
        <v>23</v>
      </c>
      <c r="B2891" t="s">
        <v>121</v>
      </c>
      <c r="C2891">
        <v>120</v>
      </c>
      <c r="D2891" s="1" t="s">
        <v>41</v>
      </c>
      <c r="E2891" t="s">
        <v>89</v>
      </c>
      <c r="F2891" t="s">
        <v>9</v>
      </c>
    </row>
    <row r="2892" spans="1:6">
      <c r="A2892" t="s">
        <v>23</v>
      </c>
      <c r="B2892" t="s">
        <v>122</v>
      </c>
      <c r="C2892">
        <v>60</v>
      </c>
      <c r="D2892" s="1" t="s">
        <v>41</v>
      </c>
      <c r="E2892" t="s">
        <v>89</v>
      </c>
      <c r="F2892" t="s">
        <v>9</v>
      </c>
    </row>
    <row r="2893" spans="1:6">
      <c r="A2893" t="s">
        <v>69</v>
      </c>
      <c r="B2893" t="s">
        <v>102</v>
      </c>
      <c r="C2893">
        <v>60</v>
      </c>
      <c r="D2893" s="1" t="s">
        <v>41</v>
      </c>
      <c r="E2893" t="s">
        <v>89</v>
      </c>
      <c r="F2893" t="s">
        <v>9</v>
      </c>
    </row>
    <row r="2894" spans="1:6">
      <c r="A2894" t="s">
        <v>35</v>
      </c>
      <c r="B2894" t="s">
        <v>80</v>
      </c>
      <c r="C2894">
        <v>120</v>
      </c>
      <c r="D2894" s="1" t="s">
        <v>41</v>
      </c>
      <c r="E2894" t="s">
        <v>8</v>
      </c>
      <c r="F2894" t="s">
        <v>9</v>
      </c>
    </row>
    <row r="2895" spans="1:6">
      <c r="A2895" t="s">
        <v>35</v>
      </c>
      <c r="B2895" t="s">
        <v>102</v>
      </c>
      <c r="C2895">
        <v>60</v>
      </c>
      <c r="D2895" s="1" t="s">
        <v>41</v>
      </c>
      <c r="E2895" t="s">
        <v>89</v>
      </c>
      <c r="F2895" t="s">
        <v>9</v>
      </c>
    </row>
    <row r="2896" spans="1:6">
      <c r="A2896" t="s">
        <v>35</v>
      </c>
      <c r="B2896" t="s">
        <v>102</v>
      </c>
      <c r="C2896">
        <v>60</v>
      </c>
      <c r="D2896" s="1" t="s">
        <v>41</v>
      </c>
      <c r="E2896" t="s">
        <v>89</v>
      </c>
      <c r="F2896" t="s">
        <v>9</v>
      </c>
    </row>
    <row r="2897" spans="1:6">
      <c r="A2897" t="s">
        <v>94</v>
      </c>
      <c r="B2897" t="s">
        <v>102</v>
      </c>
      <c r="C2897">
        <v>60</v>
      </c>
      <c r="D2897" s="1" t="s">
        <v>41</v>
      </c>
      <c r="E2897" t="s">
        <v>89</v>
      </c>
      <c r="F2897" t="s">
        <v>9</v>
      </c>
    </row>
    <row r="2898" spans="1:6">
      <c r="A2898" t="s">
        <v>94</v>
      </c>
      <c r="B2898" t="s">
        <v>118</v>
      </c>
      <c r="C2898">
        <v>60</v>
      </c>
      <c r="D2898" s="1" t="s">
        <v>41</v>
      </c>
      <c r="E2898" t="s">
        <v>89</v>
      </c>
      <c r="F2898" t="s">
        <v>9</v>
      </c>
    </row>
    <row r="2899" spans="1:6">
      <c r="A2899" t="s">
        <v>94</v>
      </c>
      <c r="B2899" t="s">
        <v>121</v>
      </c>
      <c r="C2899">
        <v>120</v>
      </c>
      <c r="D2899" s="1" t="s">
        <v>41</v>
      </c>
      <c r="E2899" t="s">
        <v>89</v>
      </c>
      <c r="F2899" t="s">
        <v>9</v>
      </c>
    </row>
    <row r="2900" spans="1:6">
      <c r="A2900" t="s">
        <v>94</v>
      </c>
      <c r="B2900" t="s">
        <v>121</v>
      </c>
      <c r="C2900">
        <v>120</v>
      </c>
      <c r="D2900" s="1" t="s">
        <v>41</v>
      </c>
      <c r="E2900" t="s">
        <v>89</v>
      </c>
      <c r="F2900" t="s">
        <v>9</v>
      </c>
    </row>
    <row r="2901" spans="1:6">
      <c r="A2901" t="s">
        <v>81</v>
      </c>
      <c r="B2901" t="s">
        <v>80</v>
      </c>
      <c r="C2901">
        <v>120</v>
      </c>
      <c r="D2901" s="1" t="s">
        <v>41</v>
      </c>
      <c r="E2901" t="s">
        <v>8</v>
      </c>
      <c r="F2901" t="s">
        <v>9</v>
      </c>
    </row>
    <row r="2902" spans="1:6">
      <c r="A2902" t="s">
        <v>81</v>
      </c>
      <c r="B2902" t="s">
        <v>102</v>
      </c>
      <c r="C2902">
        <v>60</v>
      </c>
      <c r="D2902" s="1" t="s">
        <v>41</v>
      </c>
      <c r="E2902" t="s">
        <v>89</v>
      </c>
      <c r="F2902" t="s">
        <v>9</v>
      </c>
    </row>
    <row r="2903" spans="1:6">
      <c r="A2903" t="s">
        <v>81</v>
      </c>
      <c r="B2903" t="s">
        <v>102</v>
      </c>
      <c r="C2903">
        <v>60</v>
      </c>
      <c r="D2903" s="1" t="s">
        <v>41</v>
      </c>
      <c r="E2903" t="s">
        <v>89</v>
      </c>
      <c r="F2903" t="s">
        <v>9</v>
      </c>
    </row>
    <row r="2904" spans="1:6">
      <c r="A2904" t="s">
        <v>81</v>
      </c>
      <c r="B2904" t="s">
        <v>102</v>
      </c>
      <c r="C2904">
        <v>60</v>
      </c>
      <c r="D2904" s="1" t="s">
        <v>41</v>
      </c>
      <c r="E2904" t="s">
        <v>89</v>
      </c>
      <c r="F2904" t="s">
        <v>9</v>
      </c>
    </row>
    <row r="2905" spans="1:6">
      <c r="A2905" t="s">
        <v>81</v>
      </c>
      <c r="B2905" t="s">
        <v>121</v>
      </c>
      <c r="C2905">
        <v>120</v>
      </c>
      <c r="D2905" s="1" t="s">
        <v>41</v>
      </c>
      <c r="E2905" t="s">
        <v>89</v>
      </c>
      <c r="F2905" t="s">
        <v>9</v>
      </c>
    </row>
    <row r="2906" spans="1:6">
      <c r="A2906" t="s">
        <v>81</v>
      </c>
      <c r="B2906" t="s">
        <v>121</v>
      </c>
      <c r="C2906">
        <v>120</v>
      </c>
      <c r="D2906" s="1" t="s">
        <v>41</v>
      </c>
      <c r="E2906" t="s">
        <v>89</v>
      </c>
      <c r="F2906" t="s">
        <v>9</v>
      </c>
    </row>
    <row r="2907" spans="1:6">
      <c r="A2907" t="s">
        <v>81</v>
      </c>
      <c r="B2907" t="s">
        <v>121</v>
      </c>
      <c r="C2907">
        <v>120</v>
      </c>
      <c r="D2907" s="1" t="s">
        <v>41</v>
      </c>
      <c r="E2907" t="s">
        <v>89</v>
      </c>
      <c r="F2907" t="s">
        <v>9</v>
      </c>
    </row>
    <row r="2908" spans="1:6">
      <c r="A2908" t="s">
        <v>52</v>
      </c>
      <c r="B2908" t="s">
        <v>80</v>
      </c>
      <c r="C2908">
        <v>120</v>
      </c>
      <c r="D2908" s="1" t="s">
        <v>41</v>
      </c>
      <c r="E2908" t="s">
        <v>8</v>
      </c>
      <c r="F2908" t="s">
        <v>9</v>
      </c>
    </row>
    <row r="2909" spans="1:6">
      <c r="A2909" t="s">
        <v>52</v>
      </c>
      <c r="B2909" t="s">
        <v>80</v>
      </c>
      <c r="C2909">
        <v>120</v>
      </c>
      <c r="D2909" s="1" t="s">
        <v>41</v>
      </c>
      <c r="E2909" t="s">
        <v>8</v>
      </c>
      <c r="F2909" t="s">
        <v>9</v>
      </c>
    </row>
    <row r="2910" spans="1:6">
      <c r="A2910" t="s">
        <v>112</v>
      </c>
      <c r="B2910" t="s">
        <v>118</v>
      </c>
      <c r="C2910">
        <v>60</v>
      </c>
      <c r="D2910" s="1" t="s">
        <v>41</v>
      </c>
      <c r="E2910" t="s">
        <v>89</v>
      </c>
      <c r="F2910" t="s">
        <v>9</v>
      </c>
    </row>
    <row r="2911" spans="1:6">
      <c r="A2911" t="s">
        <v>116</v>
      </c>
      <c r="B2911" t="s">
        <v>102</v>
      </c>
      <c r="C2911">
        <v>60</v>
      </c>
      <c r="D2911" s="1" t="s">
        <v>41</v>
      </c>
      <c r="E2911" t="s">
        <v>89</v>
      </c>
      <c r="F2911" t="s">
        <v>9</v>
      </c>
    </row>
    <row r="2912" spans="1:6">
      <c r="A2912" t="s">
        <v>116</v>
      </c>
      <c r="B2912" t="s">
        <v>102</v>
      </c>
      <c r="C2912">
        <v>60</v>
      </c>
      <c r="D2912" s="1" t="s">
        <v>41</v>
      </c>
      <c r="E2912" t="s">
        <v>89</v>
      </c>
      <c r="F2912" t="s">
        <v>9</v>
      </c>
    </row>
    <row r="2913" spans="1:6">
      <c r="A2913" t="s">
        <v>116</v>
      </c>
      <c r="B2913" t="s">
        <v>102</v>
      </c>
      <c r="C2913">
        <v>60</v>
      </c>
      <c r="D2913" s="1" t="s">
        <v>41</v>
      </c>
      <c r="E2913" t="s">
        <v>89</v>
      </c>
      <c r="F2913" t="s">
        <v>9</v>
      </c>
    </row>
    <row r="2914" spans="1:6">
      <c r="A2914" t="s">
        <v>86</v>
      </c>
      <c r="B2914" t="s">
        <v>102</v>
      </c>
      <c r="C2914">
        <v>60</v>
      </c>
      <c r="D2914" s="1" t="s">
        <v>41</v>
      </c>
      <c r="E2914" t="s">
        <v>89</v>
      </c>
      <c r="F2914" t="s">
        <v>9</v>
      </c>
    </row>
    <row r="2915" spans="1:6">
      <c r="A2915" t="s">
        <v>86</v>
      </c>
      <c r="B2915" t="s">
        <v>102</v>
      </c>
      <c r="C2915">
        <v>60</v>
      </c>
      <c r="D2915" s="1" t="s">
        <v>41</v>
      </c>
      <c r="E2915" t="s">
        <v>89</v>
      </c>
      <c r="F2915" t="s">
        <v>9</v>
      </c>
    </row>
    <row r="2916" spans="1:6">
      <c r="A2916" t="s">
        <v>86</v>
      </c>
      <c r="B2916" t="s">
        <v>118</v>
      </c>
      <c r="C2916">
        <v>60</v>
      </c>
      <c r="D2916" s="1" t="s">
        <v>41</v>
      </c>
      <c r="E2916" t="s">
        <v>89</v>
      </c>
      <c r="F2916" t="s">
        <v>9</v>
      </c>
    </row>
    <row r="2917" spans="1:6">
      <c r="A2917" t="s">
        <v>86</v>
      </c>
      <c r="B2917" t="s">
        <v>118</v>
      </c>
      <c r="C2917">
        <v>60</v>
      </c>
      <c r="D2917" s="1" t="s">
        <v>41</v>
      </c>
      <c r="E2917" t="s">
        <v>89</v>
      </c>
      <c r="F2917" t="s">
        <v>9</v>
      </c>
    </row>
    <row r="2918" spans="1:6">
      <c r="A2918" t="s">
        <v>86</v>
      </c>
      <c r="B2918" t="s">
        <v>121</v>
      </c>
      <c r="C2918">
        <v>120</v>
      </c>
      <c r="D2918" s="1" t="s">
        <v>41</v>
      </c>
      <c r="E2918" t="s">
        <v>89</v>
      </c>
      <c r="F2918" t="s">
        <v>9</v>
      </c>
    </row>
    <row r="2919" spans="1:6">
      <c r="A2919" t="s">
        <v>108</v>
      </c>
      <c r="B2919" t="s">
        <v>102</v>
      </c>
      <c r="C2919">
        <v>60</v>
      </c>
      <c r="D2919" s="1" t="s">
        <v>41</v>
      </c>
      <c r="E2919" t="s">
        <v>89</v>
      </c>
      <c r="F2919" t="s">
        <v>9</v>
      </c>
    </row>
    <row r="2920" spans="1:6">
      <c r="A2920" t="s">
        <v>108</v>
      </c>
      <c r="B2920" t="s">
        <v>121</v>
      </c>
      <c r="C2920">
        <v>120</v>
      </c>
      <c r="D2920" s="1" t="s">
        <v>41</v>
      </c>
      <c r="E2920" t="s">
        <v>89</v>
      </c>
      <c r="F2920" t="s">
        <v>9</v>
      </c>
    </row>
    <row r="2921" spans="1:6">
      <c r="A2921" t="s">
        <v>108</v>
      </c>
      <c r="B2921" t="s">
        <v>121</v>
      </c>
      <c r="C2921">
        <v>120</v>
      </c>
      <c r="D2921" s="1" t="s">
        <v>41</v>
      </c>
      <c r="E2921" t="s">
        <v>89</v>
      </c>
      <c r="F2921" t="s">
        <v>9</v>
      </c>
    </row>
    <row r="2922" spans="1:6">
      <c r="A2922" t="s">
        <v>108</v>
      </c>
      <c r="B2922" t="s">
        <v>123</v>
      </c>
      <c r="C2922">
        <v>60</v>
      </c>
      <c r="D2922" s="1" t="s">
        <v>41</v>
      </c>
      <c r="E2922" t="s">
        <v>89</v>
      </c>
      <c r="F2922" t="s">
        <v>9</v>
      </c>
    </row>
    <row r="2923" spans="1:6">
      <c r="A2923" t="s">
        <v>78</v>
      </c>
      <c r="B2923" t="s">
        <v>102</v>
      </c>
      <c r="C2923">
        <v>60</v>
      </c>
      <c r="D2923" s="1" t="s">
        <v>41</v>
      </c>
      <c r="E2923" t="s">
        <v>89</v>
      </c>
      <c r="F2923" t="s">
        <v>9</v>
      </c>
    </row>
    <row r="2924" spans="1:6">
      <c r="A2924" t="s">
        <v>78</v>
      </c>
      <c r="B2924" t="s">
        <v>102</v>
      </c>
      <c r="C2924">
        <v>60</v>
      </c>
      <c r="D2924" s="1" t="s">
        <v>41</v>
      </c>
      <c r="E2924" t="s">
        <v>89</v>
      </c>
      <c r="F2924" t="s">
        <v>9</v>
      </c>
    </row>
    <row r="2925" spans="1:6">
      <c r="A2925" t="s">
        <v>78</v>
      </c>
      <c r="B2925" t="s">
        <v>121</v>
      </c>
      <c r="C2925">
        <v>120</v>
      </c>
      <c r="D2925" s="1" t="s">
        <v>41</v>
      </c>
      <c r="E2925" t="s">
        <v>89</v>
      </c>
      <c r="F2925" t="s">
        <v>9</v>
      </c>
    </row>
    <row r="2926" spans="1:6">
      <c r="A2926" t="s">
        <v>78</v>
      </c>
      <c r="B2926" t="s">
        <v>121</v>
      </c>
      <c r="C2926">
        <v>120</v>
      </c>
      <c r="D2926" s="1" t="s">
        <v>41</v>
      </c>
      <c r="E2926" t="s">
        <v>89</v>
      </c>
      <c r="F2926" t="s">
        <v>9</v>
      </c>
    </row>
    <row r="2927" spans="1:6">
      <c r="A2927" t="s">
        <v>78</v>
      </c>
      <c r="B2927" t="s">
        <v>121</v>
      </c>
      <c r="C2927">
        <v>120</v>
      </c>
      <c r="D2927" s="1" t="s">
        <v>41</v>
      </c>
      <c r="E2927" t="s">
        <v>89</v>
      </c>
      <c r="F2927" t="s">
        <v>9</v>
      </c>
    </row>
    <row r="2928" spans="1:6">
      <c r="A2928" t="s">
        <v>64</v>
      </c>
      <c r="B2928" t="s">
        <v>102</v>
      </c>
      <c r="C2928">
        <v>60</v>
      </c>
      <c r="D2928" s="1" t="s">
        <v>41</v>
      </c>
      <c r="E2928" t="s">
        <v>89</v>
      </c>
      <c r="F2928" t="s">
        <v>9</v>
      </c>
    </row>
    <row r="2929" spans="1:6">
      <c r="A2929" t="s">
        <v>64</v>
      </c>
      <c r="B2929" t="s">
        <v>118</v>
      </c>
      <c r="C2929">
        <v>60</v>
      </c>
      <c r="D2929" s="1" t="s">
        <v>41</v>
      </c>
      <c r="E2929" t="s">
        <v>89</v>
      </c>
      <c r="F2929" t="s">
        <v>9</v>
      </c>
    </row>
    <row r="2930" spans="1:6">
      <c r="A2930" t="s">
        <v>64</v>
      </c>
      <c r="B2930" t="s">
        <v>121</v>
      </c>
      <c r="C2930">
        <v>120</v>
      </c>
      <c r="D2930" s="1" t="s">
        <v>41</v>
      </c>
      <c r="E2930" t="s">
        <v>89</v>
      </c>
      <c r="F2930" t="s">
        <v>9</v>
      </c>
    </row>
    <row r="2931" spans="1:6">
      <c r="A2931" t="s">
        <v>64</v>
      </c>
      <c r="B2931" t="s">
        <v>121</v>
      </c>
      <c r="C2931">
        <v>120</v>
      </c>
      <c r="D2931" s="1" t="s">
        <v>41</v>
      </c>
      <c r="E2931" t="s">
        <v>89</v>
      </c>
      <c r="F2931" t="s">
        <v>9</v>
      </c>
    </row>
    <row r="2932" spans="1:6">
      <c r="A2932" t="s">
        <v>64</v>
      </c>
      <c r="B2932" t="s">
        <v>121</v>
      </c>
      <c r="C2932">
        <v>120</v>
      </c>
      <c r="D2932" s="1" t="s">
        <v>41</v>
      </c>
      <c r="E2932" t="s">
        <v>89</v>
      </c>
      <c r="F2932" t="s">
        <v>9</v>
      </c>
    </row>
    <row r="2933" spans="1:6">
      <c r="A2933" t="s">
        <v>64</v>
      </c>
      <c r="B2933" t="s">
        <v>122</v>
      </c>
      <c r="C2933">
        <v>60</v>
      </c>
      <c r="D2933" s="1" t="s">
        <v>41</v>
      </c>
      <c r="E2933" t="s">
        <v>89</v>
      </c>
      <c r="F2933" t="s">
        <v>9</v>
      </c>
    </row>
    <row r="2934" spans="1:6">
      <c r="A2934" t="s">
        <v>64</v>
      </c>
      <c r="B2934" t="s">
        <v>123</v>
      </c>
      <c r="C2934">
        <v>60</v>
      </c>
      <c r="D2934" s="1" t="s">
        <v>41</v>
      </c>
      <c r="E2934" t="s">
        <v>89</v>
      </c>
      <c r="F2934" t="s">
        <v>9</v>
      </c>
    </row>
    <row r="2935" spans="1:6">
      <c r="A2935" t="s">
        <v>64</v>
      </c>
      <c r="B2935" t="s">
        <v>123</v>
      </c>
      <c r="C2935">
        <v>60</v>
      </c>
      <c r="D2935" s="1" t="s">
        <v>41</v>
      </c>
      <c r="E2935" t="s">
        <v>89</v>
      </c>
      <c r="F2935" t="s">
        <v>9</v>
      </c>
    </row>
    <row r="2936" spans="1:6">
      <c r="A2936" t="s">
        <v>103</v>
      </c>
      <c r="B2936" t="s">
        <v>121</v>
      </c>
      <c r="C2936">
        <v>120</v>
      </c>
      <c r="D2936" s="1" t="s">
        <v>41</v>
      </c>
      <c r="E2936" t="s">
        <v>89</v>
      </c>
      <c r="F2936" t="s">
        <v>9</v>
      </c>
    </row>
    <row r="2937" spans="1:6">
      <c r="A2937" t="s">
        <v>18</v>
      </c>
      <c r="B2937" t="s">
        <v>50</v>
      </c>
      <c r="C2937">
        <v>60</v>
      </c>
      <c r="D2937" s="1" t="s">
        <v>41</v>
      </c>
      <c r="E2937" t="s">
        <v>8</v>
      </c>
      <c r="F2937" t="s">
        <v>9</v>
      </c>
    </row>
    <row r="2938" spans="1:6">
      <c r="A2938" t="s">
        <v>18</v>
      </c>
      <c r="B2938" t="s">
        <v>50</v>
      </c>
      <c r="C2938">
        <v>60</v>
      </c>
      <c r="D2938" s="1" t="s">
        <v>41</v>
      </c>
      <c r="E2938" t="s">
        <v>8</v>
      </c>
      <c r="F2938" t="s">
        <v>9</v>
      </c>
    </row>
    <row r="2939" spans="1:6">
      <c r="A2939" t="s">
        <v>18</v>
      </c>
      <c r="B2939" t="s">
        <v>50</v>
      </c>
      <c r="C2939">
        <v>60</v>
      </c>
      <c r="D2939" s="1" t="s">
        <v>41</v>
      </c>
      <c r="E2939" t="s">
        <v>8</v>
      </c>
      <c r="F2939" t="s">
        <v>9</v>
      </c>
    </row>
    <row r="2940" spans="1:6">
      <c r="A2940" t="s">
        <v>77</v>
      </c>
      <c r="B2940" t="s">
        <v>118</v>
      </c>
      <c r="C2940">
        <v>60</v>
      </c>
      <c r="D2940" s="1" t="s">
        <v>41</v>
      </c>
      <c r="E2940" t="s">
        <v>89</v>
      </c>
      <c r="F2940" t="s">
        <v>9</v>
      </c>
    </row>
    <row r="2941" spans="1:6">
      <c r="A2941" t="s">
        <v>77</v>
      </c>
      <c r="B2941" t="s">
        <v>119</v>
      </c>
      <c r="C2941">
        <v>60</v>
      </c>
      <c r="D2941" s="1" t="s">
        <v>41</v>
      </c>
      <c r="E2941" t="s">
        <v>89</v>
      </c>
      <c r="F2941" t="s">
        <v>9</v>
      </c>
    </row>
    <row r="2942" spans="1:6">
      <c r="A2942" t="s">
        <v>77</v>
      </c>
      <c r="B2942" t="s">
        <v>121</v>
      </c>
      <c r="C2942">
        <v>120</v>
      </c>
      <c r="D2942" s="1" t="s">
        <v>41</v>
      </c>
      <c r="E2942" t="s">
        <v>89</v>
      </c>
      <c r="F2942" t="s">
        <v>9</v>
      </c>
    </row>
    <row r="2943" spans="1:6">
      <c r="A2943" t="s">
        <v>77</v>
      </c>
      <c r="B2943" t="s">
        <v>122</v>
      </c>
      <c r="C2943">
        <v>60</v>
      </c>
      <c r="D2943" s="1" t="s">
        <v>41</v>
      </c>
      <c r="E2943" t="s">
        <v>89</v>
      </c>
      <c r="F2943" t="s">
        <v>9</v>
      </c>
    </row>
    <row r="2944" spans="1:6">
      <c r="A2944" t="s">
        <v>39</v>
      </c>
      <c r="B2944" t="s">
        <v>50</v>
      </c>
      <c r="C2944">
        <v>60</v>
      </c>
      <c r="D2944" s="1" t="s">
        <v>41</v>
      </c>
      <c r="E2944" t="s">
        <v>8</v>
      </c>
      <c r="F2944" t="s">
        <v>9</v>
      </c>
    </row>
    <row r="2945" spans="1:6">
      <c r="A2945" t="s">
        <v>95</v>
      </c>
      <c r="B2945" t="s">
        <v>102</v>
      </c>
      <c r="C2945">
        <v>60</v>
      </c>
      <c r="D2945" s="1" t="s">
        <v>41</v>
      </c>
      <c r="E2945" t="s">
        <v>89</v>
      </c>
      <c r="F2945" t="s">
        <v>9</v>
      </c>
    </row>
    <row r="2946" spans="1:6">
      <c r="A2946" t="s">
        <v>70</v>
      </c>
      <c r="B2946" t="s">
        <v>50</v>
      </c>
      <c r="C2946">
        <v>60</v>
      </c>
      <c r="D2946" s="1" t="s">
        <v>41</v>
      </c>
      <c r="E2946" t="s">
        <v>8</v>
      </c>
      <c r="F2946" t="s">
        <v>9</v>
      </c>
    </row>
    <row r="2947" spans="1:6">
      <c r="A2947" t="s">
        <v>70</v>
      </c>
      <c r="B2947" t="s">
        <v>119</v>
      </c>
      <c r="C2947">
        <v>60</v>
      </c>
      <c r="D2947" s="1" t="s">
        <v>41</v>
      </c>
      <c r="E2947" t="s">
        <v>89</v>
      </c>
      <c r="F2947" t="s">
        <v>9</v>
      </c>
    </row>
    <row r="2948" spans="1:6">
      <c r="A2948" t="s">
        <v>70</v>
      </c>
      <c r="B2948" t="s">
        <v>122</v>
      </c>
      <c r="C2948">
        <v>60</v>
      </c>
      <c r="D2948" s="1" t="s">
        <v>41</v>
      </c>
      <c r="E2948" t="s">
        <v>89</v>
      </c>
      <c r="F2948" t="s">
        <v>9</v>
      </c>
    </row>
    <row r="2949" spans="1:6">
      <c r="A2949" t="s">
        <v>68</v>
      </c>
      <c r="B2949" t="s">
        <v>80</v>
      </c>
      <c r="C2949">
        <v>120</v>
      </c>
      <c r="D2949" s="1" t="s">
        <v>41</v>
      </c>
      <c r="E2949" t="s">
        <v>8</v>
      </c>
      <c r="F2949" t="s">
        <v>9</v>
      </c>
    </row>
    <row r="2950" spans="1:6">
      <c r="A2950" t="s">
        <v>68</v>
      </c>
      <c r="B2950" t="s">
        <v>118</v>
      </c>
      <c r="C2950">
        <v>60</v>
      </c>
      <c r="D2950" s="1" t="s">
        <v>41</v>
      </c>
      <c r="E2950" t="s">
        <v>89</v>
      </c>
      <c r="F2950" t="s">
        <v>9</v>
      </c>
    </row>
    <row r="2951" spans="1:6">
      <c r="A2951" t="s">
        <v>68</v>
      </c>
      <c r="B2951" t="s">
        <v>118</v>
      </c>
      <c r="C2951">
        <v>60</v>
      </c>
      <c r="D2951" s="1" t="s">
        <v>41</v>
      </c>
      <c r="E2951" t="s">
        <v>89</v>
      </c>
      <c r="F2951" t="s">
        <v>9</v>
      </c>
    </row>
    <row r="2952" spans="1:6">
      <c r="A2952" t="s">
        <v>73</v>
      </c>
      <c r="B2952" t="s">
        <v>102</v>
      </c>
      <c r="C2952">
        <v>60</v>
      </c>
      <c r="D2952" s="1" t="s">
        <v>41</v>
      </c>
      <c r="E2952" t="s">
        <v>89</v>
      </c>
      <c r="F2952" t="s">
        <v>9</v>
      </c>
    </row>
    <row r="2953" spans="1:6">
      <c r="A2953" t="s">
        <v>73</v>
      </c>
      <c r="B2953" t="s">
        <v>102</v>
      </c>
      <c r="C2953">
        <v>60</v>
      </c>
      <c r="D2953" s="1" t="s">
        <v>41</v>
      </c>
      <c r="E2953" t="s">
        <v>89</v>
      </c>
      <c r="F2953" t="s">
        <v>9</v>
      </c>
    </row>
    <row r="2954" spans="1:6">
      <c r="A2954" t="s">
        <v>73</v>
      </c>
      <c r="B2954" t="s">
        <v>102</v>
      </c>
      <c r="C2954">
        <v>60</v>
      </c>
      <c r="D2954" s="1" t="s">
        <v>41</v>
      </c>
      <c r="E2954" t="s">
        <v>89</v>
      </c>
      <c r="F2954" t="s">
        <v>9</v>
      </c>
    </row>
    <row r="2955" spans="1:6">
      <c r="A2955" t="s">
        <v>73</v>
      </c>
      <c r="B2955" t="s">
        <v>118</v>
      </c>
      <c r="C2955">
        <v>60</v>
      </c>
      <c r="D2955" s="1" t="s">
        <v>41</v>
      </c>
      <c r="E2955" t="s">
        <v>89</v>
      </c>
      <c r="F2955" t="s">
        <v>9</v>
      </c>
    </row>
    <row r="2956" spans="1:6">
      <c r="A2956" t="s">
        <v>66</v>
      </c>
      <c r="B2956" t="s">
        <v>102</v>
      </c>
      <c r="C2956">
        <v>60</v>
      </c>
      <c r="D2956" s="1" t="s">
        <v>41</v>
      </c>
      <c r="E2956" t="s">
        <v>89</v>
      </c>
      <c r="F2956" t="s">
        <v>9</v>
      </c>
    </row>
    <row r="2957" spans="1:6">
      <c r="A2957" t="s">
        <v>66</v>
      </c>
      <c r="B2957" t="s">
        <v>118</v>
      </c>
      <c r="C2957">
        <v>60</v>
      </c>
      <c r="D2957" s="1" t="s">
        <v>41</v>
      </c>
      <c r="E2957" t="s">
        <v>89</v>
      </c>
      <c r="F2957" t="s">
        <v>9</v>
      </c>
    </row>
    <row r="2958" spans="1:6">
      <c r="A2958" t="s">
        <v>66</v>
      </c>
      <c r="B2958" t="s">
        <v>119</v>
      </c>
      <c r="C2958">
        <v>60</v>
      </c>
      <c r="D2958" s="1" t="s">
        <v>41</v>
      </c>
      <c r="E2958" t="s">
        <v>89</v>
      </c>
      <c r="F2958" t="s">
        <v>9</v>
      </c>
    </row>
    <row r="2959" spans="1:6">
      <c r="A2959" t="s">
        <v>66</v>
      </c>
      <c r="B2959" t="s">
        <v>119</v>
      </c>
      <c r="C2959">
        <v>60</v>
      </c>
      <c r="D2959" s="1" t="s">
        <v>41</v>
      </c>
      <c r="E2959" t="s">
        <v>89</v>
      </c>
      <c r="F2959" t="s">
        <v>9</v>
      </c>
    </row>
    <row r="2960" spans="1:6">
      <c r="A2960" t="s">
        <v>66</v>
      </c>
      <c r="B2960" t="s">
        <v>121</v>
      </c>
      <c r="C2960">
        <v>120</v>
      </c>
      <c r="D2960" s="1" t="s">
        <v>41</v>
      </c>
      <c r="E2960" t="s">
        <v>89</v>
      </c>
      <c r="F2960" t="s">
        <v>9</v>
      </c>
    </row>
    <row r="2961" spans="1:6">
      <c r="A2961" t="s">
        <v>66</v>
      </c>
      <c r="B2961" t="s">
        <v>121</v>
      </c>
      <c r="C2961">
        <v>120</v>
      </c>
      <c r="D2961" s="1" t="s">
        <v>41</v>
      </c>
      <c r="E2961" t="s">
        <v>89</v>
      </c>
      <c r="F2961" t="s">
        <v>9</v>
      </c>
    </row>
    <row r="2962" spans="1:6">
      <c r="A2962" t="s">
        <v>67</v>
      </c>
      <c r="B2962" t="s">
        <v>102</v>
      </c>
      <c r="C2962">
        <v>60</v>
      </c>
      <c r="D2962" s="1" t="s">
        <v>41</v>
      </c>
      <c r="E2962" t="s">
        <v>89</v>
      </c>
      <c r="F2962" t="s">
        <v>9</v>
      </c>
    </row>
    <row r="2963" spans="1:6">
      <c r="A2963" t="s">
        <v>67</v>
      </c>
      <c r="B2963" t="s">
        <v>118</v>
      </c>
      <c r="C2963">
        <v>60</v>
      </c>
      <c r="D2963" s="1" t="s">
        <v>41</v>
      </c>
      <c r="E2963" t="s">
        <v>89</v>
      </c>
      <c r="F2963" t="s">
        <v>9</v>
      </c>
    </row>
    <row r="2964" spans="1:6">
      <c r="A2964" t="s">
        <v>67</v>
      </c>
      <c r="B2964" t="s">
        <v>119</v>
      </c>
      <c r="C2964">
        <v>60</v>
      </c>
      <c r="D2964" s="1" t="s">
        <v>41</v>
      </c>
      <c r="E2964" t="s">
        <v>89</v>
      </c>
      <c r="F2964" t="s">
        <v>9</v>
      </c>
    </row>
    <row r="2965" spans="1:6">
      <c r="A2965" t="s">
        <v>59</v>
      </c>
      <c r="B2965" t="s">
        <v>80</v>
      </c>
      <c r="C2965">
        <v>120</v>
      </c>
      <c r="D2965" s="1" t="s">
        <v>41</v>
      </c>
      <c r="E2965" t="s">
        <v>8</v>
      </c>
      <c r="F2965" t="s">
        <v>9</v>
      </c>
    </row>
    <row r="2966" spans="1:6">
      <c r="A2966" t="s">
        <v>59</v>
      </c>
      <c r="B2966" t="s">
        <v>102</v>
      </c>
      <c r="C2966">
        <v>60</v>
      </c>
      <c r="D2966" s="1" t="s">
        <v>41</v>
      </c>
      <c r="E2966" t="s">
        <v>89</v>
      </c>
      <c r="F2966" t="s">
        <v>9</v>
      </c>
    </row>
    <row r="2967" spans="1:6">
      <c r="A2967" t="s">
        <v>59</v>
      </c>
      <c r="B2967" t="s">
        <v>118</v>
      </c>
      <c r="C2967">
        <v>60</v>
      </c>
      <c r="D2967" s="1" t="s">
        <v>41</v>
      </c>
      <c r="E2967" t="s">
        <v>89</v>
      </c>
      <c r="F2967" t="s">
        <v>9</v>
      </c>
    </row>
    <row r="2968" spans="1:6">
      <c r="A2968" t="s">
        <v>59</v>
      </c>
      <c r="B2968" t="s">
        <v>123</v>
      </c>
      <c r="C2968">
        <v>60</v>
      </c>
      <c r="D2968" s="1" t="s">
        <v>41</v>
      </c>
      <c r="E2968" t="s">
        <v>89</v>
      </c>
      <c r="F2968" t="s">
        <v>9</v>
      </c>
    </row>
    <row r="2969" spans="1:6">
      <c r="A2969" t="s">
        <v>57</v>
      </c>
      <c r="B2969" t="s">
        <v>80</v>
      </c>
      <c r="C2969">
        <v>120</v>
      </c>
      <c r="D2969" s="1" t="s">
        <v>41</v>
      </c>
      <c r="E2969" t="s">
        <v>8</v>
      </c>
      <c r="F2969" t="s">
        <v>9</v>
      </c>
    </row>
    <row r="2970" spans="1:6">
      <c r="A2970" t="s">
        <v>57</v>
      </c>
      <c r="B2970" t="s">
        <v>121</v>
      </c>
      <c r="C2970">
        <v>120</v>
      </c>
      <c r="D2970" s="1" t="s">
        <v>41</v>
      </c>
      <c r="E2970" t="s">
        <v>89</v>
      </c>
      <c r="F2970" t="s">
        <v>9</v>
      </c>
    </row>
    <row r="2971" spans="1:6">
      <c r="A2971" t="s">
        <v>57</v>
      </c>
      <c r="B2971" t="s">
        <v>121</v>
      </c>
      <c r="C2971">
        <v>120</v>
      </c>
      <c r="D2971" s="1" t="s">
        <v>41</v>
      </c>
      <c r="E2971" t="s">
        <v>89</v>
      </c>
      <c r="F2971" t="s">
        <v>9</v>
      </c>
    </row>
    <row r="2972" spans="1:6">
      <c r="A2972" t="s">
        <v>57</v>
      </c>
      <c r="B2972" t="s">
        <v>121</v>
      </c>
      <c r="C2972">
        <v>120</v>
      </c>
      <c r="D2972" s="1" t="s">
        <v>41</v>
      </c>
      <c r="E2972" t="s">
        <v>89</v>
      </c>
      <c r="F2972" t="s">
        <v>9</v>
      </c>
    </row>
    <row r="2973" spans="1:6">
      <c r="A2973" t="s">
        <v>97</v>
      </c>
      <c r="B2973" t="s">
        <v>102</v>
      </c>
      <c r="C2973">
        <v>60</v>
      </c>
      <c r="D2973" s="1" t="s">
        <v>41</v>
      </c>
      <c r="E2973" t="s">
        <v>89</v>
      </c>
      <c r="F2973" t="s">
        <v>9</v>
      </c>
    </row>
    <row r="2974" spans="1:6">
      <c r="A2974" t="s">
        <v>97</v>
      </c>
      <c r="B2974" t="s">
        <v>102</v>
      </c>
      <c r="C2974">
        <v>60</v>
      </c>
      <c r="D2974" s="1" t="s">
        <v>41</v>
      </c>
      <c r="E2974" t="s">
        <v>89</v>
      </c>
      <c r="F2974" t="s">
        <v>9</v>
      </c>
    </row>
    <row r="2975" spans="1:6">
      <c r="A2975" t="s">
        <v>97</v>
      </c>
      <c r="B2975" t="s">
        <v>121</v>
      </c>
      <c r="C2975">
        <v>120</v>
      </c>
      <c r="D2975" s="1" t="s">
        <v>41</v>
      </c>
      <c r="E2975" t="s">
        <v>89</v>
      </c>
      <c r="F2975" t="s">
        <v>9</v>
      </c>
    </row>
    <row r="2976" spans="1:6">
      <c r="A2976" t="s">
        <v>55</v>
      </c>
      <c r="B2976" t="s">
        <v>119</v>
      </c>
      <c r="C2976">
        <v>60</v>
      </c>
      <c r="D2976" s="1" t="s">
        <v>43</v>
      </c>
      <c r="E2976" t="s">
        <v>89</v>
      </c>
      <c r="F2976" t="s">
        <v>9</v>
      </c>
    </row>
    <row r="2977" spans="1:6">
      <c r="A2977" t="s">
        <v>45</v>
      </c>
      <c r="B2977" t="s">
        <v>122</v>
      </c>
      <c r="C2977">
        <v>60</v>
      </c>
      <c r="D2977" s="1" t="s">
        <v>43</v>
      </c>
      <c r="E2977" t="s">
        <v>89</v>
      </c>
      <c r="F2977" t="s">
        <v>9</v>
      </c>
    </row>
    <row r="2978" spans="1:6">
      <c r="A2978" t="s">
        <v>45</v>
      </c>
      <c r="B2978" t="s">
        <v>122</v>
      </c>
      <c r="C2978">
        <v>60</v>
      </c>
      <c r="D2978" s="1" t="s">
        <v>43</v>
      </c>
      <c r="E2978" t="s">
        <v>89</v>
      </c>
      <c r="F2978" t="s">
        <v>9</v>
      </c>
    </row>
    <row r="2979" spans="1:6">
      <c r="A2979" t="s">
        <v>54</v>
      </c>
      <c r="B2979" t="s">
        <v>50</v>
      </c>
      <c r="C2979">
        <v>60</v>
      </c>
      <c r="D2979" s="1" t="s">
        <v>43</v>
      </c>
      <c r="E2979" t="s">
        <v>8</v>
      </c>
      <c r="F2979" t="s">
        <v>9</v>
      </c>
    </row>
    <row r="2980" spans="1:6">
      <c r="A2980" t="s">
        <v>54</v>
      </c>
      <c r="B2980" t="s">
        <v>50</v>
      </c>
      <c r="C2980">
        <v>60</v>
      </c>
      <c r="D2980" s="1" t="s">
        <v>43</v>
      </c>
      <c r="E2980" t="s">
        <v>8</v>
      </c>
      <c r="F2980" t="s">
        <v>9</v>
      </c>
    </row>
    <row r="2981" spans="1:6">
      <c r="A2981" t="s">
        <v>54</v>
      </c>
      <c r="B2981" t="s">
        <v>50</v>
      </c>
      <c r="C2981">
        <v>60</v>
      </c>
      <c r="D2981" s="1" t="s">
        <v>43</v>
      </c>
      <c r="E2981" t="s">
        <v>8</v>
      </c>
      <c r="F2981" t="s">
        <v>9</v>
      </c>
    </row>
    <row r="2982" spans="1:6">
      <c r="A2982" t="s">
        <v>110</v>
      </c>
      <c r="B2982" t="s">
        <v>102</v>
      </c>
      <c r="C2982">
        <v>60</v>
      </c>
      <c r="D2982" s="1" t="s">
        <v>43</v>
      </c>
      <c r="E2982" t="s">
        <v>89</v>
      </c>
      <c r="F2982" t="s">
        <v>9</v>
      </c>
    </row>
    <row r="2983" spans="1:6">
      <c r="A2983" t="s">
        <v>110</v>
      </c>
      <c r="B2983" t="s">
        <v>102</v>
      </c>
      <c r="C2983">
        <v>60</v>
      </c>
      <c r="D2983" s="1" t="s">
        <v>43</v>
      </c>
      <c r="E2983" t="s">
        <v>89</v>
      </c>
      <c r="F2983" t="s">
        <v>9</v>
      </c>
    </row>
    <row r="2984" spans="1:6">
      <c r="A2984" t="s">
        <v>110</v>
      </c>
      <c r="B2984" t="s">
        <v>102</v>
      </c>
      <c r="C2984">
        <v>60</v>
      </c>
      <c r="D2984" s="1" t="s">
        <v>43</v>
      </c>
      <c r="E2984" t="s">
        <v>89</v>
      </c>
      <c r="F2984" t="s">
        <v>9</v>
      </c>
    </row>
    <row r="2985" spans="1:6">
      <c r="A2985" t="s">
        <v>110</v>
      </c>
      <c r="B2985" t="s">
        <v>102</v>
      </c>
      <c r="C2985">
        <v>60</v>
      </c>
      <c r="D2985" s="1" t="s">
        <v>43</v>
      </c>
      <c r="E2985" t="s">
        <v>89</v>
      </c>
      <c r="F2985" t="s">
        <v>9</v>
      </c>
    </row>
    <row r="2986" spans="1:6">
      <c r="A2986" t="s">
        <v>110</v>
      </c>
      <c r="B2986" t="s">
        <v>102</v>
      </c>
      <c r="C2986">
        <v>60</v>
      </c>
      <c r="D2986" s="1" t="s">
        <v>43</v>
      </c>
      <c r="E2986" t="s">
        <v>89</v>
      </c>
      <c r="F2986" t="s">
        <v>9</v>
      </c>
    </row>
    <row r="2987" spans="1:6">
      <c r="A2987" t="s">
        <v>110</v>
      </c>
      <c r="B2987" t="s">
        <v>118</v>
      </c>
      <c r="C2987">
        <v>60</v>
      </c>
      <c r="D2987" s="1" t="s">
        <v>43</v>
      </c>
      <c r="E2987" t="s">
        <v>89</v>
      </c>
      <c r="F2987" t="s">
        <v>9</v>
      </c>
    </row>
    <row r="2988" spans="1:6">
      <c r="A2988" t="s">
        <v>110</v>
      </c>
      <c r="B2988" t="s">
        <v>119</v>
      </c>
      <c r="C2988">
        <v>60</v>
      </c>
      <c r="D2988" s="1" t="s">
        <v>43</v>
      </c>
      <c r="E2988" t="s">
        <v>89</v>
      </c>
      <c r="F2988" t="s">
        <v>9</v>
      </c>
    </row>
    <row r="2989" spans="1:6">
      <c r="A2989" t="s">
        <v>110</v>
      </c>
      <c r="B2989" t="s">
        <v>119</v>
      </c>
      <c r="C2989">
        <v>60</v>
      </c>
      <c r="D2989" s="1" t="s">
        <v>43</v>
      </c>
      <c r="E2989" t="s">
        <v>89</v>
      </c>
      <c r="F2989" t="s">
        <v>9</v>
      </c>
    </row>
    <row r="2990" spans="1:6">
      <c r="A2990" t="s">
        <v>110</v>
      </c>
      <c r="B2990" t="s">
        <v>121</v>
      </c>
      <c r="C2990">
        <v>120</v>
      </c>
      <c r="D2990" s="1" t="s">
        <v>43</v>
      </c>
      <c r="E2990" t="s">
        <v>89</v>
      </c>
      <c r="F2990" t="s">
        <v>9</v>
      </c>
    </row>
    <row r="2991" spans="1:6">
      <c r="A2991" t="s">
        <v>110</v>
      </c>
      <c r="B2991" t="s">
        <v>122</v>
      </c>
      <c r="C2991">
        <v>60</v>
      </c>
      <c r="D2991" s="1" t="s">
        <v>43</v>
      </c>
      <c r="E2991" t="s">
        <v>89</v>
      </c>
      <c r="F2991" t="s">
        <v>9</v>
      </c>
    </row>
    <row r="2992" spans="1:6">
      <c r="A2992" t="s">
        <v>114</v>
      </c>
      <c r="B2992" t="s">
        <v>102</v>
      </c>
      <c r="C2992">
        <v>60</v>
      </c>
      <c r="D2992" s="1" t="s">
        <v>43</v>
      </c>
      <c r="E2992" t="s">
        <v>89</v>
      </c>
      <c r="F2992" t="s">
        <v>9</v>
      </c>
    </row>
    <row r="2993" spans="1:6">
      <c r="A2993" t="s">
        <v>114</v>
      </c>
      <c r="B2993" t="s">
        <v>121</v>
      </c>
      <c r="C2993">
        <v>120</v>
      </c>
      <c r="D2993" s="1" t="s">
        <v>43</v>
      </c>
      <c r="E2993" t="s">
        <v>89</v>
      </c>
      <c r="F2993" t="s">
        <v>9</v>
      </c>
    </row>
    <row r="2994" spans="1:6">
      <c r="A2994" t="s">
        <v>114</v>
      </c>
      <c r="B2994" t="s">
        <v>122</v>
      </c>
      <c r="C2994">
        <v>60</v>
      </c>
      <c r="D2994" s="1" t="s">
        <v>43</v>
      </c>
      <c r="E2994" t="s">
        <v>89</v>
      </c>
      <c r="F2994" t="s">
        <v>9</v>
      </c>
    </row>
    <row r="2995" spans="1:6">
      <c r="A2995" t="s">
        <v>56</v>
      </c>
      <c r="B2995" t="s">
        <v>50</v>
      </c>
      <c r="C2995">
        <v>60</v>
      </c>
      <c r="D2995" s="1" t="s">
        <v>43</v>
      </c>
      <c r="E2995" t="s">
        <v>8</v>
      </c>
      <c r="F2995" t="s">
        <v>9</v>
      </c>
    </row>
    <row r="2996" spans="1:6">
      <c r="A2996" t="s">
        <v>56</v>
      </c>
      <c r="B2996" t="s">
        <v>118</v>
      </c>
      <c r="C2996">
        <v>60</v>
      </c>
      <c r="D2996" s="1" t="s">
        <v>43</v>
      </c>
      <c r="E2996" t="s">
        <v>89</v>
      </c>
      <c r="F2996" t="s">
        <v>9</v>
      </c>
    </row>
    <row r="2997" spans="1:6">
      <c r="A2997" t="s">
        <v>31</v>
      </c>
      <c r="B2997" t="s">
        <v>118</v>
      </c>
      <c r="C2997">
        <v>60</v>
      </c>
      <c r="D2997" s="1" t="s">
        <v>43</v>
      </c>
      <c r="E2997" t="s">
        <v>89</v>
      </c>
      <c r="F2997" t="s">
        <v>9</v>
      </c>
    </row>
    <row r="2998" spans="1:6">
      <c r="A2998" t="s">
        <v>31</v>
      </c>
      <c r="B2998" t="s">
        <v>121</v>
      </c>
      <c r="C2998">
        <v>120</v>
      </c>
      <c r="D2998" s="1" t="s">
        <v>43</v>
      </c>
      <c r="E2998" t="s">
        <v>89</v>
      </c>
      <c r="F2998" t="s">
        <v>9</v>
      </c>
    </row>
    <row r="2999" spans="1:6">
      <c r="A2999" t="s">
        <v>113</v>
      </c>
      <c r="B2999" t="s">
        <v>102</v>
      </c>
      <c r="C2999">
        <v>60</v>
      </c>
      <c r="D2999" s="1" t="s">
        <v>43</v>
      </c>
      <c r="E2999" t="s">
        <v>89</v>
      </c>
      <c r="F2999" t="s">
        <v>9</v>
      </c>
    </row>
    <row r="3000" spans="1:6">
      <c r="A3000" t="s">
        <v>113</v>
      </c>
      <c r="B3000" t="s">
        <v>102</v>
      </c>
      <c r="C3000">
        <v>60</v>
      </c>
      <c r="D3000" s="1" t="s">
        <v>43</v>
      </c>
      <c r="E3000" t="s">
        <v>89</v>
      </c>
      <c r="F3000" t="s">
        <v>9</v>
      </c>
    </row>
    <row r="3001" spans="1:6">
      <c r="A3001" t="s">
        <v>113</v>
      </c>
      <c r="B3001" t="s">
        <v>102</v>
      </c>
      <c r="C3001">
        <v>60</v>
      </c>
      <c r="D3001" s="1" t="s">
        <v>43</v>
      </c>
      <c r="E3001" t="s">
        <v>89</v>
      </c>
      <c r="F3001" t="s">
        <v>9</v>
      </c>
    </row>
    <row r="3002" spans="1:6">
      <c r="A3002" t="s">
        <v>113</v>
      </c>
      <c r="B3002" t="s">
        <v>118</v>
      </c>
      <c r="C3002">
        <v>60</v>
      </c>
      <c r="D3002" s="1" t="s">
        <v>43</v>
      </c>
      <c r="E3002" t="s">
        <v>89</v>
      </c>
      <c r="F3002" t="s">
        <v>9</v>
      </c>
    </row>
    <row r="3003" spans="1:6">
      <c r="A3003" t="s">
        <v>113</v>
      </c>
      <c r="B3003" t="s">
        <v>119</v>
      </c>
      <c r="C3003">
        <v>60</v>
      </c>
      <c r="D3003" s="1" t="s">
        <v>43</v>
      </c>
      <c r="E3003" t="s">
        <v>89</v>
      </c>
      <c r="F3003" t="s">
        <v>9</v>
      </c>
    </row>
    <row r="3004" spans="1:6">
      <c r="A3004" t="s">
        <v>113</v>
      </c>
      <c r="B3004" t="s">
        <v>121</v>
      </c>
      <c r="C3004">
        <v>120</v>
      </c>
      <c r="D3004" s="1" t="s">
        <v>43</v>
      </c>
      <c r="E3004" t="s">
        <v>89</v>
      </c>
      <c r="F3004" t="s">
        <v>9</v>
      </c>
    </row>
    <row r="3005" spans="1:6">
      <c r="A3005" t="s">
        <v>113</v>
      </c>
      <c r="B3005" t="s">
        <v>122</v>
      </c>
      <c r="C3005">
        <v>60</v>
      </c>
      <c r="D3005" s="1" t="s">
        <v>43</v>
      </c>
      <c r="E3005" t="s">
        <v>89</v>
      </c>
      <c r="F3005" t="s">
        <v>9</v>
      </c>
    </row>
    <row r="3006" spans="1:6">
      <c r="A3006" t="s">
        <v>113</v>
      </c>
      <c r="B3006" t="s">
        <v>122</v>
      </c>
      <c r="C3006">
        <v>60</v>
      </c>
      <c r="D3006" s="1" t="s">
        <v>43</v>
      </c>
      <c r="E3006" t="s">
        <v>89</v>
      </c>
      <c r="F3006" t="s">
        <v>9</v>
      </c>
    </row>
    <row r="3007" spans="1:6">
      <c r="A3007" t="s">
        <v>113</v>
      </c>
      <c r="B3007" t="s">
        <v>122</v>
      </c>
      <c r="C3007">
        <v>60</v>
      </c>
      <c r="D3007" s="1" t="s">
        <v>43</v>
      </c>
      <c r="E3007" t="s">
        <v>89</v>
      </c>
      <c r="F3007" t="s">
        <v>9</v>
      </c>
    </row>
    <row r="3008" spans="1:6">
      <c r="A3008" t="s">
        <v>113</v>
      </c>
      <c r="B3008" t="s">
        <v>122</v>
      </c>
      <c r="C3008">
        <v>60</v>
      </c>
      <c r="D3008" s="1" t="s">
        <v>43</v>
      </c>
      <c r="E3008" t="s">
        <v>89</v>
      </c>
      <c r="F3008" t="s">
        <v>9</v>
      </c>
    </row>
    <row r="3009" spans="1:6">
      <c r="A3009" t="s">
        <v>23</v>
      </c>
      <c r="B3009" t="s">
        <v>102</v>
      </c>
      <c r="C3009">
        <v>60</v>
      </c>
      <c r="D3009" s="1" t="s">
        <v>43</v>
      </c>
      <c r="E3009" t="s">
        <v>89</v>
      </c>
      <c r="F3009" t="s">
        <v>9</v>
      </c>
    </row>
    <row r="3010" spans="1:6">
      <c r="A3010" t="s">
        <v>23</v>
      </c>
      <c r="B3010" t="s">
        <v>102</v>
      </c>
      <c r="C3010">
        <v>60</v>
      </c>
      <c r="D3010" s="1" t="s">
        <v>43</v>
      </c>
      <c r="E3010" t="s">
        <v>89</v>
      </c>
      <c r="F3010" t="s">
        <v>9</v>
      </c>
    </row>
    <row r="3011" spans="1:6">
      <c r="A3011" t="s">
        <v>115</v>
      </c>
      <c r="B3011" t="s">
        <v>118</v>
      </c>
      <c r="C3011">
        <v>60</v>
      </c>
      <c r="D3011" s="1" t="s">
        <v>43</v>
      </c>
      <c r="E3011" t="s">
        <v>89</v>
      </c>
      <c r="F3011" t="s">
        <v>9</v>
      </c>
    </row>
    <row r="3012" spans="1:6">
      <c r="A3012" t="s">
        <v>115</v>
      </c>
      <c r="B3012" t="s">
        <v>119</v>
      </c>
      <c r="C3012">
        <v>60</v>
      </c>
      <c r="D3012" s="1" t="s">
        <v>43</v>
      </c>
      <c r="E3012" t="s">
        <v>89</v>
      </c>
      <c r="F3012" t="s">
        <v>9</v>
      </c>
    </row>
    <row r="3013" spans="1:6">
      <c r="A3013" t="s">
        <v>115</v>
      </c>
      <c r="B3013" t="s">
        <v>119</v>
      </c>
      <c r="C3013">
        <v>60</v>
      </c>
      <c r="D3013" s="1" t="s">
        <v>43</v>
      </c>
      <c r="E3013" t="s">
        <v>89</v>
      </c>
      <c r="F3013" t="s">
        <v>9</v>
      </c>
    </row>
    <row r="3014" spans="1:6">
      <c r="A3014" t="s">
        <v>115</v>
      </c>
      <c r="B3014" t="s">
        <v>121</v>
      </c>
      <c r="C3014">
        <v>120</v>
      </c>
      <c r="D3014" s="1" t="s">
        <v>43</v>
      </c>
      <c r="E3014" t="s">
        <v>89</v>
      </c>
      <c r="F3014" t="s">
        <v>9</v>
      </c>
    </row>
    <row r="3015" spans="1:6">
      <c r="A3015" t="s">
        <v>115</v>
      </c>
      <c r="B3015" t="s">
        <v>121</v>
      </c>
      <c r="C3015">
        <v>120</v>
      </c>
      <c r="D3015" s="1" t="s">
        <v>43</v>
      </c>
      <c r="E3015" t="s">
        <v>89</v>
      </c>
      <c r="F3015" t="s">
        <v>9</v>
      </c>
    </row>
    <row r="3016" spans="1:6">
      <c r="A3016" t="s">
        <v>115</v>
      </c>
      <c r="B3016" t="s">
        <v>122</v>
      </c>
      <c r="C3016">
        <v>60</v>
      </c>
      <c r="D3016" s="1" t="s">
        <v>43</v>
      </c>
      <c r="E3016" t="s">
        <v>89</v>
      </c>
      <c r="F3016" t="s">
        <v>9</v>
      </c>
    </row>
    <row r="3017" spans="1:6">
      <c r="A3017" t="s">
        <v>115</v>
      </c>
      <c r="B3017" t="s">
        <v>123</v>
      </c>
      <c r="C3017">
        <v>60</v>
      </c>
      <c r="D3017" s="1" t="s">
        <v>43</v>
      </c>
      <c r="E3017" t="s">
        <v>89</v>
      </c>
      <c r="F3017" t="s">
        <v>9</v>
      </c>
    </row>
    <row r="3018" spans="1:6">
      <c r="A3018" t="s">
        <v>69</v>
      </c>
      <c r="B3018" t="s">
        <v>102</v>
      </c>
      <c r="C3018">
        <v>60</v>
      </c>
      <c r="D3018" s="1" t="s">
        <v>43</v>
      </c>
      <c r="E3018" t="s">
        <v>89</v>
      </c>
      <c r="F3018" t="s">
        <v>9</v>
      </c>
    </row>
    <row r="3019" spans="1:6">
      <c r="A3019" t="s">
        <v>69</v>
      </c>
      <c r="B3019" t="s">
        <v>119</v>
      </c>
      <c r="C3019">
        <v>60</v>
      </c>
      <c r="D3019" s="1" t="s">
        <v>43</v>
      </c>
      <c r="E3019" t="s">
        <v>89</v>
      </c>
      <c r="F3019" t="s">
        <v>9</v>
      </c>
    </row>
    <row r="3020" spans="1:6">
      <c r="A3020" t="s">
        <v>27</v>
      </c>
      <c r="B3020" t="s">
        <v>122</v>
      </c>
      <c r="C3020">
        <v>60</v>
      </c>
      <c r="D3020" s="1" t="s">
        <v>43</v>
      </c>
      <c r="E3020" t="s">
        <v>89</v>
      </c>
      <c r="F3020" t="s">
        <v>9</v>
      </c>
    </row>
    <row r="3021" spans="1:6">
      <c r="A3021" t="s">
        <v>27</v>
      </c>
      <c r="B3021" t="s">
        <v>122</v>
      </c>
      <c r="C3021">
        <v>60</v>
      </c>
      <c r="D3021" s="1" t="s">
        <v>43</v>
      </c>
      <c r="E3021" t="s">
        <v>89</v>
      </c>
      <c r="F3021" t="s">
        <v>9</v>
      </c>
    </row>
    <row r="3022" spans="1:6">
      <c r="A3022" t="s">
        <v>109</v>
      </c>
      <c r="B3022" t="s">
        <v>102</v>
      </c>
      <c r="C3022">
        <v>60</v>
      </c>
      <c r="D3022" s="1" t="s">
        <v>43</v>
      </c>
      <c r="E3022" t="s">
        <v>89</v>
      </c>
      <c r="F3022" t="s">
        <v>9</v>
      </c>
    </row>
    <row r="3023" spans="1:6">
      <c r="A3023" t="s">
        <v>109</v>
      </c>
      <c r="B3023" t="s">
        <v>121</v>
      </c>
      <c r="C3023">
        <v>120</v>
      </c>
      <c r="D3023" s="1" t="s">
        <v>43</v>
      </c>
      <c r="E3023" t="s">
        <v>89</v>
      </c>
      <c r="F3023" t="s">
        <v>9</v>
      </c>
    </row>
    <row r="3024" spans="1:6">
      <c r="A3024" t="s">
        <v>81</v>
      </c>
      <c r="B3024" t="s">
        <v>102</v>
      </c>
      <c r="C3024">
        <v>60</v>
      </c>
      <c r="D3024" s="1" t="s">
        <v>43</v>
      </c>
      <c r="E3024" t="s">
        <v>89</v>
      </c>
      <c r="F3024" t="s">
        <v>9</v>
      </c>
    </row>
    <row r="3025" spans="1:6">
      <c r="A3025" t="s">
        <v>81</v>
      </c>
      <c r="B3025" t="s">
        <v>118</v>
      </c>
      <c r="C3025">
        <v>60</v>
      </c>
      <c r="D3025" s="1" t="s">
        <v>43</v>
      </c>
      <c r="E3025" t="s">
        <v>89</v>
      </c>
      <c r="F3025" t="s">
        <v>9</v>
      </c>
    </row>
    <row r="3026" spans="1:6">
      <c r="A3026" t="s">
        <v>81</v>
      </c>
      <c r="B3026" t="s">
        <v>118</v>
      </c>
      <c r="C3026">
        <v>60</v>
      </c>
      <c r="D3026" s="1" t="s">
        <v>43</v>
      </c>
      <c r="E3026" t="s">
        <v>89</v>
      </c>
      <c r="F3026" t="s">
        <v>9</v>
      </c>
    </row>
    <row r="3027" spans="1:6">
      <c r="A3027" t="s">
        <v>81</v>
      </c>
      <c r="B3027" t="s">
        <v>119</v>
      </c>
      <c r="C3027">
        <v>60</v>
      </c>
      <c r="D3027" s="1" t="s">
        <v>43</v>
      </c>
      <c r="E3027" t="s">
        <v>89</v>
      </c>
      <c r="F3027" t="s">
        <v>9</v>
      </c>
    </row>
    <row r="3028" spans="1:6">
      <c r="A3028" t="s">
        <v>52</v>
      </c>
      <c r="B3028" t="s">
        <v>50</v>
      </c>
      <c r="C3028">
        <v>60</v>
      </c>
      <c r="D3028" s="1" t="s">
        <v>43</v>
      </c>
      <c r="E3028" t="s">
        <v>8</v>
      </c>
      <c r="F3028" t="s">
        <v>9</v>
      </c>
    </row>
    <row r="3029" spans="1:6">
      <c r="A3029" t="s">
        <v>52</v>
      </c>
      <c r="B3029" t="s">
        <v>102</v>
      </c>
      <c r="C3029">
        <v>60</v>
      </c>
      <c r="D3029" s="1" t="s">
        <v>43</v>
      </c>
      <c r="E3029" t="s">
        <v>89</v>
      </c>
      <c r="F3029" t="s">
        <v>9</v>
      </c>
    </row>
    <row r="3030" spans="1:6">
      <c r="A3030" t="s">
        <v>52</v>
      </c>
      <c r="B3030" t="s">
        <v>118</v>
      </c>
      <c r="C3030">
        <v>60</v>
      </c>
      <c r="D3030" s="1" t="s">
        <v>43</v>
      </c>
      <c r="E3030" t="s">
        <v>89</v>
      </c>
      <c r="F3030" t="s">
        <v>9</v>
      </c>
    </row>
    <row r="3031" spans="1:6">
      <c r="A3031" t="s">
        <v>112</v>
      </c>
      <c r="B3031" t="s">
        <v>122</v>
      </c>
      <c r="C3031">
        <v>60</v>
      </c>
      <c r="D3031" s="1" t="s">
        <v>43</v>
      </c>
      <c r="E3031" t="s">
        <v>89</v>
      </c>
      <c r="F3031" t="s">
        <v>9</v>
      </c>
    </row>
    <row r="3032" spans="1:6">
      <c r="A3032" t="s">
        <v>112</v>
      </c>
      <c r="B3032" t="s">
        <v>123</v>
      </c>
      <c r="C3032">
        <v>60</v>
      </c>
      <c r="D3032" s="1" t="s">
        <v>43</v>
      </c>
      <c r="E3032" t="s">
        <v>89</v>
      </c>
      <c r="F3032" t="s">
        <v>9</v>
      </c>
    </row>
    <row r="3033" spans="1:6">
      <c r="A3033" t="s">
        <v>79</v>
      </c>
      <c r="B3033" t="s">
        <v>102</v>
      </c>
      <c r="C3033">
        <v>60</v>
      </c>
      <c r="D3033" s="1" t="s">
        <v>43</v>
      </c>
      <c r="E3033" t="s">
        <v>89</v>
      </c>
      <c r="F3033" t="s">
        <v>9</v>
      </c>
    </row>
    <row r="3034" spans="1:6">
      <c r="A3034" t="s">
        <v>79</v>
      </c>
      <c r="B3034" t="s">
        <v>121</v>
      </c>
      <c r="C3034">
        <v>120</v>
      </c>
      <c r="D3034" s="1" t="s">
        <v>43</v>
      </c>
      <c r="E3034" t="s">
        <v>89</v>
      </c>
      <c r="F3034" t="s">
        <v>9</v>
      </c>
    </row>
    <row r="3035" spans="1:6">
      <c r="A3035" t="s">
        <v>116</v>
      </c>
      <c r="B3035" t="s">
        <v>102</v>
      </c>
      <c r="C3035">
        <v>60</v>
      </c>
      <c r="D3035" s="1" t="s">
        <v>43</v>
      </c>
      <c r="E3035" t="s">
        <v>89</v>
      </c>
      <c r="F3035" t="s">
        <v>9</v>
      </c>
    </row>
    <row r="3036" spans="1:6">
      <c r="A3036" t="s">
        <v>116</v>
      </c>
      <c r="B3036" t="s">
        <v>102</v>
      </c>
      <c r="C3036">
        <v>60</v>
      </c>
      <c r="D3036" s="1" t="s">
        <v>43</v>
      </c>
      <c r="E3036" t="s">
        <v>89</v>
      </c>
      <c r="F3036" t="s">
        <v>9</v>
      </c>
    </row>
    <row r="3037" spans="1:6">
      <c r="A3037" t="s">
        <v>78</v>
      </c>
      <c r="B3037" t="s">
        <v>102</v>
      </c>
      <c r="C3037">
        <v>60</v>
      </c>
      <c r="D3037" s="1" t="s">
        <v>43</v>
      </c>
      <c r="E3037" t="s">
        <v>89</v>
      </c>
      <c r="F3037" t="s">
        <v>9</v>
      </c>
    </row>
    <row r="3038" spans="1:6">
      <c r="A3038" t="s">
        <v>103</v>
      </c>
      <c r="B3038" t="s">
        <v>102</v>
      </c>
      <c r="C3038">
        <v>60</v>
      </c>
      <c r="D3038" s="1" t="s">
        <v>43</v>
      </c>
      <c r="E3038" t="s">
        <v>89</v>
      </c>
      <c r="F3038" t="s">
        <v>9</v>
      </c>
    </row>
    <row r="3039" spans="1:6">
      <c r="A3039" t="s">
        <v>103</v>
      </c>
      <c r="B3039" t="s">
        <v>102</v>
      </c>
      <c r="C3039">
        <v>60</v>
      </c>
      <c r="D3039" s="1" t="s">
        <v>43</v>
      </c>
      <c r="E3039" t="s">
        <v>89</v>
      </c>
      <c r="F3039" t="s">
        <v>9</v>
      </c>
    </row>
    <row r="3040" spans="1:6">
      <c r="A3040" t="s">
        <v>103</v>
      </c>
      <c r="B3040" t="s">
        <v>102</v>
      </c>
      <c r="C3040">
        <v>60</v>
      </c>
      <c r="D3040" s="1" t="s">
        <v>43</v>
      </c>
      <c r="E3040" t="s">
        <v>89</v>
      </c>
      <c r="F3040" t="s">
        <v>9</v>
      </c>
    </row>
    <row r="3041" spans="1:6">
      <c r="A3041" t="s">
        <v>103</v>
      </c>
      <c r="B3041" t="s">
        <v>119</v>
      </c>
      <c r="C3041">
        <v>60</v>
      </c>
      <c r="D3041" s="1" t="s">
        <v>43</v>
      </c>
      <c r="E3041" t="s">
        <v>89</v>
      </c>
      <c r="F3041" t="s">
        <v>9</v>
      </c>
    </row>
    <row r="3042" spans="1:6">
      <c r="A3042" t="s">
        <v>103</v>
      </c>
      <c r="B3042" t="s">
        <v>121</v>
      </c>
      <c r="C3042">
        <v>120</v>
      </c>
      <c r="D3042" s="1" t="s">
        <v>43</v>
      </c>
      <c r="E3042" t="s">
        <v>89</v>
      </c>
      <c r="F3042" t="s">
        <v>9</v>
      </c>
    </row>
    <row r="3043" spans="1:6">
      <c r="A3043" t="s">
        <v>103</v>
      </c>
      <c r="B3043" t="s">
        <v>121</v>
      </c>
      <c r="C3043">
        <v>120</v>
      </c>
      <c r="D3043" s="1" t="s">
        <v>43</v>
      </c>
      <c r="E3043" t="s">
        <v>89</v>
      </c>
      <c r="F3043" t="s">
        <v>9</v>
      </c>
    </row>
    <row r="3044" spans="1:6">
      <c r="A3044" t="s">
        <v>77</v>
      </c>
      <c r="B3044" t="s">
        <v>75</v>
      </c>
      <c r="C3044">
        <v>84</v>
      </c>
      <c r="D3044" s="1" t="s">
        <v>43</v>
      </c>
      <c r="E3044" t="s">
        <v>8</v>
      </c>
      <c r="F3044" t="s">
        <v>9</v>
      </c>
    </row>
    <row r="3045" spans="1:6">
      <c r="A3045" t="s">
        <v>77</v>
      </c>
      <c r="B3045" t="s">
        <v>75</v>
      </c>
      <c r="C3045">
        <v>84</v>
      </c>
      <c r="D3045" s="1" t="s">
        <v>43</v>
      </c>
      <c r="E3045" t="s">
        <v>8</v>
      </c>
      <c r="F3045" t="s">
        <v>9</v>
      </c>
    </row>
    <row r="3046" spans="1:6">
      <c r="A3046" t="s">
        <v>77</v>
      </c>
      <c r="B3046" t="s">
        <v>84</v>
      </c>
      <c r="C3046">
        <v>156</v>
      </c>
      <c r="D3046" s="1" t="s">
        <v>43</v>
      </c>
      <c r="E3046" t="s">
        <v>8</v>
      </c>
      <c r="F3046" t="s">
        <v>9</v>
      </c>
    </row>
    <row r="3047" spans="1:6">
      <c r="A3047" t="s">
        <v>77</v>
      </c>
      <c r="B3047" t="s">
        <v>118</v>
      </c>
      <c r="C3047">
        <v>60</v>
      </c>
      <c r="D3047" s="1" t="s">
        <v>43</v>
      </c>
      <c r="E3047" t="s">
        <v>89</v>
      </c>
      <c r="F3047" t="s">
        <v>9</v>
      </c>
    </row>
    <row r="3048" spans="1:6">
      <c r="A3048" t="s">
        <v>77</v>
      </c>
      <c r="B3048" t="s">
        <v>121</v>
      </c>
      <c r="C3048">
        <v>120</v>
      </c>
      <c r="D3048" s="1" t="s">
        <v>43</v>
      </c>
      <c r="E3048" t="s">
        <v>89</v>
      </c>
      <c r="F3048" t="s">
        <v>9</v>
      </c>
    </row>
    <row r="3049" spans="1:6">
      <c r="A3049" t="s">
        <v>77</v>
      </c>
      <c r="B3049" t="s">
        <v>121</v>
      </c>
      <c r="C3049">
        <v>120</v>
      </c>
      <c r="D3049" s="1" t="s">
        <v>43</v>
      </c>
      <c r="E3049" t="s">
        <v>89</v>
      </c>
      <c r="F3049" t="s">
        <v>9</v>
      </c>
    </row>
    <row r="3050" spans="1:6">
      <c r="A3050" t="s">
        <v>77</v>
      </c>
      <c r="B3050" t="s">
        <v>122</v>
      </c>
      <c r="C3050">
        <v>60</v>
      </c>
      <c r="D3050" s="1" t="s">
        <v>43</v>
      </c>
      <c r="E3050" t="s">
        <v>89</v>
      </c>
      <c r="F3050" t="s">
        <v>9</v>
      </c>
    </row>
    <row r="3051" spans="1:6">
      <c r="A3051" t="s">
        <v>77</v>
      </c>
      <c r="B3051" t="s">
        <v>122</v>
      </c>
      <c r="C3051">
        <v>60</v>
      </c>
      <c r="D3051" s="1" t="s">
        <v>43</v>
      </c>
      <c r="E3051" t="s">
        <v>89</v>
      </c>
      <c r="F3051" t="s">
        <v>9</v>
      </c>
    </row>
    <row r="3052" spans="1:6">
      <c r="A3052" t="s">
        <v>77</v>
      </c>
      <c r="B3052" t="s">
        <v>122</v>
      </c>
      <c r="C3052">
        <v>60</v>
      </c>
      <c r="D3052" s="1" t="s">
        <v>43</v>
      </c>
      <c r="E3052" t="s">
        <v>89</v>
      </c>
      <c r="F3052" t="s">
        <v>9</v>
      </c>
    </row>
    <row r="3053" spans="1:6">
      <c r="A3053" t="s">
        <v>39</v>
      </c>
      <c r="B3053" t="s">
        <v>50</v>
      </c>
      <c r="C3053">
        <v>60</v>
      </c>
      <c r="D3053" s="1" t="s">
        <v>43</v>
      </c>
      <c r="E3053" t="s">
        <v>8</v>
      </c>
      <c r="F3053" t="s">
        <v>9</v>
      </c>
    </row>
    <row r="3054" spans="1:6">
      <c r="A3054" t="s">
        <v>39</v>
      </c>
      <c r="B3054" t="s">
        <v>118</v>
      </c>
      <c r="C3054">
        <v>60</v>
      </c>
      <c r="D3054" s="1" t="s">
        <v>43</v>
      </c>
      <c r="E3054" t="s">
        <v>89</v>
      </c>
      <c r="F3054" t="s">
        <v>9</v>
      </c>
    </row>
    <row r="3055" spans="1:6">
      <c r="A3055" t="s">
        <v>39</v>
      </c>
      <c r="B3055" t="s">
        <v>122</v>
      </c>
      <c r="C3055">
        <v>60</v>
      </c>
      <c r="D3055" s="1" t="s">
        <v>43</v>
      </c>
      <c r="E3055" t="s">
        <v>89</v>
      </c>
      <c r="F3055" t="s">
        <v>9</v>
      </c>
    </row>
    <row r="3056" spans="1:6">
      <c r="A3056" t="s">
        <v>12</v>
      </c>
      <c r="B3056" t="s">
        <v>6</v>
      </c>
      <c r="C3056">
        <v>36</v>
      </c>
      <c r="D3056" s="1" t="s">
        <v>43</v>
      </c>
      <c r="E3056" t="s">
        <v>8</v>
      </c>
      <c r="F3056" t="s">
        <v>9</v>
      </c>
    </row>
    <row r="3057" spans="1:6">
      <c r="A3057" t="s">
        <v>12</v>
      </c>
      <c r="B3057" t="s">
        <v>6</v>
      </c>
      <c r="C3057">
        <v>36</v>
      </c>
      <c r="D3057" s="1" t="s">
        <v>43</v>
      </c>
      <c r="E3057" t="s">
        <v>8</v>
      </c>
      <c r="F3057" t="s">
        <v>9</v>
      </c>
    </row>
    <row r="3058" spans="1:6">
      <c r="A3058" t="s">
        <v>12</v>
      </c>
      <c r="B3058" t="s">
        <v>50</v>
      </c>
      <c r="C3058">
        <v>60</v>
      </c>
      <c r="D3058" s="1" t="s">
        <v>43</v>
      </c>
      <c r="E3058" t="s">
        <v>8</v>
      </c>
      <c r="F3058" t="s">
        <v>9</v>
      </c>
    </row>
    <row r="3059" spans="1:6">
      <c r="A3059" t="s">
        <v>12</v>
      </c>
      <c r="B3059" t="s">
        <v>50</v>
      </c>
      <c r="C3059">
        <v>60</v>
      </c>
      <c r="D3059" s="1" t="s">
        <v>43</v>
      </c>
      <c r="E3059" t="s">
        <v>8</v>
      </c>
      <c r="F3059" t="s">
        <v>9</v>
      </c>
    </row>
    <row r="3060" spans="1:6">
      <c r="A3060" t="s">
        <v>12</v>
      </c>
      <c r="B3060" t="s">
        <v>50</v>
      </c>
      <c r="C3060">
        <v>60</v>
      </c>
      <c r="D3060" s="1" t="s">
        <v>43</v>
      </c>
      <c r="E3060" t="s">
        <v>8</v>
      </c>
      <c r="F3060" t="s">
        <v>9</v>
      </c>
    </row>
    <row r="3061" spans="1:6">
      <c r="A3061" t="s">
        <v>12</v>
      </c>
      <c r="B3061" t="s">
        <v>75</v>
      </c>
      <c r="C3061">
        <v>84</v>
      </c>
      <c r="D3061" s="1" t="s">
        <v>43</v>
      </c>
      <c r="E3061" t="s">
        <v>8</v>
      </c>
      <c r="F3061" t="s">
        <v>9</v>
      </c>
    </row>
    <row r="3062" spans="1:6">
      <c r="A3062" t="s">
        <v>12</v>
      </c>
      <c r="B3062" t="s">
        <v>80</v>
      </c>
      <c r="C3062">
        <v>120</v>
      </c>
      <c r="D3062" s="1" t="s">
        <v>43</v>
      </c>
      <c r="E3062" t="s">
        <v>8</v>
      </c>
      <c r="F3062" t="s">
        <v>9</v>
      </c>
    </row>
    <row r="3063" spans="1:6">
      <c r="A3063" t="s">
        <v>95</v>
      </c>
      <c r="B3063" t="s">
        <v>119</v>
      </c>
      <c r="C3063">
        <v>60</v>
      </c>
      <c r="D3063" s="1" t="s">
        <v>43</v>
      </c>
      <c r="E3063" t="s">
        <v>89</v>
      </c>
      <c r="F3063" t="s">
        <v>9</v>
      </c>
    </row>
    <row r="3064" spans="1:6">
      <c r="A3064" t="s">
        <v>82</v>
      </c>
      <c r="B3064" t="s">
        <v>122</v>
      </c>
      <c r="C3064">
        <v>60</v>
      </c>
      <c r="D3064" s="1" t="s">
        <v>43</v>
      </c>
      <c r="E3064" t="s">
        <v>89</v>
      </c>
      <c r="F3064" t="s">
        <v>9</v>
      </c>
    </row>
    <row r="3065" spans="1:6">
      <c r="A3065" t="s">
        <v>70</v>
      </c>
      <c r="B3065" t="s">
        <v>102</v>
      </c>
      <c r="C3065">
        <v>60</v>
      </c>
      <c r="D3065" s="1" t="s">
        <v>43</v>
      </c>
      <c r="E3065" t="s">
        <v>89</v>
      </c>
      <c r="F3065" t="s">
        <v>9</v>
      </c>
    </row>
    <row r="3066" spans="1:6">
      <c r="A3066" t="s">
        <v>90</v>
      </c>
      <c r="B3066" t="s">
        <v>102</v>
      </c>
      <c r="C3066">
        <v>60</v>
      </c>
      <c r="D3066" s="1" t="s">
        <v>43</v>
      </c>
      <c r="E3066" t="s">
        <v>89</v>
      </c>
      <c r="F3066" t="s">
        <v>9</v>
      </c>
    </row>
    <row r="3067" spans="1:6">
      <c r="A3067" t="s">
        <v>90</v>
      </c>
      <c r="B3067" t="s">
        <v>121</v>
      </c>
      <c r="C3067">
        <v>120</v>
      </c>
      <c r="D3067" s="1" t="s">
        <v>43</v>
      </c>
      <c r="E3067" t="s">
        <v>89</v>
      </c>
      <c r="F3067" t="s">
        <v>9</v>
      </c>
    </row>
    <row r="3068" spans="1:6">
      <c r="A3068" t="s">
        <v>73</v>
      </c>
      <c r="B3068" t="s">
        <v>102</v>
      </c>
      <c r="C3068">
        <v>60</v>
      </c>
      <c r="D3068" s="1" t="s">
        <v>43</v>
      </c>
      <c r="E3068" t="s">
        <v>89</v>
      </c>
      <c r="F3068" t="s">
        <v>9</v>
      </c>
    </row>
    <row r="3069" spans="1:6">
      <c r="A3069" t="s">
        <v>73</v>
      </c>
      <c r="B3069" t="s">
        <v>102</v>
      </c>
      <c r="C3069">
        <v>60</v>
      </c>
      <c r="D3069" s="1" t="s">
        <v>43</v>
      </c>
      <c r="E3069" t="s">
        <v>89</v>
      </c>
      <c r="F3069" t="s">
        <v>9</v>
      </c>
    </row>
    <row r="3070" spans="1:6">
      <c r="A3070" t="s">
        <v>73</v>
      </c>
      <c r="B3070" t="s">
        <v>119</v>
      </c>
      <c r="C3070">
        <v>60</v>
      </c>
      <c r="D3070" s="1" t="s">
        <v>43</v>
      </c>
      <c r="E3070" t="s">
        <v>89</v>
      </c>
      <c r="F3070" t="s">
        <v>9</v>
      </c>
    </row>
    <row r="3071" spans="1:6">
      <c r="A3071" t="s">
        <v>73</v>
      </c>
      <c r="B3071" t="s">
        <v>121</v>
      </c>
      <c r="C3071">
        <v>120</v>
      </c>
      <c r="D3071" s="1" t="s">
        <v>43</v>
      </c>
      <c r="E3071" t="s">
        <v>89</v>
      </c>
      <c r="F3071" t="s">
        <v>9</v>
      </c>
    </row>
    <row r="3072" spans="1:6">
      <c r="A3072" t="s">
        <v>66</v>
      </c>
      <c r="B3072" t="s">
        <v>118</v>
      </c>
      <c r="C3072">
        <v>60</v>
      </c>
      <c r="D3072" s="1" t="s">
        <v>43</v>
      </c>
      <c r="E3072" t="s">
        <v>89</v>
      </c>
      <c r="F3072" t="s">
        <v>9</v>
      </c>
    </row>
    <row r="3073" spans="1:6">
      <c r="A3073" t="s">
        <v>66</v>
      </c>
      <c r="B3073" t="s">
        <v>121</v>
      </c>
      <c r="C3073">
        <v>120</v>
      </c>
      <c r="D3073" s="1" t="s">
        <v>43</v>
      </c>
      <c r="E3073" t="s">
        <v>89</v>
      </c>
      <c r="F3073" t="s">
        <v>9</v>
      </c>
    </row>
    <row r="3074" spans="1:6">
      <c r="A3074" t="s">
        <v>66</v>
      </c>
      <c r="B3074" t="s">
        <v>122</v>
      </c>
      <c r="C3074">
        <v>60</v>
      </c>
      <c r="D3074" s="1" t="s">
        <v>43</v>
      </c>
      <c r="E3074" t="s">
        <v>89</v>
      </c>
      <c r="F3074" t="s">
        <v>9</v>
      </c>
    </row>
    <row r="3075" spans="1:6">
      <c r="A3075" t="s">
        <v>57</v>
      </c>
      <c r="B3075" t="s">
        <v>50</v>
      </c>
      <c r="C3075">
        <v>60</v>
      </c>
      <c r="D3075" s="1" t="s">
        <v>43</v>
      </c>
      <c r="E3075" t="s">
        <v>8</v>
      </c>
      <c r="F3075" t="s">
        <v>9</v>
      </c>
    </row>
    <row r="3076" spans="1:6">
      <c r="A3076" t="s">
        <v>57</v>
      </c>
      <c r="B3076" t="s">
        <v>50</v>
      </c>
      <c r="C3076">
        <v>60</v>
      </c>
      <c r="D3076" s="1" t="s">
        <v>43</v>
      </c>
      <c r="E3076" t="s">
        <v>8</v>
      </c>
      <c r="F3076" t="s">
        <v>9</v>
      </c>
    </row>
    <row r="3077" spans="1:6">
      <c r="A3077" t="s">
        <v>57</v>
      </c>
      <c r="B3077" t="s">
        <v>121</v>
      </c>
      <c r="C3077">
        <v>120</v>
      </c>
      <c r="D3077" s="1" t="s">
        <v>43</v>
      </c>
      <c r="E3077" t="s">
        <v>89</v>
      </c>
      <c r="F3077" t="s">
        <v>9</v>
      </c>
    </row>
    <row r="3078" spans="1:6">
      <c r="A3078" t="s">
        <v>97</v>
      </c>
      <c r="B3078" t="s">
        <v>102</v>
      </c>
      <c r="C3078">
        <v>60</v>
      </c>
      <c r="D3078" s="1" t="s">
        <v>43</v>
      </c>
      <c r="E3078" t="s">
        <v>89</v>
      </c>
      <c r="F3078" t="s">
        <v>9</v>
      </c>
    </row>
    <row r="3079" spans="1:6">
      <c r="A3079" t="s">
        <v>97</v>
      </c>
      <c r="B3079" t="s">
        <v>102</v>
      </c>
      <c r="C3079">
        <v>60</v>
      </c>
      <c r="D3079" s="1" t="s">
        <v>43</v>
      </c>
      <c r="E3079" t="s">
        <v>89</v>
      </c>
      <c r="F3079" t="s">
        <v>9</v>
      </c>
    </row>
    <row r="3080" spans="1:6">
      <c r="A3080" t="s">
        <v>97</v>
      </c>
      <c r="B3080" t="s">
        <v>102</v>
      </c>
      <c r="C3080">
        <v>60</v>
      </c>
      <c r="D3080" s="1" t="s">
        <v>43</v>
      </c>
      <c r="E3080" t="s">
        <v>89</v>
      </c>
      <c r="F3080" t="s">
        <v>9</v>
      </c>
    </row>
    <row r="3081" spans="1:6">
      <c r="A3081" t="s">
        <v>97</v>
      </c>
      <c r="B3081" t="s">
        <v>118</v>
      </c>
      <c r="C3081">
        <v>60</v>
      </c>
      <c r="D3081" s="1" t="s">
        <v>43</v>
      </c>
      <c r="E3081" t="s">
        <v>89</v>
      </c>
      <c r="F3081" t="s">
        <v>9</v>
      </c>
    </row>
    <row r="3082" spans="1:6">
      <c r="A3082" t="s">
        <v>97</v>
      </c>
      <c r="B3082" t="s">
        <v>118</v>
      </c>
      <c r="C3082">
        <v>60</v>
      </c>
      <c r="D3082" s="1" t="s">
        <v>43</v>
      </c>
      <c r="E3082" t="s">
        <v>89</v>
      </c>
      <c r="F3082" t="s">
        <v>9</v>
      </c>
    </row>
    <row r="3083" spans="1:6">
      <c r="A3083" t="s">
        <v>97</v>
      </c>
      <c r="B3083" t="s">
        <v>118</v>
      </c>
      <c r="C3083">
        <v>60</v>
      </c>
      <c r="D3083" s="1" t="s">
        <v>43</v>
      </c>
      <c r="E3083" t="s">
        <v>89</v>
      </c>
      <c r="F3083" t="s">
        <v>9</v>
      </c>
    </row>
    <row r="3084" spans="1:6">
      <c r="A3084" t="s">
        <v>97</v>
      </c>
      <c r="B3084" t="s">
        <v>121</v>
      </c>
      <c r="C3084">
        <v>120</v>
      </c>
      <c r="D3084" s="1" t="s">
        <v>43</v>
      </c>
      <c r="E3084" t="s">
        <v>89</v>
      </c>
      <c r="F3084" t="s">
        <v>9</v>
      </c>
    </row>
    <row r="3085" spans="1:6">
      <c r="A3085" t="s">
        <v>97</v>
      </c>
      <c r="B3085" t="s">
        <v>121</v>
      </c>
      <c r="C3085">
        <v>120</v>
      </c>
      <c r="D3085" s="1" t="s">
        <v>43</v>
      </c>
      <c r="E3085" t="s">
        <v>89</v>
      </c>
      <c r="F3085" t="s">
        <v>9</v>
      </c>
    </row>
    <row r="3086" spans="1:6">
      <c r="A3086" t="s">
        <v>97</v>
      </c>
      <c r="B3086" t="s">
        <v>121</v>
      </c>
      <c r="C3086">
        <v>120</v>
      </c>
      <c r="D3086" s="1" t="s">
        <v>43</v>
      </c>
      <c r="E3086" t="s">
        <v>89</v>
      </c>
      <c r="F3086" t="s">
        <v>9</v>
      </c>
    </row>
    <row r="3087" spans="1:6">
      <c r="A3087" t="s">
        <v>97</v>
      </c>
      <c r="B3087" t="s">
        <v>121</v>
      </c>
      <c r="C3087">
        <v>120</v>
      </c>
      <c r="D3087" s="1" t="s">
        <v>43</v>
      </c>
      <c r="E3087" t="s">
        <v>89</v>
      </c>
      <c r="F3087" t="s">
        <v>9</v>
      </c>
    </row>
    <row r="3088" spans="1:6">
      <c r="A3088" t="s">
        <v>97</v>
      </c>
      <c r="B3088" t="s">
        <v>121</v>
      </c>
      <c r="C3088">
        <v>120</v>
      </c>
      <c r="D3088" s="1" t="s">
        <v>43</v>
      </c>
      <c r="E3088" t="s">
        <v>89</v>
      </c>
      <c r="F3088" t="s">
        <v>9</v>
      </c>
    </row>
    <row r="3089" spans="1:6">
      <c r="A3089" t="s">
        <v>97</v>
      </c>
      <c r="B3089" t="s">
        <v>122</v>
      </c>
      <c r="C3089">
        <v>60</v>
      </c>
      <c r="D3089" s="1" t="s">
        <v>43</v>
      </c>
      <c r="E3089" t="s">
        <v>89</v>
      </c>
      <c r="F3089" t="s">
        <v>9</v>
      </c>
    </row>
    <row r="3090" spans="1:6">
      <c r="A3090" t="s">
        <v>55</v>
      </c>
      <c r="B3090" t="s">
        <v>50</v>
      </c>
      <c r="C3090">
        <v>60</v>
      </c>
      <c r="D3090" s="1" t="s">
        <v>44</v>
      </c>
      <c r="E3090" t="s">
        <v>8</v>
      </c>
      <c r="F3090" t="s">
        <v>9</v>
      </c>
    </row>
    <row r="3091" spans="1:6">
      <c r="A3091" t="s">
        <v>55</v>
      </c>
      <c r="B3091" t="s">
        <v>50</v>
      </c>
      <c r="C3091">
        <v>60</v>
      </c>
      <c r="D3091" s="1" t="s">
        <v>44</v>
      </c>
      <c r="E3091" t="s">
        <v>8</v>
      </c>
      <c r="F3091" t="s">
        <v>9</v>
      </c>
    </row>
    <row r="3092" spans="1:6">
      <c r="A3092" t="s">
        <v>55</v>
      </c>
      <c r="B3092" t="s">
        <v>122</v>
      </c>
      <c r="C3092">
        <v>60</v>
      </c>
      <c r="D3092" s="1" t="s">
        <v>44</v>
      </c>
      <c r="E3092" t="s">
        <v>89</v>
      </c>
      <c r="F3092" t="s">
        <v>9</v>
      </c>
    </row>
    <row r="3093" spans="1:6">
      <c r="A3093" t="s">
        <v>55</v>
      </c>
      <c r="B3093" t="s">
        <v>122</v>
      </c>
      <c r="C3093">
        <v>60</v>
      </c>
      <c r="D3093" s="1" t="s">
        <v>44</v>
      </c>
      <c r="E3093" t="s">
        <v>89</v>
      </c>
      <c r="F3093" t="s">
        <v>9</v>
      </c>
    </row>
    <row r="3094" spans="1:6">
      <c r="A3094" t="s">
        <v>45</v>
      </c>
      <c r="B3094" t="s">
        <v>6</v>
      </c>
      <c r="C3094">
        <v>36</v>
      </c>
      <c r="D3094" s="1" t="s">
        <v>44</v>
      </c>
      <c r="E3094" t="s">
        <v>8</v>
      </c>
      <c r="F3094" t="s">
        <v>9</v>
      </c>
    </row>
    <row r="3095" spans="1:6">
      <c r="A3095" t="s">
        <v>45</v>
      </c>
      <c r="B3095" t="s">
        <v>50</v>
      </c>
      <c r="C3095">
        <v>60</v>
      </c>
      <c r="D3095" s="1" t="s">
        <v>44</v>
      </c>
      <c r="E3095" t="s">
        <v>8</v>
      </c>
      <c r="F3095" t="s">
        <v>9</v>
      </c>
    </row>
    <row r="3096" spans="1:6">
      <c r="A3096" t="s">
        <v>45</v>
      </c>
      <c r="B3096" t="s">
        <v>50</v>
      </c>
      <c r="C3096">
        <v>60</v>
      </c>
      <c r="D3096" s="1" t="s">
        <v>44</v>
      </c>
      <c r="E3096" t="s">
        <v>8</v>
      </c>
      <c r="F3096" t="s">
        <v>9</v>
      </c>
    </row>
    <row r="3097" spans="1:6">
      <c r="A3097" t="s">
        <v>45</v>
      </c>
      <c r="B3097" t="s">
        <v>80</v>
      </c>
      <c r="C3097">
        <v>120</v>
      </c>
      <c r="D3097" s="1" t="s">
        <v>44</v>
      </c>
      <c r="E3097" t="s">
        <v>8</v>
      </c>
      <c r="F3097" t="s">
        <v>9</v>
      </c>
    </row>
    <row r="3098" spans="1:6">
      <c r="A3098" t="s">
        <v>45</v>
      </c>
      <c r="B3098" t="s">
        <v>102</v>
      </c>
      <c r="C3098">
        <v>60</v>
      </c>
      <c r="D3098" s="1" t="s">
        <v>44</v>
      </c>
      <c r="E3098" t="s">
        <v>89</v>
      </c>
      <c r="F3098" t="s">
        <v>9</v>
      </c>
    </row>
    <row r="3099" spans="1:6">
      <c r="A3099" t="s">
        <v>45</v>
      </c>
      <c r="B3099" t="s">
        <v>118</v>
      </c>
      <c r="C3099">
        <v>60</v>
      </c>
      <c r="D3099" s="1" t="s">
        <v>44</v>
      </c>
      <c r="E3099" t="s">
        <v>89</v>
      </c>
      <c r="F3099" t="s">
        <v>9</v>
      </c>
    </row>
    <row r="3100" spans="1:6">
      <c r="A3100" t="s">
        <v>45</v>
      </c>
      <c r="B3100" t="s">
        <v>122</v>
      </c>
      <c r="C3100">
        <v>60</v>
      </c>
      <c r="D3100" s="1" t="s">
        <v>44</v>
      </c>
      <c r="E3100" t="s">
        <v>89</v>
      </c>
      <c r="F3100" t="s">
        <v>9</v>
      </c>
    </row>
    <row r="3101" spans="1:6">
      <c r="A3101" t="s">
        <v>42</v>
      </c>
      <c r="B3101" t="s">
        <v>102</v>
      </c>
      <c r="C3101">
        <v>60</v>
      </c>
      <c r="D3101" s="1" t="s">
        <v>44</v>
      </c>
      <c r="E3101" t="s">
        <v>89</v>
      </c>
      <c r="F3101" t="s">
        <v>9</v>
      </c>
    </row>
    <row r="3102" spans="1:6">
      <c r="A3102" t="s">
        <v>42</v>
      </c>
      <c r="B3102" t="s">
        <v>102</v>
      </c>
      <c r="C3102">
        <v>60</v>
      </c>
      <c r="D3102" s="1" t="s">
        <v>44</v>
      </c>
      <c r="E3102" t="s">
        <v>89</v>
      </c>
      <c r="F3102" t="s">
        <v>9</v>
      </c>
    </row>
    <row r="3103" spans="1:6">
      <c r="A3103" t="s">
        <v>42</v>
      </c>
      <c r="B3103" t="s">
        <v>118</v>
      </c>
      <c r="C3103">
        <v>60</v>
      </c>
      <c r="D3103" s="1" t="s">
        <v>44</v>
      </c>
      <c r="E3103" t="s">
        <v>89</v>
      </c>
      <c r="F3103" t="s">
        <v>9</v>
      </c>
    </row>
    <row r="3104" spans="1:6">
      <c r="A3104" t="s">
        <v>42</v>
      </c>
      <c r="B3104" t="s">
        <v>118</v>
      </c>
      <c r="C3104">
        <v>60</v>
      </c>
      <c r="D3104" s="1" t="s">
        <v>44</v>
      </c>
      <c r="E3104" t="s">
        <v>89</v>
      </c>
      <c r="F3104" t="s">
        <v>9</v>
      </c>
    </row>
    <row r="3105" spans="1:6">
      <c r="A3105" t="s">
        <v>42</v>
      </c>
      <c r="B3105" t="s">
        <v>118</v>
      </c>
      <c r="C3105">
        <v>60</v>
      </c>
      <c r="D3105" s="1" t="s">
        <v>44</v>
      </c>
      <c r="E3105" t="s">
        <v>89</v>
      </c>
      <c r="F3105" t="s">
        <v>9</v>
      </c>
    </row>
    <row r="3106" spans="1:6">
      <c r="A3106" t="s">
        <v>42</v>
      </c>
      <c r="B3106" t="s">
        <v>119</v>
      </c>
      <c r="C3106">
        <v>60</v>
      </c>
      <c r="D3106" s="1" t="s">
        <v>44</v>
      </c>
      <c r="E3106" t="s">
        <v>89</v>
      </c>
      <c r="F3106" t="s">
        <v>9</v>
      </c>
    </row>
    <row r="3107" spans="1:6">
      <c r="A3107" t="s">
        <v>42</v>
      </c>
      <c r="B3107" t="s">
        <v>121</v>
      </c>
      <c r="C3107">
        <v>120</v>
      </c>
      <c r="D3107" s="1" t="s">
        <v>44</v>
      </c>
      <c r="E3107" t="s">
        <v>89</v>
      </c>
      <c r="F3107" t="s">
        <v>9</v>
      </c>
    </row>
    <row r="3108" spans="1:6">
      <c r="A3108" t="s">
        <v>42</v>
      </c>
      <c r="B3108" t="s">
        <v>121</v>
      </c>
      <c r="C3108">
        <v>120</v>
      </c>
      <c r="D3108" s="1" t="s">
        <v>44</v>
      </c>
      <c r="E3108" t="s">
        <v>89</v>
      </c>
      <c r="F3108" t="s">
        <v>9</v>
      </c>
    </row>
    <row r="3109" spans="1:6">
      <c r="A3109" t="s">
        <v>42</v>
      </c>
      <c r="B3109" t="s">
        <v>121</v>
      </c>
      <c r="C3109">
        <v>120</v>
      </c>
      <c r="D3109" s="1" t="s">
        <v>44</v>
      </c>
      <c r="E3109" t="s">
        <v>89</v>
      </c>
      <c r="F3109" t="s">
        <v>9</v>
      </c>
    </row>
    <row r="3110" spans="1:6">
      <c r="A3110" t="s">
        <v>42</v>
      </c>
      <c r="B3110" t="s">
        <v>122</v>
      </c>
      <c r="C3110">
        <v>60</v>
      </c>
      <c r="D3110" s="1" t="s">
        <v>44</v>
      </c>
      <c r="E3110" t="s">
        <v>89</v>
      </c>
      <c r="F3110" t="s">
        <v>9</v>
      </c>
    </row>
    <row r="3111" spans="1:6">
      <c r="A3111" t="s">
        <v>54</v>
      </c>
      <c r="B3111" t="s">
        <v>50</v>
      </c>
      <c r="C3111">
        <v>60</v>
      </c>
      <c r="D3111" s="1" t="s">
        <v>44</v>
      </c>
      <c r="E3111" t="s">
        <v>8</v>
      </c>
      <c r="F3111" t="s">
        <v>9</v>
      </c>
    </row>
    <row r="3112" spans="1:6">
      <c r="A3112" t="s">
        <v>26</v>
      </c>
      <c r="B3112" t="s">
        <v>102</v>
      </c>
      <c r="C3112">
        <v>60</v>
      </c>
      <c r="D3112" s="1" t="s">
        <v>44</v>
      </c>
      <c r="E3112" t="s">
        <v>89</v>
      </c>
      <c r="F3112" t="s">
        <v>9</v>
      </c>
    </row>
    <row r="3113" spans="1:6">
      <c r="A3113" t="s">
        <v>110</v>
      </c>
      <c r="B3113" t="s">
        <v>102</v>
      </c>
      <c r="C3113">
        <v>60</v>
      </c>
      <c r="D3113" s="1" t="s">
        <v>44</v>
      </c>
      <c r="E3113" t="s">
        <v>89</v>
      </c>
      <c r="F3113" t="s">
        <v>9</v>
      </c>
    </row>
    <row r="3114" spans="1:6">
      <c r="A3114" t="s">
        <v>110</v>
      </c>
      <c r="B3114" t="s">
        <v>102</v>
      </c>
      <c r="C3114">
        <v>60</v>
      </c>
      <c r="D3114" s="1" t="s">
        <v>44</v>
      </c>
      <c r="E3114" t="s">
        <v>89</v>
      </c>
      <c r="F3114" t="s">
        <v>9</v>
      </c>
    </row>
    <row r="3115" spans="1:6">
      <c r="A3115" t="s">
        <v>110</v>
      </c>
      <c r="B3115" t="s">
        <v>121</v>
      </c>
      <c r="C3115">
        <v>120</v>
      </c>
      <c r="D3115" s="1" t="s">
        <v>44</v>
      </c>
      <c r="E3115" t="s">
        <v>89</v>
      </c>
      <c r="F3115" t="s">
        <v>9</v>
      </c>
    </row>
    <row r="3116" spans="1:6">
      <c r="A3116" t="s">
        <v>110</v>
      </c>
      <c r="B3116" t="s">
        <v>121</v>
      </c>
      <c r="C3116">
        <v>120</v>
      </c>
      <c r="D3116" s="1" t="s">
        <v>44</v>
      </c>
      <c r="E3116" t="s">
        <v>89</v>
      </c>
      <c r="F3116" t="s">
        <v>9</v>
      </c>
    </row>
    <row r="3117" spans="1:6">
      <c r="A3117" t="s">
        <v>110</v>
      </c>
      <c r="B3117" t="s">
        <v>122</v>
      </c>
      <c r="C3117">
        <v>60</v>
      </c>
      <c r="D3117" s="1" t="s">
        <v>44</v>
      </c>
      <c r="E3117" t="s">
        <v>89</v>
      </c>
      <c r="F3117" t="s">
        <v>9</v>
      </c>
    </row>
    <row r="3118" spans="1:6">
      <c r="A3118" t="s">
        <v>110</v>
      </c>
      <c r="B3118" t="s">
        <v>122</v>
      </c>
      <c r="C3118">
        <v>60</v>
      </c>
      <c r="D3118" s="1" t="s">
        <v>44</v>
      </c>
      <c r="E3118" t="s">
        <v>89</v>
      </c>
      <c r="F3118" t="s">
        <v>9</v>
      </c>
    </row>
    <row r="3119" spans="1:6">
      <c r="A3119" t="s">
        <v>71</v>
      </c>
      <c r="B3119" t="s">
        <v>121</v>
      </c>
      <c r="C3119">
        <v>120</v>
      </c>
      <c r="D3119" s="1" t="s">
        <v>44</v>
      </c>
      <c r="E3119" t="s">
        <v>89</v>
      </c>
      <c r="F3119" t="s">
        <v>9</v>
      </c>
    </row>
    <row r="3120" spans="1:6">
      <c r="A3120" t="s">
        <v>62</v>
      </c>
      <c r="B3120" t="s">
        <v>80</v>
      </c>
      <c r="C3120">
        <v>120</v>
      </c>
      <c r="D3120" s="1" t="s">
        <v>44</v>
      </c>
      <c r="E3120" t="s">
        <v>8</v>
      </c>
      <c r="F3120" t="s">
        <v>9</v>
      </c>
    </row>
    <row r="3121" spans="1:6">
      <c r="A3121" t="s">
        <v>13</v>
      </c>
      <c r="B3121" t="s">
        <v>123</v>
      </c>
      <c r="C3121">
        <v>60</v>
      </c>
      <c r="D3121" s="1" t="s">
        <v>44</v>
      </c>
      <c r="E3121" t="s">
        <v>89</v>
      </c>
      <c r="F3121" t="s">
        <v>9</v>
      </c>
    </row>
    <row r="3122" spans="1:6">
      <c r="A3122" t="s">
        <v>31</v>
      </c>
      <c r="B3122" t="s">
        <v>80</v>
      </c>
      <c r="C3122">
        <v>120</v>
      </c>
      <c r="D3122" s="1" t="s">
        <v>44</v>
      </c>
      <c r="E3122" t="s">
        <v>8</v>
      </c>
      <c r="F3122" t="s">
        <v>9</v>
      </c>
    </row>
    <row r="3123" spans="1:6">
      <c r="A3123" t="s">
        <v>31</v>
      </c>
      <c r="B3123" t="s">
        <v>122</v>
      </c>
      <c r="C3123">
        <v>60</v>
      </c>
      <c r="D3123" s="1" t="s">
        <v>44</v>
      </c>
      <c r="E3123" t="s">
        <v>89</v>
      </c>
      <c r="F3123" t="s">
        <v>9</v>
      </c>
    </row>
    <row r="3124" spans="1:6">
      <c r="A3124" t="s">
        <v>31</v>
      </c>
      <c r="B3124" t="s">
        <v>122</v>
      </c>
      <c r="C3124">
        <v>60</v>
      </c>
      <c r="D3124" s="1" t="s">
        <v>44</v>
      </c>
      <c r="E3124" t="s">
        <v>89</v>
      </c>
      <c r="F3124" t="s">
        <v>9</v>
      </c>
    </row>
    <row r="3125" spans="1:6">
      <c r="A3125" t="s">
        <v>113</v>
      </c>
      <c r="B3125" t="s">
        <v>102</v>
      </c>
      <c r="C3125">
        <v>60</v>
      </c>
      <c r="D3125" s="1" t="s">
        <v>44</v>
      </c>
      <c r="E3125" t="s">
        <v>89</v>
      </c>
      <c r="F3125" t="s">
        <v>9</v>
      </c>
    </row>
    <row r="3126" spans="1:6">
      <c r="A3126" t="s">
        <v>113</v>
      </c>
      <c r="B3126" t="s">
        <v>121</v>
      </c>
      <c r="C3126">
        <v>120</v>
      </c>
      <c r="D3126" s="1" t="s">
        <v>44</v>
      </c>
      <c r="E3126" t="s">
        <v>89</v>
      </c>
      <c r="F3126" t="s">
        <v>9</v>
      </c>
    </row>
    <row r="3127" spans="1:6">
      <c r="A3127" t="s">
        <v>113</v>
      </c>
      <c r="B3127" t="s">
        <v>121</v>
      </c>
      <c r="C3127">
        <v>120</v>
      </c>
      <c r="D3127" s="1" t="s">
        <v>44</v>
      </c>
      <c r="E3127" t="s">
        <v>89</v>
      </c>
      <c r="F3127" t="s">
        <v>9</v>
      </c>
    </row>
    <row r="3128" spans="1:6">
      <c r="A3128" t="s">
        <v>10</v>
      </c>
      <c r="B3128" t="s">
        <v>102</v>
      </c>
      <c r="C3128">
        <v>60</v>
      </c>
      <c r="D3128" s="1" t="s">
        <v>44</v>
      </c>
      <c r="E3128" t="s">
        <v>89</v>
      </c>
      <c r="F3128" t="s">
        <v>9</v>
      </c>
    </row>
    <row r="3129" spans="1:6">
      <c r="A3129" t="s">
        <v>10</v>
      </c>
      <c r="B3129" t="s">
        <v>121</v>
      </c>
      <c r="C3129">
        <v>120</v>
      </c>
      <c r="D3129" s="1" t="s">
        <v>44</v>
      </c>
      <c r="E3129" t="s">
        <v>89</v>
      </c>
      <c r="F3129" t="s">
        <v>9</v>
      </c>
    </row>
    <row r="3130" spans="1:6">
      <c r="A3130" t="s">
        <v>23</v>
      </c>
      <c r="B3130" t="s">
        <v>122</v>
      </c>
      <c r="C3130">
        <v>60</v>
      </c>
      <c r="D3130" s="1" t="s">
        <v>44</v>
      </c>
      <c r="E3130" t="s">
        <v>89</v>
      </c>
      <c r="F3130" t="s">
        <v>9</v>
      </c>
    </row>
    <row r="3131" spans="1:6">
      <c r="A3131" t="s">
        <v>115</v>
      </c>
      <c r="B3131" t="s">
        <v>118</v>
      </c>
      <c r="C3131">
        <v>60</v>
      </c>
      <c r="D3131" s="1" t="s">
        <v>44</v>
      </c>
      <c r="E3131" t="s">
        <v>89</v>
      </c>
      <c r="F3131" t="s">
        <v>9</v>
      </c>
    </row>
    <row r="3132" spans="1:6">
      <c r="A3132" t="s">
        <v>115</v>
      </c>
      <c r="B3132" t="s">
        <v>119</v>
      </c>
      <c r="C3132">
        <v>60</v>
      </c>
      <c r="D3132" s="1" t="s">
        <v>44</v>
      </c>
      <c r="E3132" t="s">
        <v>89</v>
      </c>
      <c r="F3132" t="s">
        <v>9</v>
      </c>
    </row>
    <row r="3133" spans="1:6">
      <c r="A3133" t="s">
        <v>115</v>
      </c>
      <c r="B3133" t="s">
        <v>121</v>
      </c>
      <c r="C3133">
        <v>120</v>
      </c>
      <c r="D3133" s="1" t="s">
        <v>44</v>
      </c>
      <c r="E3133" t="s">
        <v>89</v>
      </c>
      <c r="F3133" t="s">
        <v>9</v>
      </c>
    </row>
    <row r="3134" spans="1:6">
      <c r="A3134" t="s">
        <v>115</v>
      </c>
      <c r="B3134" t="s">
        <v>122</v>
      </c>
      <c r="C3134">
        <v>60</v>
      </c>
      <c r="D3134" s="1" t="s">
        <v>44</v>
      </c>
      <c r="E3134" t="s">
        <v>89</v>
      </c>
      <c r="F3134" t="s">
        <v>9</v>
      </c>
    </row>
    <row r="3135" spans="1:6">
      <c r="A3135" t="s">
        <v>115</v>
      </c>
      <c r="B3135" t="s">
        <v>122</v>
      </c>
      <c r="C3135">
        <v>60</v>
      </c>
      <c r="D3135" s="1" t="s">
        <v>44</v>
      </c>
      <c r="E3135" t="s">
        <v>89</v>
      </c>
      <c r="F3135" t="s">
        <v>9</v>
      </c>
    </row>
    <row r="3136" spans="1:6">
      <c r="A3136" t="s">
        <v>69</v>
      </c>
      <c r="B3136" t="s">
        <v>121</v>
      </c>
      <c r="C3136">
        <v>120</v>
      </c>
      <c r="D3136" s="1" t="s">
        <v>44</v>
      </c>
      <c r="E3136" t="s">
        <v>89</v>
      </c>
      <c r="F3136" t="s">
        <v>9</v>
      </c>
    </row>
    <row r="3137" spans="1:6">
      <c r="A3137" t="s">
        <v>69</v>
      </c>
      <c r="B3137" t="s">
        <v>121</v>
      </c>
      <c r="C3137">
        <v>120</v>
      </c>
      <c r="D3137" s="1" t="s">
        <v>44</v>
      </c>
      <c r="E3137" t="s">
        <v>89</v>
      </c>
      <c r="F3137" t="s">
        <v>9</v>
      </c>
    </row>
    <row r="3138" spans="1:6">
      <c r="A3138" t="s">
        <v>69</v>
      </c>
      <c r="B3138" t="s">
        <v>121</v>
      </c>
      <c r="C3138">
        <v>120</v>
      </c>
      <c r="D3138" s="1" t="s">
        <v>44</v>
      </c>
      <c r="E3138" t="s">
        <v>89</v>
      </c>
      <c r="F3138" t="s">
        <v>9</v>
      </c>
    </row>
    <row r="3139" spans="1:6">
      <c r="A3139" t="s">
        <v>27</v>
      </c>
      <c r="B3139" t="s">
        <v>75</v>
      </c>
      <c r="C3139">
        <v>84</v>
      </c>
      <c r="D3139" s="1" t="s">
        <v>44</v>
      </c>
      <c r="E3139" t="s">
        <v>8</v>
      </c>
      <c r="F3139" t="s">
        <v>9</v>
      </c>
    </row>
    <row r="3140" spans="1:6">
      <c r="A3140" t="s">
        <v>27</v>
      </c>
      <c r="B3140" t="s">
        <v>123</v>
      </c>
      <c r="C3140">
        <v>60</v>
      </c>
      <c r="D3140" s="1" t="s">
        <v>44</v>
      </c>
      <c r="E3140" t="s">
        <v>89</v>
      </c>
      <c r="F3140" t="s">
        <v>9</v>
      </c>
    </row>
    <row r="3141" spans="1:6">
      <c r="A3141" t="s">
        <v>109</v>
      </c>
      <c r="B3141" t="s">
        <v>118</v>
      </c>
      <c r="C3141">
        <v>60</v>
      </c>
      <c r="D3141" s="1" t="s">
        <v>44</v>
      </c>
      <c r="E3141" t="s">
        <v>89</v>
      </c>
      <c r="F3141" t="s">
        <v>9</v>
      </c>
    </row>
    <row r="3142" spans="1:6">
      <c r="A3142" t="s">
        <v>109</v>
      </c>
      <c r="B3142" t="s">
        <v>121</v>
      </c>
      <c r="C3142">
        <v>120</v>
      </c>
      <c r="D3142" s="1" t="s">
        <v>44</v>
      </c>
      <c r="E3142" t="s">
        <v>89</v>
      </c>
      <c r="F3142" t="s">
        <v>9</v>
      </c>
    </row>
    <row r="3143" spans="1:6">
      <c r="A3143" t="s">
        <v>109</v>
      </c>
      <c r="B3143" t="s">
        <v>122</v>
      </c>
      <c r="C3143">
        <v>60</v>
      </c>
      <c r="D3143" s="1" t="s">
        <v>44</v>
      </c>
      <c r="E3143" t="s">
        <v>89</v>
      </c>
      <c r="F3143" t="s">
        <v>9</v>
      </c>
    </row>
    <row r="3144" spans="1:6">
      <c r="A3144" t="s">
        <v>81</v>
      </c>
      <c r="B3144" t="s">
        <v>102</v>
      </c>
      <c r="C3144">
        <v>60</v>
      </c>
      <c r="D3144" s="1" t="s">
        <v>44</v>
      </c>
      <c r="E3144" t="s">
        <v>89</v>
      </c>
      <c r="F3144" t="s">
        <v>9</v>
      </c>
    </row>
    <row r="3145" spans="1:6">
      <c r="A3145" t="s">
        <v>81</v>
      </c>
      <c r="B3145" t="s">
        <v>121</v>
      </c>
      <c r="C3145">
        <v>120</v>
      </c>
      <c r="D3145" s="1" t="s">
        <v>44</v>
      </c>
      <c r="E3145" t="s">
        <v>89</v>
      </c>
      <c r="F3145" t="s">
        <v>9</v>
      </c>
    </row>
    <row r="3146" spans="1:6">
      <c r="A3146" t="s">
        <v>81</v>
      </c>
      <c r="B3146" t="s">
        <v>121</v>
      </c>
      <c r="C3146">
        <v>120</v>
      </c>
      <c r="D3146" s="1" t="s">
        <v>44</v>
      </c>
      <c r="E3146" t="s">
        <v>89</v>
      </c>
      <c r="F3146" t="s">
        <v>9</v>
      </c>
    </row>
    <row r="3147" spans="1:6">
      <c r="A3147" t="s">
        <v>81</v>
      </c>
      <c r="B3147" t="s">
        <v>121</v>
      </c>
      <c r="C3147">
        <v>120</v>
      </c>
      <c r="D3147" s="1" t="s">
        <v>44</v>
      </c>
      <c r="E3147" t="s">
        <v>89</v>
      </c>
      <c r="F3147" t="s">
        <v>9</v>
      </c>
    </row>
    <row r="3148" spans="1:6">
      <c r="A3148" t="s">
        <v>81</v>
      </c>
      <c r="B3148" t="s">
        <v>121</v>
      </c>
      <c r="C3148">
        <v>120</v>
      </c>
      <c r="D3148" s="1" t="s">
        <v>44</v>
      </c>
      <c r="E3148" t="s">
        <v>89</v>
      </c>
      <c r="F3148" t="s">
        <v>9</v>
      </c>
    </row>
    <row r="3149" spans="1:6">
      <c r="A3149" t="s">
        <v>112</v>
      </c>
      <c r="B3149" t="s">
        <v>118</v>
      </c>
      <c r="C3149">
        <v>60</v>
      </c>
      <c r="D3149" s="1" t="s">
        <v>44</v>
      </c>
      <c r="E3149" t="s">
        <v>89</v>
      </c>
      <c r="F3149" t="s">
        <v>9</v>
      </c>
    </row>
    <row r="3150" spans="1:6">
      <c r="A3150" t="s">
        <v>112</v>
      </c>
      <c r="B3150" t="s">
        <v>118</v>
      </c>
      <c r="C3150">
        <v>60</v>
      </c>
      <c r="D3150" s="1" t="s">
        <v>44</v>
      </c>
      <c r="E3150" t="s">
        <v>89</v>
      </c>
      <c r="F3150" t="s">
        <v>9</v>
      </c>
    </row>
    <row r="3151" spans="1:6">
      <c r="A3151" t="s">
        <v>112</v>
      </c>
      <c r="B3151" t="s">
        <v>118</v>
      </c>
      <c r="C3151">
        <v>60</v>
      </c>
      <c r="D3151" s="1" t="s">
        <v>44</v>
      </c>
      <c r="E3151" t="s">
        <v>89</v>
      </c>
      <c r="F3151" t="s">
        <v>9</v>
      </c>
    </row>
    <row r="3152" spans="1:6">
      <c r="A3152" t="s">
        <v>112</v>
      </c>
      <c r="B3152" t="s">
        <v>119</v>
      </c>
      <c r="C3152">
        <v>60</v>
      </c>
      <c r="D3152" s="1" t="s">
        <v>44</v>
      </c>
      <c r="E3152" t="s">
        <v>89</v>
      </c>
      <c r="F3152" t="s">
        <v>9</v>
      </c>
    </row>
    <row r="3153" spans="1:6">
      <c r="A3153" t="s">
        <v>112</v>
      </c>
      <c r="B3153" t="s">
        <v>123</v>
      </c>
      <c r="C3153">
        <v>60</v>
      </c>
      <c r="D3153" s="1" t="s">
        <v>44</v>
      </c>
      <c r="E3153" t="s">
        <v>89</v>
      </c>
      <c r="F3153" t="s">
        <v>9</v>
      </c>
    </row>
    <row r="3154" spans="1:6">
      <c r="A3154" t="s">
        <v>86</v>
      </c>
      <c r="B3154" t="s">
        <v>102</v>
      </c>
      <c r="C3154">
        <v>60</v>
      </c>
      <c r="D3154" s="1" t="s">
        <v>44</v>
      </c>
      <c r="E3154" t="s">
        <v>89</v>
      </c>
      <c r="F3154" t="s">
        <v>9</v>
      </c>
    </row>
    <row r="3155" spans="1:6">
      <c r="A3155" t="s">
        <v>86</v>
      </c>
      <c r="B3155" t="s">
        <v>102</v>
      </c>
      <c r="C3155">
        <v>60</v>
      </c>
      <c r="D3155" s="1" t="s">
        <v>44</v>
      </c>
      <c r="E3155" t="s">
        <v>89</v>
      </c>
      <c r="F3155" t="s">
        <v>9</v>
      </c>
    </row>
    <row r="3156" spans="1:6">
      <c r="A3156" t="s">
        <v>86</v>
      </c>
      <c r="B3156" t="s">
        <v>102</v>
      </c>
      <c r="C3156">
        <v>60</v>
      </c>
      <c r="D3156" s="1" t="s">
        <v>44</v>
      </c>
      <c r="E3156" t="s">
        <v>89</v>
      </c>
      <c r="F3156" t="s">
        <v>9</v>
      </c>
    </row>
    <row r="3157" spans="1:6">
      <c r="A3157" t="s">
        <v>86</v>
      </c>
      <c r="B3157" t="s">
        <v>119</v>
      </c>
      <c r="C3157">
        <v>60</v>
      </c>
      <c r="D3157" s="1" t="s">
        <v>44</v>
      </c>
      <c r="E3157" t="s">
        <v>89</v>
      </c>
      <c r="F3157" t="s">
        <v>9</v>
      </c>
    </row>
    <row r="3158" spans="1:6">
      <c r="A3158" t="s">
        <v>86</v>
      </c>
      <c r="B3158" t="s">
        <v>121</v>
      </c>
      <c r="C3158">
        <v>120</v>
      </c>
      <c r="D3158" s="1" t="s">
        <v>44</v>
      </c>
      <c r="E3158" t="s">
        <v>89</v>
      </c>
      <c r="F3158" t="s">
        <v>9</v>
      </c>
    </row>
    <row r="3159" spans="1:6">
      <c r="A3159" t="s">
        <v>78</v>
      </c>
      <c r="B3159" t="s">
        <v>75</v>
      </c>
      <c r="C3159">
        <v>84</v>
      </c>
      <c r="D3159" s="1" t="s">
        <v>44</v>
      </c>
      <c r="E3159" t="s">
        <v>8</v>
      </c>
      <c r="F3159" t="s">
        <v>9</v>
      </c>
    </row>
    <row r="3160" spans="1:6">
      <c r="A3160" t="s">
        <v>78</v>
      </c>
      <c r="B3160" t="s">
        <v>118</v>
      </c>
      <c r="C3160">
        <v>60</v>
      </c>
      <c r="D3160" s="1" t="s">
        <v>44</v>
      </c>
      <c r="E3160" t="s">
        <v>89</v>
      </c>
      <c r="F3160" t="s">
        <v>9</v>
      </c>
    </row>
    <row r="3161" spans="1:6">
      <c r="A3161" t="s">
        <v>78</v>
      </c>
      <c r="B3161" t="s">
        <v>118</v>
      </c>
      <c r="C3161">
        <v>60</v>
      </c>
      <c r="D3161" s="1" t="s">
        <v>44</v>
      </c>
      <c r="E3161" t="s">
        <v>89</v>
      </c>
      <c r="F3161" t="s">
        <v>9</v>
      </c>
    </row>
    <row r="3162" spans="1:6">
      <c r="A3162" t="s">
        <v>18</v>
      </c>
      <c r="B3162" t="s">
        <v>122</v>
      </c>
      <c r="C3162">
        <v>60</v>
      </c>
      <c r="D3162" s="1" t="s">
        <v>44</v>
      </c>
      <c r="E3162" t="s">
        <v>89</v>
      </c>
      <c r="F3162" t="s">
        <v>9</v>
      </c>
    </row>
    <row r="3163" spans="1:6">
      <c r="A3163" t="s">
        <v>18</v>
      </c>
      <c r="B3163" t="s">
        <v>122</v>
      </c>
      <c r="C3163">
        <v>60</v>
      </c>
      <c r="D3163" s="1" t="s">
        <v>44</v>
      </c>
      <c r="E3163" t="s">
        <v>89</v>
      </c>
      <c r="F3163" t="s">
        <v>9</v>
      </c>
    </row>
    <row r="3164" spans="1:6">
      <c r="A3164" t="s">
        <v>39</v>
      </c>
      <c r="B3164" t="s">
        <v>6</v>
      </c>
      <c r="C3164">
        <v>36</v>
      </c>
      <c r="D3164" s="1" t="s">
        <v>44</v>
      </c>
      <c r="E3164" t="s">
        <v>8</v>
      </c>
      <c r="F3164" t="s">
        <v>9</v>
      </c>
    </row>
    <row r="3165" spans="1:6">
      <c r="A3165" t="s">
        <v>39</v>
      </c>
      <c r="B3165" t="s">
        <v>122</v>
      </c>
      <c r="C3165">
        <v>60</v>
      </c>
      <c r="D3165" s="1" t="s">
        <v>44</v>
      </c>
      <c r="E3165" t="s">
        <v>89</v>
      </c>
      <c r="F3165" t="s">
        <v>9</v>
      </c>
    </row>
    <row r="3166" spans="1:6">
      <c r="A3166" t="s">
        <v>39</v>
      </c>
      <c r="B3166" t="s">
        <v>123</v>
      </c>
      <c r="C3166">
        <v>60</v>
      </c>
      <c r="D3166" s="1" t="s">
        <v>44</v>
      </c>
      <c r="E3166" t="s">
        <v>89</v>
      </c>
      <c r="F3166" t="s">
        <v>9</v>
      </c>
    </row>
    <row r="3167" spans="1:6">
      <c r="A3167" t="s">
        <v>12</v>
      </c>
      <c r="B3167" t="s">
        <v>50</v>
      </c>
      <c r="C3167">
        <v>60</v>
      </c>
      <c r="D3167" s="1" t="s">
        <v>44</v>
      </c>
      <c r="E3167" t="s">
        <v>8</v>
      </c>
      <c r="F3167" t="s">
        <v>9</v>
      </c>
    </row>
    <row r="3168" spans="1:6">
      <c r="A3168" t="s">
        <v>12</v>
      </c>
      <c r="B3168" t="s">
        <v>102</v>
      </c>
      <c r="C3168">
        <v>60</v>
      </c>
      <c r="D3168" s="1" t="s">
        <v>44</v>
      </c>
      <c r="E3168" t="s">
        <v>89</v>
      </c>
      <c r="F3168" t="s">
        <v>9</v>
      </c>
    </row>
    <row r="3169" spans="1:6">
      <c r="A3169" t="s">
        <v>95</v>
      </c>
      <c r="B3169" t="s">
        <v>121</v>
      </c>
      <c r="C3169">
        <v>120</v>
      </c>
      <c r="D3169" s="1" t="s">
        <v>44</v>
      </c>
      <c r="E3169" t="s">
        <v>89</v>
      </c>
      <c r="F3169" t="s">
        <v>9</v>
      </c>
    </row>
    <row r="3170" spans="1:6">
      <c r="A3170" t="s">
        <v>95</v>
      </c>
      <c r="B3170" t="s">
        <v>121</v>
      </c>
      <c r="C3170">
        <v>120</v>
      </c>
      <c r="D3170" s="1" t="s">
        <v>44</v>
      </c>
      <c r="E3170" t="s">
        <v>89</v>
      </c>
      <c r="F3170" t="s">
        <v>9</v>
      </c>
    </row>
    <row r="3171" spans="1:6">
      <c r="A3171" t="s">
        <v>82</v>
      </c>
      <c r="B3171" t="s">
        <v>102</v>
      </c>
      <c r="C3171">
        <v>60</v>
      </c>
      <c r="D3171" s="1" t="s">
        <v>44</v>
      </c>
      <c r="E3171" t="s">
        <v>89</v>
      </c>
      <c r="F3171" t="s">
        <v>9</v>
      </c>
    </row>
    <row r="3172" spans="1:6">
      <c r="A3172" t="s">
        <v>90</v>
      </c>
      <c r="B3172" t="s">
        <v>102</v>
      </c>
      <c r="C3172">
        <v>60</v>
      </c>
      <c r="D3172" s="1" t="s">
        <v>44</v>
      </c>
      <c r="E3172" t="s">
        <v>89</v>
      </c>
      <c r="F3172" t="s">
        <v>9</v>
      </c>
    </row>
    <row r="3173" spans="1:6">
      <c r="A3173" t="s">
        <v>90</v>
      </c>
      <c r="B3173" t="s">
        <v>118</v>
      </c>
      <c r="C3173">
        <v>60</v>
      </c>
      <c r="D3173" s="1" t="s">
        <v>44</v>
      </c>
      <c r="E3173" t="s">
        <v>89</v>
      </c>
      <c r="F3173" t="s">
        <v>9</v>
      </c>
    </row>
    <row r="3174" spans="1:6">
      <c r="A3174" t="s">
        <v>90</v>
      </c>
      <c r="B3174" t="s">
        <v>121</v>
      </c>
      <c r="C3174">
        <v>120</v>
      </c>
      <c r="D3174" s="1" t="s">
        <v>44</v>
      </c>
      <c r="E3174" t="s">
        <v>89</v>
      </c>
      <c r="F3174" t="s">
        <v>9</v>
      </c>
    </row>
    <row r="3175" spans="1:6">
      <c r="A3175" t="s">
        <v>90</v>
      </c>
      <c r="B3175" t="s">
        <v>121</v>
      </c>
      <c r="C3175">
        <v>120</v>
      </c>
      <c r="D3175" s="1" t="s">
        <v>44</v>
      </c>
      <c r="E3175" t="s">
        <v>89</v>
      </c>
      <c r="F3175" t="s">
        <v>9</v>
      </c>
    </row>
    <row r="3176" spans="1:6">
      <c r="A3176" t="s">
        <v>68</v>
      </c>
      <c r="B3176" t="s">
        <v>84</v>
      </c>
      <c r="C3176">
        <v>156</v>
      </c>
      <c r="D3176" s="1" t="s">
        <v>44</v>
      </c>
      <c r="E3176" t="s">
        <v>8</v>
      </c>
      <c r="F3176" t="s">
        <v>9</v>
      </c>
    </row>
    <row r="3177" spans="1:6">
      <c r="A3177" t="s">
        <v>68</v>
      </c>
      <c r="B3177" t="s">
        <v>102</v>
      </c>
      <c r="C3177">
        <v>60</v>
      </c>
      <c r="D3177" s="1" t="s">
        <v>44</v>
      </c>
      <c r="E3177" t="s">
        <v>89</v>
      </c>
      <c r="F3177" t="s">
        <v>9</v>
      </c>
    </row>
    <row r="3178" spans="1:6">
      <c r="A3178" t="s">
        <v>68</v>
      </c>
      <c r="B3178" t="s">
        <v>121</v>
      </c>
      <c r="C3178">
        <v>120</v>
      </c>
      <c r="D3178" s="1" t="s">
        <v>44</v>
      </c>
      <c r="E3178" t="s">
        <v>89</v>
      </c>
      <c r="F3178" t="s">
        <v>9</v>
      </c>
    </row>
    <row r="3179" spans="1:6">
      <c r="A3179" t="s">
        <v>68</v>
      </c>
      <c r="B3179" t="s">
        <v>123</v>
      </c>
      <c r="C3179">
        <v>60</v>
      </c>
      <c r="D3179" s="1" t="s">
        <v>44</v>
      </c>
      <c r="E3179" t="s">
        <v>89</v>
      </c>
      <c r="F3179" t="s">
        <v>9</v>
      </c>
    </row>
    <row r="3180" spans="1:6">
      <c r="A3180" t="s">
        <v>73</v>
      </c>
      <c r="B3180" t="s">
        <v>102</v>
      </c>
      <c r="C3180">
        <v>60</v>
      </c>
      <c r="D3180" s="1" t="s">
        <v>44</v>
      </c>
      <c r="E3180" t="s">
        <v>89</v>
      </c>
      <c r="F3180" t="s">
        <v>9</v>
      </c>
    </row>
    <row r="3181" spans="1:6">
      <c r="A3181" t="s">
        <v>73</v>
      </c>
      <c r="B3181" t="s">
        <v>118</v>
      </c>
      <c r="C3181">
        <v>60</v>
      </c>
      <c r="D3181" s="1" t="s">
        <v>44</v>
      </c>
      <c r="E3181" t="s">
        <v>89</v>
      </c>
      <c r="F3181" t="s">
        <v>9</v>
      </c>
    </row>
    <row r="3182" spans="1:6">
      <c r="A3182" t="s">
        <v>73</v>
      </c>
      <c r="B3182" t="s">
        <v>118</v>
      </c>
      <c r="C3182">
        <v>60</v>
      </c>
      <c r="D3182" s="1" t="s">
        <v>44</v>
      </c>
      <c r="E3182" t="s">
        <v>89</v>
      </c>
      <c r="F3182" t="s">
        <v>9</v>
      </c>
    </row>
    <row r="3183" spans="1:6">
      <c r="A3183" t="s">
        <v>73</v>
      </c>
      <c r="B3183" t="s">
        <v>121</v>
      </c>
      <c r="C3183">
        <v>120</v>
      </c>
      <c r="D3183" s="1" t="s">
        <v>44</v>
      </c>
      <c r="E3183" t="s">
        <v>89</v>
      </c>
      <c r="F3183" t="s">
        <v>9</v>
      </c>
    </row>
    <row r="3184" spans="1:6">
      <c r="A3184" t="s">
        <v>73</v>
      </c>
      <c r="B3184" t="s">
        <v>122</v>
      </c>
      <c r="C3184">
        <v>60</v>
      </c>
      <c r="D3184" s="1" t="s">
        <v>44</v>
      </c>
      <c r="E3184" t="s">
        <v>89</v>
      </c>
      <c r="F3184" t="s">
        <v>9</v>
      </c>
    </row>
    <row r="3185" spans="1:6">
      <c r="A3185" t="s">
        <v>66</v>
      </c>
      <c r="B3185" t="s">
        <v>102</v>
      </c>
      <c r="C3185">
        <v>60</v>
      </c>
      <c r="D3185" s="1" t="s">
        <v>44</v>
      </c>
      <c r="E3185" t="s">
        <v>89</v>
      </c>
      <c r="F3185" t="s">
        <v>9</v>
      </c>
    </row>
    <row r="3186" spans="1:6">
      <c r="A3186" t="s">
        <v>66</v>
      </c>
      <c r="B3186" t="s">
        <v>122</v>
      </c>
      <c r="C3186">
        <v>60</v>
      </c>
      <c r="D3186" s="1" t="s">
        <v>44</v>
      </c>
      <c r="E3186" t="s">
        <v>89</v>
      </c>
      <c r="F3186" t="s">
        <v>9</v>
      </c>
    </row>
    <row r="3187" spans="1:6">
      <c r="A3187" t="s">
        <v>66</v>
      </c>
      <c r="B3187" t="s">
        <v>123</v>
      </c>
      <c r="C3187">
        <v>60</v>
      </c>
      <c r="D3187" s="1" t="s">
        <v>44</v>
      </c>
      <c r="E3187" t="s">
        <v>89</v>
      </c>
      <c r="F3187" t="s">
        <v>9</v>
      </c>
    </row>
    <row r="3188" spans="1:6">
      <c r="A3188" t="s">
        <v>67</v>
      </c>
      <c r="B3188" t="s">
        <v>119</v>
      </c>
      <c r="C3188">
        <v>60</v>
      </c>
      <c r="D3188" s="1" t="s">
        <v>44</v>
      </c>
      <c r="E3188" t="s">
        <v>89</v>
      </c>
      <c r="F3188" t="s">
        <v>9</v>
      </c>
    </row>
    <row r="3189" spans="1:6">
      <c r="A3189" t="s">
        <v>67</v>
      </c>
      <c r="B3189" t="s">
        <v>121</v>
      </c>
      <c r="C3189">
        <v>120</v>
      </c>
      <c r="D3189" s="1" t="s">
        <v>44</v>
      </c>
      <c r="E3189" t="s">
        <v>89</v>
      </c>
      <c r="F3189" t="s">
        <v>9</v>
      </c>
    </row>
    <row r="3190" spans="1:6">
      <c r="A3190" t="s">
        <v>57</v>
      </c>
      <c r="B3190" t="s">
        <v>75</v>
      </c>
      <c r="C3190">
        <v>84</v>
      </c>
      <c r="D3190" s="1" t="s">
        <v>44</v>
      </c>
      <c r="E3190" t="s">
        <v>8</v>
      </c>
      <c r="F3190" t="s">
        <v>9</v>
      </c>
    </row>
    <row r="3191" spans="1:6">
      <c r="A3191" t="s">
        <v>57</v>
      </c>
      <c r="B3191" t="s">
        <v>118</v>
      </c>
      <c r="C3191">
        <v>60</v>
      </c>
      <c r="D3191" s="1" t="s">
        <v>44</v>
      </c>
      <c r="E3191" t="s">
        <v>89</v>
      </c>
      <c r="F3191" t="s">
        <v>9</v>
      </c>
    </row>
    <row r="3192" spans="1:6">
      <c r="A3192" t="s">
        <v>97</v>
      </c>
      <c r="B3192" t="s">
        <v>102</v>
      </c>
      <c r="C3192">
        <v>60</v>
      </c>
      <c r="D3192" s="1" t="s">
        <v>44</v>
      </c>
      <c r="E3192" t="s">
        <v>89</v>
      </c>
      <c r="F3192" t="s">
        <v>9</v>
      </c>
    </row>
    <row r="3193" spans="1:6">
      <c r="A3193" t="s">
        <v>97</v>
      </c>
      <c r="B3193" t="s">
        <v>102</v>
      </c>
      <c r="C3193">
        <v>60</v>
      </c>
      <c r="D3193" s="1" t="s">
        <v>44</v>
      </c>
      <c r="E3193" t="s">
        <v>89</v>
      </c>
      <c r="F3193" t="s">
        <v>9</v>
      </c>
    </row>
    <row r="3194" spans="1:6">
      <c r="A3194" t="s">
        <v>97</v>
      </c>
      <c r="B3194" t="s">
        <v>118</v>
      </c>
      <c r="C3194">
        <v>60</v>
      </c>
      <c r="D3194" s="1" t="s">
        <v>44</v>
      </c>
      <c r="E3194" t="s">
        <v>89</v>
      </c>
      <c r="F3194" t="s">
        <v>9</v>
      </c>
    </row>
    <row r="3195" spans="1:6">
      <c r="A3195" t="s">
        <v>97</v>
      </c>
      <c r="B3195" t="s">
        <v>118</v>
      </c>
      <c r="C3195">
        <v>60</v>
      </c>
      <c r="D3195" s="1" t="s">
        <v>44</v>
      </c>
      <c r="E3195" t="s">
        <v>89</v>
      </c>
      <c r="F3195" t="s">
        <v>9</v>
      </c>
    </row>
    <row r="3196" spans="1:6">
      <c r="A3196" t="s">
        <v>97</v>
      </c>
      <c r="B3196" t="s">
        <v>121</v>
      </c>
      <c r="C3196">
        <v>120</v>
      </c>
      <c r="D3196" s="1" t="s">
        <v>44</v>
      </c>
      <c r="E3196" t="s">
        <v>89</v>
      </c>
      <c r="F3196" t="s">
        <v>9</v>
      </c>
    </row>
    <row r="3197" spans="1:6">
      <c r="A3197" t="s">
        <v>97</v>
      </c>
      <c r="B3197" t="s">
        <v>121</v>
      </c>
      <c r="C3197">
        <v>120</v>
      </c>
      <c r="D3197" s="1" t="s">
        <v>44</v>
      </c>
      <c r="E3197" t="s">
        <v>89</v>
      </c>
      <c r="F3197" t="s">
        <v>9</v>
      </c>
    </row>
    <row r="3198" spans="1:6">
      <c r="A3198" t="s">
        <v>97</v>
      </c>
      <c r="B3198" t="s">
        <v>121</v>
      </c>
      <c r="C3198">
        <v>120</v>
      </c>
      <c r="D3198" s="1" t="s">
        <v>44</v>
      </c>
      <c r="E3198" t="s">
        <v>89</v>
      </c>
      <c r="F3198" t="s">
        <v>9</v>
      </c>
    </row>
    <row r="3199" spans="1:6">
      <c r="A3199" t="s">
        <v>45</v>
      </c>
      <c r="B3199" t="s">
        <v>102</v>
      </c>
      <c r="C3199">
        <v>60</v>
      </c>
      <c r="D3199" s="1" t="s">
        <v>46</v>
      </c>
      <c r="E3199" t="s">
        <v>89</v>
      </c>
      <c r="F3199" t="s">
        <v>9</v>
      </c>
    </row>
    <row r="3200" spans="1:6">
      <c r="A3200" t="s">
        <v>45</v>
      </c>
      <c r="B3200" t="s">
        <v>102</v>
      </c>
      <c r="C3200">
        <v>60</v>
      </c>
      <c r="D3200" s="1" t="s">
        <v>46</v>
      </c>
      <c r="E3200" t="s">
        <v>89</v>
      </c>
      <c r="F3200" t="s">
        <v>9</v>
      </c>
    </row>
    <row r="3201" spans="1:6">
      <c r="A3201" t="s">
        <v>45</v>
      </c>
      <c r="B3201" t="s">
        <v>102</v>
      </c>
      <c r="C3201">
        <v>60</v>
      </c>
      <c r="D3201" s="1" t="s">
        <v>46</v>
      </c>
      <c r="E3201" t="s">
        <v>89</v>
      </c>
      <c r="F3201" t="s">
        <v>9</v>
      </c>
    </row>
    <row r="3202" spans="1:6">
      <c r="A3202" t="s">
        <v>45</v>
      </c>
      <c r="B3202" t="s">
        <v>102</v>
      </c>
      <c r="C3202">
        <v>60</v>
      </c>
      <c r="D3202" s="1" t="s">
        <v>46</v>
      </c>
      <c r="E3202" t="s">
        <v>89</v>
      </c>
      <c r="F3202" t="s">
        <v>9</v>
      </c>
    </row>
    <row r="3203" spans="1:6">
      <c r="A3203" t="s">
        <v>45</v>
      </c>
      <c r="B3203" t="s">
        <v>102</v>
      </c>
      <c r="C3203">
        <v>60</v>
      </c>
      <c r="D3203" s="1" t="s">
        <v>46</v>
      </c>
      <c r="E3203" t="s">
        <v>89</v>
      </c>
      <c r="F3203" t="s">
        <v>9</v>
      </c>
    </row>
    <row r="3204" spans="1:6">
      <c r="A3204" t="s">
        <v>45</v>
      </c>
      <c r="B3204" t="s">
        <v>121</v>
      </c>
      <c r="C3204">
        <v>120</v>
      </c>
      <c r="D3204" s="1" t="s">
        <v>46</v>
      </c>
      <c r="E3204" t="s">
        <v>89</v>
      </c>
      <c r="F3204" t="s">
        <v>9</v>
      </c>
    </row>
    <row r="3205" spans="1:6">
      <c r="A3205" t="s">
        <v>45</v>
      </c>
      <c r="B3205" t="s">
        <v>121</v>
      </c>
      <c r="C3205">
        <v>120</v>
      </c>
      <c r="D3205" s="1" t="s">
        <v>46</v>
      </c>
      <c r="E3205" t="s">
        <v>89</v>
      </c>
      <c r="F3205" t="s">
        <v>9</v>
      </c>
    </row>
    <row r="3206" spans="1:6">
      <c r="A3206" t="s">
        <v>45</v>
      </c>
      <c r="B3206" t="s">
        <v>122</v>
      </c>
      <c r="C3206">
        <v>60</v>
      </c>
      <c r="D3206" s="1" t="s">
        <v>46</v>
      </c>
      <c r="E3206" t="s">
        <v>89</v>
      </c>
      <c r="F3206" t="s">
        <v>9</v>
      </c>
    </row>
    <row r="3207" spans="1:6">
      <c r="A3207" t="s">
        <v>87</v>
      </c>
      <c r="B3207" t="s">
        <v>84</v>
      </c>
      <c r="C3207">
        <v>156</v>
      </c>
      <c r="D3207" s="1" t="s">
        <v>46</v>
      </c>
      <c r="E3207" t="s">
        <v>8</v>
      </c>
      <c r="F3207" t="s">
        <v>9</v>
      </c>
    </row>
    <row r="3208" spans="1:6">
      <c r="A3208" t="s">
        <v>87</v>
      </c>
      <c r="B3208" t="s">
        <v>121</v>
      </c>
      <c r="C3208">
        <v>120</v>
      </c>
      <c r="D3208" s="1" t="s">
        <v>46</v>
      </c>
      <c r="E3208" t="s">
        <v>89</v>
      </c>
      <c r="F3208" t="s">
        <v>9</v>
      </c>
    </row>
    <row r="3209" spans="1:6">
      <c r="A3209" t="s">
        <v>87</v>
      </c>
      <c r="B3209" t="s">
        <v>122</v>
      </c>
      <c r="C3209">
        <v>60</v>
      </c>
      <c r="D3209" s="1" t="s">
        <v>46</v>
      </c>
      <c r="E3209" t="s">
        <v>89</v>
      </c>
      <c r="F3209" t="s">
        <v>9</v>
      </c>
    </row>
    <row r="3210" spans="1:6">
      <c r="A3210" t="s">
        <v>42</v>
      </c>
      <c r="B3210" t="s">
        <v>6</v>
      </c>
      <c r="C3210">
        <v>36</v>
      </c>
      <c r="D3210" s="1" t="s">
        <v>46</v>
      </c>
      <c r="E3210" t="s">
        <v>8</v>
      </c>
      <c r="F3210" t="s">
        <v>9</v>
      </c>
    </row>
    <row r="3211" spans="1:6">
      <c r="A3211" t="s">
        <v>42</v>
      </c>
      <c r="B3211" t="s">
        <v>102</v>
      </c>
      <c r="C3211">
        <v>60</v>
      </c>
      <c r="D3211" s="1" t="s">
        <v>46</v>
      </c>
      <c r="E3211" t="s">
        <v>89</v>
      </c>
      <c r="F3211" t="s">
        <v>9</v>
      </c>
    </row>
    <row r="3212" spans="1:6">
      <c r="A3212" t="s">
        <v>42</v>
      </c>
      <c r="B3212" t="s">
        <v>119</v>
      </c>
      <c r="C3212">
        <v>60</v>
      </c>
      <c r="D3212" s="1" t="s">
        <v>46</v>
      </c>
      <c r="E3212" t="s">
        <v>89</v>
      </c>
      <c r="F3212" t="s">
        <v>9</v>
      </c>
    </row>
    <row r="3213" spans="1:6">
      <c r="A3213" t="s">
        <v>42</v>
      </c>
      <c r="B3213" t="s">
        <v>121</v>
      </c>
      <c r="C3213">
        <v>120</v>
      </c>
      <c r="D3213" s="1" t="s">
        <v>46</v>
      </c>
      <c r="E3213" t="s">
        <v>89</v>
      </c>
      <c r="F3213" t="s">
        <v>9</v>
      </c>
    </row>
    <row r="3214" spans="1:6">
      <c r="A3214" t="s">
        <v>54</v>
      </c>
      <c r="B3214" t="s">
        <v>122</v>
      </c>
      <c r="C3214">
        <v>60</v>
      </c>
      <c r="D3214" s="1" t="s">
        <v>46</v>
      </c>
      <c r="E3214" t="s">
        <v>89</v>
      </c>
      <c r="F3214" t="s">
        <v>9</v>
      </c>
    </row>
    <row r="3215" spans="1:6">
      <c r="A3215" t="s">
        <v>54</v>
      </c>
      <c r="B3215" t="s">
        <v>122</v>
      </c>
      <c r="C3215">
        <v>60</v>
      </c>
      <c r="D3215" s="1" t="s">
        <v>46</v>
      </c>
      <c r="E3215" t="s">
        <v>89</v>
      </c>
      <c r="F3215" t="s">
        <v>9</v>
      </c>
    </row>
    <row r="3216" spans="1:6">
      <c r="A3216" t="s">
        <v>26</v>
      </c>
      <c r="B3216" t="s">
        <v>102</v>
      </c>
      <c r="C3216">
        <v>60</v>
      </c>
      <c r="D3216" s="1" t="s">
        <v>46</v>
      </c>
      <c r="E3216" t="s">
        <v>89</v>
      </c>
      <c r="F3216" t="s">
        <v>9</v>
      </c>
    </row>
    <row r="3217" spans="1:6">
      <c r="A3217" t="s">
        <v>26</v>
      </c>
      <c r="B3217" t="s">
        <v>121</v>
      </c>
      <c r="C3217">
        <v>120</v>
      </c>
      <c r="D3217" s="1" t="s">
        <v>46</v>
      </c>
      <c r="E3217" t="s">
        <v>89</v>
      </c>
      <c r="F3217" t="s">
        <v>9</v>
      </c>
    </row>
    <row r="3218" spans="1:6">
      <c r="A3218" t="s">
        <v>26</v>
      </c>
      <c r="B3218" t="s">
        <v>121</v>
      </c>
      <c r="C3218">
        <v>120</v>
      </c>
      <c r="D3218" s="1" t="s">
        <v>46</v>
      </c>
      <c r="E3218" t="s">
        <v>89</v>
      </c>
      <c r="F3218" t="s">
        <v>9</v>
      </c>
    </row>
    <row r="3219" spans="1:6">
      <c r="A3219" t="s">
        <v>110</v>
      </c>
      <c r="B3219" t="s">
        <v>102</v>
      </c>
      <c r="C3219">
        <v>60</v>
      </c>
      <c r="D3219" s="1" t="s">
        <v>46</v>
      </c>
      <c r="E3219" t="s">
        <v>89</v>
      </c>
      <c r="F3219" t="s">
        <v>9</v>
      </c>
    </row>
    <row r="3220" spans="1:6">
      <c r="A3220" t="s">
        <v>110</v>
      </c>
      <c r="B3220" t="s">
        <v>121</v>
      </c>
      <c r="C3220">
        <v>120</v>
      </c>
      <c r="D3220" s="1" t="s">
        <v>46</v>
      </c>
      <c r="E3220" t="s">
        <v>89</v>
      </c>
      <c r="F3220" t="s">
        <v>9</v>
      </c>
    </row>
    <row r="3221" spans="1:6">
      <c r="A3221" t="s">
        <v>110</v>
      </c>
      <c r="B3221" t="s">
        <v>122</v>
      </c>
      <c r="C3221">
        <v>60</v>
      </c>
      <c r="D3221" s="1" t="s">
        <v>46</v>
      </c>
      <c r="E3221" t="s">
        <v>89</v>
      </c>
      <c r="F3221" t="s">
        <v>9</v>
      </c>
    </row>
    <row r="3222" spans="1:6">
      <c r="A3222" t="s">
        <v>110</v>
      </c>
      <c r="B3222" t="s">
        <v>123</v>
      </c>
      <c r="C3222">
        <v>60</v>
      </c>
      <c r="D3222" s="1" t="s">
        <v>46</v>
      </c>
      <c r="E3222" t="s">
        <v>89</v>
      </c>
      <c r="F3222" t="s">
        <v>9</v>
      </c>
    </row>
    <row r="3223" spans="1:6">
      <c r="A3223" t="s">
        <v>71</v>
      </c>
      <c r="B3223" t="s">
        <v>50</v>
      </c>
      <c r="C3223">
        <v>60</v>
      </c>
      <c r="D3223" s="1" t="s">
        <v>46</v>
      </c>
      <c r="E3223" t="s">
        <v>8</v>
      </c>
      <c r="F3223" t="s">
        <v>9</v>
      </c>
    </row>
    <row r="3224" spans="1:6">
      <c r="A3224" t="s">
        <v>71</v>
      </c>
      <c r="B3224" t="s">
        <v>84</v>
      </c>
      <c r="C3224">
        <v>156</v>
      </c>
      <c r="D3224" s="1" t="s">
        <v>46</v>
      </c>
      <c r="E3224" t="s">
        <v>8</v>
      </c>
      <c r="F3224" t="s">
        <v>9</v>
      </c>
    </row>
    <row r="3225" spans="1:6">
      <c r="A3225" t="s">
        <v>13</v>
      </c>
      <c r="B3225" t="s">
        <v>102</v>
      </c>
      <c r="C3225">
        <v>60</v>
      </c>
      <c r="D3225" s="1" t="s">
        <v>46</v>
      </c>
      <c r="E3225" t="s">
        <v>89</v>
      </c>
      <c r="F3225" t="s">
        <v>9</v>
      </c>
    </row>
    <row r="3226" spans="1:6">
      <c r="A3226" t="s">
        <v>13</v>
      </c>
      <c r="B3226" t="s">
        <v>102</v>
      </c>
      <c r="C3226">
        <v>60</v>
      </c>
      <c r="D3226" s="1" t="s">
        <v>46</v>
      </c>
      <c r="E3226" t="s">
        <v>89</v>
      </c>
      <c r="F3226" t="s">
        <v>9</v>
      </c>
    </row>
    <row r="3227" spans="1:6">
      <c r="A3227" t="s">
        <v>13</v>
      </c>
      <c r="B3227" t="s">
        <v>121</v>
      </c>
      <c r="C3227">
        <v>120</v>
      </c>
      <c r="D3227" s="1" t="s">
        <v>46</v>
      </c>
      <c r="E3227" t="s">
        <v>89</v>
      </c>
      <c r="F3227" t="s">
        <v>9</v>
      </c>
    </row>
    <row r="3228" spans="1:6">
      <c r="A3228" t="s">
        <v>31</v>
      </c>
      <c r="B3228" t="s">
        <v>121</v>
      </c>
      <c r="C3228">
        <v>120</v>
      </c>
      <c r="D3228" s="1" t="s">
        <v>46</v>
      </c>
      <c r="E3228" t="s">
        <v>89</v>
      </c>
      <c r="F3228" t="s">
        <v>9</v>
      </c>
    </row>
    <row r="3229" spans="1:6">
      <c r="A3229" t="s">
        <v>31</v>
      </c>
      <c r="B3229" t="s">
        <v>122</v>
      </c>
      <c r="C3229">
        <v>60</v>
      </c>
      <c r="D3229" s="1" t="s">
        <v>46</v>
      </c>
      <c r="E3229" t="s">
        <v>89</v>
      </c>
      <c r="F3229" t="s">
        <v>9</v>
      </c>
    </row>
    <row r="3230" spans="1:6">
      <c r="A3230" t="s">
        <v>34</v>
      </c>
      <c r="B3230" t="s">
        <v>50</v>
      </c>
      <c r="C3230">
        <v>60</v>
      </c>
      <c r="D3230" s="1" t="s">
        <v>46</v>
      </c>
      <c r="E3230" t="s">
        <v>8</v>
      </c>
      <c r="F3230" t="s">
        <v>9</v>
      </c>
    </row>
    <row r="3231" spans="1:6">
      <c r="A3231" t="s">
        <v>34</v>
      </c>
      <c r="B3231" t="s">
        <v>50</v>
      </c>
      <c r="C3231">
        <v>60</v>
      </c>
      <c r="D3231" s="1" t="s">
        <v>46</v>
      </c>
      <c r="E3231" t="s">
        <v>8</v>
      </c>
      <c r="F3231" t="s">
        <v>9</v>
      </c>
    </row>
    <row r="3232" spans="1:6">
      <c r="A3232" t="s">
        <v>113</v>
      </c>
      <c r="B3232" t="s">
        <v>102</v>
      </c>
      <c r="C3232">
        <v>60</v>
      </c>
      <c r="D3232" s="1" t="s">
        <v>46</v>
      </c>
      <c r="E3232" t="s">
        <v>89</v>
      </c>
      <c r="F3232" t="s">
        <v>9</v>
      </c>
    </row>
    <row r="3233" spans="1:6">
      <c r="A3233" t="s">
        <v>113</v>
      </c>
      <c r="B3233" t="s">
        <v>121</v>
      </c>
      <c r="C3233">
        <v>120</v>
      </c>
      <c r="D3233" s="1" t="s">
        <v>46</v>
      </c>
      <c r="E3233" t="s">
        <v>89</v>
      </c>
      <c r="F3233" t="s">
        <v>9</v>
      </c>
    </row>
    <row r="3234" spans="1:6">
      <c r="A3234" t="s">
        <v>113</v>
      </c>
      <c r="B3234" t="s">
        <v>123</v>
      </c>
      <c r="C3234">
        <v>60</v>
      </c>
      <c r="D3234" s="1" t="s">
        <v>46</v>
      </c>
      <c r="E3234" t="s">
        <v>89</v>
      </c>
      <c r="F3234" t="s">
        <v>9</v>
      </c>
    </row>
    <row r="3235" spans="1:6">
      <c r="A3235" t="s">
        <v>10</v>
      </c>
      <c r="B3235" t="s">
        <v>121</v>
      </c>
      <c r="C3235">
        <v>120</v>
      </c>
      <c r="D3235" s="1" t="s">
        <v>46</v>
      </c>
      <c r="E3235" t="s">
        <v>89</v>
      </c>
      <c r="F3235" t="s">
        <v>9</v>
      </c>
    </row>
    <row r="3236" spans="1:6">
      <c r="A3236" t="s">
        <v>10</v>
      </c>
      <c r="B3236" t="s">
        <v>121</v>
      </c>
      <c r="C3236">
        <v>120</v>
      </c>
      <c r="D3236" s="1" t="s">
        <v>46</v>
      </c>
      <c r="E3236" t="s">
        <v>89</v>
      </c>
      <c r="F3236" t="s">
        <v>9</v>
      </c>
    </row>
    <row r="3237" spans="1:6">
      <c r="A3237" t="s">
        <v>10</v>
      </c>
      <c r="B3237" t="s">
        <v>121</v>
      </c>
      <c r="C3237">
        <v>120</v>
      </c>
      <c r="D3237" s="1" t="s">
        <v>46</v>
      </c>
      <c r="E3237" t="s">
        <v>89</v>
      </c>
      <c r="F3237" t="s">
        <v>9</v>
      </c>
    </row>
    <row r="3238" spans="1:6">
      <c r="A3238" t="s">
        <v>115</v>
      </c>
      <c r="B3238" t="s">
        <v>102</v>
      </c>
      <c r="C3238">
        <v>60</v>
      </c>
      <c r="D3238" s="1" t="s">
        <v>46</v>
      </c>
      <c r="E3238" t="s">
        <v>89</v>
      </c>
      <c r="F3238" t="s">
        <v>9</v>
      </c>
    </row>
    <row r="3239" spans="1:6">
      <c r="A3239" t="s">
        <v>115</v>
      </c>
      <c r="B3239" t="s">
        <v>121</v>
      </c>
      <c r="C3239">
        <v>120</v>
      </c>
      <c r="D3239" s="1" t="s">
        <v>46</v>
      </c>
      <c r="E3239" t="s">
        <v>89</v>
      </c>
      <c r="F3239" t="s">
        <v>9</v>
      </c>
    </row>
    <row r="3240" spans="1:6">
      <c r="A3240" t="s">
        <v>69</v>
      </c>
      <c r="B3240" t="s">
        <v>121</v>
      </c>
      <c r="C3240">
        <v>120</v>
      </c>
      <c r="D3240" s="1" t="s">
        <v>46</v>
      </c>
      <c r="E3240" t="s">
        <v>89</v>
      </c>
      <c r="F3240" t="s">
        <v>9</v>
      </c>
    </row>
    <row r="3241" spans="1:6">
      <c r="A3241" t="s">
        <v>109</v>
      </c>
      <c r="B3241" t="s">
        <v>121</v>
      </c>
      <c r="C3241">
        <v>120</v>
      </c>
      <c r="D3241" s="1" t="s">
        <v>46</v>
      </c>
      <c r="E3241" t="s">
        <v>89</v>
      </c>
      <c r="F3241" t="s">
        <v>9</v>
      </c>
    </row>
    <row r="3242" spans="1:6">
      <c r="A3242" t="s">
        <v>81</v>
      </c>
      <c r="B3242" t="s">
        <v>102</v>
      </c>
      <c r="C3242">
        <v>60</v>
      </c>
      <c r="D3242" s="1" t="s">
        <v>46</v>
      </c>
      <c r="E3242" t="s">
        <v>89</v>
      </c>
      <c r="F3242" t="s">
        <v>9</v>
      </c>
    </row>
    <row r="3243" spans="1:6">
      <c r="A3243" t="s">
        <v>81</v>
      </c>
      <c r="B3243" t="s">
        <v>118</v>
      </c>
      <c r="C3243">
        <v>60</v>
      </c>
      <c r="D3243" s="1" t="s">
        <v>46</v>
      </c>
      <c r="E3243" t="s">
        <v>89</v>
      </c>
      <c r="F3243" t="s">
        <v>9</v>
      </c>
    </row>
    <row r="3244" spans="1:6">
      <c r="A3244" t="s">
        <v>81</v>
      </c>
      <c r="B3244" t="s">
        <v>121</v>
      </c>
      <c r="C3244">
        <v>120</v>
      </c>
      <c r="D3244" s="1" t="s">
        <v>46</v>
      </c>
      <c r="E3244" t="s">
        <v>89</v>
      </c>
      <c r="F3244" t="s">
        <v>9</v>
      </c>
    </row>
    <row r="3245" spans="1:6">
      <c r="A3245" t="s">
        <v>81</v>
      </c>
      <c r="B3245" t="s">
        <v>122</v>
      </c>
      <c r="C3245">
        <v>60</v>
      </c>
      <c r="D3245" s="1" t="s">
        <v>46</v>
      </c>
      <c r="E3245" t="s">
        <v>89</v>
      </c>
      <c r="F3245" t="s">
        <v>9</v>
      </c>
    </row>
    <row r="3246" spans="1:6">
      <c r="A3246" t="s">
        <v>81</v>
      </c>
      <c r="B3246" t="s">
        <v>122</v>
      </c>
      <c r="C3246">
        <v>60</v>
      </c>
      <c r="D3246" s="1" t="s">
        <v>46</v>
      </c>
      <c r="E3246" t="s">
        <v>89</v>
      </c>
      <c r="F3246" t="s">
        <v>9</v>
      </c>
    </row>
    <row r="3247" spans="1:6">
      <c r="A3247" t="s">
        <v>112</v>
      </c>
      <c r="B3247" t="s">
        <v>121</v>
      </c>
      <c r="C3247">
        <v>120</v>
      </c>
      <c r="D3247" s="1" t="s">
        <v>46</v>
      </c>
      <c r="E3247" t="s">
        <v>89</v>
      </c>
      <c r="F3247" t="s">
        <v>9</v>
      </c>
    </row>
    <row r="3248" spans="1:6">
      <c r="A3248" t="s">
        <v>116</v>
      </c>
      <c r="B3248" t="s">
        <v>122</v>
      </c>
      <c r="C3248">
        <v>60</v>
      </c>
      <c r="D3248" s="1" t="s">
        <v>46</v>
      </c>
      <c r="E3248" t="s">
        <v>89</v>
      </c>
      <c r="F3248" t="s">
        <v>9</v>
      </c>
    </row>
    <row r="3249" spans="1:6">
      <c r="A3249" t="s">
        <v>108</v>
      </c>
      <c r="B3249" t="s">
        <v>119</v>
      </c>
      <c r="C3249">
        <v>60</v>
      </c>
      <c r="D3249" s="1" t="s">
        <v>46</v>
      </c>
      <c r="E3249" t="s">
        <v>89</v>
      </c>
      <c r="F3249" t="s">
        <v>9</v>
      </c>
    </row>
    <row r="3250" spans="1:6">
      <c r="A3250" t="s">
        <v>78</v>
      </c>
      <c r="B3250" t="s">
        <v>118</v>
      </c>
      <c r="C3250">
        <v>60</v>
      </c>
      <c r="D3250" s="1" t="s">
        <v>46</v>
      </c>
      <c r="E3250" t="s">
        <v>89</v>
      </c>
      <c r="F3250" t="s">
        <v>9</v>
      </c>
    </row>
    <row r="3251" spans="1:6">
      <c r="A3251" t="s">
        <v>78</v>
      </c>
      <c r="B3251" t="s">
        <v>121</v>
      </c>
      <c r="C3251">
        <v>120</v>
      </c>
      <c r="D3251" s="1" t="s">
        <v>46</v>
      </c>
      <c r="E3251" t="s">
        <v>89</v>
      </c>
      <c r="F3251" t="s">
        <v>9</v>
      </c>
    </row>
    <row r="3252" spans="1:6">
      <c r="A3252" t="s">
        <v>103</v>
      </c>
      <c r="B3252" t="s">
        <v>121</v>
      </c>
      <c r="C3252">
        <v>120</v>
      </c>
      <c r="D3252" s="1" t="s">
        <v>46</v>
      </c>
      <c r="E3252" t="s">
        <v>89</v>
      </c>
      <c r="F3252" t="s">
        <v>9</v>
      </c>
    </row>
    <row r="3253" spans="1:6">
      <c r="A3253" t="s">
        <v>103</v>
      </c>
      <c r="B3253" t="s">
        <v>121</v>
      </c>
      <c r="C3253">
        <v>120</v>
      </c>
      <c r="D3253" s="1" t="s">
        <v>46</v>
      </c>
      <c r="E3253" t="s">
        <v>89</v>
      </c>
      <c r="F3253" t="s">
        <v>9</v>
      </c>
    </row>
    <row r="3254" spans="1:6">
      <c r="A3254" t="s">
        <v>77</v>
      </c>
      <c r="B3254" t="s">
        <v>84</v>
      </c>
      <c r="C3254">
        <v>156</v>
      </c>
      <c r="D3254" s="1" t="s">
        <v>46</v>
      </c>
      <c r="E3254" t="s">
        <v>8</v>
      </c>
      <c r="F3254" t="s">
        <v>9</v>
      </c>
    </row>
    <row r="3255" spans="1:6">
      <c r="A3255" t="s">
        <v>77</v>
      </c>
      <c r="B3255" t="s">
        <v>118</v>
      </c>
      <c r="C3255">
        <v>60</v>
      </c>
      <c r="D3255" s="1" t="s">
        <v>46</v>
      </c>
      <c r="E3255" t="s">
        <v>89</v>
      </c>
      <c r="F3255" t="s">
        <v>9</v>
      </c>
    </row>
    <row r="3256" spans="1:6">
      <c r="A3256" t="s">
        <v>77</v>
      </c>
      <c r="B3256" t="s">
        <v>118</v>
      </c>
      <c r="C3256">
        <v>60</v>
      </c>
      <c r="D3256" s="1" t="s">
        <v>46</v>
      </c>
      <c r="E3256" t="s">
        <v>89</v>
      </c>
      <c r="F3256" t="s">
        <v>9</v>
      </c>
    </row>
    <row r="3257" spans="1:6">
      <c r="A3257" t="s">
        <v>77</v>
      </c>
      <c r="B3257" t="s">
        <v>119</v>
      </c>
      <c r="C3257">
        <v>60</v>
      </c>
      <c r="D3257" s="1" t="s">
        <v>46</v>
      </c>
      <c r="E3257" t="s">
        <v>89</v>
      </c>
      <c r="F3257" t="s">
        <v>9</v>
      </c>
    </row>
    <row r="3258" spans="1:6">
      <c r="A3258" t="s">
        <v>77</v>
      </c>
      <c r="B3258" t="s">
        <v>122</v>
      </c>
      <c r="C3258">
        <v>60</v>
      </c>
      <c r="D3258" s="1" t="s">
        <v>46</v>
      </c>
      <c r="E3258" t="s">
        <v>89</v>
      </c>
      <c r="F3258" t="s">
        <v>9</v>
      </c>
    </row>
    <row r="3259" spans="1:6">
      <c r="A3259" t="s">
        <v>12</v>
      </c>
      <c r="B3259" t="s">
        <v>50</v>
      </c>
      <c r="C3259">
        <v>60</v>
      </c>
      <c r="D3259" s="1" t="s">
        <v>46</v>
      </c>
      <c r="E3259" t="s">
        <v>8</v>
      </c>
      <c r="F3259" t="s">
        <v>9</v>
      </c>
    </row>
    <row r="3260" spans="1:6">
      <c r="A3260" t="s">
        <v>12</v>
      </c>
      <c r="B3260" t="s">
        <v>75</v>
      </c>
      <c r="C3260">
        <v>84</v>
      </c>
      <c r="D3260" s="1" t="s">
        <v>46</v>
      </c>
      <c r="E3260" t="s">
        <v>8</v>
      </c>
      <c r="F3260" t="s">
        <v>9</v>
      </c>
    </row>
    <row r="3261" spans="1:6">
      <c r="A3261" t="s">
        <v>12</v>
      </c>
      <c r="B3261" t="s">
        <v>80</v>
      </c>
      <c r="C3261">
        <v>120</v>
      </c>
      <c r="D3261" s="1" t="s">
        <v>46</v>
      </c>
      <c r="E3261" t="s">
        <v>8</v>
      </c>
      <c r="F3261" t="s">
        <v>9</v>
      </c>
    </row>
    <row r="3262" spans="1:6">
      <c r="A3262" t="s">
        <v>12</v>
      </c>
      <c r="B3262" t="s">
        <v>80</v>
      </c>
      <c r="C3262">
        <v>120</v>
      </c>
      <c r="D3262" s="1" t="s">
        <v>46</v>
      </c>
      <c r="E3262" t="s">
        <v>8</v>
      </c>
      <c r="F3262" t="s">
        <v>9</v>
      </c>
    </row>
    <row r="3263" spans="1:6">
      <c r="A3263" t="s">
        <v>91</v>
      </c>
      <c r="B3263" t="s">
        <v>119</v>
      </c>
      <c r="C3263">
        <v>60</v>
      </c>
      <c r="D3263" s="1" t="s">
        <v>46</v>
      </c>
      <c r="E3263" t="s">
        <v>89</v>
      </c>
      <c r="F3263" t="s">
        <v>9</v>
      </c>
    </row>
    <row r="3264" spans="1:6">
      <c r="A3264" t="s">
        <v>91</v>
      </c>
      <c r="B3264" t="s">
        <v>121</v>
      </c>
      <c r="C3264">
        <v>120</v>
      </c>
      <c r="D3264" s="1" t="s">
        <v>46</v>
      </c>
      <c r="E3264" t="s">
        <v>89</v>
      </c>
      <c r="F3264" t="s">
        <v>9</v>
      </c>
    </row>
    <row r="3265" spans="1:6">
      <c r="A3265" t="s">
        <v>91</v>
      </c>
      <c r="B3265" t="s">
        <v>122</v>
      </c>
      <c r="C3265">
        <v>60</v>
      </c>
      <c r="D3265" s="1" t="s">
        <v>46</v>
      </c>
      <c r="E3265" t="s">
        <v>89</v>
      </c>
      <c r="F3265" t="s">
        <v>9</v>
      </c>
    </row>
    <row r="3266" spans="1:6">
      <c r="A3266" t="s">
        <v>82</v>
      </c>
      <c r="B3266" t="s">
        <v>80</v>
      </c>
      <c r="C3266">
        <v>120</v>
      </c>
      <c r="D3266" s="1" t="s">
        <v>46</v>
      </c>
      <c r="E3266" t="s">
        <v>8</v>
      </c>
      <c r="F3266" t="s">
        <v>9</v>
      </c>
    </row>
    <row r="3267" spans="1:6">
      <c r="A3267" t="s">
        <v>82</v>
      </c>
      <c r="B3267" t="s">
        <v>122</v>
      </c>
      <c r="C3267">
        <v>60</v>
      </c>
      <c r="D3267" s="1" t="s">
        <v>46</v>
      </c>
      <c r="E3267" t="s">
        <v>89</v>
      </c>
      <c r="F3267" t="s">
        <v>9</v>
      </c>
    </row>
    <row r="3268" spans="1:6">
      <c r="A3268" t="s">
        <v>70</v>
      </c>
      <c r="B3268" t="s">
        <v>102</v>
      </c>
      <c r="C3268">
        <v>60</v>
      </c>
      <c r="D3268" s="1" t="s">
        <v>46</v>
      </c>
      <c r="E3268" t="s">
        <v>89</v>
      </c>
      <c r="F3268" t="s">
        <v>9</v>
      </c>
    </row>
    <row r="3269" spans="1:6">
      <c r="A3269" t="s">
        <v>70</v>
      </c>
      <c r="B3269" t="s">
        <v>102</v>
      </c>
      <c r="C3269">
        <v>60</v>
      </c>
      <c r="D3269" s="1" t="s">
        <v>46</v>
      </c>
      <c r="E3269" t="s">
        <v>89</v>
      </c>
      <c r="F3269" t="s">
        <v>9</v>
      </c>
    </row>
    <row r="3270" spans="1:6">
      <c r="A3270" t="s">
        <v>70</v>
      </c>
      <c r="B3270" t="s">
        <v>102</v>
      </c>
      <c r="C3270">
        <v>60</v>
      </c>
      <c r="D3270" s="1" t="s">
        <v>46</v>
      </c>
      <c r="E3270" t="s">
        <v>89</v>
      </c>
      <c r="F3270" t="s">
        <v>9</v>
      </c>
    </row>
    <row r="3271" spans="1:6">
      <c r="A3271" t="s">
        <v>90</v>
      </c>
      <c r="B3271" t="s">
        <v>121</v>
      </c>
      <c r="C3271">
        <v>120</v>
      </c>
      <c r="D3271" s="1" t="s">
        <v>46</v>
      </c>
      <c r="E3271" t="s">
        <v>89</v>
      </c>
      <c r="F3271" t="s">
        <v>9</v>
      </c>
    </row>
    <row r="3272" spans="1:6">
      <c r="A3272" t="s">
        <v>68</v>
      </c>
      <c r="B3272" t="s">
        <v>121</v>
      </c>
      <c r="C3272">
        <v>120</v>
      </c>
      <c r="D3272" s="1" t="s">
        <v>46</v>
      </c>
      <c r="E3272" t="s">
        <v>89</v>
      </c>
      <c r="F3272" t="s">
        <v>9</v>
      </c>
    </row>
    <row r="3273" spans="1:6">
      <c r="A3273" t="s">
        <v>68</v>
      </c>
      <c r="B3273" t="s">
        <v>123</v>
      </c>
      <c r="C3273">
        <v>60</v>
      </c>
      <c r="D3273" s="1" t="s">
        <v>46</v>
      </c>
      <c r="E3273" t="s">
        <v>89</v>
      </c>
      <c r="F3273" t="s">
        <v>9</v>
      </c>
    </row>
    <row r="3274" spans="1:6">
      <c r="A3274" t="s">
        <v>73</v>
      </c>
      <c r="B3274" t="s">
        <v>119</v>
      </c>
      <c r="C3274">
        <v>60</v>
      </c>
      <c r="D3274" s="1" t="s">
        <v>46</v>
      </c>
      <c r="E3274" t="s">
        <v>89</v>
      </c>
      <c r="F3274" t="s">
        <v>9</v>
      </c>
    </row>
    <row r="3275" spans="1:6">
      <c r="A3275" t="s">
        <v>73</v>
      </c>
      <c r="B3275" t="s">
        <v>119</v>
      </c>
      <c r="C3275">
        <v>60</v>
      </c>
      <c r="D3275" s="1" t="s">
        <v>46</v>
      </c>
      <c r="E3275" t="s">
        <v>89</v>
      </c>
      <c r="F3275" t="s">
        <v>9</v>
      </c>
    </row>
    <row r="3276" spans="1:6">
      <c r="A3276" t="s">
        <v>73</v>
      </c>
      <c r="B3276" t="s">
        <v>121</v>
      </c>
      <c r="C3276">
        <v>120</v>
      </c>
      <c r="D3276" s="1" t="s">
        <v>46</v>
      </c>
      <c r="E3276" t="s">
        <v>89</v>
      </c>
      <c r="F3276" t="s">
        <v>9</v>
      </c>
    </row>
    <row r="3277" spans="1:6">
      <c r="A3277" t="s">
        <v>73</v>
      </c>
      <c r="B3277" t="s">
        <v>122</v>
      </c>
      <c r="C3277">
        <v>60</v>
      </c>
      <c r="D3277" s="1" t="s">
        <v>46</v>
      </c>
      <c r="E3277" t="s">
        <v>89</v>
      </c>
      <c r="F3277" t="s">
        <v>9</v>
      </c>
    </row>
    <row r="3278" spans="1:6">
      <c r="A3278" t="s">
        <v>73</v>
      </c>
      <c r="B3278" t="s">
        <v>123</v>
      </c>
      <c r="C3278">
        <v>60</v>
      </c>
      <c r="D3278" s="1" t="s">
        <v>46</v>
      </c>
      <c r="E3278" t="s">
        <v>89</v>
      </c>
      <c r="F3278" t="s">
        <v>9</v>
      </c>
    </row>
    <row r="3279" spans="1:6">
      <c r="A3279" t="s">
        <v>61</v>
      </c>
      <c r="B3279" t="s">
        <v>119</v>
      </c>
      <c r="C3279">
        <v>60</v>
      </c>
      <c r="D3279" s="1" t="s">
        <v>46</v>
      </c>
      <c r="E3279" t="s">
        <v>89</v>
      </c>
      <c r="F3279" t="s">
        <v>9</v>
      </c>
    </row>
    <row r="3280" spans="1:6">
      <c r="A3280" t="s">
        <v>66</v>
      </c>
      <c r="B3280" t="s">
        <v>102</v>
      </c>
      <c r="C3280">
        <v>60</v>
      </c>
      <c r="D3280" s="1" t="s">
        <v>46</v>
      </c>
      <c r="E3280" t="s">
        <v>89</v>
      </c>
      <c r="F3280" t="s">
        <v>9</v>
      </c>
    </row>
    <row r="3281" spans="1:6">
      <c r="A3281" t="s">
        <v>66</v>
      </c>
      <c r="B3281" t="s">
        <v>119</v>
      </c>
      <c r="C3281">
        <v>60</v>
      </c>
      <c r="D3281" s="1" t="s">
        <v>46</v>
      </c>
      <c r="E3281" t="s">
        <v>89</v>
      </c>
      <c r="F3281" t="s">
        <v>9</v>
      </c>
    </row>
    <row r="3282" spans="1:6">
      <c r="A3282" t="s">
        <v>66</v>
      </c>
      <c r="B3282" t="s">
        <v>119</v>
      </c>
      <c r="C3282">
        <v>60</v>
      </c>
      <c r="D3282" s="1" t="s">
        <v>46</v>
      </c>
      <c r="E3282" t="s">
        <v>89</v>
      </c>
      <c r="F3282" t="s">
        <v>9</v>
      </c>
    </row>
    <row r="3283" spans="1:6">
      <c r="A3283" t="s">
        <v>66</v>
      </c>
      <c r="B3283" t="s">
        <v>121</v>
      </c>
      <c r="C3283">
        <v>120</v>
      </c>
      <c r="D3283" s="1" t="s">
        <v>46</v>
      </c>
      <c r="E3283" t="s">
        <v>89</v>
      </c>
      <c r="F3283" t="s">
        <v>9</v>
      </c>
    </row>
    <row r="3284" spans="1:6">
      <c r="A3284" t="s">
        <v>97</v>
      </c>
      <c r="B3284" t="s">
        <v>102</v>
      </c>
      <c r="C3284">
        <v>60</v>
      </c>
      <c r="D3284" s="1" t="s">
        <v>46</v>
      </c>
      <c r="E3284" t="s">
        <v>89</v>
      </c>
      <c r="F3284" t="s">
        <v>9</v>
      </c>
    </row>
    <row r="3285" spans="1:6">
      <c r="A3285" t="s">
        <v>97</v>
      </c>
      <c r="B3285" t="s">
        <v>102</v>
      </c>
      <c r="C3285">
        <v>60</v>
      </c>
      <c r="D3285" s="1" t="s">
        <v>46</v>
      </c>
      <c r="E3285" t="s">
        <v>89</v>
      </c>
      <c r="F3285" t="s">
        <v>9</v>
      </c>
    </row>
    <row r="3286" spans="1:6">
      <c r="A3286" t="s">
        <v>97</v>
      </c>
      <c r="B3286" t="s">
        <v>102</v>
      </c>
      <c r="C3286">
        <v>60</v>
      </c>
      <c r="D3286" s="1" t="s">
        <v>46</v>
      </c>
      <c r="E3286" t="s">
        <v>89</v>
      </c>
      <c r="F3286" t="s">
        <v>9</v>
      </c>
    </row>
    <row r="3287" spans="1:6">
      <c r="A3287" t="s">
        <v>97</v>
      </c>
      <c r="B3287" t="s">
        <v>102</v>
      </c>
      <c r="C3287">
        <v>60</v>
      </c>
      <c r="D3287" s="1" t="s">
        <v>46</v>
      </c>
      <c r="E3287" t="s">
        <v>89</v>
      </c>
      <c r="F3287" t="s">
        <v>9</v>
      </c>
    </row>
    <row r="3288" spans="1:6">
      <c r="A3288" t="s">
        <v>97</v>
      </c>
      <c r="B3288" t="s">
        <v>102</v>
      </c>
      <c r="C3288">
        <v>60</v>
      </c>
      <c r="D3288" s="1" t="s">
        <v>46</v>
      </c>
      <c r="E3288" t="s">
        <v>89</v>
      </c>
      <c r="F3288" t="s">
        <v>9</v>
      </c>
    </row>
    <row r="3289" spans="1:6">
      <c r="A3289" t="s">
        <v>97</v>
      </c>
      <c r="B3289" t="s">
        <v>102</v>
      </c>
      <c r="C3289">
        <v>60</v>
      </c>
      <c r="D3289" s="1" t="s">
        <v>46</v>
      </c>
      <c r="E3289" t="s">
        <v>89</v>
      </c>
      <c r="F3289" t="s">
        <v>9</v>
      </c>
    </row>
    <row r="3290" spans="1:6">
      <c r="A3290" t="s">
        <v>97</v>
      </c>
      <c r="B3290" t="s">
        <v>102</v>
      </c>
      <c r="C3290">
        <v>60</v>
      </c>
      <c r="D3290" s="1" t="s">
        <v>46</v>
      </c>
      <c r="E3290" t="s">
        <v>89</v>
      </c>
      <c r="F3290" t="s">
        <v>9</v>
      </c>
    </row>
    <row r="3291" spans="1:6">
      <c r="A3291" t="s">
        <v>97</v>
      </c>
      <c r="B3291" t="s">
        <v>102</v>
      </c>
      <c r="C3291">
        <v>60</v>
      </c>
      <c r="D3291" s="1" t="s">
        <v>46</v>
      </c>
      <c r="E3291" t="s">
        <v>89</v>
      </c>
      <c r="F3291" t="s">
        <v>9</v>
      </c>
    </row>
    <row r="3292" spans="1:6">
      <c r="A3292" t="s">
        <v>97</v>
      </c>
      <c r="B3292" t="s">
        <v>119</v>
      </c>
      <c r="C3292">
        <v>60</v>
      </c>
      <c r="D3292" s="1" t="s">
        <v>46</v>
      </c>
      <c r="E3292" t="s">
        <v>89</v>
      </c>
      <c r="F3292" t="s">
        <v>9</v>
      </c>
    </row>
    <row r="3293" spans="1:6">
      <c r="A3293" t="s">
        <v>97</v>
      </c>
      <c r="B3293" t="s">
        <v>121</v>
      </c>
      <c r="C3293">
        <v>120</v>
      </c>
      <c r="D3293" s="1" t="s">
        <v>46</v>
      </c>
      <c r="E3293" t="s">
        <v>89</v>
      </c>
      <c r="F3293" t="s">
        <v>9</v>
      </c>
    </row>
    <row r="3294" spans="1:6">
      <c r="A3294" t="s">
        <v>97</v>
      </c>
      <c r="B3294" t="s">
        <v>121</v>
      </c>
      <c r="C3294">
        <v>120</v>
      </c>
      <c r="D3294" s="1" t="s">
        <v>46</v>
      </c>
      <c r="E3294" t="s">
        <v>89</v>
      </c>
      <c r="F3294" t="s">
        <v>9</v>
      </c>
    </row>
    <row r="3295" spans="1:6">
      <c r="A3295" t="s">
        <v>97</v>
      </c>
      <c r="B3295" t="s">
        <v>123</v>
      </c>
      <c r="C3295">
        <v>60</v>
      </c>
      <c r="D3295" s="1" t="s">
        <v>46</v>
      </c>
      <c r="E3295" t="s">
        <v>89</v>
      </c>
      <c r="F3295" t="s">
        <v>9</v>
      </c>
    </row>
    <row r="3296" spans="1:6">
      <c r="A3296" t="s">
        <v>45</v>
      </c>
      <c r="B3296" t="s">
        <v>50</v>
      </c>
      <c r="C3296">
        <v>60</v>
      </c>
      <c r="D3296" s="1" t="s">
        <v>47</v>
      </c>
      <c r="E3296" t="s">
        <v>8</v>
      </c>
      <c r="F3296" t="s">
        <v>9</v>
      </c>
    </row>
    <row r="3297" spans="1:6">
      <c r="A3297" t="s">
        <v>45</v>
      </c>
      <c r="B3297" t="s">
        <v>118</v>
      </c>
      <c r="C3297">
        <v>60</v>
      </c>
      <c r="D3297" s="1" t="s">
        <v>47</v>
      </c>
      <c r="E3297" t="s">
        <v>89</v>
      </c>
      <c r="F3297" t="s">
        <v>9</v>
      </c>
    </row>
    <row r="3298" spans="1:6">
      <c r="A3298" t="s">
        <v>45</v>
      </c>
      <c r="B3298" t="s">
        <v>121</v>
      </c>
      <c r="C3298">
        <v>120</v>
      </c>
      <c r="D3298" s="1" t="s">
        <v>47</v>
      </c>
      <c r="E3298" t="s">
        <v>89</v>
      </c>
      <c r="F3298" t="s">
        <v>9</v>
      </c>
    </row>
    <row r="3299" spans="1:6">
      <c r="A3299" t="s">
        <v>87</v>
      </c>
      <c r="B3299" t="s">
        <v>102</v>
      </c>
      <c r="C3299">
        <v>60</v>
      </c>
      <c r="D3299" s="1" t="s">
        <v>47</v>
      </c>
      <c r="E3299" t="s">
        <v>89</v>
      </c>
      <c r="F3299" t="s">
        <v>9</v>
      </c>
    </row>
    <row r="3300" spans="1:6">
      <c r="A3300" t="s">
        <v>87</v>
      </c>
      <c r="B3300" t="s">
        <v>121</v>
      </c>
      <c r="C3300">
        <v>120</v>
      </c>
      <c r="D3300" s="1" t="s">
        <v>47</v>
      </c>
      <c r="E3300" t="s">
        <v>89</v>
      </c>
      <c r="F3300" t="s">
        <v>9</v>
      </c>
    </row>
    <row r="3301" spans="1:6">
      <c r="A3301" t="s">
        <v>87</v>
      </c>
      <c r="B3301" t="s">
        <v>122</v>
      </c>
      <c r="C3301">
        <v>60</v>
      </c>
      <c r="D3301" s="1" t="s">
        <v>47</v>
      </c>
      <c r="E3301" t="s">
        <v>89</v>
      </c>
      <c r="F3301" t="s">
        <v>9</v>
      </c>
    </row>
    <row r="3302" spans="1:6">
      <c r="A3302" t="s">
        <v>26</v>
      </c>
      <c r="B3302" t="s">
        <v>121</v>
      </c>
      <c r="C3302">
        <v>120</v>
      </c>
      <c r="D3302" s="1" t="s">
        <v>47</v>
      </c>
      <c r="E3302" t="s">
        <v>89</v>
      </c>
      <c r="F3302" t="s">
        <v>9</v>
      </c>
    </row>
    <row r="3303" spans="1:6">
      <c r="A3303" t="s">
        <v>110</v>
      </c>
      <c r="B3303" t="s">
        <v>122</v>
      </c>
      <c r="C3303">
        <v>60</v>
      </c>
      <c r="D3303" s="1" t="s">
        <v>47</v>
      </c>
      <c r="E3303" t="s">
        <v>89</v>
      </c>
      <c r="F3303" t="s">
        <v>9</v>
      </c>
    </row>
    <row r="3304" spans="1:6">
      <c r="A3304" t="s">
        <v>110</v>
      </c>
      <c r="B3304" t="s">
        <v>122</v>
      </c>
      <c r="C3304">
        <v>60</v>
      </c>
      <c r="D3304" s="1" t="s">
        <v>47</v>
      </c>
      <c r="E3304" t="s">
        <v>89</v>
      </c>
      <c r="F3304" t="s">
        <v>9</v>
      </c>
    </row>
    <row r="3305" spans="1:6">
      <c r="A3305" t="s">
        <v>114</v>
      </c>
      <c r="B3305" t="s">
        <v>102</v>
      </c>
      <c r="C3305">
        <v>60</v>
      </c>
      <c r="D3305" s="1" t="s">
        <v>47</v>
      </c>
      <c r="E3305" t="s">
        <v>89</v>
      </c>
      <c r="F3305" t="s">
        <v>9</v>
      </c>
    </row>
    <row r="3306" spans="1:6">
      <c r="A3306" t="s">
        <v>63</v>
      </c>
      <c r="B3306" t="s">
        <v>118</v>
      </c>
      <c r="C3306">
        <v>60</v>
      </c>
      <c r="D3306" s="1" t="s">
        <v>47</v>
      </c>
      <c r="E3306" t="s">
        <v>89</v>
      </c>
      <c r="F3306" t="s">
        <v>9</v>
      </c>
    </row>
    <row r="3307" spans="1:6">
      <c r="A3307" t="s">
        <v>13</v>
      </c>
      <c r="B3307" t="s">
        <v>102</v>
      </c>
      <c r="C3307">
        <v>60</v>
      </c>
      <c r="D3307" s="1" t="s">
        <v>47</v>
      </c>
      <c r="E3307" t="s">
        <v>89</v>
      </c>
      <c r="F3307" t="s">
        <v>9</v>
      </c>
    </row>
    <row r="3308" spans="1:6">
      <c r="A3308" t="s">
        <v>13</v>
      </c>
      <c r="B3308" t="s">
        <v>121</v>
      </c>
      <c r="C3308">
        <v>120</v>
      </c>
      <c r="D3308" s="1" t="s">
        <v>47</v>
      </c>
      <c r="E3308" t="s">
        <v>89</v>
      </c>
      <c r="F3308" t="s">
        <v>9</v>
      </c>
    </row>
    <row r="3309" spans="1:6">
      <c r="A3309" t="s">
        <v>13</v>
      </c>
      <c r="B3309" t="s">
        <v>121</v>
      </c>
      <c r="C3309">
        <v>120</v>
      </c>
      <c r="D3309" s="1" t="s">
        <v>47</v>
      </c>
      <c r="E3309" t="s">
        <v>89</v>
      </c>
      <c r="F3309" t="s">
        <v>9</v>
      </c>
    </row>
    <row r="3310" spans="1:6">
      <c r="A3310" t="s">
        <v>13</v>
      </c>
      <c r="B3310" t="s">
        <v>122</v>
      </c>
      <c r="C3310">
        <v>60</v>
      </c>
      <c r="D3310" s="1" t="s">
        <v>47</v>
      </c>
      <c r="E3310" t="s">
        <v>89</v>
      </c>
      <c r="F3310" t="s">
        <v>9</v>
      </c>
    </row>
    <row r="3311" spans="1:6">
      <c r="A3311" t="s">
        <v>56</v>
      </c>
      <c r="B3311" t="s">
        <v>102</v>
      </c>
      <c r="C3311">
        <v>60</v>
      </c>
      <c r="D3311" s="1" t="s">
        <v>47</v>
      </c>
      <c r="E3311" t="s">
        <v>89</v>
      </c>
      <c r="F3311" t="s">
        <v>9</v>
      </c>
    </row>
    <row r="3312" spans="1:6">
      <c r="A3312" t="s">
        <v>56</v>
      </c>
      <c r="B3312" t="s">
        <v>102</v>
      </c>
      <c r="C3312">
        <v>60</v>
      </c>
      <c r="D3312" s="1" t="s">
        <v>47</v>
      </c>
      <c r="E3312" t="s">
        <v>89</v>
      </c>
      <c r="F3312" t="s">
        <v>9</v>
      </c>
    </row>
    <row r="3313" spans="1:6">
      <c r="A3313" t="s">
        <v>56</v>
      </c>
      <c r="B3313" t="s">
        <v>121</v>
      </c>
      <c r="C3313">
        <v>120</v>
      </c>
      <c r="D3313" s="1" t="s">
        <v>47</v>
      </c>
      <c r="E3313" t="s">
        <v>89</v>
      </c>
      <c r="F3313" t="s">
        <v>9</v>
      </c>
    </row>
    <row r="3314" spans="1:6">
      <c r="A3314" t="s">
        <v>56</v>
      </c>
      <c r="B3314" t="s">
        <v>121</v>
      </c>
      <c r="C3314">
        <v>120</v>
      </c>
      <c r="D3314" s="1" t="s">
        <v>47</v>
      </c>
      <c r="E3314" t="s">
        <v>89</v>
      </c>
      <c r="F3314" t="s">
        <v>9</v>
      </c>
    </row>
    <row r="3315" spans="1:6">
      <c r="A3315" t="s">
        <v>34</v>
      </c>
      <c r="B3315" t="s">
        <v>121</v>
      </c>
      <c r="C3315">
        <v>120</v>
      </c>
      <c r="D3315" s="1" t="s">
        <v>47</v>
      </c>
      <c r="E3315" t="s">
        <v>89</v>
      </c>
      <c r="F3315" t="s">
        <v>9</v>
      </c>
    </row>
    <row r="3316" spans="1:6">
      <c r="A3316" t="s">
        <v>113</v>
      </c>
      <c r="B3316" t="s">
        <v>102</v>
      </c>
      <c r="C3316">
        <v>60</v>
      </c>
      <c r="D3316" s="1" t="s">
        <v>47</v>
      </c>
      <c r="E3316" t="s">
        <v>89</v>
      </c>
      <c r="F3316" t="s">
        <v>9</v>
      </c>
    </row>
    <row r="3317" spans="1:6">
      <c r="A3317" t="s">
        <v>113</v>
      </c>
      <c r="B3317" t="s">
        <v>102</v>
      </c>
      <c r="C3317">
        <v>60</v>
      </c>
      <c r="D3317" s="1" t="s">
        <v>47</v>
      </c>
      <c r="E3317" t="s">
        <v>89</v>
      </c>
      <c r="F3317" t="s">
        <v>9</v>
      </c>
    </row>
    <row r="3318" spans="1:6">
      <c r="A3318" t="s">
        <v>113</v>
      </c>
      <c r="B3318" t="s">
        <v>121</v>
      </c>
      <c r="C3318">
        <v>120</v>
      </c>
      <c r="D3318" s="1" t="s">
        <v>47</v>
      </c>
      <c r="E3318" t="s">
        <v>89</v>
      </c>
      <c r="F3318" t="s">
        <v>9</v>
      </c>
    </row>
    <row r="3319" spans="1:6">
      <c r="A3319" t="s">
        <v>113</v>
      </c>
      <c r="B3319" t="s">
        <v>121</v>
      </c>
      <c r="C3319">
        <v>120</v>
      </c>
      <c r="D3319" s="1" t="s">
        <v>47</v>
      </c>
      <c r="E3319" t="s">
        <v>89</v>
      </c>
      <c r="F3319" t="s">
        <v>9</v>
      </c>
    </row>
    <row r="3320" spans="1:6">
      <c r="A3320" t="s">
        <v>113</v>
      </c>
      <c r="B3320" t="s">
        <v>121</v>
      </c>
      <c r="C3320">
        <v>120</v>
      </c>
      <c r="D3320" s="1" t="s">
        <v>47</v>
      </c>
      <c r="E3320" t="s">
        <v>89</v>
      </c>
      <c r="F3320" t="s">
        <v>9</v>
      </c>
    </row>
    <row r="3321" spans="1:6">
      <c r="A3321" t="s">
        <v>113</v>
      </c>
      <c r="B3321" t="s">
        <v>122</v>
      </c>
      <c r="C3321">
        <v>60</v>
      </c>
      <c r="D3321" s="1" t="s">
        <v>47</v>
      </c>
      <c r="E3321" t="s">
        <v>89</v>
      </c>
      <c r="F3321" t="s">
        <v>9</v>
      </c>
    </row>
    <row r="3322" spans="1:6">
      <c r="A3322" t="s">
        <v>113</v>
      </c>
      <c r="B3322" t="s">
        <v>122</v>
      </c>
      <c r="C3322">
        <v>60</v>
      </c>
      <c r="D3322" s="1" t="s">
        <v>47</v>
      </c>
      <c r="E3322" t="s">
        <v>89</v>
      </c>
      <c r="F3322" t="s">
        <v>9</v>
      </c>
    </row>
    <row r="3323" spans="1:6">
      <c r="A3323" t="s">
        <v>10</v>
      </c>
      <c r="B3323" t="s">
        <v>118</v>
      </c>
      <c r="C3323">
        <v>60</v>
      </c>
      <c r="D3323" s="1" t="s">
        <v>47</v>
      </c>
      <c r="E3323" t="s">
        <v>89</v>
      </c>
      <c r="F3323" t="s">
        <v>9</v>
      </c>
    </row>
    <row r="3324" spans="1:6">
      <c r="A3324" t="s">
        <v>10</v>
      </c>
      <c r="B3324" t="s">
        <v>119</v>
      </c>
      <c r="C3324">
        <v>60</v>
      </c>
      <c r="D3324" s="1" t="s">
        <v>47</v>
      </c>
      <c r="E3324" t="s">
        <v>89</v>
      </c>
      <c r="F3324" t="s">
        <v>9</v>
      </c>
    </row>
    <row r="3325" spans="1:6">
      <c r="A3325" t="s">
        <v>10</v>
      </c>
      <c r="B3325" t="s">
        <v>122</v>
      </c>
      <c r="C3325">
        <v>60</v>
      </c>
      <c r="D3325" s="1" t="s">
        <v>47</v>
      </c>
      <c r="E3325" t="s">
        <v>89</v>
      </c>
      <c r="F3325" t="s">
        <v>9</v>
      </c>
    </row>
    <row r="3326" spans="1:6">
      <c r="A3326" t="s">
        <v>115</v>
      </c>
      <c r="B3326" t="s">
        <v>119</v>
      </c>
      <c r="C3326">
        <v>60</v>
      </c>
      <c r="D3326" s="1" t="s">
        <v>47</v>
      </c>
      <c r="E3326" t="s">
        <v>89</v>
      </c>
      <c r="F3326" t="s">
        <v>9</v>
      </c>
    </row>
    <row r="3327" spans="1:6">
      <c r="A3327" t="s">
        <v>69</v>
      </c>
      <c r="B3327" t="s">
        <v>121</v>
      </c>
      <c r="C3327">
        <v>120</v>
      </c>
      <c r="D3327" s="1" t="s">
        <v>47</v>
      </c>
      <c r="E3327" t="s">
        <v>89</v>
      </c>
      <c r="F3327" t="s">
        <v>9</v>
      </c>
    </row>
    <row r="3328" spans="1:6">
      <c r="A3328" t="s">
        <v>69</v>
      </c>
      <c r="B3328" t="s">
        <v>121</v>
      </c>
      <c r="C3328">
        <v>120</v>
      </c>
      <c r="D3328" s="1" t="s">
        <v>47</v>
      </c>
      <c r="E3328" t="s">
        <v>89</v>
      </c>
      <c r="F3328" t="s">
        <v>9</v>
      </c>
    </row>
    <row r="3329" spans="1:6">
      <c r="A3329" t="s">
        <v>69</v>
      </c>
      <c r="B3329" t="s">
        <v>122</v>
      </c>
      <c r="C3329">
        <v>60</v>
      </c>
      <c r="D3329" s="1" t="s">
        <v>47</v>
      </c>
      <c r="E3329" t="s">
        <v>89</v>
      </c>
      <c r="F3329" t="s">
        <v>9</v>
      </c>
    </row>
    <row r="3330" spans="1:6">
      <c r="A3330" t="s">
        <v>69</v>
      </c>
      <c r="B3330" t="s">
        <v>122</v>
      </c>
      <c r="C3330">
        <v>60</v>
      </c>
      <c r="D3330" s="1" t="s">
        <v>47</v>
      </c>
      <c r="E3330" t="s">
        <v>89</v>
      </c>
      <c r="F3330" t="s">
        <v>9</v>
      </c>
    </row>
    <row r="3331" spans="1:6">
      <c r="A3331" t="s">
        <v>35</v>
      </c>
      <c r="B3331" t="s">
        <v>50</v>
      </c>
      <c r="C3331">
        <v>60</v>
      </c>
      <c r="D3331" s="1" t="s">
        <v>47</v>
      </c>
      <c r="E3331" t="s">
        <v>8</v>
      </c>
      <c r="F3331" t="s">
        <v>9</v>
      </c>
    </row>
    <row r="3332" spans="1:6">
      <c r="A3332" t="s">
        <v>81</v>
      </c>
      <c r="B3332" t="s">
        <v>121</v>
      </c>
      <c r="C3332">
        <v>120</v>
      </c>
      <c r="D3332" s="1" t="s">
        <v>47</v>
      </c>
      <c r="E3332" t="s">
        <v>89</v>
      </c>
      <c r="F3332" t="s">
        <v>9</v>
      </c>
    </row>
    <row r="3333" spans="1:6">
      <c r="A3333" t="s">
        <v>81</v>
      </c>
      <c r="B3333" t="s">
        <v>122</v>
      </c>
      <c r="C3333">
        <v>60</v>
      </c>
      <c r="D3333" s="1" t="s">
        <v>47</v>
      </c>
      <c r="E3333" t="s">
        <v>89</v>
      </c>
      <c r="F3333" t="s">
        <v>9</v>
      </c>
    </row>
    <row r="3334" spans="1:6">
      <c r="A3334" t="s">
        <v>81</v>
      </c>
      <c r="B3334" t="s">
        <v>122</v>
      </c>
      <c r="C3334">
        <v>60</v>
      </c>
      <c r="D3334" s="1" t="s">
        <v>47</v>
      </c>
      <c r="E3334" t="s">
        <v>89</v>
      </c>
      <c r="F3334" t="s">
        <v>9</v>
      </c>
    </row>
    <row r="3335" spans="1:6">
      <c r="A3335" t="s">
        <v>52</v>
      </c>
      <c r="B3335" t="s">
        <v>50</v>
      </c>
      <c r="C3335">
        <v>60</v>
      </c>
      <c r="D3335" s="1" t="s">
        <v>47</v>
      </c>
      <c r="E3335" t="s">
        <v>8</v>
      </c>
      <c r="F3335" t="s">
        <v>9</v>
      </c>
    </row>
    <row r="3336" spans="1:6">
      <c r="A3336" t="s">
        <v>52</v>
      </c>
      <c r="B3336" t="s">
        <v>50</v>
      </c>
      <c r="C3336">
        <v>60</v>
      </c>
      <c r="D3336" s="1" t="s">
        <v>47</v>
      </c>
      <c r="E3336" t="s">
        <v>8</v>
      </c>
      <c r="F3336" t="s">
        <v>9</v>
      </c>
    </row>
    <row r="3337" spans="1:6">
      <c r="A3337" t="s">
        <v>52</v>
      </c>
      <c r="B3337" t="s">
        <v>50</v>
      </c>
      <c r="C3337">
        <v>60</v>
      </c>
      <c r="D3337" s="1" t="s">
        <v>47</v>
      </c>
      <c r="E3337" t="s">
        <v>8</v>
      </c>
      <c r="F3337" t="s">
        <v>9</v>
      </c>
    </row>
    <row r="3338" spans="1:6">
      <c r="A3338" t="s">
        <v>52</v>
      </c>
      <c r="B3338" t="s">
        <v>102</v>
      </c>
      <c r="C3338">
        <v>60</v>
      </c>
      <c r="D3338" s="1" t="s">
        <v>47</v>
      </c>
      <c r="E3338" t="s">
        <v>89</v>
      </c>
      <c r="F3338" t="s">
        <v>9</v>
      </c>
    </row>
    <row r="3339" spans="1:6">
      <c r="A3339" t="s">
        <v>52</v>
      </c>
      <c r="B3339" t="s">
        <v>102</v>
      </c>
      <c r="C3339">
        <v>60</v>
      </c>
      <c r="D3339" s="1" t="s">
        <v>47</v>
      </c>
      <c r="E3339" t="s">
        <v>89</v>
      </c>
      <c r="F3339" t="s">
        <v>9</v>
      </c>
    </row>
    <row r="3340" spans="1:6">
      <c r="A3340" t="s">
        <v>52</v>
      </c>
      <c r="B3340" t="s">
        <v>121</v>
      </c>
      <c r="C3340">
        <v>120</v>
      </c>
      <c r="D3340" s="1" t="s">
        <v>47</v>
      </c>
      <c r="E3340" t="s">
        <v>89</v>
      </c>
      <c r="F3340" t="s">
        <v>9</v>
      </c>
    </row>
    <row r="3341" spans="1:6">
      <c r="A3341" t="s">
        <v>79</v>
      </c>
      <c r="B3341" t="s">
        <v>119</v>
      </c>
      <c r="C3341">
        <v>60</v>
      </c>
      <c r="D3341" s="1" t="s">
        <v>47</v>
      </c>
      <c r="E3341" t="s">
        <v>89</v>
      </c>
      <c r="F3341" t="s">
        <v>9</v>
      </c>
    </row>
    <row r="3342" spans="1:6">
      <c r="A3342" t="s">
        <v>79</v>
      </c>
      <c r="B3342" t="s">
        <v>121</v>
      </c>
      <c r="C3342">
        <v>120</v>
      </c>
      <c r="D3342" s="1" t="s">
        <v>47</v>
      </c>
      <c r="E3342" t="s">
        <v>89</v>
      </c>
      <c r="F3342" t="s">
        <v>9</v>
      </c>
    </row>
    <row r="3343" spans="1:6">
      <c r="A3343" t="s">
        <v>79</v>
      </c>
      <c r="B3343" t="s">
        <v>121</v>
      </c>
      <c r="C3343">
        <v>120</v>
      </c>
      <c r="D3343" s="1" t="s">
        <v>47</v>
      </c>
      <c r="E3343" t="s">
        <v>89</v>
      </c>
      <c r="F3343" t="s">
        <v>9</v>
      </c>
    </row>
    <row r="3344" spans="1:6">
      <c r="A3344" t="s">
        <v>116</v>
      </c>
      <c r="B3344" t="s">
        <v>102</v>
      </c>
      <c r="C3344">
        <v>60</v>
      </c>
      <c r="D3344" s="1" t="s">
        <v>47</v>
      </c>
      <c r="E3344" t="s">
        <v>89</v>
      </c>
      <c r="F3344" t="s">
        <v>9</v>
      </c>
    </row>
    <row r="3345" spans="1:6">
      <c r="A3345" t="s">
        <v>116</v>
      </c>
      <c r="B3345" t="s">
        <v>102</v>
      </c>
      <c r="C3345">
        <v>60</v>
      </c>
      <c r="D3345" s="1" t="s">
        <v>47</v>
      </c>
      <c r="E3345" t="s">
        <v>89</v>
      </c>
      <c r="F3345" t="s">
        <v>9</v>
      </c>
    </row>
    <row r="3346" spans="1:6">
      <c r="A3346" t="s">
        <v>116</v>
      </c>
      <c r="B3346" t="s">
        <v>102</v>
      </c>
      <c r="C3346">
        <v>60</v>
      </c>
      <c r="D3346" s="1" t="s">
        <v>47</v>
      </c>
      <c r="E3346" t="s">
        <v>89</v>
      </c>
      <c r="F3346" t="s">
        <v>9</v>
      </c>
    </row>
    <row r="3347" spans="1:6">
      <c r="A3347" t="s">
        <v>86</v>
      </c>
      <c r="B3347" t="s">
        <v>102</v>
      </c>
      <c r="C3347">
        <v>60</v>
      </c>
      <c r="D3347" s="1" t="s">
        <v>47</v>
      </c>
      <c r="E3347" t="s">
        <v>89</v>
      </c>
      <c r="F3347" t="s">
        <v>9</v>
      </c>
    </row>
    <row r="3348" spans="1:6">
      <c r="A3348" t="s">
        <v>86</v>
      </c>
      <c r="B3348" t="s">
        <v>102</v>
      </c>
      <c r="C3348">
        <v>60</v>
      </c>
      <c r="D3348" s="1" t="s">
        <v>47</v>
      </c>
      <c r="E3348" t="s">
        <v>89</v>
      </c>
      <c r="F3348" t="s">
        <v>9</v>
      </c>
    </row>
    <row r="3349" spans="1:6">
      <c r="A3349" t="s">
        <v>86</v>
      </c>
      <c r="B3349" t="s">
        <v>121</v>
      </c>
      <c r="C3349">
        <v>120</v>
      </c>
      <c r="D3349" s="1" t="s">
        <v>47</v>
      </c>
      <c r="E3349" t="s">
        <v>89</v>
      </c>
      <c r="F3349" t="s">
        <v>9</v>
      </c>
    </row>
    <row r="3350" spans="1:6">
      <c r="A3350" t="s">
        <v>103</v>
      </c>
      <c r="B3350" t="s">
        <v>102</v>
      </c>
      <c r="C3350">
        <v>60</v>
      </c>
      <c r="D3350" s="1" t="s">
        <v>47</v>
      </c>
      <c r="E3350" t="s">
        <v>89</v>
      </c>
      <c r="F3350" t="s">
        <v>9</v>
      </c>
    </row>
    <row r="3351" spans="1:6">
      <c r="A3351" t="s">
        <v>103</v>
      </c>
      <c r="B3351" t="s">
        <v>118</v>
      </c>
      <c r="C3351">
        <v>60</v>
      </c>
      <c r="D3351" s="1" t="s">
        <v>47</v>
      </c>
      <c r="E3351" t="s">
        <v>89</v>
      </c>
      <c r="F3351" t="s">
        <v>9</v>
      </c>
    </row>
    <row r="3352" spans="1:6">
      <c r="A3352" t="s">
        <v>103</v>
      </c>
      <c r="B3352" t="s">
        <v>121</v>
      </c>
      <c r="C3352">
        <v>120</v>
      </c>
      <c r="D3352" s="1" t="s">
        <v>47</v>
      </c>
      <c r="E3352" t="s">
        <v>89</v>
      </c>
      <c r="F3352" t="s">
        <v>9</v>
      </c>
    </row>
    <row r="3353" spans="1:6">
      <c r="A3353" t="s">
        <v>103</v>
      </c>
      <c r="B3353" t="s">
        <v>121</v>
      </c>
      <c r="C3353">
        <v>120</v>
      </c>
      <c r="D3353" s="1" t="s">
        <v>47</v>
      </c>
      <c r="E3353" t="s">
        <v>89</v>
      </c>
      <c r="F3353" t="s">
        <v>9</v>
      </c>
    </row>
    <row r="3354" spans="1:6">
      <c r="A3354" t="s">
        <v>103</v>
      </c>
      <c r="B3354" t="s">
        <v>123</v>
      </c>
      <c r="C3354">
        <v>60</v>
      </c>
      <c r="D3354" s="1" t="s">
        <v>47</v>
      </c>
      <c r="E3354" t="s">
        <v>89</v>
      </c>
      <c r="F3354" t="s">
        <v>9</v>
      </c>
    </row>
    <row r="3355" spans="1:6">
      <c r="A3355" t="s">
        <v>18</v>
      </c>
      <c r="B3355" t="s">
        <v>50</v>
      </c>
      <c r="C3355">
        <v>60</v>
      </c>
      <c r="D3355" s="1" t="s">
        <v>47</v>
      </c>
      <c r="E3355" t="s">
        <v>8</v>
      </c>
      <c r="F3355" t="s">
        <v>9</v>
      </c>
    </row>
    <row r="3356" spans="1:6">
      <c r="A3356" t="s">
        <v>18</v>
      </c>
      <c r="B3356" t="s">
        <v>118</v>
      </c>
      <c r="C3356">
        <v>60</v>
      </c>
      <c r="D3356" s="1" t="s">
        <v>47</v>
      </c>
      <c r="E3356" t="s">
        <v>89</v>
      </c>
      <c r="F3356" t="s">
        <v>9</v>
      </c>
    </row>
    <row r="3357" spans="1:6">
      <c r="A3357" t="s">
        <v>72</v>
      </c>
      <c r="B3357" t="s">
        <v>50</v>
      </c>
      <c r="C3357">
        <v>60</v>
      </c>
      <c r="D3357" s="1" t="s">
        <v>47</v>
      </c>
      <c r="E3357" t="s">
        <v>8</v>
      </c>
      <c r="F3357" t="s">
        <v>9</v>
      </c>
    </row>
    <row r="3358" spans="1:6">
      <c r="A3358" t="s">
        <v>72</v>
      </c>
      <c r="B3358" t="s">
        <v>50</v>
      </c>
      <c r="C3358">
        <v>60</v>
      </c>
      <c r="D3358" s="1" t="s">
        <v>47</v>
      </c>
      <c r="E3358" t="s">
        <v>8</v>
      </c>
      <c r="F3358" t="s">
        <v>9</v>
      </c>
    </row>
    <row r="3359" spans="1:6">
      <c r="A3359" t="s">
        <v>72</v>
      </c>
      <c r="B3359" t="s">
        <v>119</v>
      </c>
      <c r="C3359">
        <v>60</v>
      </c>
      <c r="D3359" s="1" t="s">
        <v>47</v>
      </c>
      <c r="E3359" t="s">
        <v>89</v>
      </c>
      <c r="F3359" t="s">
        <v>9</v>
      </c>
    </row>
    <row r="3360" spans="1:6">
      <c r="A3360" t="s">
        <v>72</v>
      </c>
      <c r="B3360" t="s">
        <v>123</v>
      </c>
      <c r="C3360">
        <v>60</v>
      </c>
      <c r="D3360" s="1" t="s">
        <v>47</v>
      </c>
      <c r="E3360" t="s">
        <v>89</v>
      </c>
      <c r="F3360" t="s">
        <v>9</v>
      </c>
    </row>
    <row r="3361" spans="1:6">
      <c r="A3361" t="s">
        <v>77</v>
      </c>
      <c r="B3361" t="s">
        <v>119</v>
      </c>
      <c r="C3361">
        <v>60</v>
      </c>
      <c r="D3361" s="1" t="s">
        <v>47</v>
      </c>
      <c r="E3361" t="s">
        <v>89</v>
      </c>
      <c r="F3361" t="s">
        <v>9</v>
      </c>
    </row>
    <row r="3362" spans="1:6">
      <c r="A3362" t="s">
        <v>91</v>
      </c>
      <c r="B3362" t="s">
        <v>119</v>
      </c>
      <c r="C3362">
        <v>60</v>
      </c>
      <c r="D3362" s="1" t="s">
        <v>47</v>
      </c>
      <c r="E3362" t="s">
        <v>89</v>
      </c>
      <c r="F3362" t="s">
        <v>9</v>
      </c>
    </row>
    <row r="3363" spans="1:6">
      <c r="A3363" t="s">
        <v>70</v>
      </c>
      <c r="B3363" t="s">
        <v>118</v>
      </c>
      <c r="C3363">
        <v>60</v>
      </c>
      <c r="D3363" s="1" t="s">
        <v>47</v>
      </c>
      <c r="E3363" t="s">
        <v>89</v>
      </c>
      <c r="F3363" t="s">
        <v>9</v>
      </c>
    </row>
    <row r="3364" spans="1:6">
      <c r="A3364" t="s">
        <v>70</v>
      </c>
      <c r="B3364" t="s">
        <v>121</v>
      </c>
      <c r="C3364">
        <v>120</v>
      </c>
      <c r="D3364" s="1" t="s">
        <v>47</v>
      </c>
      <c r="E3364" t="s">
        <v>89</v>
      </c>
      <c r="F3364" t="s">
        <v>9</v>
      </c>
    </row>
    <row r="3365" spans="1:6">
      <c r="A3365" t="s">
        <v>70</v>
      </c>
      <c r="B3365" t="s">
        <v>121</v>
      </c>
      <c r="C3365">
        <v>120</v>
      </c>
      <c r="D3365" s="1" t="s">
        <v>47</v>
      </c>
      <c r="E3365" t="s">
        <v>89</v>
      </c>
      <c r="F3365" t="s">
        <v>9</v>
      </c>
    </row>
    <row r="3366" spans="1:6">
      <c r="A3366" t="s">
        <v>90</v>
      </c>
      <c r="B3366" t="s">
        <v>118</v>
      </c>
      <c r="C3366">
        <v>60</v>
      </c>
      <c r="D3366" s="1" t="s">
        <v>47</v>
      </c>
      <c r="E3366" t="s">
        <v>89</v>
      </c>
      <c r="F3366" t="s">
        <v>9</v>
      </c>
    </row>
    <row r="3367" spans="1:6">
      <c r="A3367" t="s">
        <v>90</v>
      </c>
      <c r="B3367" t="s">
        <v>118</v>
      </c>
      <c r="C3367">
        <v>60</v>
      </c>
      <c r="D3367" s="1" t="s">
        <v>47</v>
      </c>
      <c r="E3367" t="s">
        <v>89</v>
      </c>
      <c r="F3367" t="s">
        <v>9</v>
      </c>
    </row>
    <row r="3368" spans="1:6">
      <c r="A3368" t="s">
        <v>90</v>
      </c>
      <c r="B3368" t="s">
        <v>121</v>
      </c>
      <c r="C3368">
        <v>120</v>
      </c>
      <c r="D3368" s="1" t="s">
        <v>47</v>
      </c>
      <c r="E3368" t="s">
        <v>89</v>
      </c>
      <c r="F3368" t="s">
        <v>9</v>
      </c>
    </row>
    <row r="3369" spans="1:6">
      <c r="A3369" t="s">
        <v>90</v>
      </c>
      <c r="B3369" t="s">
        <v>122</v>
      </c>
      <c r="C3369">
        <v>60</v>
      </c>
      <c r="D3369" s="1" t="s">
        <v>47</v>
      </c>
      <c r="E3369" t="s">
        <v>89</v>
      </c>
      <c r="F3369" t="s">
        <v>9</v>
      </c>
    </row>
    <row r="3370" spans="1:6">
      <c r="A3370" t="s">
        <v>68</v>
      </c>
      <c r="B3370" t="s">
        <v>84</v>
      </c>
      <c r="C3370">
        <v>156</v>
      </c>
      <c r="D3370" s="1" t="s">
        <v>47</v>
      </c>
      <c r="E3370" t="s">
        <v>8</v>
      </c>
      <c r="F3370" t="s">
        <v>9</v>
      </c>
    </row>
    <row r="3371" spans="1:6">
      <c r="A3371" t="s">
        <v>68</v>
      </c>
      <c r="B3371" t="s">
        <v>118</v>
      </c>
      <c r="C3371">
        <v>60</v>
      </c>
      <c r="D3371" s="1" t="s">
        <v>47</v>
      </c>
      <c r="E3371" t="s">
        <v>89</v>
      </c>
      <c r="F3371" t="s">
        <v>9</v>
      </c>
    </row>
    <row r="3372" spans="1:6">
      <c r="A3372" t="s">
        <v>68</v>
      </c>
      <c r="B3372" t="s">
        <v>121</v>
      </c>
      <c r="C3372">
        <v>120</v>
      </c>
      <c r="D3372" s="1" t="s">
        <v>47</v>
      </c>
      <c r="E3372" t="s">
        <v>89</v>
      </c>
      <c r="F3372" t="s">
        <v>9</v>
      </c>
    </row>
    <row r="3373" spans="1:6">
      <c r="A3373" t="s">
        <v>68</v>
      </c>
      <c r="B3373" t="s">
        <v>121</v>
      </c>
      <c r="C3373">
        <v>120</v>
      </c>
      <c r="D3373" s="1" t="s">
        <v>47</v>
      </c>
      <c r="E3373" t="s">
        <v>89</v>
      </c>
      <c r="F3373" t="s">
        <v>9</v>
      </c>
    </row>
    <row r="3374" spans="1:6">
      <c r="A3374" t="s">
        <v>67</v>
      </c>
      <c r="B3374" t="s">
        <v>118</v>
      </c>
      <c r="C3374">
        <v>60</v>
      </c>
      <c r="D3374" s="1" t="s">
        <v>47</v>
      </c>
      <c r="E3374" t="s">
        <v>89</v>
      </c>
      <c r="F3374" t="s">
        <v>9</v>
      </c>
    </row>
    <row r="3375" spans="1:6">
      <c r="A3375" t="s">
        <v>67</v>
      </c>
      <c r="B3375" t="s">
        <v>119</v>
      </c>
      <c r="C3375">
        <v>60</v>
      </c>
      <c r="D3375" s="1" t="s">
        <v>47</v>
      </c>
      <c r="E3375" t="s">
        <v>89</v>
      </c>
      <c r="F3375" t="s">
        <v>9</v>
      </c>
    </row>
    <row r="3376" spans="1:6">
      <c r="A3376" t="s">
        <v>59</v>
      </c>
      <c r="B3376" t="s">
        <v>118</v>
      </c>
      <c r="C3376">
        <v>60</v>
      </c>
      <c r="D3376" s="1" t="s">
        <v>47</v>
      </c>
      <c r="E3376" t="s">
        <v>89</v>
      </c>
      <c r="F3376" t="s">
        <v>9</v>
      </c>
    </row>
    <row r="3377" spans="1:6">
      <c r="A3377" t="s">
        <v>57</v>
      </c>
      <c r="B3377" t="s">
        <v>50</v>
      </c>
      <c r="C3377">
        <v>60</v>
      </c>
      <c r="D3377" s="1" t="s">
        <v>47</v>
      </c>
      <c r="E3377" t="s">
        <v>8</v>
      </c>
      <c r="F3377" t="s">
        <v>9</v>
      </c>
    </row>
    <row r="3378" spans="1:6">
      <c r="A3378" t="s">
        <v>57</v>
      </c>
      <c r="B3378" t="s">
        <v>122</v>
      </c>
      <c r="C3378">
        <v>60</v>
      </c>
      <c r="D3378" s="1" t="s">
        <v>47</v>
      </c>
      <c r="E3378" t="s">
        <v>89</v>
      </c>
      <c r="F3378" t="s">
        <v>9</v>
      </c>
    </row>
    <row r="3379" spans="1:6">
      <c r="A3379" t="s">
        <v>55</v>
      </c>
      <c r="B3379" t="s">
        <v>50</v>
      </c>
      <c r="C3379">
        <v>60</v>
      </c>
      <c r="D3379" s="1" t="s">
        <v>48</v>
      </c>
      <c r="E3379" t="s">
        <v>8</v>
      </c>
      <c r="F3379" t="s">
        <v>9</v>
      </c>
    </row>
    <row r="3380" spans="1:6">
      <c r="A3380" t="s">
        <v>45</v>
      </c>
      <c r="B3380" t="s">
        <v>75</v>
      </c>
      <c r="C3380">
        <v>84</v>
      </c>
      <c r="D3380" s="1" t="s">
        <v>48</v>
      </c>
      <c r="E3380" t="s">
        <v>8</v>
      </c>
      <c r="F3380" t="s">
        <v>9</v>
      </c>
    </row>
    <row r="3381" spans="1:6">
      <c r="A3381" t="s">
        <v>45</v>
      </c>
      <c r="B3381" t="s">
        <v>102</v>
      </c>
      <c r="C3381">
        <v>60</v>
      </c>
      <c r="D3381" s="1" t="s">
        <v>48</v>
      </c>
      <c r="E3381" t="s">
        <v>89</v>
      </c>
      <c r="F3381" t="s">
        <v>9</v>
      </c>
    </row>
    <row r="3382" spans="1:6">
      <c r="A3382" t="s">
        <v>45</v>
      </c>
      <c r="B3382" t="s">
        <v>118</v>
      </c>
      <c r="C3382">
        <v>60</v>
      </c>
      <c r="D3382" s="1" t="s">
        <v>48</v>
      </c>
      <c r="E3382" t="s">
        <v>89</v>
      </c>
      <c r="F3382" t="s">
        <v>9</v>
      </c>
    </row>
    <row r="3383" spans="1:6">
      <c r="A3383" t="s">
        <v>45</v>
      </c>
      <c r="B3383" t="s">
        <v>119</v>
      </c>
      <c r="C3383">
        <v>60</v>
      </c>
      <c r="D3383" s="1" t="s">
        <v>48</v>
      </c>
      <c r="E3383" t="s">
        <v>89</v>
      </c>
      <c r="F3383" t="s">
        <v>9</v>
      </c>
    </row>
    <row r="3384" spans="1:6">
      <c r="A3384" t="s">
        <v>45</v>
      </c>
      <c r="B3384" t="s">
        <v>121</v>
      </c>
      <c r="C3384">
        <v>120</v>
      </c>
      <c r="D3384" s="1" t="s">
        <v>48</v>
      </c>
      <c r="E3384" t="s">
        <v>89</v>
      </c>
      <c r="F3384" t="s">
        <v>9</v>
      </c>
    </row>
    <row r="3385" spans="1:6">
      <c r="A3385" t="s">
        <v>87</v>
      </c>
      <c r="B3385" t="s">
        <v>118</v>
      </c>
      <c r="C3385">
        <v>60</v>
      </c>
      <c r="D3385" s="1" t="s">
        <v>48</v>
      </c>
      <c r="E3385" t="s">
        <v>89</v>
      </c>
      <c r="F3385" t="s">
        <v>9</v>
      </c>
    </row>
    <row r="3386" spans="1:6">
      <c r="A3386" t="s">
        <v>87</v>
      </c>
      <c r="B3386" t="s">
        <v>121</v>
      </c>
      <c r="C3386">
        <v>120</v>
      </c>
      <c r="D3386" s="1" t="s">
        <v>48</v>
      </c>
      <c r="E3386" t="s">
        <v>89</v>
      </c>
      <c r="F3386" t="s">
        <v>9</v>
      </c>
    </row>
    <row r="3387" spans="1:6">
      <c r="A3387" t="s">
        <v>87</v>
      </c>
      <c r="B3387" t="s">
        <v>121</v>
      </c>
      <c r="C3387">
        <v>120</v>
      </c>
      <c r="D3387" s="1" t="s">
        <v>48</v>
      </c>
      <c r="E3387" t="s">
        <v>89</v>
      </c>
      <c r="F3387" t="s">
        <v>9</v>
      </c>
    </row>
    <row r="3388" spans="1:6">
      <c r="A3388" t="s">
        <v>87</v>
      </c>
      <c r="B3388" t="s">
        <v>122</v>
      </c>
      <c r="C3388">
        <v>60</v>
      </c>
      <c r="D3388" s="1" t="s">
        <v>48</v>
      </c>
      <c r="E3388" t="s">
        <v>89</v>
      </c>
      <c r="F3388" t="s">
        <v>9</v>
      </c>
    </row>
    <row r="3389" spans="1:6">
      <c r="A3389" t="s">
        <v>87</v>
      </c>
      <c r="B3389" t="s">
        <v>122</v>
      </c>
      <c r="C3389">
        <v>60</v>
      </c>
      <c r="D3389" s="1" t="s">
        <v>48</v>
      </c>
      <c r="E3389" t="s">
        <v>89</v>
      </c>
      <c r="F3389" t="s">
        <v>9</v>
      </c>
    </row>
    <row r="3390" spans="1:6">
      <c r="A3390" t="s">
        <v>42</v>
      </c>
      <c r="B3390" t="s">
        <v>102</v>
      </c>
      <c r="C3390">
        <v>60</v>
      </c>
      <c r="D3390" s="1" t="s">
        <v>48</v>
      </c>
      <c r="E3390" t="s">
        <v>89</v>
      </c>
      <c r="F3390" t="s">
        <v>9</v>
      </c>
    </row>
    <row r="3391" spans="1:6">
      <c r="A3391" t="s">
        <v>42</v>
      </c>
      <c r="B3391" t="s">
        <v>118</v>
      </c>
      <c r="C3391">
        <v>60</v>
      </c>
      <c r="D3391" s="1" t="s">
        <v>48</v>
      </c>
      <c r="E3391" t="s">
        <v>89</v>
      </c>
      <c r="F3391" t="s">
        <v>9</v>
      </c>
    </row>
    <row r="3392" spans="1:6">
      <c r="A3392" t="s">
        <v>42</v>
      </c>
      <c r="B3392" t="s">
        <v>121</v>
      </c>
      <c r="C3392">
        <v>120</v>
      </c>
      <c r="D3392" s="1" t="s">
        <v>48</v>
      </c>
      <c r="E3392" t="s">
        <v>89</v>
      </c>
      <c r="F3392" t="s">
        <v>9</v>
      </c>
    </row>
    <row r="3393" spans="1:6">
      <c r="A3393" t="s">
        <v>42</v>
      </c>
      <c r="B3393" t="s">
        <v>122</v>
      </c>
      <c r="C3393">
        <v>60</v>
      </c>
      <c r="D3393" s="1" t="s">
        <v>48</v>
      </c>
      <c r="E3393" t="s">
        <v>89</v>
      </c>
      <c r="F3393" t="s">
        <v>9</v>
      </c>
    </row>
    <row r="3394" spans="1:6">
      <c r="A3394" t="s">
        <v>42</v>
      </c>
      <c r="B3394" t="s">
        <v>122</v>
      </c>
      <c r="C3394">
        <v>60</v>
      </c>
      <c r="D3394" s="1" t="s">
        <v>48</v>
      </c>
      <c r="E3394" t="s">
        <v>89</v>
      </c>
      <c r="F3394" t="s">
        <v>9</v>
      </c>
    </row>
    <row r="3395" spans="1:6">
      <c r="A3395" t="s">
        <v>42</v>
      </c>
      <c r="B3395" t="s">
        <v>122</v>
      </c>
      <c r="C3395">
        <v>60</v>
      </c>
      <c r="D3395" s="1" t="s">
        <v>48</v>
      </c>
      <c r="E3395" t="s">
        <v>89</v>
      </c>
      <c r="F3395" t="s">
        <v>9</v>
      </c>
    </row>
    <row r="3396" spans="1:6">
      <c r="A3396" t="s">
        <v>114</v>
      </c>
      <c r="B3396" t="s">
        <v>102</v>
      </c>
      <c r="C3396">
        <v>60</v>
      </c>
      <c r="D3396" s="1" t="s">
        <v>48</v>
      </c>
      <c r="E3396" t="s">
        <v>89</v>
      </c>
      <c r="F3396" t="s">
        <v>9</v>
      </c>
    </row>
    <row r="3397" spans="1:6">
      <c r="A3397" t="s">
        <v>114</v>
      </c>
      <c r="B3397" t="s">
        <v>121</v>
      </c>
      <c r="C3397">
        <v>120</v>
      </c>
      <c r="D3397" s="1" t="s">
        <v>48</v>
      </c>
      <c r="E3397" t="s">
        <v>89</v>
      </c>
      <c r="F3397" t="s">
        <v>9</v>
      </c>
    </row>
    <row r="3398" spans="1:6">
      <c r="A3398" t="s">
        <v>13</v>
      </c>
      <c r="B3398" t="s">
        <v>102</v>
      </c>
      <c r="C3398">
        <v>60</v>
      </c>
      <c r="D3398" s="1" t="s">
        <v>48</v>
      </c>
      <c r="E3398" t="s">
        <v>89</v>
      </c>
      <c r="F3398" t="s">
        <v>9</v>
      </c>
    </row>
    <row r="3399" spans="1:6">
      <c r="A3399" t="s">
        <v>13</v>
      </c>
      <c r="B3399" t="s">
        <v>102</v>
      </c>
      <c r="C3399">
        <v>60</v>
      </c>
      <c r="D3399" s="1" t="s">
        <v>48</v>
      </c>
      <c r="E3399" t="s">
        <v>89</v>
      </c>
      <c r="F3399" t="s">
        <v>9</v>
      </c>
    </row>
    <row r="3400" spans="1:6">
      <c r="A3400" t="s">
        <v>13</v>
      </c>
      <c r="B3400" t="s">
        <v>102</v>
      </c>
      <c r="C3400">
        <v>60</v>
      </c>
      <c r="D3400" s="1" t="s">
        <v>48</v>
      </c>
      <c r="E3400" t="s">
        <v>89</v>
      </c>
      <c r="F3400" t="s">
        <v>9</v>
      </c>
    </row>
    <row r="3401" spans="1:6">
      <c r="A3401" t="s">
        <v>13</v>
      </c>
      <c r="B3401" t="s">
        <v>121</v>
      </c>
      <c r="C3401">
        <v>120</v>
      </c>
      <c r="D3401" s="1" t="s">
        <v>48</v>
      </c>
      <c r="E3401" t="s">
        <v>89</v>
      </c>
      <c r="F3401" t="s">
        <v>9</v>
      </c>
    </row>
    <row r="3402" spans="1:6">
      <c r="A3402" t="s">
        <v>13</v>
      </c>
      <c r="B3402" t="s">
        <v>121</v>
      </c>
      <c r="C3402">
        <v>120</v>
      </c>
      <c r="D3402" s="1" t="s">
        <v>48</v>
      </c>
      <c r="E3402" t="s">
        <v>89</v>
      </c>
      <c r="F3402" t="s">
        <v>9</v>
      </c>
    </row>
    <row r="3403" spans="1:6">
      <c r="A3403" t="s">
        <v>13</v>
      </c>
      <c r="B3403" t="s">
        <v>122</v>
      </c>
      <c r="C3403">
        <v>60</v>
      </c>
      <c r="D3403" s="1" t="s">
        <v>48</v>
      </c>
      <c r="E3403" t="s">
        <v>89</v>
      </c>
      <c r="F3403" t="s">
        <v>9</v>
      </c>
    </row>
    <row r="3404" spans="1:6">
      <c r="A3404" t="s">
        <v>31</v>
      </c>
      <c r="B3404" t="s">
        <v>102</v>
      </c>
      <c r="C3404">
        <v>60</v>
      </c>
      <c r="D3404" s="1" t="s">
        <v>48</v>
      </c>
      <c r="E3404" t="s">
        <v>89</v>
      </c>
      <c r="F3404" t="s">
        <v>9</v>
      </c>
    </row>
    <row r="3405" spans="1:6">
      <c r="A3405" t="s">
        <v>31</v>
      </c>
      <c r="B3405" t="s">
        <v>119</v>
      </c>
      <c r="C3405">
        <v>60</v>
      </c>
      <c r="D3405" s="1" t="s">
        <v>48</v>
      </c>
      <c r="E3405" t="s">
        <v>89</v>
      </c>
      <c r="F3405" t="s">
        <v>9</v>
      </c>
    </row>
    <row r="3406" spans="1:6">
      <c r="A3406" t="s">
        <v>113</v>
      </c>
      <c r="B3406" t="s">
        <v>102</v>
      </c>
      <c r="C3406">
        <v>60</v>
      </c>
      <c r="D3406" s="1" t="s">
        <v>48</v>
      </c>
      <c r="E3406" t="s">
        <v>89</v>
      </c>
      <c r="F3406" t="s">
        <v>9</v>
      </c>
    </row>
    <row r="3407" spans="1:6">
      <c r="A3407" t="s">
        <v>113</v>
      </c>
      <c r="B3407" t="s">
        <v>121</v>
      </c>
      <c r="C3407">
        <v>120</v>
      </c>
      <c r="D3407" s="1" t="s">
        <v>48</v>
      </c>
      <c r="E3407" t="s">
        <v>89</v>
      </c>
      <c r="F3407" t="s">
        <v>9</v>
      </c>
    </row>
    <row r="3408" spans="1:6">
      <c r="A3408" t="s">
        <v>113</v>
      </c>
      <c r="B3408" t="s">
        <v>122</v>
      </c>
      <c r="C3408">
        <v>60</v>
      </c>
      <c r="D3408" s="1" t="s">
        <v>48</v>
      </c>
      <c r="E3408" t="s">
        <v>89</v>
      </c>
      <c r="F3408" t="s">
        <v>9</v>
      </c>
    </row>
    <row r="3409" spans="1:6">
      <c r="A3409" t="s">
        <v>10</v>
      </c>
      <c r="B3409" t="s">
        <v>102</v>
      </c>
      <c r="C3409">
        <v>60</v>
      </c>
      <c r="D3409" s="1" t="s">
        <v>48</v>
      </c>
      <c r="E3409" t="s">
        <v>89</v>
      </c>
      <c r="F3409" t="s">
        <v>9</v>
      </c>
    </row>
    <row r="3410" spans="1:6">
      <c r="A3410" t="s">
        <v>10</v>
      </c>
      <c r="B3410" t="s">
        <v>118</v>
      </c>
      <c r="C3410">
        <v>60</v>
      </c>
      <c r="D3410" s="1" t="s">
        <v>48</v>
      </c>
      <c r="E3410" t="s">
        <v>89</v>
      </c>
      <c r="F3410" t="s">
        <v>9</v>
      </c>
    </row>
    <row r="3411" spans="1:6">
      <c r="A3411" t="s">
        <v>10</v>
      </c>
      <c r="B3411" t="s">
        <v>121</v>
      </c>
      <c r="C3411">
        <v>120</v>
      </c>
      <c r="D3411" s="1" t="s">
        <v>48</v>
      </c>
      <c r="E3411" t="s">
        <v>89</v>
      </c>
      <c r="F3411" t="s">
        <v>9</v>
      </c>
    </row>
    <row r="3412" spans="1:6">
      <c r="A3412" t="s">
        <v>10</v>
      </c>
      <c r="B3412" t="s">
        <v>121</v>
      </c>
      <c r="C3412">
        <v>120</v>
      </c>
      <c r="D3412" s="1" t="s">
        <v>48</v>
      </c>
      <c r="E3412" t="s">
        <v>89</v>
      </c>
      <c r="F3412" t="s">
        <v>9</v>
      </c>
    </row>
    <row r="3413" spans="1:6">
      <c r="A3413" t="s">
        <v>10</v>
      </c>
      <c r="B3413" t="s">
        <v>121</v>
      </c>
      <c r="C3413">
        <v>120</v>
      </c>
      <c r="D3413" s="1" t="s">
        <v>48</v>
      </c>
      <c r="E3413" t="s">
        <v>89</v>
      </c>
      <c r="F3413" t="s">
        <v>9</v>
      </c>
    </row>
    <row r="3414" spans="1:6">
      <c r="A3414" t="s">
        <v>10</v>
      </c>
      <c r="B3414" t="s">
        <v>122</v>
      </c>
      <c r="C3414">
        <v>60</v>
      </c>
      <c r="D3414" s="1" t="s">
        <v>48</v>
      </c>
      <c r="E3414" t="s">
        <v>89</v>
      </c>
      <c r="F3414" t="s">
        <v>9</v>
      </c>
    </row>
    <row r="3415" spans="1:6">
      <c r="A3415" t="s">
        <v>52</v>
      </c>
      <c r="B3415" t="s">
        <v>50</v>
      </c>
      <c r="C3415">
        <v>60</v>
      </c>
      <c r="D3415" s="1" t="s">
        <v>48</v>
      </c>
      <c r="E3415" t="s">
        <v>8</v>
      </c>
      <c r="F3415" t="s">
        <v>9</v>
      </c>
    </row>
    <row r="3416" spans="1:6">
      <c r="A3416" t="s">
        <v>52</v>
      </c>
      <c r="B3416" t="s">
        <v>50</v>
      </c>
      <c r="C3416">
        <v>60</v>
      </c>
      <c r="D3416" s="1" t="s">
        <v>48</v>
      </c>
      <c r="E3416" t="s">
        <v>8</v>
      </c>
      <c r="F3416" t="s">
        <v>9</v>
      </c>
    </row>
    <row r="3417" spans="1:6">
      <c r="A3417" t="s">
        <v>52</v>
      </c>
      <c r="B3417" t="s">
        <v>50</v>
      </c>
      <c r="C3417">
        <v>60</v>
      </c>
      <c r="D3417" s="1" t="s">
        <v>48</v>
      </c>
      <c r="E3417" t="s">
        <v>8</v>
      </c>
      <c r="F3417" t="s">
        <v>9</v>
      </c>
    </row>
    <row r="3418" spans="1:6">
      <c r="A3418" t="s">
        <v>112</v>
      </c>
      <c r="B3418" t="s">
        <v>102</v>
      </c>
      <c r="C3418">
        <v>60</v>
      </c>
      <c r="D3418" s="1" t="s">
        <v>48</v>
      </c>
      <c r="E3418" t="s">
        <v>89</v>
      </c>
      <c r="F3418" t="s">
        <v>9</v>
      </c>
    </row>
    <row r="3419" spans="1:6">
      <c r="A3419" t="s">
        <v>112</v>
      </c>
      <c r="B3419" t="s">
        <v>119</v>
      </c>
      <c r="C3419">
        <v>60</v>
      </c>
      <c r="D3419" s="1" t="s">
        <v>48</v>
      </c>
      <c r="E3419" t="s">
        <v>89</v>
      </c>
      <c r="F3419" t="s">
        <v>9</v>
      </c>
    </row>
    <row r="3420" spans="1:6">
      <c r="A3420" t="s">
        <v>112</v>
      </c>
      <c r="B3420" t="s">
        <v>119</v>
      </c>
      <c r="C3420">
        <v>60</v>
      </c>
      <c r="D3420" s="1" t="s">
        <v>48</v>
      </c>
      <c r="E3420" t="s">
        <v>89</v>
      </c>
      <c r="F3420" t="s">
        <v>9</v>
      </c>
    </row>
    <row r="3421" spans="1:6">
      <c r="A3421" t="s">
        <v>79</v>
      </c>
      <c r="B3421" t="s">
        <v>75</v>
      </c>
      <c r="C3421">
        <v>84</v>
      </c>
      <c r="D3421" s="1" t="s">
        <v>48</v>
      </c>
      <c r="E3421" t="s">
        <v>8</v>
      </c>
      <c r="F3421" t="s">
        <v>9</v>
      </c>
    </row>
    <row r="3422" spans="1:6">
      <c r="A3422" t="s">
        <v>79</v>
      </c>
      <c r="B3422" t="s">
        <v>118</v>
      </c>
      <c r="C3422">
        <v>60</v>
      </c>
      <c r="D3422" s="1" t="s">
        <v>48</v>
      </c>
      <c r="E3422" t="s">
        <v>89</v>
      </c>
      <c r="F3422" t="s">
        <v>9</v>
      </c>
    </row>
    <row r="3423" spans="1:6">
      <c r="A3423" t="s">
        <v>79</v>
      </c>
      <c r="B3423" t="s">
        <v>119</v>
      </c>
      <c r="C3423">
        <v>60</v>
      </c>
      <c r="D3423" s="1" t="s">
        <v>48</v>
      </c>
      <c r="E3423" t="s">
        <v>89</v>
      </c>
      <c r="F3423" t="s">
        <v>9</v>
      </c>
    </row>
    <row r="3424" spans="1:6">
      <c r="A3424" t="s">
        <v>86</v>
      </c>
      <c r="B3424" t="s">
        <v>118</v>
      </c>
      <c r="C3424">
        <v>60</v>
      </c>
      <c r="D3424" s="1" t="s">
        <v>48</v>
      </c>
      <c r="E3424" t="s">
        <v>89</v>
      </c>
      <c r="F3424" t="s">
        <v>9</v>
      </c>
    </row>
    <row r="3425" spans="1:6">
      <c r="A3425" t="s">
        <v>86</v>
      </c>
      <c r="B3425" t="s">
        <v>119</v>
      </c>
      <c r="C3425">
        <v>60</v>
      </c>
      <c r="D3425" s="1" t="s">
        <v>48</v>
      </c>
      <c r="E3425" t="s">
        <v>89</v>
      </c>
      <c r="F3425" t="s">
        <v>9</v>
      </c>
    </row>
    <row r="3426" spans="1:6">
      <c r="A3426" t="s">
        <v>86</v>
      </c>
      <c r="B3426" t="s">
        <v>122</v>
      </c>
      <c r="C3426">
        <v>60</v>
      </c>
      <c r="D3426" s="1" t="s">
        <v>48</v>
      </c>
      <c r="E3426" t="s">
        <v>89</v>
      </c>
      <c r="F3426" t="s">
        <v>9</v>
      </c>
    </row>
    <row r="3427" spans="1:6">
      <c r="A3427" t="s">
        <v>86</v>
      </c>
      <c r="B3427" t="s">
        <v>122</v>
      </c>
      <c r="C3427">
        <v>60</v>
      </c>
      <c r="D3427" s="1" t="s">
        <v>48</v>
      </c>
      <c r="E3427" t="s">
        <v>89</v>
      </c>
      <c r="F3427" t="s">
        <v>9</v>
      </c>
    </row>
    <row r="3428" spans="1:6">
      <c r="A3428" t="s">
        <v>86</v>
      </c>
      <c r="B3428" t="s">
        <v>122</v>
      </c>
      <c r="C3428">
        <v>60</v>
      </c>
      <c r="D3428" s="1" t="s">
        <v>48</v>
      </c>
      <c r="E3428" t="s">
        <v>89</v>
      </c>
      <c r="F3428" t="s">
        <v>9</v>
      </c>
    </row>
    <row r="3429" spans="1:6">
      <c r="A3429" t="s">
        <v>86</v>
      </c>
      <c r="B3429" t="s">
        <v>122</v>
      </c>
      <c r="C3429">
        <v>60</v>
      </c>
      <c r="D3429" s="1" t="s">
        <v>48</v>
      </c>
      <c r="E3429" t="s">
        <v>89</v>
      </c>
      <c r="F3429" t="s">
        <v>9</v>
      </c>
    </row>
    <row r="3430" spans="1:6">
      <c r="A3430" t="s">
        <v>64</v>
      </c>
      <c r="B3430" t="s">
        <v>121</v>
      </c>
      <c r="C3430">
        <v>120</v>
      </c>
      <c r="D3430" s="1" t="s">
        <v>48</v>
      </c>
      <c r="E3430" t="s">
        <v>89</v>
      </c>
      <c r="F3430" t="s">
        <v>9</v>
      </c>
    </row>
    <row r="3431" spans="1:6">
      <c r="A3431" t="s">
        <v>103</v>
      </c>
      <c r="B3431" t="s">
        <v>102</v>
      </c>
      <c r="C3431">
        <v>60</v>
      </c>
      <c r="D3431" s="1" t="s">
        <v>48</v>
      </c>
      <c r="E3431" t="s">
        <v>89</v>
      </c>
      <c r="F3431" t="s">
        <v>9</v>
      </c>
    </row>
    <row r="3432" spans="1:6">
      <c r="A3432" t="s">
        <v>103</v>
      </c>
      <c r="B3432" t="s">
        <v>102</v>
      </c>
      <c r="C3432">
        <v>60</v>
      </c>
      <c r="D3432" s="1" t="s">
        <v>48</v>
      </c>
      <c r="E3432" t="s">
        <v>89</v>
      </c>
      <c r="F3432" t="s">
        <v>9</v>
      </c>
    </row>
    <row r="3433" spans="1:6">
      <c r="A3433" t="s">
        <v>103</v>
      </c>
      <c r="B3433" t="s">
        <v>121</v>
      </c>
      <c r="C3433">
        <v>120</v>
      </c>
      <c r="D3433" s="1" t="s">
        <v>48</v>
      </c>
      <c r="E3433" t="s">
        <v>89</v>
      </c>
      <c r="F3433" t="s">
        <v>9</v>
      </c>
    </row>
    <row r="3434" spans="1:6">
      <c r="A3434" t="s">
        <v>77</v>
      </c>
      <c r="B3434" t="s">
        <v>102</v>
      </c>
      <c r="C3434">
        <v>60</v>
      </c>
      <c r="D3434" s="1" t="s">
        <v>48</v>
      </c>
      <c r="E3434" t="s">
        <v>89</v>
      </c>
      <c r="F3434" t="s">
        <v>9</v>
      </c>
    </row>
    <row r="3435" spans="1:6">
      <c r="A3435" t="s">
        <v>77</v>
      </c>
      <c r="B3435" t="s">
        <v>121</v>
      </c>
      <c r="C3435">
        <v>120</v>
      </c>
      <c r="D3435" s="1" t="s">
        <v>48</v>
      </c>
      <c r="E3435" t="s">
        <v>89</v>
      </c>
      <c r="F3435" t="s">
        <v>9</v>
      </c>
    </row>
    <row r="3436" spans="1:6">
      <c r="A3436" t="s">
        <v>77</v>
      </c>
      <c r="B3436" t="s">
        <v>121</v>
      </c>
      <c r="C3436">
        <v>120</v>
      </c>
      <c r="D3436" s="1" t="s">
        <v>48</v>
      </c>
      <c r="E3436" t="s">
        <v>89</v>
      </c>
      <c r="F3436" t="s">
        <v>9</v>
      </c>
    </row>
    <row r="3437" spans="1:6">
      <c r="A3437" t="s">
        <v>77</v>
      </c>
      <c r="B3437" t="s">
        <v>121</v>
      </c>
      <c r="C3437">
        <v>120</v>
      </c>
      <c r="D3437" s="1" t="s">
        <v>48</v>
      </c>
      <c r="E3437" t="s">
        <v>89</v>
      </c>
      <c r="F3437" t="s">
        <v>9</v>
      </c>
    </row>
    <row r="3438" spans="1:6">
      <c r="A3438" t="s">
        <v>12</v>
      </c>
      <c r="B3438" t="s">
        <v>6</v>
      </c>
      <c r="C3438">
        <v>36</v>
      </c>
      <c r="D3438" s="1" t="s">
        <v>48</v>
      </c>
      <c r="E3438" t="s">
        <v>8</v>
      </c>
      <c r="F3438" t="s">
        <v>9</v>
      </c>
    </row>
    <row r="3439" spans="1:6">
      <c r="A3439" t="s">
        <v>12</v>
      </c>
      <c r="B3439" t="s">
        <v>50</v>
      </c>
      <c r="C3439">
        <v>60</v>
      </c>
      <c r="D3439" s="1" t="s">
        <v>48</v>
      </c>
      <c r="E3439" t="s">
        <v>8</v>
      </c>
      <c r="F3439" t="s">
        <v>9</v>
      </c>
    </row>
    <row r="3440" spans="1:6">
      <c r="A3440" t="s">
        <v>12</v>
      </c>
      <c r="B3440" t="s">
        <v>50</v>
      </c>
      <c r="C3440">
        <v>60</v>
      </c>
      <c r="D3440" s="1" t="s">
        <v>48</v>
      </c>
      <c r="E3440" t="s">
        <v>8</v>
      </c>
      <c r="F3440" t="s">
        <v>9</v>
      </c>
    </row>
    <row r="3441" spans="1:6">
      <c r="A3441" t="s">
        <v>70</v>
      </c>
      <c r="B3441" t="s">
        <v>50</v>
      </c>
      <c r="C3441">
        <v>60</v>
      </c>
      <c r="D3441" s="1" t="s">
        <v>48</v>
      </c>
      <c r="E3441" t="s">
        <v>8</v>
      </c>
      <c r="F3441" t="s">
        <v>9</v>
      </c>
    </row>
    <row r="3442" spans="1:6">
      <c r="A3442" t="s">
        <v>73</v>
      </c>
      <c r="B3442" t="s">
        <v>50</v>
      </c>
      <c r="C3442">
        <v>60</v>
      </c>
      <c r="D3442" s="1" t="s">
        <v>48</v>
      </c>
      <c r="E3442" t="s">
        <v>8</v>
      </c>
      <c r="F3442" t="s">
        <v>9</v>
      </c>
    </row>
    <row r="3443" spans="1:6">
      <c r="A3443" t="s">
        <v>73</v>
      </c>
      <c r="B3443" t="s">
        <v>119</v>
      </c>
      <c r="C3443">
        <v>60</v>
      </c>
      <c r="D3443" s="1" t="s">
        <v>48</v>
      </c>
      <c r="E3443" t="s">
        <v>89</v>
      </c>
      <c r="F3443" t="s">
        <v>9</v>
      </c>
    </row>
    <row r="3444" spans="1:6">
      <c r="A3444" t="s">
        <v>73</v>
      </c>
      <c r="B3444" t="s">
        <v>122</v>
      </c>
      <c r="C3444">
        <v>60</v>
      </c>
      <c r="D3444" s="1" t="s">
        <v>48</v>
      </c>
      <c r="E3444" t="s">
        <v>89</v>
      </c>
      <c r="F3444" t="s">
        <v>9</v>
      </c>
    </row>
    <row r="3445" spans="1:6">
      <c r="A3445" t="s">
        <v>73</v>
      </c>
      <c r="B3445" t="s">
        <v>122</v>
      </c>
      <c r="C3445">
        <v>60</v>
      </c>
      <c r="D3445" s="1" t="s">
        <v>48</v>
      </c>
      <c r="E3445" t="s">
        <v>89</v>
      </c>
      <c r="F3445" t="s">
        <v>9</v>
      </c>
    </row>
    <row r="3446" spans="1:6">
      <c r="A3446" t="s">
        <v>73</v>
      </c>
      <c r="B3446" t="s">
        <v>122</v>
      </c>
      <c r="C3446">
        <v>60</v>
      </c>
      <c r="D3446" s="1" t="s">
        <v>48</v>
      </c>
      <c r="E3446" t="s">
        <v>89</v>
      </c>
      <c r="F3446" t="s">
        <v>9</v>
      </c>
    </row>
    <row r="3447" spans="1:6">
      <c r="A3447" t="s">
        <v>73</v>
      </c>
      <c r="B3447" t="s">
        <v>122</v>
      </c>
      <c r="C3447">
        <v>60</v>
      </c>
      <c r="D3447" s="1" t="s">
        <v>48</v>
      </c>
      <c r="E3447" t="s">
        <v>89</v>
      </c>
      <c r="F3447" t="s">
        <v>9</v>
      </c>
    </row>
    <row r="3448" spans="1:6">
      <c r="A3448" t="s">
        <v>73</v>
      </c>
      <c r="B3448" t="s">
        <v>122</v>
      </c>
      <c r="C3448">
        <v>60</v>
      </c>
      <c r="D3448" s="1" t="s">
        <v>48</v>
      </c>
      <c r="E3448" t="s">
        <v>89</v>
      </c>
      <c r="F3448" t="s">
        <v>9</v>
      </c>
    </row>
    <row r="3449" spans="1:6">
      <c r="A3449" t="s">
        <v>61</v>
      </c>
      <c r="B3449" t="s">
        <v>119</v>
      </c>
      <c r="C3449">
        <v>60</v>
      </c>
      <c r="D3449" s="1" t="s">
        <v>48</v>
      </c>
      <c r="E3449" t="s">
        <v>89</v>
      </c>
      <c r="F3449" t="s">
        <v>9</v>
      </c>
    </row>
    <row r="3450" spans="1:6">
      <c r="A3450" t="s">
        <v>61</v>
      </c>
      <c r="B3450" t="s">
        <v>121</v>
      </c>
      <c r="C3450">
        <v>120</v>
      </c>
      <c r="D3450" s="1" t="s">
        <v>48</v>
      </c>
      <c r="E3450" t="s">
        <v>89</v>
      </c>
      <c r="F3450" t="s">
        <v>9</v>
      </c>
    </row>
    <row r="3451" spans="1:6">
      <c r="A3451" t="s">
        <v>67</v>
      </c>
      <c r="B3451" t="s">
        <v>102</v>
      </c>
      <c r="C3451">
        <v>60</v>
      </c>
      <c r="D3451" s="1" t="s">
        <v>48</v>
      </c>
      <c r="E3451" t="s">
        <v>89</v>
      </c>
      <c r="F3451" t="s">
        <v>9</v>
      </c>
    </row>
    <row r="3452" spans="1:6">
      <c r="A3452" t="s">
        <v>67</v>
      </c>
      <c r="B3452" t="s">
        <v>118</v>
      </c>
      <c r="C3452">
        <v>60</v>
      </c>
      <c r="D3452" s="1" t="s">
        <v>48</v>
      </c>
      <c r="E3452" t="s">
        <v>89</v>
      </c>
      <c r="F3452" t="s">
        <v>9</v>
      </c>
    </row>
    <row r="3453" spans="1:6">
      <c r="A3453" t="s">
        <v>67</v>
      </c>
      <c r="B3453" t="s">
        <v>119</v>
      </c>
      <c r="C3453">
        <v>60</v>
      </c>
      <c r="D3453" s="1" t="s">
        <v>48</v>
      </c>
      <c r="E3453" t="s">
        <v>89</v>
      </c>
      <c r="F3453" t="s">
        <v>9</v>
      </c>
    </row>
    <row r="3454" spans="1:6">
      <c r="A3454" t="s">
        <v>67</v>
      </c>
      <c r="B3454" t="s">
        <v>121</v>
      </c>
      <c r="C3454">
        <v>120</v>
      </c>
      <c r="D3454" s="1" t="s">
        <v>48</v>
      </c>
      <c r="E3454" t="s">
        <v>89</v>
      </c>
      <c r="F3454" t="s">
        <v>9</v>
      </c>
    </row>
    <row r="3455" spans="1:6">
      <c r="A3455" t="s">
        <v>59</v>
      </c>
      <c r="B3455" t="s">
        <v>50</v>
      </c>
      <c r="C3455">
        <v>60</v>
      </c>
      <c r="D3455" s="1" t="s">
        <v>48</v>
      </c>
      <c r="E3455" t="s">
        <v>8</v>
      </c>
      <c r="F3455" t="s">
        <v>9</v>
      </c>
    </row>
    <row r="3456" spans="1:6">
      <c r="A3456" t="s">
        <v>59</v>
      </c>
      <c r="B3456" t="s">
        <v>50</v>
      </c>
      <c r="C3456">
        <v>60</v>
      </c>
      <c r="D3456" s="1" t="s">
        <v>48</v>
      </c>
      <c r="E3456" t="s">
        <v>8</v>
      </c>
      <c r="F3456" t="s">
        <v>9</v>
      </c>
    </row>
    <row r="3457" spans="1:6">
      <c r="A3457" t="s">
        <v>59</v>
      </c>
      <c r="B3457" t="s">
        <v>118</v>
      </c>
      <c r="C3457">
        <v>60</v>
      </c>
      <c r="D3457" s="1" t="s">
        <v>48</v>
      </c>
      <c r="E3457" t="s">
        <v>89</v>
      </c>
      <c r="F3457" t="s">
        <v>9</v>
      </c>
    </row>
    <row r="3458" spans="1:6">
      <c r="A3458" t="s">
        <v>57</v>
      </c>
      <c r="B3458" t="s">
        <v>80</v>
      </c>
      <c r="C3458">
        <v>120</v>
      </c>
      <c r="D3458" s="1" t="s">
        <v>48</v>
      </c>
      <c r="E3458" t="s">
        <v>8</v>
      </c>
      <c r="F3458" t="s">
        <v>9</v>
      </c>
    </row>
    <row r="3459" spans="1:6">
      <c r="A3459" t="s">
        <v>57</v>
      </c>
      <c r="B3459" t="s">
        <v>84</v>
      </c>
      <c r="C3459">
        <v>156</v>
      </c>
      <c r="D3459" s="1" t="s">
        <v>48</v>
      </c>
      <c r="E3459" t="s">
        <v>8</v>
      </c>
      <c r="F3459" t="s">
        <v>9</v>
      </c>
    </row>
    <row r="3460" spans="1:6">
      <c r="A3460" t="s">
        <v>57</v>
      </c>
      <c r="B3460" t="s">
        <v>84</v>
      </c>
      <c r="C3460">
        <v>156</v>
      </c>
      <c r="D3460" s="1" t="s">
        <v>48</v>
      </c>
      <c r="E3460" t="s">
        <v>8</v>
      </c>
      <c r="F3460" t="s">
        <v>9</v>
      </c>
    </row>
    <row r="3461" spans="1:6">
      <c r="A3461" t="s">
        <v>57</v>
      </c>
      <c r="B3461" t="s">
        <v>102</v>
      </c>
      <c r="C3461">
        <v>60</v>
      </c>
      <c r="D3461" s="1" t="s">
        <v>48</v>
      </c>
      <c r="E3461" t="s">
        <v>89</v>
      </c>
      <c r="F3461" t="s">
        <v>9</v>
      </c>
    </row>
    <row r="3462" spans="1:6">
      <c r="A3462" t="s">
        <v>70</v>
      </c>
      <c r="B3462" t="s">
        <v>102</v>
      </c>
      <c r="C3462">
        <v>60</v>
      </c>
      <c r="D3462" s="1" t="s">
        <v>117</v>
      </c>
      <c r="E3462" t="s">
        <v>89</v>
      </c>
      <c r="F3462" t="s">
        <v>9</v>
      </c>
    </row>
    <row r="3463" spans="1:6">
      <c r="A3463" t="s">
        <v>55</v>
      </c>
      <c r="B3463" t="s">
        <v>50</v>
      </c>
      <c r="C3463">
        <v>60</v>
      </c>
      <c r="D3463" s="1" t="s">
        <v>49</v>
      </c>
      <c r="E3463" t="s">
        <v>8</v>
      </c>
      <c r="F3463" t="s">
        <v>9</v>
      </c>
    </row>
    <row r="3464" spans="1:6">
      <c r="A3464" t="s">
        <v>55</v>
      </c>
      <c r="B3464" t="s">
        <v>121</v>
      </c>
      <c r="C3464">
        <v>120</v>
      </c>
      <c r="D3464" s="1" t="s">
        <v>49</v>
      </c>
      <c r="E3464" t="s">
        <v>89</v>
      </c>
      <c r="F3464" t="s">
        <v>9</v>
      </c>
    </row>
    <row r="3465" spans="1:6">
      <c r="A3465" t="s">
        <v>45</v>
      </c>
      <c r="B3465" t="s">
        <v>50</v>
      </c>
      <c r="C3465">
        <v>60</v>
      </c>
      <c r="D3465" s="1" t="s">
        <v>49</v>
      </c>
      <c r="E3465" t="s">
        <v>8</v>
      </c>
      <c r="F3465" t="s">
        <v>9</v>
      </c>
    </row>
    <row r="3466" spans="1:6">
      <c r="A3466" t="s">
        <v>45</v>
      </c>
      <c r="B3466" t="s">
        <v>102</v>
      </c>
      <c r="C3466">
        <v>60</v>
      </c>
      <c r="D3466" s="1" t="s">
        <v>49</v>
      </c>
      <c r="E3466" t="s">
        <v>89</v>
      </c>
      <c r="F3466" t="s">
        <v>9</v>
      </c>
    </row>
    <row r="3467" spans="1:6">
      <c r="A3467" t="s">
        <v>45</v>
      </c>
      <c r="B3467" t="s">
        <v>102</v>
      </c>
      <c r="C3467">
        <v>60</v>
      </c>
      <c r="D3467" s="1" t="s">
        <v>49</v>
      </c>
      <c r="E3467" t="s">
        <v>89</v>
      </c>
      <c r="F3467" t="s">
        <v>9</v>
      </c>
    </row>
    <row r="3468" spans="1:6">
      <c r="A3468" t="s">
        <v>45</v>
      </c>
      <c r="B3468" t="s">
        <v>102</v>
      </c>
      <c r="C3468">
        <v>60</v>
      </c>
      <c r="D3468" s="1" t="s">
        <v>49</v>
      </c>
      <c r="E3468" t="s">
        <v>89</v>
      </c>
      <c r="F3468" t="s">
        <v>9</v>
      </c>
    </row>
    <row r="3469" spans="1:6">
      <c r="A3469" t="s">
        <v>45</v>
      </c>
      <c r="B3469" t="s">
        <v>119</v>
      </c>
      <c r="C3469">
        <v>60</v>
      </c>
      <c r="D3469" s="1" t="s">
        <v>49</v>
      </c>
      <c r="E3469" t="s">
        <v>89</v>
      </c>
      <c r="F3469" t="s">
        <v>9</v>
      </c>
    </row>
    <row r="3470" spans="1:6">
      <c r="A3470" t="s">
        <v>45</v>
      </c>
      <c r="B3470" t="s">
        <v>119</v>
      </c>
      <c r="C3470">
        <v>60</v>
      </c>
      <c r="D3470" s="1" t="s">
        <v>49</v>
      </c>
      <c r="E3470" t="s">
        <v>89</v>
      </c>
      <c r="F3470" t="s">
        <v>9</v>
      </c>
    </row>
    <row r="3471" spans="1:6">
      <c r="A3471" t="s">
        <v>45</v>
      </c>
      <c r="B3471" t="s">
        <v>122</v>
      </c>
      <c r="C3471">
        <v>60</v>
      </c>
      <c r="D3471" s="1" t="s">
        <v>49</v>
      </c>
      <c r="E3471" t="s">
        <v>89</v>
      </c>
      <c r="F3471" t="s">
        <v>9</v>
      </c>
    </row>
    <row r="3472" spans="1:6">
      <c r="A3472" t="s">
        <v>87</v>
      </c>
      <c r="B3472" t="s">
        <v>102</v>
      </c>
      <c r="C3472">
        <v>60</v>
      </c>
      <c r="D3472" s="1" t="s">
        <v>49</v>
      </c>
      <c r="E3472" t="s">
        <v>89</v>
      </c>
      <c r="F3472" t="s">
        <v>9</v>
      </c>
    </row>
    <row r="3473" spans="1:6">
      <c r="A3473" t="s">
        <v>87</v>
      </c>
      <c r="B3473" t="s">
        <v>119</v>
      </c>
      <c r="C3473">
        <v>60</v>
      </c>
      <c r="D3473" s="1" t="s">
        <v>49</v>
      </c>
      <c r="E3473" t="s">
        <v>89</v>
      </c>
      <c r="F3473" t="s">
        <v>9</v>
      </c>
    </row>
    <row r="3474" spans="1:6">
      <c r="A3474" t="s">
        <v>87</v>
      </c>
      <c r="B3474" t="s">
        <v>121</v>
      </c>
      <c r="C3474">
        <v>120</v>
      </c>
      <c r="D3474" s="1" t="s">
        <v>49</v>
      </c>
      <c r="E3474" t="s">
        <v>89</v>
      </c>
      <c r="F3474" t="s">
        <v>9</v>
      </c>
    </row>
    <row r="3475" spans="1:6">
      <c r="A3475" t="s">
        <v>87</v>
      </c>
      <c r="B3475" t="s">
        <v>121</v>
      </c>
      <c r="C3475">
        <v>120</v>
      </c>
      <c r="D3475" s="1" t="s">
        <v>49</v>
      </c>
      <c r="E3475" t="s">
        <v>89</v>
      </c>
      <c r="F3475" t="s">
        <v>9</v>
      </c>
    </row>
    <row r="3476" spans="1:6">
      <c r="A3476" t="s">
        <v>87</v>
      </c>
      <c r="B3476" t="s">
        <v>122</v>
      </c>
      <c r="C3476">
        <v>60</v>
      </c>
      <c r="D3476" s="1" t="s">
        <v>49</v>
      </c>
      <c r="E3476" t="s">
        <v>89</v>
      </c>
      <c r="F3476" t="s">
        <v>9</v>
      </c>
    </row>
    <row r="3477" spans="1:6">
      <c r="A3477" t="s">
        <v>87</v>
      </c>
      <c r="B3477" t="s">
        <v>122</v>
      </c>
      <c r="C3477">
        <v>60</v>
      </c>
      <c r="D3477" s="1" t="s">
        <v>49</v>
      </c>
      <c r="E3477" t="s">
        <v>89</v>
      </c>
      <c r="F3477" t="s">
        <v>9</v>
      </c>
    </row>
    <row r="3478" spans="1:6">
      <c r="A3478" t="s">
        <v>42</v>
      </c>
      <c r="B3478" t="s">
        <v>50</v>
      </c>
      <c r="C3478">
        <v>60</v>
      </c>
      <c r="D3478" s="1" t="s">
        <v>49</v>
      </c>
      <c r="E3478" t="s">
        <v>8</v>
      </c>
      <c r="F3478" t="s">
        <v>9</v>
      </c>
    </row>
    <row r="3479" spans="1:6">
      <c r="A3479" t="s">
        <v>42</v>
      </c>
      <c r="B3479" t="s">
        <v>50</v>
      </c>
      <c r="C3479">
        <v>60</v>
      </c>
      <c r="D3479" s="1" t="s">
        <v>49</v>
      </c>
      <c r="E3479" t="s">
        <v>8</v>
      </c>
      <c r="F3479" t="s">
        <v>9</v>
      </c>
    </row>
    <row r="3480" spans="1:6">
      <c r="A3480" t="s">
        <v>42</v>
      </c>
      <c r="B3480" t="s">
        <v>102</v>
      </c>
      <c r="C3480">
        <v>60</v>
      </c>
      <c r="D3480" s="1" t="s">
        <v>49</v>
      </c>
      <c r="E3480" t="s">
        <v>89</v>
      </c>
      <c r="F3480" t="s">
        <v>9</v>
      </c>
    </row>
    <row r="3481" spans="1:6">
      <c r="A3481" t="s">
        <v>42</v>
      </c>
      <c r="B3481" t="s">
        <v>121</v>
      </c>
      <c r="C3481">
        <v>120</v>
      </c>
      <c r="D3481" s="1" t="s">
        <v>49</v>
      </c>
      <c r="E3481" t="s">
        <v>89</v>
      </c>
      <c r="F3481" t="s">
        <v>9</v>
      </c>
    </row>
    <row r="3482" spans="1:6">
      <c r="A3482" t="s">
        <v>54</v>
      </c>
      <c r="B3482" t="s">
        <v>50</v>
      </c>
      <c r="C3482">
        <v>60</v>
      </c>
      <c r="D3482" s="1" t="s">
        <v>49</v>
      </c>
      <c r="E3482" t="s">
        <v>8</v>
      </c>
      <c r="F3482" t="s">
        <v>9</v>
      </c>
    </row>
    <row r="3483" spans="1:6">
      <c r="A3483" t="s">
        <v>54</v>
      </c>
      <c r="B3483" t="s">
        <v>118</v>
      </c>
      <c r="C3483">
        <v>60</v>
      </c>
      <c r="D3483" s="1" t="s">
        <v>49</v>
      </c>
      <c r="E3483" t="s">
        <v>89</v>
      </c>
      <c r="F3483" t="s">
        <v>9</v>
      </c>
    </row>
    <row r="3484" spans="1:6">
      <c r="A3484" t="s">
        <v>26</v>
      </c>
      <c r="B3484" t="s">
        <v>50</v>
      </c>
      <c r="C3484">
        <v>60</v>
      </c>
      <c r="D3484" s="1" t="s">
        <v>49</v>
      </c>
      <c r="E3484" t="s">
        <v>8</v>
      </c>
      <c r="F3484" t="s">
        <v>9</v>
      </c>
    </row>
    <row r="3485" spans="1:6">
      <c r="A3485" t="s">
        <v>26</v>
      </c>
      <c r="B3485" t="s">
        <v>121</v>
      </c>
      <c r="C3485">
        <v>120</v>
      </c>
      <c r="D3485" s="1" t="s">
        <v>49</v>
      </c>
      <c r="E3485" t="s">
        <v>89</v>
      </c>
      <c r="F3485" t="s">
        <v>9</v>
      </c>
    </row>
    <row r="3486" spans="1:6">
      <c r="A3486" t="s">
        <v>26</v>
      </c>
      <c r="B3486" t="s">
        <v>121</v>
      </c>
      <c r="C3486">
        <v>120</v>
      </c>
      <c r="D3486" s="1" t="s">
        <v>49</v>
      </c>
      <c r="E3486" t="s">
        <v>89</v>
      </c>
      <c r="F3486" t="s">
        <v>9</v>
      </c>
    </row>
    <row r="3487" spans="1:6">
      <c r="A3487" t="s">
        <v>93</v>
      </c>
      <c r="B3487" t="s">
        <v>102</v>
      </c>
      <c r="C3487">
        <v>60</v>
      </c>
      <c r="D3487" s="1" t="s">
        <v>49</v>
      </c>
      <c r="E3487" t="s">
        <v>89</v>
      </c>
      <c r="F3487" t="s">
        <v>9</v>
      </c>
    </row>
    <row r="3488" spans="1:6">
      <c r="A3488" t="s">
        <v>93</v>
      </c>
      <c r="B3488" t="s">
        <v>102</v>
      </c>
      <c r="C3488">
        <v>60</v>
      </c>
      <c r="D3488" s="1" t="s">
        <v>49</v>
      </c>
      <c r="E3488" t="s">
        <v>89</v>
      </c>
      <c r="F3488" t="s">
        <v>9</v>
      </c>
    </row>
    <row r="3489" spans="1:6">
      <c r="A3489" t="s">
        <v>93</v>
      </c>
      <c r="B3489" t="s">
        <v>102</v>
      </c>
      <c r="C3489">
        <v>60</v>
      </c>
      <c r="D3489" s="1" t="s">
        <v>49</v>
      </c>
      <c r="E3489" t="s">
        <v>89</v>
      </c>
      <c r="F3489" t="s">
        <v>9</v>
      </c>
    </row>
    <row r="3490" spans="1:6">
      <c r="A3490" t="s">
        <v>93</v>
      </c>
      <c r="B3490" t="s">
        <v>122</v>
      </c>
      <c r="C3490">
        <v>60</v>
      </c>
      <c r="D3490" s="1" t="s">
        <v>49</v>
      </c>
      <c r="E3490" t="s">
        <v>89</v>
      </c>
      <c r="F3490" t="s">
        <v>9</v>
      </c>
    </row>
    <row r="3491" spans="1:6">
      <c r="A3491" t="s">
        <v>110</v>
      </c>
      <c r="B3491" t="s">
        <v>119</v>
      </c>
      <c r="C3491">
        <v>60</v>
      </c>
      <c r="D3491" s="1" t="s">
        <v>49</v>
      </c>
      <c r="E3491" t="s">
        <v>89</v>
      </c>
      <c r="F3491" t="s">
        <v>9</v>
      </c>
    </row>
    <row r="3492" spans="1:6">
      <c r="A3492" t="s">
        <v>110</v>
      </c>
      <c r="B3492" t="s">
        <v>119</v>
      </c>
      <c r="C3492">
        <v>60</v>
      </c>
      <c r="D3492" s="1" t="s">
        <v>49</v>
      </c>
      <c r="E3492" t="s">
        <v>89</v>
      </c>
      <c r="F3492" t="s">
        <v>9</v>
      </c>
    </row>
    <row r="3493" spans="1:6">
      <c r="A3493" t="s">
        <v>110</v>
      </c>
      <c r="B3493" t="s">
        <v>121</v>
      </c>
      <c r="C3493">
        <v>120</v>
      </c>
      <c r="D3493" s="1" t="s">
        <v>49</v>
      </c>
      <c r="E3493" t="s">
        <v>89</v>
      </c>
      <c r="F3493" t="s">
        <v>9</v>
      </c>
    </row>
    <row r="3494" spans="1:6">
      <c r="A3494" t="s">
        <v>110</v>
      </c>
      <c r="B3494" t="s">
        <v>121</v>
      </c>
      <c r="C3494">
        <v>120</v>
      </c>
      <c r="D3494" s="1" t="s">
        <v>49</v>
      </c>
      <c r="E3494" t="s">
        <v>89</v>
      </c>
      <c r="F3494" t="s">
        <v>9</v>
      </c>
    </row>
    <row r="3495" spans="1:6">
      <c r="A3495" t="s">
        <v>110</v>
      </c>
      <c r="B3495" t="s">
        <v>121</v>
      </c>
      <c r="C3495">
        <v>120</v>
      </c>
      <c r="D3495" s="1" t="s">
        <v>49</v>
      </c>
      <c r="E3495" t="s">
        <v>89</v>
      </c>
      <c r="F3495" t="s">
        <v>9</v>
      </c>
    </row>
    <row r="3496" spans="1:6">
      <c r="A3496" t="s">
        <v>110</v>
      </c>
      <c r="B3496" t="s">
        <v>122</v>
      </c>
      <c r="C3496">
        <v>60</v>
      </c>
      <c r="D3496" s="1" t="s">
        <v>49</v>
      </c>
      <c r="E3496" t="s">
        <v>89</v>
      </c>
      <c r="F3496" t="s">
        <v>9</v>
      </c>
    </row>
    <row r="3497" spans="1:6">
      <c r="A3497" t="s">
        <v>110</v>
      </c>
      <c r="B3497" t="s">
        <v>123</v>
      </c>
      <c r="C3497">
        <v>60</v>
      </c>
      <c r="D3497" s="1" t="s">
        <v>49</v>
      </c>
      <c r="E3497" t="s">
        <v>89</v>
      </c>
      <c r="F3497" t="s">
        <v>9</v>
      </c>
    </row>
    <row r="3498" spans="1:6">
      <c r="A3498" t="s">
        <v>104</v>
      </c>
      <c r="B3498" t="s">
        <v>102</v>
      </c>
      <c r="C3498">
        <v>60</v>
      </c>
      <c r="D3498" s="1" t="s">
        <v>49</v>
      </c>
      <c r="E3498" t="s">
        <v>89</v>
      </c>
      <c r="F3498" t="s">
        <v>9</v>
      </c>
    </row>
    <row r="3499" spans="1:6">
      <c r="A3499" t="s">
        <v>104</v>
      </c>
      <c r="B3499" t="s">
        <v>119</v>
      </c>
      <c r="C3499">
        <v>60</v>
      </c>
      <c r="D3499" s="1" t="s">
        <v>49</v>
      </c>
      <c r="E3499" t="s">
        <v>89</v>
      </c>
      <c r="F3499" t="s">
        <v>9</v>
      </c>
    </row>
    <row r="3500" spans="1:6">
      <c r="A3500" t="s">
        <v>104</v>
      </c>
      <c r="B3500" t="s">
        <v>123</v>
      </c>
      <c r="C3500">
        <v>60</v>
      </c>
      <c r="D3500" s="1" t="s">
        <v>49</v>
      </c>
      <c r="E3500" t="s">
        <v>89</v>
      </c>
      <c r="F3500" t="s">
        <v>9</v>
      </c>
    </row>
    <row r="3501" spans="1:6">
      <c r="A3501" t="s">
        <v>114</v>
      </c>
      <c r="B3501" t="s">
        <v>102</v>
      </c>
      <c r="C3501">
        <v>60</v>
      </c>
      <c r="D3501" s="1" t="s">
        <v>49</v>
      </c>
      <c r="E3501" t="s">
        <v>89</v>
      </c>
      <c r="F3501" t="s">
        <v>9</v>
      </c>
    </row>
    <row r="3502" spans="1:6">
      <c r="A3502" t="s">
        <v>114</v>
      </c>
      <c r="B3502" t="s">
        <v>121</v>
      </c>
      <c r="C3502">
        <v>120</v>
      </c>
      <c r="D3502" s="1" t="s">
        <v>49</v>
      </c>
      <c r="E3502" t="s">
        <v>89</v>
      </c>
      <c r="F3502" t="s">
        <v>9</v>
      </c>
    </row>
    <row r="3503" spans="1:6">
      <c r="A3503" t="s">
        <v>83</v>
      </c>
      <c r="B3503" t="s">
        <v>80</v>
      </c>
      <c r="C3503">
        <v>120</v>
      </c>
      <c r="D3503" s="1" t="s">
        <v>49</v>
      </c>
      <c r="E3503" t="s">
        <v>8</v>
      </c>
      <c r="F3503" t="s">
        <v>9</v>
      </c>
    </row>
    <row r="3504" spans="1:6">
      <c r="A3504" t="s">
        <v>83</v>
      </c>
      <c r="B3504" t="s">
        <v>122</v>
      </c>
      <c r="C3504">
        <v>60</v>
      </c>
      <c r="D3504" s="1" t="s">
        <v>49</v>
      </c>
      <c r="E3504" t="s">
        <v>89</v>
      </c>
      <c r="F3504" t="s">
        <v>9</v>
      </c>
    </row>
    <row r="3505" spans="1:6">
      <c r="A3505" t="s">
        <v>13</v>
      </c>
      <c r="B3505" t="s">
        <v>80</v>
      </c>
      <c r="C3505">
        <v>120</v>
      </c>
      <c r="D3505" s="1" t="s">
        <v>49</v>
      </c>
      <c r="E3505" t="s">
        <v>8</v>
      </c>
      <c r="F3505" t="s">
        <v>9</v>
      </c>
    </row>
    <row r="3506" spans="1:6">
      <c r="A3506" t="s">
        <v>13</v>
      </c>
      <c r="B3506" t="s">
        <v>102</v>
      </c>
      <c r="C3506">
        <v>60</v>
      </c>
      <c r="D3506" s="1" t="s">
        <v>49</v>
      </c>
      <c r="E3506" t="s">
        <v>89</v>
      </c>
      <c r="F3506" t="s">
        <v>9</v>
      </c>
    </row>
    <row r="3507" spans="1:6">
      <c r="A3507" t="s">
        <v>113</v>
      </c>
      <c r="B3507" t="s">
        <v>102</v>
      </c>
      <c r="C3507">
        <v>60</v>
      </c>
      <c r="D3507" s="1" t="s">
        <v>49</v>
      </c>
      <c r="E3507" t="s">
        <v>89</v>
      </c>
      <c r="F3507" t="s">
        <v>9</v>
      </c>
    </row>
    <row r="3508" spans="1:6">
      <c r="A3508" t="s">
        <v>113</v>
      </c>
      <c r="B3508" t="s">
        <v>102</v>
      </c>
      <c r="C3508">
        <v>60</v>
      </c>
      <c r="D3508" s="1" t="s">
        <v>49</v>
      </c>
      <c r="E3508" t="s">
        <v>89</v>
      </c>
      <c r="F3508" t="s">
        <v>9</v>
      </c>
    </row>
    <row r="3509" spans="1:6">
      <c r="A3509" t="s">
        <v>113</v>
      </c>
      <c r="B3509" t="s">
        <v>102</v>
      </c>
      <c r="C3509">
        <v>60</v>
      </c>
      <c r="D3509" s="1" t="s">
        <v>49</v>
      </c>
      <c r="E3509" t="s">
        <v>89</v>
      </c>
      <c r="F3509" t="s">
        <v>9</v>
      </c>
    </row>
    <row r="3510" spans="1:6">
      <c r="A3510" t="s">
        <v>113</v>
      </c>
      <c r="B3510" t="s">
        <v>118</v>
      </c>
      <c r="C3510">
        <v>60</v>
      </c>
      <c r="D3510" s="1" t="s">
        <v>49</v>
      </c>
      <c r="E3510" t="s">
        <v>89</v>
      </c>
      <c r="F3510" t="s">
        <v>9</v>
      </c>
    </row>
    <row r="3511" spans="1:6">
      <c r="A3511" t="s">
        <v>113</v>
      </c>
      <c r="B3511" t="s">
        <v>118</v>
      </c>
      <c r="C3511">
        <v>60</v>
      </c>
      <c r="D3511" s="1" t="s">
        <v>49</v>
      </c>
      <c r="E3511" t="s">
        <v>89</v>
      </c>
      <c r="F3511" t="s">
        <v>9</v>
      </c>
    </row>
    <row r="3512" spans="1:6">
      <c r="A3512" t="s">
        <v>113</v>
      </c>
      <c r="B3512" t="s">
        <v>121</v>
      </c>
      <c r="C3512">
        <v>120</v>
      </c>
      <c r="D3512" s="1" t="s">
        <v>49</v>
      </c>
      <c r="E3512" t="s">
        <v>89</v>
      </c>
      <c r="F3512" t="s">
        <v>9</v>
      </c>
    </row>
    <row r="3513" spans="1:6">
      <c r="A3513" t="s">
        <v>113</v>
      </c>
      <c r="B3513" t="s">
        <v>122</v>
      </c>
      <c r="C3513">
        <v>60</v>
      </c>
      <c r="D3513" s="1" t="s">
        <v>49</v>
      </c>
      <c r="E3513" t="s">
        <v>89</v>
      </c>
      <c r="F3513" t="s">
        <v>9</v>
      </c>
    </row>
    <row r="3514" spans="1:6">
      <c r="A3514" t="s">
        <v>113</v>
      </c>
      <c r="B3514" t="s">
        <v>122</v>
      </c>
      <c r="C3514">
        <v>60</v>
      </c>
      <c r="D3514" s="1" t="s">
        <v>49</v>
      </c>
      <c r="E3514" t="s">
        <v>89</v>
      </c>
      <c r="F3514" t="s">
        <v>9</v>
      </c>
    </row>
    <row r="3515" spans="1:6">
      <c r="A3515" t="s">
        <v>113</v>
      </c>
      <c r="B3515" t="s">
        <v>123</v>
      </c>
      <c r="C3515">
        <v>60</v>
      </c>
      <c r="D3515" s="1" t="s">
        <v>49</v>
      </c>
      <c r="E3515" t="s">
        <v>89</v>
      </c>
      <c r="F3515" t="s">
        <v>9</v>
      </c>
    </row>
    <row r="3516" spans="1:6">
      <c r="A3516" t="s">
        <v>10</v>
      </c>
      <c r="B3516" t="s">
        <v>118</v>
      </c>
      <c r="C3516">
        <v>60</v>
      </c>
      <c r="D3516" s="1" t="s">
        <v>49</v>
      </c>
      <c r="E3516" t="s">
        <v>89</v>
      </c>
      <c r="F3516" t="s">
        <v>9</v>
      </c>
    </row>
    <row r="3517" spans="1:6">
      <c r="A3517" t="s">
        <v>10</v>
      </c>
      <c r="B3517" t="s">
        <v>119</v>
      </c>
      <c r="C3517">
        <v>60</v>
      </c>
      <c r="D3517" s="1" t="s">
        <v>49</v>
      </c>
      <c r="E3517" t="s">
        <v>89</v>
      </c>
      <c r="F3517" t="s">
        <v>9</v>
      </c>
    </row>
    <row r="3518" spans="1:6">
      <c r="A3518" t="s">
        <v>10</v>
      </c>
      <c r="B3518" t="s">
        <v>119</v>
      </c>
      <c r="C3518">
        <v>60</v>
      </c>
      <c r="D3518" s="1" t="s">
        <v>49</v>
      </c>
      <c r="E3518" t="s">
        <v>89</v>
      </c>
      <c r="F3518" t="s">
        <v>9</v>
      </c>
    </row>
    <row r="3519" spans="1:6">
      <c r="A3519" t="s">
        <v>10</v>
      </c>
      <c r="B3519" t="s">
        <v>121</v>
      </c>
      <c r="C3519">
        <v>120</v>
      </c>
      <c r="D3519" s="1" t="s">
        <v>49</v>
      </c>
      <c r="E3519" t="s">
        <v>89</v>
      </c>
      <c r="F3519" t="s">
        <v>9</v>
      </c>
    </row>
    <row r="3520" spans="1:6">
      <c r="A3520" t="s">
        <v>23</v>
      </c>
      <c r="B3520" t="s">
        <v>102</v>
      </c>
      <c r="C3520">
        <v>60</v>
      </c>
      <c r="D3520" s="1" t="s">
        <v>49</v>
      </c>
      <c r="E3520" t="s">
        <v>89</v>
      </c>
      <c r="F3520" t="s">
        <v>9</v>
      </c>
    </row>
    <row r="3521" spans="1:6">
      <c r="A3521" t="s">
        <v>23</v>
      </c>
      <c r="B3521" t="s">
        <v>118</v>
      </c>
      <c r="C3521">
        <v>60</v>
      </c>
      <c r="D3521" s="1" t="s">
        <v>49</v>
      </c>
      <c r="E3521" t="s">
        <v>89</v>
      </c>
      <c r="F3521" t="s">
        <v>9</v>
      </c>
    </row>
    <row r="3522" spans="1:6">
      <c r="A3522" t="s">
        <v>23</v>
      </c>
      <c r="B3522" t="s">
        <v>123</v>
      </c>
      <c r="C3522">
        <v>60</v>
      </c>
      <c r="D3522" s="1" t="s">
        <v>49</v>
      </c>
      <c r="E3522" t="s">
        <v>89</v>
      </c>
      <c r="F3522" t="s">
        <v>9</v>
      </c>
    </row>
    <row r="3523" spans="1:6">
      <c r="A3523" t="s">
        <v>111</v>
      </c>
      <c r="B3523" t="s">
        <v>118</v>
      </c>
      <c r="C3523">
        <v>60</v>
      </c>
      <c r="D3523" s="1" t="s">
        <v>49</v>
      </c>
      <c r="E3523" t="s">
        <v>89</v>
      </c>
      <c r="F3523" t="s">
        <v>9</v>
      </c>
    </row>
    <row r="3524" spans="1:6">
      <c r="A3524" t="s">
        <v>111</v>
      </c>
      <c r="B3524" t="s">
        <v>119</v>
      </c>
      <c r="C3524">
        <v>60</v>
      </c>
      <c r="D3524" s="1" t="s">
        <v>49</v>
      </c>
      <c r="E3524" t="s">
        <v>89</v>
      </c>
      <c r="F3524" t="s">
        <v>9</v>
      </c>
    </row>
    <row r="3525" spans="1:6">
      <c r="A3525" t="s">
        <v>111</v>
      </c>
      <c r="B3525" t="s">
        <v>121</v>
      </c>
      <c r="C3525">
        <v>120</v>
      </c>
      <c r="D3525" s="1" t="s">
        <v>49</v>
      </c>
      <c r="E3525" t="s">
        <v>89</v>
      </c>
      <c r="F3525" t="s">
        <v>9</v>
      </c>
    </row>
    <row r="3526" spans="1:6">
      <c r="A3526" t="s">
        <v>111</v>
      </c>
      <c r="B3526" t="s">
        <v>121</v>
      </c>
      <c r="C3526">
        <v>120</v>
      </c>
      <c r="D3526" s="1" t="s">
        <v>49</v>
      </c>
      <c r="E3526" t="s">
        <v>89</v>
      </c>
      <c r="F3526" t="s">
        <v>9</v>
      </c>
    </row>
    <row r="3527" spans="1:6">
      <c r="A3527" t="s">
        <v>111</v>
      </c>
      <c r="B3527" t="s">
        <v>121</v>
      </c>
      <c r="C3527">
        <v>120</v>
      </c>
      <c r="D3527" s="1" t="s">
        <v>49</v>
      </c>
      <c r="E3527" t="s">
        <v>89</v>
      </c>
      <c r="F3527" t="s">
        <v>9</v>
      </c>
    </row>
    <row r="3528" spans="1:6">
      <c r="A3528" t="s">
        <v>111</v>
      </c>
      <c r="B3528" t="s">
        <v>122</v>
      </c>
      <c r="C3528">
        <v>60</v>
      </c>
      <c r="D3528" s="1" t="s">
        <v>49</v>
      </c>
      <c r="E3528" t="s">
        <v>89</v>
      </c>
      <c r="F3528" t="s">
        <v>9</v>
      </c>
    </row>
    <row r="3529" spans="1:6">
      <c r="A3529" t="s">
        <v>115</v>
      </c>
      <c r="B3529" t="s">
        <v>121</v>
      </c>
      <c r="C3529">
        <v>120</v>
      </c>
      <c r="D3529" s="1" t="s">
        <v>49</v>
      </c>
      <c r="E3529" t="s">
        <v>89</v>
      </c>
      <c r="F3529" t="s">
        <v>9</v>
      </c>
    </row>
    <row r="3530" spans="1:6">
      <c r="A3530" t="s">
        <v>115</v>
      </c>
      <c r="B3530" t="s">
        <v>121</v>
      </c>
      <c r="C3530">
        <v>120</v>
      </c>
      <c r="D3530" s="1" t="s">
        <v>49</v>
      </c>
      <c r="E3530" t="s">
        <v>89</v>
      </c>
      <c r="F3530" t="s">
        <v>9</v>
      </c>
    </row>
    <row r="3531" spans="1:6">
      <c r="A3531" t="s">
        <v>69</v>
      </c>
      <c r="B3531" t="s">
        <v>122</v>
      </c>
      <c r="C3531">
        <v>60</v>
      </c>
      <c r="D3531" s="1" t="s">
        <v>49</v>
      </c>
      <c r="E3531" t="s">
        <v>89</v>
      </c>
      <c r="F3531" t="s">
        <v>9</v>
      </c>
    </row>
    <row r="3532" spans="1:6">
      <c r="A3532" t="s">
        <v>27</v>
      </c>
      <c r="B3532" t="s">
        <v>6</v>
      </c>
      <c r="C3532">
        <v>36</v>
      </c>
      <c r="D3532" s="1" t="s">
        <v>49</v>
      </c>
      <c r="E3532" t="s">
        <v>8</v>
      </c>
      <c r="F3532" t="s">
        <v>9</v>
      </c>
    </row>
    <row r="3533" spans="1:6">
      <c r="A3533" t="s">
        <v>27</v>
      </c>
      <c r="B3533" t="s">
        <v>75</v>
      </c>
      <c r="C3533">
        <v>84</v>
      </c>
      <c r="D3533" s="1" t="s">
        <v>49</v>
      </c>
      <c r="E3533" t="s">
        <v>8</v>
      </c>
      <c r="F3533" t="s">
        <v>9</v>
      </c>
    </row>
    <row r="3534" spans="1:6">
      <c r="A3534" t="s">
        <v>74</v>
      </c>
      <c r="B3534" t="s">
        <v>50</v>
      </c>
      <c r="C3534">
        <v>60</v>
      </c>
      <c r="D3534" s="1" t="s">
        <v>49</v>
      </c>
      <c r="E3534" t="s">
        <v>8</v>
      </c>
      <c r="F3534" t="s">
        <v>9</v>
      </c>
    </row>
    <row r="3535" spans="1:6">
      <c r="A3535" t="s">
        <v>74</v>
      </c>
      <c r="B3535" t="s">
        <v>50</v>
      </c>
      <c r="C3535">
        <v>60</v>
      </c>
      <c r="D3535" s="1" t="s">
        <v>49</v>
      </c>
      <c r="E3535" t="s">
        <v>8</v>
      </c>
      <c r="F3535" t="s">
        <v>9</v>
      </c>
    </row>
    <row r="3536" spans="1:6">
      <c r="A3536" t="s">
        <v>74</v>
      </c>
      <c r="B3536" t="s">
        <v>80</v>
      </c>
      <c r="C3536">
        <v>120</v>
      </c>
      <c r="D3536" s="1" t="s">
        <v>49</v>
      </c>
      <c r="E3536" t="s">
        <v>8</v>
      </c>
      <c r="F3536" t="s">
        <v>9</v>
      </c>
    </row>
    <row r="3537" spans="1:6">
      <c r="A3537" t="s">
        <v>74</v>
      </c>
      <c r="B3537" t="s">
        <v>121</v>
      </c>
      <c r="C3537">
        <v>120</v>
      </c>
      <c r="D3537" s="1" t="s">
        <v>49</v>
      </c>
      <c r="E3537" t="s">
        <v>89</v>
      </c>
      <c r="F3537" t="s">
        <v>9</v>
      </c>
    </row>
    <row r="3538" spans="1:6">
      <c r="A3538" t="s">
        <v>74</v>
      </c>
      <c r="B3538" t="s">
        <v>122</v>
      </c>
      <c r="C3538">
        <v>60</v>
      </c>
      <c r="D3538" s="1" t="s">
        <v>49</v>
      </c>
      <c r="E3538" t="s">
        <v>89</v>
      </c>
      <c r="F3538" t="s">
        <v>9</v>
      </c>
    </row>
    <row r="3539" spans="1:6">
      <c r="A3539" t="s">
        <v>94</v>
      </c>
      <c r="B3539" t="s">
        <v>102</v>
      </c>
      <c r="C3539">
        <v>60</v>
      </c>
      <c r="D3539" s="1" t="s">
        <v>49</v>
      </c>
      <c r="E3539" t="s">
        <v>89</v>
      </c>
      <c r="F3539" t="s">
        <v>9</v>
      </c>
    </row>
    <row r="3540" spans="1:6">
      <c r="A3540" t="s">
        <v>94</v>
      </c>
      <c r="B3540" t="s">
        <v>122</v>
      </c>
      <c r="C3540">
        <v>60</v>
      </c>
      <c r="D3540" s="1" t="s">
        <v>49</v>
      </c>
      <c r="E3540" t="s">
        <v>89</v>
      </c>
      <c r="F3540" t="s">
        <v>9</v>
      </c>
    </row>
    <row r="3541" spans="1:6">
      <c r="A3541" t="s">
        <v>60</v>
      </c>
      <c r="B3541" t="s">
        <v>119</v>
      </c>
      <c r="C3541">
        <v>60</v>
      </c>
      <c r="D3541" s="1" t="s">
        <v>49</v>
      </c>
      <c r="E3541" t="s">
        <v>89</v>
      </c>
      <c r="F3541" t="s">
        <v>9</v>
      </c>
    </row>
    <row r="3542" spans="1:6">
      <c r="A3542" t="s">
        <v>60</v>
      </c>
      <c r="B3542" t="s">
        <v>119</v>
      </c>
      <c r="C3542">
        <v>60</v>
      </c>
      <c r="D3542" s="1" t="s">
        <v>49</v>
      </c>
      <c r="E3542" t="s">
        <v>89</v>
      </c>
      <c r="F3542" t="s">
        <v>9</v>
      </c>
    </row>
    <row r="3543" spans="1:6">
      <c r="A3543" t="s">
        <v>60</v>
      </c>
      <c r="B3543" t="s">
        <v>119</v>
      </c>
      <c r="C3543">
        <v>60</v>
      </c>
      <c r="D3543" s="1" t="s">
        <v>49</v>
      </c>
      <c r="E3543" t="s">
        <v>89</v>
      </c>
      <c r="F3543" t="s">
        <v>9</v>
      </c>
    </row>
    <row r="3544" spans="1:6">
      <c r="A3544" t="s">
        <v>81</v>
      </c>
      <c r="B3544" t="s">
        <v>121</v>
      </c>
      <c r="C3544">
        <v>120</v>
      </c>
      <c r="D3544" s="1" t="s">
        <v>49</v>
      </c>
      <c r="E3544" t="s">
        <v>89</v>
      </c>
      <c r="F3544" t="s">
        <v>9</v>
      </c>
    </row>
    <row r="3545" spans="1:6">
      <c r="A3545" t="s">
        <v>81</v>
      </c>
      <c r="B3545" t="s">
        <v>122</v>
      </c>
      <c r="C3545">
        <v>60</v>
      </c>
      <c r="D3545" s="1" t="s">
        <v>49</v>
      </c>
      <c r="E3545" t="s">
        <v>89</v>
      </c>
      <c r="F3545" t="s">
        <v>9</v>
      </c>
    </row>
    <row r="3546" spans="1:6">
      <c r="A3546" t="s">
        <v>52</v>
      </c>
      <c r="B3546" t="s">
        <v>50</v>
      </c>
      <c r="C3546">
        <v>60</v>
      </c>
      <c r="D3546" s="1" t="s">
        <v>49</v>
      </c>
      <c r="E3546" t="s">
        <v>8</v>
      </c>
      <c r="F3546" t="s">
        <v>9</v>
      </c>
    </row>
    <row r="3547" spans="1:6">
      <c r="A3547" t="s">
        <v>52</v>
      </c>
      <c r="B3547" t="s">
        <v>50</v>
      </c>
      <c r="C3547">
        <v>60</v>
      </c>
      <c r="D3547" s="1" t="s">
        <v>49</v>
      </c>
      <c r="E3547" t="s">
        <v>8</v>
      </c>
      <c r="F3547" t="s">
        <v>9</v>
      </c>
    </row>
    <row r="3548" spans="1:6">
      <c r="A3548" t="s">
        <v>52</v>
      </c>
      <c r="B3548" t="s">
        <v>50</v>
      </c>
      <c r="C3548">
        <v>60</v>
      </c>
      <c r="D3548" s="1" t="s">
        <v>49</v>
      </c>
      <c r="E3548" t="s">
        <v>8</v>
      </c>
      <c r="F3548" t="s">
        <v>9</v>
      </c>
    </row>
    <row r="3549" spans="1:6">
      <c r="A3549" t="s">
        <v>112</v>
      </c>
      <c r="B3549" t="s">
        <v>121</v>
      </c>
      <c r="C3549">
        <v>120</v>
      </c>
      <c r="D3549" s="1" t="s">
        <v>49</v>
      </c>
      <c r="E3549" t="s">
        <v>89</v>
      </c>
      <c r="F3549" t="s">
        <v>9</v>
      </c>
    </row>
    <row r="3550" spans="1:6">
      <c r="A3550" t="s">
        <v>86</v>
      </c>
      <c r="B3550" t="s">
        <v>102</v>
      </c>
      <c r="C3550">
        <v>60</v>
      </c>
      <c r="D3550" s="1" t="s">
        <v>49</v>
      </c>
      <c r="E3550" t="s">
        <v>89</v>
      </c>
      <c r="F3550" t="s">
        <v>9</v>
      </c>
    </row>
    <row r="3551" spans="1:6">
      <c r="A3551" t="s">
        <v>86</v>
      </c>
      <c r="B3551" t="s">
        <v>119</v>
      </c>
      <c r="C3551">
        <v>60</v>
      </c>
      <c r="D3551" s="1" t="s">
        <v>49</v>
      </c>
      <c r="E3551" t="s">
        <v>89</v>
      </c>
      <c r="F3551" t="s">
        <v>9</v>
      </c>
    </row>
    <row r="3552" spans="1:6">
      <c r="A3552" t="s">
        <v>86</v>
      </c>
      <c r="B3552" t="s">
        <v>121</v>
      </c>
      <c r="C3552">
        <v>120</v>
      </c>
      <c r="D3552" s="1" t="s">
        <v>49</v>
      </c>
      <c r="E3552" t="s">
        <v>89</v>
      </c>
      <c r="F3552" t="s">
        <v>9</v>
      </c>
    </row>
    <row r="3553" spans="1:6">
      <c r="A3553" t="s">
        <v>86</v>
      </c>
      <c r="B3553" t="s">
        <v>121</v>
      </c>
      <c r="C3553">
        <v>120</v>
      </c>
      <c r="D3553" s="1" t="s">
        <v>49</v>
      </c>
      <c r="E3553" t="s">
        <v>89</v>
      </c>
      <c r="F3553" t="s">
        <v>9</v>
      </c>
    </row>
    <row r="3554" spans="1:6">
      <c r="A3554" t="s">
        <v>39</v>
      </c>
      <c r="B3554" t="s">
        <v>121</v>
      </c>
      <c r="C3554">
        <v>120</v>
      </c>
      <c r="D3554" s="1" t="s">
        <v>49</v>
      </c>
      <c r="E3554" t="s">
        <v>89</v>
      </c>
      <c r="F3554" t="s">
        <v>9</v>
      </c>
    </row>
    <row r="3555" spans="1:6">
      <c r="A3555" t="s">
        <v>12</v>
      </c>
      <c r="B3555" t="s">
        <v>6</v>
      </c>
      <c r="C3555">
        <v>36</v>
      </c>
      <c r="D3555" s="1" t="s">
        <v>49</v>
      </c>
      <c r="E3555" t="s">
        <v>8</v>
      </c>
      <c r="F3555" t="s">
        <v>9</v>
      </c>
    </row>
    <row r="3556" spans="1:6">
      <c r="A3556" t="s">
        <v>12</v>
      </c>
      <c r="B3556" t="s">
        <v>50</v>
      </c>
      <c r="C3556">
        <v>60</v>
      </c>
      <c r="D3556" s="1" t="s">
        <v>49</v>
      </c>
      <c r="E3556" t="s">
        <v>8</v>
      </c>
      <c r="F3556" t="s">
        <v>9</v>
      </c>
    </row>
    <row r="3557" spans="1:6">
      <c r="A3557" t="s">
        <v>12</v>
      </c>
      <c r="B3557" t="s">
        <v>50</v>
      </c>
      <c r="C3557">
        <v>60</v>
      </c>
      <c r="D3557" s="1" t="s">
        <v>49</v>
      </c>
      <c r="E3557" t="s">
        <v>8</v>
      </c>
      <c r="F3557" t="s">
        <v>9</v>
      </c>
    </row>
    <row r="3558" spans="1:6">
      <c r="A3558" t="s">
        <v>12</v>
      </c>
      <c r="B3558" t="s">
        <v>80</v>
      </c>
      <c r="C3558">
        <v>120</v>
      </c>
      <c r="D3558" s="1" t="s">
        <v>49</v>
      </c>
      <c r="E3558" t="s">
        <v>8</v>
      </c>
      <c r="F3558" t="s">
        <v>9</v>
      </c>
    </row>
    <row r="3559" spans="1:6">
      <c r="A3559" t="s">
        <v>12</v>
      </c>
      <c r="B3559" t="s">
        <v>80</v>
      </c>
      <c r="C3559">
        <v>120</v>
      </c>
      <c r="D3559" s="1" t="s">
        <v>49</v>
      </c>
      <c r="E3559" t="s">
        <v>8</v>
      </c>
      <c r="F3559" t="s">
        <v>9</v>
      </c>
    </row>
    <row r="3560" spans="1:6">
      <c r="A3560" t="s">
        <v>91</v>
      </c>
      <c r="B3560" t="s">
        <v>102</v>
      </c>
      <c r="C3560">
        <v>60</v>
      </c>
      <c r="D3560" s="1" t="s">
        <v>49</v>
      </c>
      <c r="E3560" t="s">
        <v>89</v>
      </c>
      <c r="F3560" t="s">
        <v>9</v>
      </c>
    </row>
    <row r="3561" spans="1:6">
      <c r="A3561" t="s">
        <v>91</v>
      </c>
      <c r="B3561" t="s">
        <v>102</v>
      </c>
      <c r="C3561">
        <v>60</v>
      </c>
      <c r="D3561" s="1" t="s">
        <v>49</v>
      </c>
      <c r="E3561" t="s">
        <v>89</v>
      </c>
      <c r="F3561" t="s">
        <v>9</v>
      </c>
    </row>
    <row r="3562" spans="1:6">
      <c r="A3562" t="s">
        <v>91</v>
      </c>
      <c r="B3562" t="s">
        <v>123</v>
      </c>
      <c r="C3562">
        <v>60</v>
      </c>
      <c r="D3562" s="1" t="s">
        <v>49</v>
      </c>
      <c r="E3562" t="s">
        <v>89</v>
      </c>
      <c r="F3562" t="s">
        <v>9</v>
      </c>
    </row>
    <row r="3563" spans="1:6">
      <c r="A3563" t="s">
        <v>90</v>
      </c>
      <c r="B3563" t="s">
        <v>121</v>
      </c>
      <c r="C3563">
        <v>120</v>
      </c>
      <c r="D3563" s="1" t="s">
        <v>49</v>
      </c>
      <c r="E3563" t="s">
        <v>89</v>
      </c>
      <c r="F3563" t="s">
        <v>9</v>
      </c>
    </row>
    <row r="3564" spans="1:6">
      <c r="A3564" t="s">
        <v>68</v>
      </c>
      <c r="B3564" t="s">
        <v>102</v>
      </c>
      <c r="C3564">
        <v>60</v>
      </c>
      <c r="D3564" s="1" t="s">
        <v>49</v>
      </c>
      <c r="E3564" t="s">
        <v>89</v>
      </c>
      <c r="F3564" t="s">
        <v>9</v>
      </c>
    </row>
    <row r="3565" spans="1:6">
      <c r="A3565" t="s">
        <v>73</v>
      </c>
      <c r="B3565" t="s">
        <v>50</v>
      </c>
      <c r="C3565">
        <v>60</v>
      </c>
      <c r="D3565" s="1" t="s">
        <v>49</v>
      </c>
      <c r="E3565" t="s">
        <v>8</v>
      </c>
      <c r="F3565" t="s">
        <v>9</v>
      </c>
    </row>
    <row r="3566" spans="1:6">
      <c r="A3566" t="s">
        <v>73</v>
      </c>
      <c r="B3566" t="s">
        <v>102</v>
      </c>
      <c r="C3566">
        <v>60</v>
      </c>
      <c r="D3566" s="1" t="s">
        <v>49</v>
      </c>
      <c r="E3566" t="s">
        <v>89</v>
      </c>
      <c r="F3566" t="s">
        <v>9</v>
      </c>
    </row>
    <row r="3567" spans="1:6">
      <c r="A3567" t="s">
        <v>73</v>
      </c>
      <c r="B3567" t="s">
        <v>102</v>
      </c>
      <c r="C3567">
        <v>60</v>
      </c>
      <c r="D3567" s="1" t="s">
        <v>49</v>
      </c>
      <c r="E3567" t="s">
        <v>89</v>
      </c>
      <c r="F3567" t="s">
        <v>9</v>
      </c>
    </row>
    <row r="3568" spans="1:6">
      <c r="A3568" t="s">
        <v>73</v>
      </c>
      <c r="B3568" t="s">
        <v>118</v>
      </c>
      <c r="C3568">
        <v>60</v>
      </c>
      <c r="D3568" s="1" t="s">
        <v>49</v>
      </c>
      <c r="E3568" t="s">
        <v>89</v>
      </c>
      <c r="F3568" t="s">
        <v>9</v>
      </c>
    </row>
    <row r="3569" spans="1:6">
      <c r="A3569" t="s">
        <v>73</v>
      </c>
      <c r="B3569" t="s">
        <v>119</v>
      </c>
      <c r="C3569">
        <v>60</v>
      </c>
      <c r="D3569" s="1" t="s">
        <v>49</v>
      </c>
      <c r="E3569" t="s">
        <v>89</v>
      </c>
      <c r="F3569" t="s">
        <v>9</v>
      </c>
    </row>
    <row r="3570" spans="1:6">
      <c r="A3570" t="s">
        <v>24</v>
      </c>
      <c r="B3570" t="s">
        <v>102</v>
      </c>
      <c r="C3570">
        <v>60</v>
      </c>
      <c r="D3570" s="1" t="s">
        <v>49</v>
      </c>
      <c r="E3570" t="s">
        <v>89</v>
      </c>
      <c r="F3570" t="s">
        <v>9</v>
      </c>
    </row>
    <row r="3571" spans="1:6">
      <c r="A3571" t="s">
        <v>24</v>
      </c>
      <c r="B3571" t="s">
        <v>122</v>
      </c>
      <c r="C3571">
        <v>60</v>
      </c>
      <c r="D3571" s="1" t="s">
        <v>49</v>
      </c>
      <c r="E3571" t="s">
        <v>89</v>
      </c>
      <c r="F3571" t="s">
        <v>9</v>
      </c>
    </row>
    <row r="3572" spans="1:6">
      <c r="A3572" t="s">
        <v>61</v>
      </c>
      <c r="B3572" t="s">
        <v>50</v>
      </c>
      <c r="C3572">
        <v>60</v>
      </c>
      <c r="D3572" s="1" t="s">
        <v>49</v>
      </c>
      <c r="E3572" t="s">
        <v>8</v>
      </c>
      <c r="F3572" t="s">
        <v>9</v>
      </c>
    </row>
    <row r="3573" spans="1:6">
      <c r="A3573" t="s">
        <v>61</v>
      </c>
      <c r="B3573" t="s">
        <v>102</v>
      </c>
      <c r="C3573">
        <v>60</v>
      </c>
      <c r="D3573" s="1" t="s">
        <v>49</v>
      </c>
      <c r="E3573" t="s">
        <v>89</v>
      </c>
      <c r="F3573" t="s">
        <v>9</v>
      </c>
    </row>
    <row r="3574" spans="1:6">
      <c r="A3574" t="s">
        <v>61</v>
      </c>
      <c r="B3574" t="s">
        <v>102</v>
      </c>
      <c r="C3574">
        <v>60</v>
      </c>
      <c r="D3574" s="1" t="s">
        <v>49</v>
      </c>
      <c r="E3574" t="s">
        <v>89</v>
      </c>
      <c r="F3574" t="s">
        <v>9</v>
      </c>
    </row>
    <row r="3575" spans="1:6">
      <c r="A3575" t="s">
        <v>61</v>
      </c>
      <c r="B3575" t="s">
        <v>102</v>
      </c>
      <c r="C3575">
        <v>60</v>
      </c>
      <c r="D3575" s="1" t="s">
        <v>49</v>
      </c>
      <c r="E3575" t="s">
        <v>89</v>
      </c>
      <c r="F3575" t="s">
        <v>9</v>
      </c>
    </row>
    <row r="3576" spans="1:6">
      <c r="A3576" t="s">
        <v>61</v>
      </c>
      <c r="B3576" t="s">
        <v>102</v>
      </c>
      <c r="C3576">
        <v>60</v>
      </c>
      <c r="D3576" s="1" t="s">
        <v>49</v>
      </c>
      <c r="E3576" t="s">
        <v>89</v>
      </c>
      <c r="F3576" t="s">
        <v>9</v>
      </c>
    </row>
    <row r="3577" spans="1:6">
      <c r="A3577" t="s">
        <v>61</v>
      </c>
      <c r="B3577" t="s">
        <v>118</v>
      </c>
      <c r="C3577">
        <v>60</v>
      </c>
      <c r="D3577" s="1" t="s">
        <v>49</v>
      </c>
      <c r="E3577" t="s">
        <v>89</v>
      </c>
      <c r="F3577" t="s">
        <v>9</v>
      </c>
    </row>
    <row r="3578" spans="1:6">
      <c r="A3578" t="s">
        <v>61</v>
      </c>
      <c r="B3578" t="s">
        <v>118</v>
      </c>
      <c r="C3578">
        <v>60</v>
      </c>
      <c r="D3578" s="1" t="s">
        <v>49</v>
      </c>
      <c r="E3578" t="s">
        <v>89</v>
      </c>
      <c r="F3578" t="s">
        <v>9</v>
      </c>
    </row>
    <row r="3579" spans="1:6">
      <c r="A3579" t="s">
        <v>61</v>
      </c>
      <c r="B3579" t="s">
        <v>121</v>
      </c>
      <c r="C3579">
        <v>120</v>
      </c>
      <c r="D3579" s="1" t="s">
        <v>49</v>
      </c>
      <c r="E3579" t="s">
        <v>89</v>
      </c>
      <c r="F3579" t="s">
        <v>9</v>
      </c>
    </row>
    <row r="3580" spans="1:6">
      <c r="A3580" t="s">
        <v>61</v>
      </c>
      <c r="B3580" t="s">
        <v>122</v>
      </c>
      <c r="C3580">
        <v>60</v>
      </c>
      <c r="D3580" s="1" t="s">
        <v>49</v>
      </c>
      <c r="E3580" t="s">
        <v>89</v>
      </c>
      <c r="F3580" t="s">
        <v>9</v>
      </c>
    </row>
    <row r="3581" spans="1:6">
      <c r="A3581" t="s">
        <v>61</v>
      </c>
      <c r="B3581" t="s">
        <v>122</v>
      </c>
      <c r="C3581">
        <v>60</v>
      </c>
      <c r="D3581" s="1" t="s">
        <v>49</v>
      </c>
      <c r="E3581" t="s">
        <v>89</v>
      </c>
      <c r="F3581" t="s">
        <v>9</v>
      </c>
    </row>
    <row r="3582" spans="1:6">
      <c r="A3582" t="s">
        <v>66</v>
      </c>
      <c r="B3582" t="s">
        <v>102</v>
      </c>
      <c r="C3582">
        <v>60</v>
      </c>
      <c r="D3582" s="1" t="s">
        <v>49</v>
      </c>
      <c r="E3582" t="s">
        <v>89</v>
      </c>
      <c r="F3582" t="s">
        <v>9</v>
      </c>
    </row>
    <row r="3583" spans="1:6">
      <c r="A3583" t="s">
        <v>66</v>
      </c>
      <c r="B3583" t="s">
        <v>119</v>
      </c>
      <c r="C3583">
        <v>60</v>
      </c>
      <c r="D3583" s="1" t="s">
        <v>49</v>
      </c>
      <c r="E3583" t="s">
        <v>89</v>
      </c>
      <c r="F3583" t="s">
        <v>9</v>
      </c>
    </row>
    <row r="3584" spans="1:6">
      <c r="A3584" t="s">
        <v>66</v>
      </c>
      <c r="B3584" t="s">
        <v>119</v>
      </c>
      <c r="C3584">
        <v>60</v>
      </c>
      <c r="D3584" s="1" t="s">
        <v>49</v>
      </c>
      <c r="E3584" t="s">
        <v>89</v>
      </c>
      <c r="F3584" t="s">
        <v>9</v>
      </c>
    </row>
    <row r="3585" spans="1:6">
      <c r="A3585" t="s">
        <v>66</v>
      </c>
      <c r="B3585" t="s">
        <v>121</v>
      </c>
      <c r="C3585">
        <v>120</v>
      </c>
      <c r="D3585" s="1" t="s">
        <v>49</v>
      </c>
      <c r="E3585" t="s">
        <v>89</v>
      </c>
      <c r="F3585" t="s">
        <v>9</v>
      </c>
    </row>
    <row r="3586" spans="1:6">
      <c r="A3586" t="s">
        <v>66</v>
      </c>
      <c r="B3586" t="s">
        <v>122</v>
      </c>
      <c r="C3586">
        <v>60</v>
      </c>
      <c r="D3586" s="1" t="s">
        <v>49</v>
      </c>
      <c r="E3586" t="s">
        <v>89</v>
      </c>
      <c r="F3586" t="s">
        <v>9</v>
      </c>
    </row>
    <row r="3587" spans="1:6">
      <c r="A3587" t="s">
        <v>57</v>
      </c>
      <c r="B3587" t="s">
        <v>80</v>
      </c>
      <c r="C3587">
        <v>120</v>
      </c>
      <c r="D3587" s="1" t="s">
        <v>49</v>
      </c>
      <c r="E3587" t="s">
        <v>8</v>
      </c>
      <c r="F3587" t="s">
        <v>9</v>
      </c>
    </row>
    <row r="3588" spans="1:6">
      <c r="A3588" t="s">
        <v>57</v>
      </c>
      <c r="B3588" t="s">
        <v>80</v>
      </c>
      <c r="C3588">
        <v>120</v>
      </c>
      <c r="D3588" s="1" t="s">
        <v>49</v>
      </c>
      <c r="E3588" t="s">
        <v>8</v>
      </c>
      <c r="F3588" t="s">
        <v>9</v>
      </c>
    </row>
    <row r="3589" spans="1:6">
      <c r="A3589" t="s">
        <v>57</v>
      </c>
      <c r="B3589" t="s">
        <v>80</v>
      </c>
      <c r="C3589">
        <v>120</v>
      </c>
      <c r="D3589" s="1" t="s">
        <v>49</v>
      </c>
      <c r="E3589" t="s">
        <v>8</v>
      </c>
      <c r="F3589" t="s">
        <v>9</v>
      </c>
    </row>
    <row r="3590" spans="1:6">
      <c r="A3590" t="s">
        <v>57</v>
      </c>
      <c r="B3590" t="s">
        <v>80</v>
      </c>
      <c r="C3590">
        <v>120</v>
      </c>
      <c r="D3590" s="1" t="s">
        <v>49</v>
      </c>
      <c r="E3590" t="s">
        <v>8</v>
      </c>
      <c r="F3590" t="s">
        <v>9</v>
      </c>
    </row>
    <row r="3591" spans="1:6">
      <c r="A3591" t="s">
        <v>57</v>
      </c>
      <c r="B3591" t="s">
        <v>102</v>
      </c>
      <c r="C3591">
        <v>60</v>
      </c>
      <c r="D3591" s="1" t="s">
        <v>49</v>
      </c>
      <c r="E3591" t="s">
        <v>89</v>
      </c>
      <c r="F3591" t="s">
        <v>9</v>
      </c>
    </row>
    <row r="3592" spans="1:6">
      <c r="A3592" t="s">
        <v>57</v>
      </c>
      <c r="B3592" t="s">
        <v>102</v>
      </c>
      <c r="C3592">
        <v>60</v>
      </c>
      <c r="D3592" s="1" t="s">
        <v>49</v>
      </c>
      <c r="E3592" t="s">
        <v>89</v>
      </c>
      <c r="F3592" t="s">
        <v>9</v>
      </c>
    </row>
    <row r="3593" spans="1:6">
      <c r="A3593" t="s">
        <v>97</v>
      </c>
      <c r="B3593" t="s">
        <v>102</v>
      </c>
      <c r="C3593">
        <v>60</v>
      </c>
      <c r="D3593" s="1" t="s">
        <v>49</v>
      </c>
      <c r="E3593" t="s">
        <v>89</v>
      </c>
      <c r="F3593" t="s">
        <v>9</v>
      </c>
    </row>
    <row r="3594" spans="1:6">
      <c r="A3594" t="s">
        <v>97</v>
      </c>
      <c r="B3594" t="s">
        <v>102</v>
      </c>
      <c r="C3594">
        <v>60</v>
      </c>
      <c r="D3594" s="1" t="s">
        <v>49</v>
      </c>
      <c r="E3594" t="s">
        <v>89</v>
      </c>
      <c r="F3594" t="s">
        <v>9</v>
      </c>
    </row>
    <row r="3595" spans="1:6">
      <c r="A3595" s="2"/>
      <c r="B3595" s="2"/>
    </row>
    <row r="3596" spans="1:6">
      <c r="A3596" s="2"/>
      <c r="B3596" s="2"/>
    </row>
    <row r="3597" spans="1:6">
      <c r="A3597" s="2"/>
      <c r="B3597" s="2"/>
    </row>
    <row r="3598" spans="1:6">
      <c r="A3598" s="2"/>
      <c r="B3598" s="2"/>
    </row>
    <row r="3599" spans="1:6">
      <c r="A3599" s="2"/>
      <c r="B3599" s="2"/>
    </row>
    <row r="3600" spans="1:6">
      <c r="A3600" s="2"/>
      <c r="B3600" s="2"/>
    </row>
    <row r="3601" spans="1:2">
      <c r="A3601" s="2"/>
      <c r="B3601" s="2"/>
    </row>
    <row r="3602" spans="1:2">
      <c r="A3602" s="2"/>
      <c r="B3602" s="2"/>
    </row>
    <row r="3603" spans="1:2">
      <c r="A3603" s="2"/>
      <c r="B3603" s="2"/>
    </row>
    <row r="3604" spans="1:2">
      <c r="A3604" s="2"/>
      <c r="B3604" s="2"/>
    </row>
    <row r="3605" spans="1:2">
      <c r="A3605" s="2"/>
      <c r="B3605" s="2"/>
    </row>
    <row r="3606" spans="1:2">
      <c r="A3606" s="2"/>
      <c r="B3606" s="2"/>
    </row>
    <row r="3607" spans="1:2">
      <c r="A3607" s="2"/>
      <c r="B3607" s="2"/>
    </row>
    <row r="3608" spans="1:2">
      <c r="A3608" s="2"/>
      <c r="B3608" s="2"/>
    </row>
    <row r="3609" spans="1:2">
      <c r="A3609" s="2"/>
      <c r="B3609" s="2"/>
    </row>
    <row r="3659" spans="1:2">
      <c r="A3659" s="2"/>
      <c r="B3659" s="2"/>
    </row>
    <row r="3660" spans="1:2">
      <c r="A3660" s="2"/>
      <c r="B3660" s="2"/>
    </row>
    <row r="3661" spans="1:2">
      <c r="A3661" s="2"/>
      <c r="B3661" s="2"/>
    </row>
    <row r="3662" spans="1:2">
      <c r="A3662" s="2"/>
      <c r="B3662" s="2"/>
    </row>
    <row r="3663" spans="1:2">
      <c r="A3663" s="2"/>
      <c r="B3663" s="2"/>
    </row>
    <row r="3664" spans="1:2">
      <c r="A3664" s="2"/>
      <c r="B3664" s="2"/>
    </row>
    <row r="3665" spans="1:2">
      <c r="A3665" s="2"/>
      <c r="B3665" s="2"/>
    </row>
    <row r="3666" spans="1:2">
      <c r="A3666" s="2"/>
      <c r="B3666" s="2"/>
    </row>
    <row r="3709" spans="1:2">
      <c r="A3709" s="2"/>
      <c r="B3709" s="2"/>
    </row>
    <row r="3710" spans="1:2">
      <c r="A3710" s="2"/>
      <c r="B3710" s="2"/>
    </row>
    <row r="3711" spans="1:2">
      <c r="A3711" s="2"/>
      <c r="B3711" s="2"/>
    </row>
    <row r="3712" spans="1:2">
      <c r="A3712" s="2"/>
      <c r="B3712" s="2"/>
    </row>
    <row r="3713" spans="1:2">
      <c r="A3713" s="2"/>
      <c r="B3713" s="2"/>
    </row>
    <row r="3714" spans="1:2">
      <c r="A3714" s="2"/>
      <c r="B3714" s="2"/>
    </row>
    <row r="3715" spans="1:2">
      <c r="A3715" s="2"/>
      <c r="B3715" s="2"/>
    </row>
    <row r="3763" spans="1:2">
      <c r="A3763" s="2"/>
      <c r="B3763" s="2"/>
    </row>
    <row r="3764" spans="1:2">
      <c r="A3764" s="2"/>
      <c r="B3764" s="2"/>
    </row>
    <row r="3778" spans="1:2">
      <c r="A3778" s="2"/>
      <c r="B3778" s="2"/>
    </row>
    <row r="3779" spans="1:2">
      <c r="A3779" s="2"/>
      <c r="B3779" s="2"/>
    </row>
    <row r="3780" spans="1:2">
      <c r="A3780" s="2"/>
      <c r="B3780" s="2"/>
    </row>
    <row r="3781" spans="1:2">
      <c r="A3781" s="2"/>
      <c r="B3781" s="2"/>
    </row>
    <row r="3782" spans="1:2">
      <c r="A3782" s="2"/>
      <c r="B3782" s="2"/>
    </row>
    <row r="3783" spans="1:2">
      <c r="A3783" s="2"/>
      <c r="B3783" s="2"/>
    </row>
    <row r="3784" spans="1:2">
      <c r="A3784" s="2"/>
      <c r="B3784" s="2"/>
    </row>
    <row r="3785" spans="1:2">
      <c r="A3785" s="2"/>
      <c r="B3785" s="2"/>
    </row>
    <row r="3786" spans="1:2">
      <c r="A3786" s="2"/>
      <c r="B3786" s="2"/>
    </row>
    <row r="3787" spans="1:2">
      <c r="A3787" s="2"/>
      <c r="B3787" s="2"/>
    </row>
    <row r="3788" spans="1:2">
      <c r="A3788" s="2"/>
      <c r="B3788" s="2"/>
    </row>
    <row r="3856" spans="1:2">
      <c r="A3856" s="2"/>
      <c r="B3856" s="2"/>
    </row>
    <row r="3857" spans="1:2">
      <c r="A3857" s="2"/>
      <c r="B3857" s="2"/>
    </row>
    <row r="3858" spans="1:2">
      <c r="A3858" s="2"/>
      <c r="B3858" s="2"/>
    </row>
    <row r="3859" spans="1:2">
      <c r="A3859" s="2"/>
      <c r="B3859" s="2"/>
    </row>
    <row r="3860" spans="1:2">
      <c r="A3860" s="2"/>
      <c r="B3860" s="2"/>
    </row>
    <row r="3917" spans="1:2">
      <c r="A3917" s="2"/>
      <c r="B3917" s="2"/>
    </row>
    <row r="3918" spans="1:2">
      <c r="A3918" s="2"/>
      <c r="B3918" s="2"/>
    </row>
    <row r="3919" spans="1:2">
      <c r="A3919" s="2"/>
      <c r="B3919" s="2"/>
    </row>
    <row r="3920" spans="1:2">
      <c r="A3920" s="2"/>
      <c r="B3920" s="2"/>
    </row>
    <row r="3921" spans="1:2">
      <c r="A3921" s="2"/>
      <c r="B3921" s="2"/>
    </row>
    <row r="3922" spans="1:2">
      <c r="A3922" s="2"/>
      <c r="B3922" s="2"/>
    </row>
    <row r="3923" spans="1:2">
      <c r="A3923" s="2"/>
      <c r="B3923" s="2"/>
    </row>
    <row r="3924" spans="1:2">
      <c r="A3924" s="2"/>
      <c r="B3924" s="2"/>
    </row>
    <row r="3925" spans="1:2">
      <c r="A3925" s="2"/>
      <c r="B3925" s="2"/>
    </row>
    <row r="3926" spans="1:2">
      <c r="A3926" s="2"/>
      <c r="B3926" s="2"/>
    </row>
    <row r="3927" spans="1:2">
      <c r="A3927" s="2"/>
      <c r="B3927" s="2"/>
    </row>
    <row r="3928" spans="1:2">
      <c r="A3928" s="2"/>
      <c r="B3928" s="2"/>
    </row>
    <row r="3929" spans="1:2">
      <c r="A3929" s="2"/>
      <c r="B3929" s="2"/>
    </row>
    <row r="3930" spans="1:2">
      <c r="A3930" s="2"/>
      <c r="B3930" s="2"/>
    </row>
    <row r="3931" spans="1:2">
      <c r="A3931" s="2"/>
      <c r="B3931" s="2"/>
    </row>
    <row r="3932" spans="1:2">
      <c r="A3932" s="2"/>
      <c r="B3932" s="2"/>
    </row>
    <row r="3933" spans="1:2">
      <c r="A3933" s="2"/>
      <c r="B3933" s="2"/>
    </row>
    <row r="3934" spans="1:2">
      <c r="A3934" s="2"/>
      <c r="B3934" s="2"/>
    </row>
    <row r="3935" spans="1:2">
      <c r="A3935" s="2"/>
      <c r="B3935" s="2"/>
    </row>
    <row r="4023" spans="1:2">
      <c r="A4023" s="2"/>
      <c r="B4023" s="2"/>
    </row>
    <row r="4024" spans="1:2">
      <c r="A4024" s="2"/>
      <c r="B4024" s="2"/>
    </row>
    <row r="4025" spans="1:2">
      <c r="A4025" s="2"/>
      <c r="B4025" s="2"/>
    </row>
    <row r="4026" spans="1:2">
      <c r="A4026" s="2"/>
      <c r="B4026" s="2"/>
    </row>
    <row r="4027" spans="1:2">
      <c r="A4027" s="2"/>
      <c r="B4027" s="2"/>
    </row>
    <row r="4028" spans="1:2">
      <c r="A4028" s="2"/>
      <c r="B4028" s="2"/>
    </row>
    <row r="4029" spans="1:2">
      <c r="A4029" s="2"/>
      <c r="B4029" s="2"/>
    </row>
    <row r="4030" spans="1:2">
      <c r="A4030" s="2"/>
      <c r="B4030" s="2"/>
    </row>
    <row r="4031" spans="1:2">
      <c r="A4031" s="2"/>
      <c r="B4031" s="2"/>
    </row>
    <row r="4032" spans="1:2">
      <c r="A4032" s="2"/>
      <c r="B4032" s="2"/>
    </row>
    <row r="4033" spans="1:2">
      <c r="A4033" s="2"/>
      <c r="B4033" s="2"/>
    </row>
    <row r="4034" spans="1:2">
      <c r="A4034" s="2"/>
      <c r="B4034" s="2"/>
    </row>
    <row r="4035" spans="1:2">
      <c r="A4035" s="2"/>
      <c r="B4035" s="2"/>
    </row>
    <row r="4036" spans="1:2">
      <c r="A4036" s="2"/>
      <c r="B4036" s="2"/>
    </row>
    <row r="4121" spans="1:2">
      <c r="A4121" s="2"/>
      <c r="B4121" s="2"/>
    </row>
    <row r="4122" spans="1:2">
      <c r="A4122" s="2"/>
      <c r="B4122" s="2"/>
    </row>
    <row r="4123" spans="1:2">
      <c r="A4123" s="2"/>
      <c r="B4123" s="2"/>
    </row>
    <row r="4124" spans="1:2">
      <c r="A4124" s="2"/>
      <c r="B4124" s="2"/>
    </row>
    <row r="4125" spans="1:2">
      <c r="A4125" s="2"/>
      <c r="B4125" s="2"/>
    </row>
    <row r="4126" spans="1:2">
      <c r="A4126" s="2"/>
      <c r="B4126" s="2"/>
    </row>
    <row r="4127" spans="1:2">
      <c r="A4127" s="2"/>
      <c r="B4127" s="2"/>
    </row>
    <row r="4155" spans="1:2">
      <c r="A4155" s="2"/>
      <c r="B4155" s="2"/>
    </row>
    <row r="4156" spans="1:2">
      <c r="A4156" s="2"/>
      <c r="B4156" s="2"/>
    </row>
    <row r="4157" spans="1:2">
      <c r="A4157" s="2"/>
      <c r="B4157" s="2"/>
    </row>
    <row r="4158" spans="1:2">
      <c r="A4158" s="2"/>
      <c r="B4158" s="2"/>
    </row>
    <row r="4159" spans="1:2">
      <c r="A4159" s="2"/>
      <c r="B4159" s="2"/>
    </row>
    <row r="4160" spans="1:2">
      <c r="A4160" s="2"/>
      <c r="B4160" s="2"/>
    </row>
    <row r="4186" spans="1:2">
      <c r="A4186" s="2"/>
      <c r="B4186" s="2"/>
    </row>
    <row r="4187" spans="1:2">
      <c r="A4187" s="2"/>
      <c r="B4187" s="2"/>
    </row>
    <row r="4188" spans="1:2">
      <c r="A4188" s="2"/>
      <c r="B4188" s="2"/>
    </row>
    <row r="4189" spans="1:2">
      <c r="A4189" s="2"/>
      <c r="B4189" s="2"/>
    </row>
    <row r="4190" spans="1:2">
      <c r="A4190" s="2"/>
      <c r="B4190" s="2"/>
    </row>
    <row r="4191" spans="1:2">
      <c r="A4191" s="2"/>
      <c r="B4191" s="2"/>
    </row>
    <row r="4192" spans="1:2">
      <c r="A4192" s="2"/>
      <c r="B4192" s="2"/>
    </row>
    <row r="4193" spans="1:2">
      <c r="A4193" s="2"/>
      <c r="B4193" s="2"/>
    </row>
    <row r="4194" spans="1:2">
      <c r="A4194" s="2"/>
      <c r="B4194" s="2"/>
    </row>
    <row r="4195" spans="1:2">
      <c r="A4195" s="2"/>
      <c r="B4195" s="2"/>
    </row>
    <row r="4290" spans="1:2">
      <c r="A4290" s="2"/>
      <c r="B4290" s="2"/>
    </row>
    <row r="4291" spans="1:2">
      <c r="A4291" s="2"/>
      <c r="B4291" s="2"/>
    </row>
    <row r="4292" spans="1:2">
      <c r="A4292" s="2"/>
      <c r="B4292" s="2"/>
    </row>
    <row r="4293" spans="1:2">
      <c r="A4293" s="2"/>
      <c r="B4293" s="2"/>
    </row>
    <row r="4294" spans="1:2">
      <c r="A4294" s="2"/>
      <c r="B4294" s="2"/>
    </row>
    <row r="4295" spans="1:2">
      <c r="A4295" s="2"/>
      <c r="B4295" s="2"/>
    </row>
    <row r="4296" spans="1:2">
      <c r="A4296" s="2"/>
      <c r="B4296" s="2"/>
    </row>
    <row r="4297" spans="1:2">
      <c r="A4297" s="2"/>
      <c r="B4297" s="2"/>
    </row>
    <row r="4298" spans="1:2">
      <c r="A4298" s="2"/>
      <c r="B4298" s="2"/>
    </row>
    <row r="4299" spans="1:2">
      <c r="A4299" s="2"/>
      <c r="B4299" s="2"/>
    </row>
    <row r="4300" spans="1:2">
      <c r="A4300" s="2"/>
      <c r="B4300" s="2"/>
    </row>
    <row r="4301" spans="1:2">
      <c r="A4301" s="2"/>
      <c r="B4301" s="2"/>
    </row>
    <row r="4302" spans="1:2">
      <c r="A4302" s="2"/>
      <c r="B4302" s="2"/>
    </row>
    <row r="4303" spans="1:2">
      <c r="A4303" s="2"/>
      <c r="B4303" s="2"/>
    </row>
    <row r="4407" spans="1:2">
      <c r="A4407" s="2"/>
      <c r="B4407" s="2"/>
    </row>
    <row r="4408" spans="1:2">
      <c r="A4408" s="2"/>
      <c r="B4408" s="2"/>
    </row>
    <row r="4409" spans="1:2">
      <c r="A4409" s="2"/>
      <c r="B4409" s="2"/>
    </row>
    <row r="4410" spans="1:2">
      <c r="A4410" s="2"/>
      <c r="B4410" s="2"/>
    </row>
    <row r="4455" spans="1:2">
      <c r="A4455" s="2"/>
      <c r="B4455" s="2"/>
    </row>
    <row r="4456" spans="1:2">
      <c r="A4456" s="2"/>
      <c r="B4456" s="2"/>
    </row>
    <row r="4457" spans="1:2">
      <c r="A4457" s="2"/>
      <c r="B4457" s="2"/>
    </row>
    <row r="4458" spans="1:2">
      <c r="A4458" s="2"/>
      <c r="B4458" s="2"/>
    </row>
    <row r="4459" spans="1:2">
      <c r="A4459" s="2"/>
      <c r="B4459" s="2"/>
    </row>
    <row r="4460" spans="1:2">
      <c r="A4460" s="2"/>
      <c r="B4460" s="2"/>
    </row>
    <row r="4461" spans="1:2">
      <c r="A4461" s="2"/>
      <c r="B4461" s="2"/>
    </row>
    <row r="4462" spans="1:2">
      <c r="A4462" s="2"/>
      <c r="B4462" s="2"/>
    </row>
    <row r="4463" spans="1:2">
      <c r="A4463" s="2"/>
      <c r="B4463" s="2"/>
    </row>
    <row r="4464" spans="1:2">
      <c r="A4464" s="2"/>
      <c r="B4464" s="2"/>
    </row>
    <row r="4465" spans="1:2">
      <c r="A4465" s="2"/>
      <c r="B4465" s="2"/>
    </row>
    <row r="4466" spans="1:2">
      <c r="A4466" s="2"/>
      <c r="B4466" s="2"/>
    </row>
    <row r="4467" spans="1:2">
      <c r="A4467" s="2"/>
      <c r="B4467" s="2"/>
    </row>
    <row r="4468" spans="1:2">
      <c r="A4468" s="2"/>
      <c r="B4468" s="2"/>
    </row>
    <row r="4469" spans="1:2">
      <c r="A4469" s="2"/>
      <c r="B4469" s="2"/>
    </row>
    <row r="4470" spans="1:2">
      <c r="A4470" s="2"/>
      <c r="B4470" s="2"/>
    </row>
    <row r="4471" spans="1:2">
      <c r="A4471" s="2"/>
      <c r="B4471" s="2"/>
    </row>
    <row r="4472" spans="1:2">
      <c r="A4472" s="2"/>
      <c r="B4472" s="2"/>
    </row>
    <row r="4473" spans="1:2">
      <c r="A4473" s="2"/>
      <c r="B4473" s="2"/>
    </row>
    <row r="4474" spans="1:2">
      <c r="A4474" s="2"/>
      <c r="B4474" s="2"/>
    </row>
    <row r="4541" spans="1:2">
      <c r="A4541" s="2"/>
      <c r="B4541" s="2"/>
    </row>
    <row r="4542" spans="1:2">
      <c r="A4542" s="2"/>
      <c r="B4542" s="2"/>
    </row>
    <row r="4543" spans="1:2">
      <c r="A4543" s="2"/>
      <c r="B4543" s="2"/>
    </row>
    <row r="4544" spans="1:2">
      <c r="A4544" s="2"/>
      <c r="B4544" s="2"/>
    </row>
    <row r="4566" spans="1:2">
      <c r="A4566" s="2"/>
      <c r="B4566" s="2"/>
    </row>
    <row r="4567" spans="1:2">
      <c r="A4567" s="2"/>
      <c r="B4567" s="2"/>
    </row>
    <row r="4568" spans="1:2">
      <c r="A4568" s="2"/>
      <c r="B4568" s="2"/>
    </row>
    <row r="4569" spans="1:2">
      <c r="A4569" s="2"/>
      <c r="B4569" s="2"/>
    </row>
    <row r="4570" spans="1:2">
      <c r="A4570" s="2"/>
      <c r="B4570" s="2"/>
    </row>
    <row r="4571" spans="1:2">
      <c r="A4571" s="2"/>
      <c r="B4571" s="2"/>
    </row>
    <row r="4572" spans="1:2">
      <c r="A4572" s="2"/>
      <c r="B4572" s="2"/>
    </row>
    <row r="4573" spans="1:2">
      <c r="A4573" s="2"/>
      <c r="B4573" s="2"/>
    </row>
    <row r="4574" spans="1:2">
      <c r="A4574" s="2"/>
      <c r="B4574" s="2"/>
    </row>
    <row r="4602" spans="1:2">
      <c r="A4602" s="2"/>
      <c r="B4602" s="2"/>
    </row>
    <row r="4603" spans="1:2">
      <c r="A4603" s="2"/>
      <c r="B4603" s="2"/>
    </row>
    <row r="4604" spans="1:2">
      <c r="A4604" s="2"/>
      <c r="B4604" s="2"/>
    </row>
    <row r="4605" spans="1:2">
      <c r="A4605" s="2"/>
      <c r="B4605" s="2"/>
    </row>
    <row r="4606" spans="1:2">
      <c r="A4606" s="2"/>
      <c r="B4606" s="2"/>
    </row>
    <row r="4607" spans="1:2">
      <c r="A4607" s="2"/>
      <c r="B4607" s="2"/>
    </row>
    <row r="4608" spans="1:2">
      <c r="A4608" s="2"/>
      <c r="B4608" s="2"/>
    </row>
    <row r="4609" spans="1:2">
      <c r="A4609" s="2"/>
      <c r="B4609" s="2"/>
    </row>
    <row r="4610" spans="1:2">
      <c r="A4610" s="2"/>
      <c r="B4610" s="2"/>
    </row>
    <row r="4611" spans="1:2">
      <c r="A4611" s="2"/>
      <c r="B4611" s="2"/>
    </row>
    <row r="4612" spans="1:2">
      <c r="A4612" s="2"/>
      <c r="B4612" s="2"/>
    </row>
    <row r="4613" spans="1:2">
      <c r="A4613" s="2"/>
      <c r="B4613" s="2"/>
    </row>
    <row r="4614" spans="1:2">
      <c r="A4614" s="2"/>
      <c r="B4614" s="2"/>
    </row>
    <row r="4615" spans="1:2">
      <c r="A4615" s="2"/>
      <c r="B4615" s="2"/>
    </row>
    <row r="4616" spans="1:2">
      <c r="A4616" s="2"/>
      <c r="B4616" s="2"/>
    </row>
    <row r="4617" spans="1:2">
      <c r="A4617" s="2"/>
      <c r="B4617" s="2"/>
    </row>
    <row r="4618" spans="1:2">
      <c r="A4618" s="2"/>
      <c r="B4618" s="2"/>
    </row>
    <row r="4619" spans="1:2">
      <c r="A4619" s="2"/>
      <c r="B4619" s="2"/>
    </row>
    <row r="4620" spans="1:2">
      <c r="A4620" s="2"/>
      <c r="B4620" s="2"/>
    </row>
    <row r="4621" spans="1:2">
      <c r="A4621" s="2"/>
      <c r="B4621" s="2"/>
    </row>
    <row r="4622" spans="1:2">
      <c r="A4622" s="2"/>
      <c r="B4622" s="2"/>
    </row>
    <row r="4623" spans="1:2">
      <c r="A4623" s="2"/>
      <c r="B4623" s="2"/>
    </row>
    <row r="4624" spans="1:2">
      <c r="A4624" s="2"/>
      <c r="B4624" s="2"/>
    </row>
    <row r="4625" spans="1:2">
      <c r="A4625" s="2"/>
      <c r="B4625" s="2"/>
    </row>
    <row r="4626" spans="1:2">
      <c r="A4626" s="2"/>
      <c r="B4626" s="2"/>
    </row>
    <row r="4627" spans="1:2">
      <c r="A4627" s="2"/>
      <c r="B4627" s="2"/>
    </row>
    <row r="4628" spans="1:2">
      <c r="A4628" s="2"/>
      <c r="B4628" s="2"/>
    </row>
    <row r="4629" spans="1:2">
      <c r="A4629" s="2"/>
      <c r="B4629" s="2"/>
    </row>
    <row r="4630" spans="1:2">
      <c r="A4630" s="2"/>
      <c r="B4630" s="2"/>
    </row>
    <row r="4631" spans="1:2">
      <c r="A4631" s="2"/>
      <c r="B4631" s="2"/>
    </row>
    <row r="4632" spans="1:2">
      <c r="A4632" s="2"/>
      <c r="B4632" s="2"/>
    </row>
    <row r="4700" spans="1:2">
      <c r="A4700" s="2"/>
      <c r="B4700" s="2"/>
    </row>
    <row r="4701" spans="1:2">
      <c r="A4701" s="2"/>
      <c r="B4701" s="2"/>
    </row>
    <row r="4702" spans="1:2">
      <c r="A4702" s="2"/>
      <c r="B4702" s="2"/>
    </row>
    <row r="4703" spans="1:2">
      <c r="A4703" s="2"/>
      <c r="B4703" s="2"/>
    </row>
    <row r="4704" spans="1:2">
      <c r="A4704" s="2"/>
      <c r="B4704" s="2"/>
    </row>
    <row r="4705" spans="1:2">
      <c r="A4705" s="2"/>
      <c r="B4705" s="2"/>
    </row>
    <row r="4706" spans="1:2">
      <c r="A4706" s="2"/>
      <c r="B4706" s="2"/>
    </row>
    <row r="4707" spans="1:2">
      <c r="A4707" s="2"/>
      <c r="B4707" s="2"/>
    </row>
    <row r="4708" spans="1:2">
      <c r="A4708" s="2"/>
      <c r="B4708" s="2"/>
    </row>
    <row r="4709" spans="1:2">
      <c r="A4709" s="2"/>
      <c r="B4709" s="2"/>
    </row>
    <row r="4710" spans="1:2">
      <c r="A4710" s="2"/>
      <c r="B4710" s="2"/>
    </row>
    <row r="4711" spans="1:2">
      <c r="A4711" s="2"/>
      <c r="B4711" s="2"/>
    </row>
    <row r="4712" spans="1:2">
      <c r="A4712" s="2"/>
      <c r="B4712" s="2"/>
    </row>
    <row r="4713" spans="1:2">
      <c r="A4713" s="2"/>
      <c r="B4713" s="2"/>
    </row>
    <row r="4714" spans="1:2">
      <c r="A4714" s="2"/>
      <c r="B4714" s="2"/>
    </row>
    <row r="4715" spans="1:2">
      <c r="A4715" s="2"/>
      <c r="B4715" s="2"/>
    </row>
    <row r="4716" spans="1:2">
      <c r="A4716" s="2"/>
      <c r="B4716" s="2"/>
    </row>
    <row r="4717" spans="1:2">
      <c r="A4717" s="2"/>
      <c r="B4717" s="2"/>
    </row>
    <row r="4718" spans="1:2">
      <c r="A4718" s="2"/>
      <c r="B4718" s="2"/>
    </row>
    <row r="4719" spans="1:2">
      <c r="A4719" s="2"/>
      <c r="B4719" s="2"/>
    </row>
    <row r="4720" spans="1:2">
      <c r="A4720" s="2"/>
      <c r="B4720" s="2"/>
    </row>
    <row r="4721" spans="1:2">
      <c r="A4721" s="2"/>
      <c r="B4721" s="2"/>
    </row>
    <row r="4722" spans="1:2">
      <c r="A4722" s="2"/>
      <c r="B4722" s="2"/>
    </row>
    <row r="4783" spans="1:2">
      <c r="A4783" s="2"/>
      <c r="B4783" s="2"/>
    </row>
    <row r="4784" spans="1:2">
      <c r="A4784" s="2"/>
      <c r="B4784" s="2"/>
    </row>
    <row r="4785" spans="1:2">
      <c r="A4785" s="2"/>
      <c r="B4785" s="2"/>
    </row>
    <row r="4786" spans="1:2">
      <c r="A4786" s="2"/>
      <c r="B4786" s="2"/>
    </row>
    <row r="4853" spans="1:2">
      <c r="A4853" s="2"/>
      <c r="B4853" s="2"/>
    </row>
    <row r="4854" spans="1:2">
      <c r="A4854" s="2"/>
      <c r="B4854" s="2"/>
    </row>
    <row r="4855" spans="1:2">
      <c r="A4855" s="2"/>
      <c r="B4855" s="2"/>
    </row>
    <row r="4856" spans="1:2">
      <c r="A4856" s="2"/>
      <c r="B4856" s="2"/>
    </row>
    <row r="4857" spans="1:2">
      <c r="A4857" s="2"/>
      <c r="B4857" s="2"/>
    </row>
    <row r="4858" spans="1:2">
      <c r="A4858" s="2"/>
      <c r="B4858" s="2"/>
    </row>
    <row r="4859" spans="1:2">
      <c r="A4859" s="2"/>
      <c r="B4859" s="2"/>
    </row>
    <row r="4860" spans="1:2">
      <c r="A4860" s="2"/>
      <c r="B4860" s="2"/>
    </row>
    <row r="4861" spans="1:2">
      <c r="A4861" s="2"/>
      <c r="B4861" s="2"/>
    </row>
    <row r="4862" spans="1:2">
      <c r="A4862" s="2"/>
      <c r="B4862" s="2"/>
    </row>
    <row r="4863" spans="1:2">
      <c r="A4863" s="2"/>
      <c r="B4863" s="2"/>
    </row>
    <row r="4864" spans="1:2">
      <c r="A4864" s="2"/>
      <c r="B4864" s="2"/>
    </row>
    <row r="4865" spans="1:2">
      <c r="A4865" s="2"/>
      <c r="B4865" s="2"/>
    </row>
    <row r="4866" spans="1:2">
      <c r="A4866" s="2"/>
      <c r="B4866" s="2"/>
    </row>
    <row r="4867" spans="1:2">
      <c r="A4867" s="2"/>
      <c r="B4867" s="2"/>
    </row>
    <row r="4868" spans="1:2">
      <c r="A4868" s="2"/>
      <c r="B4868" s="2"/>
    </row>
    <row r="4869" spans="1:2">
      <c r="A4869" s="2"/>
      <c r="B4869" s="2"/>
    </row>
    <row r="4870" spans="1:2">
      <c r="A4870" s="2"/>
      <c r="B4870" s="2"/>
    </row>
    <row r="4980" spans="1:2">
      <c r="A4980" s="2"/>
      <c r="B4980" s="2"/>
    </row>
    <row r="4981" spans="1:2">
      <c r="A4981" s="2"/>
      <c r="B4981" s="2"/>
    </row>
    <row r="4982" spans="1:2">
      <c r="A4982" s="2"/>
      <c r="B4982" s="2"/>
    </row>
    <row r="4983" spans="1:2">
      <c r="A4983" s="2"/>
      <c r="B4983" s="2"/>
    </row>
    <row r="4984" spans="1:2">
      <c r="A4984" s="2"/>
      <c r="B4984" s="2"/>
    </row>
    <row r="4985" spans="1:2">
      <c r="A4985" s="2"/>
      <c r="B4985" s="2"/>
    </row>
    <row r="4986" spans="1:2">
      <c r="A4986" s="2"/>
      <c r="B4986" s="2"/>
    </row>
    <row r="4987" spans="1:2">
      <c r="A4987" s="2"/>
      <c r="B4987" s="2"/>
    </row>
    <row r="5036" spans="1:2">
      <c r="A5036" s="2"/>
      <c r="B5036" s="2"/>
    </row>
    <row r="5037" spans="1:2">
      <c r="A5037" s="2"/>
      <c r="B5037" s="2"/>
    </row>
    <row r="5038" spans="1:2">
      <c r="A5038" s="2"/>
      <c r="B5038" s="2"/>
    </row>
    <row r="5039" spans="1:2">
      <c r="A5039" s="2"/>
      <c r="B5039" s="2"/>
    </row>
    <row r="5040" spans="1:2">
      <c r="A5040" s="2"/>
      <c r="B5040" s="2"/>
    </row>
    <row r="5041" spans="1:2">
      <c r="A5041" s="2"/>
      <c r="B5041" s="2"/>
    </row>
    <row r="5042" spans="1:2">
      <c r="A5042" s="2"/>
      <c r="B5042" s="2"/>
    </row>
    <row r="5043" spans="1:2">
      <c r="A5043" s="2"/>
      <c r="B5043" s="2"/>
    </row>
    <row r="5044" spans="1:2">
      <c r="A5044" s="2"/>
      <c r="B5044" s="2"/>
    </row>
    <row r="5239" spans="1:2">
      <c r="A5239" s="2"/>
      <c r="B5239" s="2"/>
    </row>
    <row r="5240" spans="1:2">
      <c r="A5240" s="2"/>
      <c r="B5240" s="2"/>
    </row>
    <row r="5241" spans="1:2">
      <c r="A5241" s="2"/>
      <c r="B5241" s="2"/>
    </row>
    <row r="5296" spans="1:2">
      <c r="A5296" s="2"/>
      <c r="B5296" s="2"/>
    </row>
    <row r="5297" spans="1:2">
      <c r="A5297" s="2"/>
      <c r="B5297" s="2"/>
    </row>
    <row r="5298" spans="1:2">
      <c r="A5298" s="2"/>
      <c r="B5298" s="2"/>
    </row>
    <row r="5305" spans="1:2">
      <c r="A5305" s="2"/>
      <c r="B5305" s="2"/>
    </row>
    <row r="5306" spans="1:2">
      <c r="A5306" s="2"/>
      <c r="B5306" s="2"/>
    </row>
    <row r="5307" spans="1:2">
      <c r="A5307" s="2"/>
      <c r="B5307" s="2"/>
    </row>
    <row r="5383" spans="1:2">
      <c r="A5383" s="2"/>
      <c r="B5383" s="2"/>
    </row>
    <row r="5384" spans="1:2">
      <c r="A5384" s="2"/>
      <c r="B5384" s="2"/>
    </row>
    <row r="5385" spans="1:2">
      <c r="A5385" s="2"/>
      <c r="B5385" s="2"/>
    </row>
    <row r="5386" spans="1:2">
      <c r="A5386" s="2"/>
      <c r="B5386" s="2"/>
    </row>
    <row r="5387" spans="1:2">
      <c r="A5387" s="2"/>
      <c r="B5387" s="2"/>
    </row>
    <row r="5476" spans="1:2">
      <c r="A5476" s="2"/>
      <c r="B5476" s="2"/>
    </row>
    <row r="5477" spans="1:2">
      <c r="A5477" s="2"/>
      <c r="B5477" s="2"/>
    </row>
    <row r="5478" spans="1:2">
      <c r="A5478" s="2"/>
      <c r="B5478" s="2"/>
    </row>
    <row r="5479" spans="1:2">
      <c r="A5479" s="2"/>
      <c r="B5479" s="2"/>
    </row>
    <row r="5480" spans="1:2">
      <c r="A5480" s="2"/>
      <c r="B5480" s="2"/>
    </row>
    <row r="5481" spans="1:2">
      <c r="A5481" s="2"/>
      <c r="B5481" s="2"/>
    </row>
    <row r="5482" spans="1:2">
      <c r="A5482" s="2"/>
      <c r="B5482" s="2"/>
    </row>
    <row r="5483" spans="1:2">
      <c r="A5483" s="2"/>
      <c r="B5483" s="2"/>
    </row>
    <row r="5484" spans="1:2">
      <c r="A5484" s="2"/>
      <c r="B5484" s="2"/>
    </row>
    <row r="5485" spans="1:2">
      <c r="A5485" s="2"/>
      <c r="B5485" s="2"/>
    </row>
    <row r="5486" spans="1:2">
      <c r="A5486" s="2"/>
      <c r="B5486" s="2"/>
    </row>
    <row r="5487" spans="1:2">
      <c r="A5487" s="2"/>
      <c r="B5487" s="2"/>
    </row>
    <row r="5488" spans="1:2">
      <c r="A5488" s="2"/>
      <c r="B5488" s="2"/>
    </row>
    <row r="5489" spans="1:2">
      <c r="A5489" s="2"/>
      <c r="B5489" s="2"/>
    </row>
    <row r="5545" spans="1:2">
      <c r="A5545" s="2"/>
      <c r="B5545" s="2"/>
    </row>
    <row r="5546" spans="1:2">
      <c r="A5546" s="2"/>
      <c r="B5546" s="2"/>
    </row>
    <row r="5547" spans="1:2">
      <c r="A5547" s="2"/>
      <c r="B5547" s="2"/>
    </row>
    <row r="5548" spans="1:2">
      <c r="A5548" s="2"/>
      <c r="B5548" s="2"/>
    </row>
    <row r="5549" spans="1:2">
      <c r="A5549" s="2"/>
      <c r="B5549" s="2"/>
    </row>
    <row r="5550" spans="1:2">
      <c r="A5550" s="2"/>
      <c r="B5550" s="2"/>
    </row>
    <row r="5551" spans="1:2">
      <c r="A5551" s="2"/>
      <c r="B5551" s="2"/>
    </row>
    <row r="5552" spans="1:2">
      <c r="A5552" s="2"/>
      <c r="B5552" s="2"/>
    </row>
    <row r="5553" spans="1:2">
      <c r="A5553" s="2"/>
      <c r="B5553" s="2"/>
    </row>
    <row r="5554" spans="1:2">
      <c r="A5554" s="2"/>
      <c r="B5554" s="2"/>
    </row>
    <row r="5555" spans="1:2">
      <c r="A5555" s="2"/>
      <c r="B5555" s="2"/>
    </row>
    <row r="5556" spans="1:2">
      <c r="A5556" s="2"/>
      <c r="B5556" s="2"/>
    </row>
    <row r="5557" spans="1:2">
      <c r="A5557" s="2"/>
      <c r="B5557" s="2"/>
    </row>
    <row r="5558" spans="1:2">
      <c r="A5558" s="2"/>
      <c r="B5558" s="2"/>
    </row>
    <row r="5559" spans="1:2">
      <c r="A5559" s="2"/>
      <c r="B5559" s="2"/>
    </row>
    <row r="5560" spans="1:2">
      <c r="A5560" s="2"/>
      <c r="B5560" s="2"/>
    </row>
    <row r="5561" spans="1:2">
      <c r="A5561" s="2"/>
      <c r="B5561" s="2"/>
    </row>
    <row r="5562" spans="1:2">
      <c r="A5562" s="2"/>
      <c r="B5562" s="2"/>
    </row>
    <row r="5563" spans="1:2">
      <c r="A5563" s="2"/>
      <c r="B5563" s="2"/>
    </row>
    <row r="5564" spans="1:2">
      <c r="A5564" s="2"/>
      <c r="B5564" s="2"/>
    </row>
    <row r="5728" spans="1:2">
      <c r="A5728" s="2"/>
      <c r="B5728" s="2"/>
    </row>
    <row r="5729" spans="1:2">
      <c r="A5729" s="2"/>
      <c r="B5729" s="2"/>
    </row>
    <row r="5730" spans="1:2">
      <c r="A5730" s="2"/>
      <c r="B5730" s="2"/>
    </row>
    <row r="5731" spans="1:2">
      <c r="A5731" s="2"/>
      <c r="B5731" s="2"/>
    </row>
    <row r="5732" spans="1:2">
      <c r="A5732" s="2"/>
      <c r="B5732" s="2"/>
    </row>
    <row r="5733" spans="1:2">
      <c r="A5733" s="2"/>
      <c r="B5733" s="2"/>
    </row>
    <row r="5734" spans="1:2">
      <c r="A5734" s="2"/>
      <c r="B5734" s="2"/>
    </row>
    <row r="5735" spans="1:2">
      <c r="A5735" s="2"/>
      <c r="B5735" s="2"/>
    </row>
    <row r="5736" spans="1:2">
      <c r="A5736" s="2"/>
      <c r="B5736" s="2"/>
    </row>
    <row r="5737" spans="1:2">
      <c r="A5737" s="2"/>
      <c r="B5737" s="2"/>
    </row>
    <row r="5738" spans="1:2">
      <c r="A5738" s="2"/>
      <c r="B5738" s="2"/>
    </row>
    <row r="5739" spans="1:2">
      <c r="A5739" s="2"/>
      <c r="B5739" s="2"/>
    </row>
    <row r="5740" spans="1:2">
      <c r="A5740" s="2"/>
      <c r="B5740" s="2"/>
    </row>
    <row r="5741" spans="1:2">
      <c r="A5741" s="2"/>
      <c r="B5741" s="2"/>
    </row>
    <row r="5855" spans="1:2">
      <c r="A5855" s="2"/>
      <c r="B5855" s="2"/>
    </row>
    <row r="5856" spans="1:2">
      <c r="A5856" s="2"/>
      <c r="B5856" s="2"/>
    </row>
    <row r="5857" spans="1:2">
      <c r="A5857" s="2"/>
      <c r="B5857" s="2"/>
    </row>
    <row r="5858" spans="1:2">
      <c r="A5858" s="2"/>
      <c r="B5858" s="2"/>
    </row>
    <row r="5859" spans="1:2">
      <c r="A5859" s="2"/>
      <c r="B5859" s="2"/>
    </row>
    <row r="5860" spans="1:2">
      <c r="A5860" s="2"/>
      <c r="B5860" s="2"/>
    </row>
    <row r="5861" spans="1:2">
      <c r="A5861" s="2"/>
      <c r="B5861" s="2"/>
    </row>
    <row r="5862" spans="1:2">
      <c r="A5862" s="2"/>
      <c r="B5862" s="2"/>
    </row>
    <row r="5863" spans="1:2">
      <c r="A5863" s="2"/>
      <c r="B5863" s="2"/>
    </row>
    <row r="5864" spans="1:2">
      <c r="A5864" s="2"/>
      <c r="B5864" s="2"/>
    </row>
    <row r="5865" spans="1:2">
      <c r="A5865" s="2"/>
      <c r="B5865" s="2"/>
    </row>
    <row r="5866" spans="1:2">
      <c r="A5866" s="2"/>
      <c r="B5866" s="2"/>
    </row>
    <row r="5867" spans="1:2">
      <c r="A5867" s="2"/>
      <c r="B5867" s="2"/>
    </row>
    <row r="5868" spans="1:2">
      <c r="A5868" s="2"/>
      <c r="B5868" s="2"/>
    </row>
    <row r="5869" spans="1:2">
      <c r="A5869" s="2"/>
      <c r="B5869" s="2"/>
    </row>
    <row r="5870" spans="1:2">
      <c r="A5870" s="2"/>
      <c r="B5870" s="2"/>
    </row>
    <row r="5871" spans="1:2">
      <c r="A5871" s="2"/>
      <c r="B5871" s="2"/>
    </row>
    <row r="5872" spans="1:2">
      <c r="A5872" s="2"/>
      <c r="B5872" s="2"/>
    </row>
    <row r="5933" spans="1:2">
      <c r="A5933" s="2"/>
      <c r="B5933" s="2"/>
    </row>
    <row r="5934" spans="1:2">
      <c r="A5934" s="2"/>
      <c r="B5934" s="2"/>
    </row>
    <row r="5935" spans="1:2">
      <c r="A5935" s="2"/>
      <c r="B5935" s="2"/>
    </row>
    <row r="5936" spans="1:2">
      <c r="A5936" s="2"/>
      <c r="B5936" s="2"/>
    </row>
    <row r="5937" spans="1:2">
      <c r="A5937" s="2"/>
      <c r="B5937" s="2"/>
    </row>
    <row r="5938" spans="1:2">
      <c r="A5938" s="2"/>
      <c r="B5938" s="2"/>
    </row>
    <row r="5987" spans="1:2">
      <c r="A5987" s="2"/>
      <c r="B5987" s="2"/>
    </row>
    <row r="5988" spans="1:2">
      <c r="A5988" s="2"/>
      <c r="B5988" s="2"/>
    </row>
    <row r="5989" spans="1:2">
      <c r="A5989" s="2"/>
      <c r="B5989" s="2"/>
    </row>
    <row r="5990" spans="1:2">
      <c r="A5990" s="2"/>
      <c r="B5990" s="2"/>
    </row>
    <row r="5991" spans="1:2">
      <c r="A5991" s="2"/>
      <c r="B5991" s="2"/>
    </row>
    <row r="5992" spans="1:2">
      <c r="A5992" s="2"/>
      <c r="B5992" s="2"/>
    </row>
    <row r="5993" spans="1:2">
      <c r="A5993" s="2"/>
      <c r="B5993" s="2"/>
    </row>
    <row r="5994" spans="1:2">
      <c r="A5994" s="2"/>
      <c r="B5994" s="2"/>
    </row>
    <row r="5995" spans="1:2">
      <c r="A5995" s="2"/>
      <c r="B5995" s="2"/>
    </row>
    <row r="5996" spans="1:2">
      <c r="A5996" s="2"/>
      <c r="B5996" s="2"/>
    </row>
    <row r="5997" spans="1:2">
      <c r="A5997" s="2"/>
      <c r="B5997" s="2"/>
    </row>
    <row r="5998" spans="1:2">
      <c r="A5998" s="2"/>
      <c r="B5998" s="2"/>
    </row>
    <row r="5999" spans="1:2">
      <c r="A5999" s="2"/>
      <c r="B5999" s="2"/>
    </row>
    <row r="6000" spans="1:2">
      <c r="A6000" s="2"/>
      <c r="B6000" s="2"/>
    </row>
    <row r="6001" spans="1:2">
      <c r="A6001" s="2"/>
      <c r="B6001" s="2"/>
    </row>
    <row r="6002" spans="1:2">
      <c r="A6002" s="2"/>
      <c r="B6002" s="2"/>
    </row>
    <row r="6003" spans="1:2">
      <c r="A6003" s="2"/>
      <c r="B6003" s="2"/>
    </row>
    <row r="6004" spans="1:2">
      <c r="A6004" s="2"/>
      <c r="B6004" s="2"/>
    </row>
    <row r="6005" spans="1:2">
      <c r="A6005" s="2"/>
      <c r="B6005" s="2"/>
    </row>
    <row r="6006" spans="1:2">
      <c r="A6006" s="2"/>
      <c r="B6006" s="2"/>
    </row>
    <row r="6007" spans="1:2">
      <c r="A6007" s="2"/>
      <c r="B6007" s="2"/>
    </row>
    <row r="6008" spans="1:2">
      <c r="A6008" s="2"/>
      <c r="B6008" s="2"/>
    </row>
    <row r="6051" spans="1:2">
      <c r="A6051" s="2"/>
      <c r="B6051" s="2"/>
    </row>
    <row r="6052" spans="1:2">
      <c r="A6052" s="2"/>
      <c r="B6052" s="2"/>
    </row>
    <row r="6053" spans="1:2">
      <c r="A6053" s="2"/>
      <c r="B6053" s="2"/>
    </row>
    <row r="6054" spans="1:2">
      <c r="A6054" s="2"/>
      <c r="B6054" s="2"/>
    </row>
    <row r="6055" spans="1:2">
      <c r="A6055" s="2"/>
      <c r="B6055" s="2"/>
    </row>
    <row r="6056" spans="1:2">
      <c r="A6056" s="2"/>
      <c r="B6056" s="2"/>
    </row>
    <row r="6057" spans="1:2">
      <c r="A6057" s="2"/>
      <c r="B6057" s="2"/>
    </row>
    <row r="6058" spans="1:2">
      <c r="A6058" s="2"/>
      <c r="B6058" s="2"/>
    </row>
    <row r="6059" spans="1:2">
      <c r="A6059" s="2"/>
      <c r="B6059" s="2"/>
    </row>
    <row r="6233" spans="1:2">
      <c r="A6233" s="2"/>
      <c r="B6233" s="2"/>
    </row>
    <row r="6234" spans="1:2">
      <c r="A6234" s="2"/>
      <c r="B6234" s="2"/>
    </row>
    <row r="6235" spans="1:2">
      <c r="A6235" s="2"/>
      <c r="B6235" s="2"/>
    </row>
    <row r="6236" spans="1:2">
      <c r="A6236" s="2"/>
      <c r="B6236" s="2"/>
    </row>
    <row r="6237" spans="1:2">
      <c r="A6237" s="2"/>
      <c r="B6237" s="2"/>
    </row>
    <row r="6238" spans="1:2">
      <c r="A6238" s="2"/>
      <c r="B6238" s="2"/>
    </row>
    <row r="6239" spans="1:2">
      <c r="A6239" s="2"/>
      <c r="B6239" s="2"/>
    </row>
    <row r="6240" spans="1:2">
      <c r="A6240" s="2"/>
      <c r="B6240" s="2"/>
    </row>
    <row r="6241" spans="1:2">
      <c r="A6241" s="2"/>
      <c r="B6241" s="2"/>
    </row>
    <row r="6283" spans="1:2">
      <c r="A6283" s="2"/>
      <c r="B6283" s="2"/>
    </row>
    <row r="6284" spans="1:2">
      <c r="A6284" s="2"/>
      <c r="B6284" s="2"/>
    </row>
    <row r="6285" spans="1:2">
      <c r="A6285" s="2"/>
      <c r="B6285" s="2"/>
    </row>
    <row r="6286" spans="1:2">
      <c r="A6286" s="2"/>
      <c r="B6286" s="2"/>
    </row>
    <row r="6287" spans="1:2">
      <c r="A6287" s="2"/>
      <c r="B6287" s="2"/>
    </row>
    <row r="6288" spans="1:2">
      <c r="A6288" s="2"/>
      <c r="B6288" s="2"/>
    </row>
    <row r="6289" spans="1:2">
      <c r="A6289" s="2"/>
      <c r="B6289" s="2"/>
    </row>
    <row r="6290" spans="1:2">
      <c r="A6290" s="2"/>
      <c r="B6290" s="2"/>
    </row>
    <row r="6291" spans="1:2">
      <c r="A6291" s="2"/>
      <c r="B6291" s="2"/>
    </row>
    <row r="6292" spans="1:2">
      <c r="A6292" s="2"/>
      <c r="B6292" s="2"/>
    </row>
    <row r="6293" spans="1:2">
      <c r="A6293" s="2"/>
      <c r="B6293" s="2"/>
    </row>
    <row r="6294" spans="1:2">
      <c r="A6294" s="2"/>
      <c r="B6294" s="2"/>
    </row>
    <row r="6295" spans="1:2">
      <c r="A6295" s="2"/>
      <c r="B6295" s="2"/>
    </row>
    <row r="6296" spans="1:2">
      <c r="A6296" s="2"/>
      <c r="B6296" s="2"/>
    </row>
    <row r="6297" spans="1:2">
      <c r="A6297" s="2"/>
      <c r="B6297" s="2"/>
    </row>
    <row r="6298" spans="1:2">
      <c r="A6298" s="2"/>
      <c r="B6298" s="2"/>
    </row>
    <row r="6299" spans="1:2">
      <c r="A6299" s="2"/>
      <c r="B6299" s="2"/>
    </row>
    <row r="6300" spans="1:2">
      <c r="A6300" s="2"/>
      <c r="B6300" s="2"/>
    </row>
    <row r="6301" spans="1:2">
      <c r="A6301" s="2"/>
      <c r="B6301" s="2"/>
    </row>
    <row r="6357" spans="1:2">
      <c r="A6357" s="2"/>
      <c r="B6357" s="2"/>
    </row>
    <row r="6358" spans="1:2">
      <c r="A6358" s="2"/>
      <c r="B6358" s="2"/>
    </row>
    <row r="6359" spans="1:2">
      <c r="A6359" s="2"/>
      <c r="B6359" s="2"/>
    </row>
    <row r="6360" spans="1:2">
      <c r="A6360" s="2"/>
      <c r="B6360" s="2"/>
    </row>
    <row r="6361" spans="1:2">
      <c r="A6361" s="2"/>
      <c r="B6361" s="2"/>
    </row>
    <row r="6362" spans="1:2">
      <c r="A6362" s="2"/>
      <c r="B6362" s="2"/>
    </row>
    <row r="6363" spans="1:2">
      <c r="A6363" s="2"/>
      <c r="B6363" s="2"/>
    </row>
    <row r="6364" spans="1:2">
      <c r="A6364" s="2"/>
      <c r="B6364" s="2"/>
    </row>
    <row r="6365" spans="1:2">
      <c r="A6365" s="2"/>
      <c r="B6365" s="2"/>
    </row>
    <row r="6366" spans="1:2">
      <c r="A6366" s="2"/>
      <c r="B6366" s="2"/>
    </row>
    <row r="6367" spans="1:2">
      <c r="A6367" s="2"/>
      <c r="B6367" s="2"/>
    </row>
    <row r="6368" spans="1:2">
      <c r="A6368" s="2"/>
      <c r="B6368" s="2"/>
    </row>
    <row r="6369" spans="1:2">
      <c r="A6369" s="2"/>
      <c r="B6369" s="2"/>
    </row>
    <row r="6434" spans="1:2">
      <c r="A6434" s="2"/>
      <c r="B6434" s="2"/>
    </row>
    <row r="6435" spans="1:2">
      <c r="A6435" s="2"/>
      <c r="B6435" s="2"/>
    </row>
    <row r="6436" spans="1:2">
      <c r="A6436" s="2"/>
      <c r="B6436" s="2"/>
    </row>
    <row r="6437" spans="1:2">
      <c r="A6437" s="2"/>
      <c r="B6437" s="2"/>
    </row>
    <row r="6447" spans="1:2">
      <c r="A6447" s="2"/>
      <c r="B6447" s="2"/>
    </row>
    <row r="6448" spans="1:2">
      <c r="A6448" s="2"/>
      <c r="B6448" s="2"/>
    </row>
    <row r="6449" spans="1:2">
      <c r="A6449" s="2"/>
      <c r="B6449" s="2"/>
    </row>
    <row r="6450" spans="1:2">
      <c r="A6450" s="2"/>
      <c r="B6450" s="2"/>
    </row>
    <row r="6451" spans="1:2">
      <c r="A6451" s="2"/>
      <c r="B6451" s="2"/>
    </row>
    <row r="6452" spans="1:2">
      <c r="A6452" s="2"/>
      <c r="B6452" s="2"/>
    </row>
    <row r="6453" spans="1:2">
      <c r="A6453" s="2"/>
      <c r="B6453" s="2"/>
    </row>
    <row r="6454" spans="1:2">
      <c r="A6454" s="2"/>
      <c r="B6454" s="2"/>
    </row>
    <row r="6455" spans="1:2">
      <c r="A6455" s="2"/>
      <c r="B6455" s="2"/>
    </row>
    <row r="6456" spans="1:2">
      <c r="A6456" s="2"/>
      <c r="B6456" s="2"/>
    </row>
    <row r="6457" spans="1:2">
      <c r="A6457" s="2"/>
      <c r="B6457" s="2"/>
    </row>
    <row r="6458" spans="1:2">
      <c r="A6458" s="2"/>
      <c r="B6458" s="2"/>
    </row>
    <row r="6459" spans="1:2">
      <c r="A6459" s="2"/>
      <c r="B6459" s="2"/>
    </row>
    <row r="6460" spans="1:2">
      <c r="A6460" s="2"/>
      <c r="B6460" s="2"/>
    </row>
    <row r="6461" spans="1:2">
      <c r="A6461" s="2"/>
      <c r="B6461" s="2"/>
    </row>
    <row r="6462" spans="1:2">
      <c r="A6462" s="2"/>
      <c r="B6462" s="2"/>
    </row>
    <row r="6463" spans="1:2">
      <c r="A6463" s="2"/>
      <c r="B6463" s="2"/>
    </row>
    <row r="6464" spans="1:2">
      <c r="A6464" s="2"/>
      <c r="B6464" s="2"/>
    </row>
    <row r="6465" spans="1:2">
      <c r="A6465" s="2"/>
      <c r="B6465" s="2"/>
    </row>
    <row r="6466" spans="1:2">
      <c r="A6466" s="2"/>
      <c r="B6466" s="2"/>
    </row>
    <row r="6467" spans="1:2">
      <c r="A6467" s="2"/>
      <c r="B6467" s="2"/>
    </row>
    <row r="6569" spans="1:2">
      <c r="A6569" s="2"/>
      <c r="B6569" s="2"/>
    </row>
    <row r="6570" spans="1:2">
      <c r="A6570" s="2"/>
      <c r="B6570" s="2"/>
    </row>
    <row r="6571" spans="1:2">
      <c r="A6571" s="2"/>
      <c r="B6571" s="2"/>
    </row>
    <row r="6572" spans="1:2">
      <c r="A6572" s="2"/>
      <c r="B6572" s="2"/>
    </row>
    <row r="6573" spans="1:2">
      <c r="A6573" s="2"/>
      <c r="B6573" s="2"/>
    </row>
    <row r="6574" spans="1:2">
      <c r="A6574" s="2"/>
      <c r="B6574" s="2"/>
    </row>
    <row r="6575" spans="1:2">
      <c r="A6575" s="2"/>
      <c r="B6575" s="2"/>
    </row>
    <row r="6576" spans="1:2">
      <c r="A6576" s="2"/>
      <c r="B6576" s="2"/>
    </row>
    <row r="6577" spans="1:2">
      <c r="A6577" s="2"/>
      <c r="B6577" s="2"/>
    </row>
    <row r="6578" spans="1:2">
      <c r="A6578" s="2"/>
      <c r="B6578" s="2"/>
    </row>
    <row r="6579" spans="1:2">
      <c r="A6579" s="2"/>
      <c r="B6579" s="2"/>
    </row>
    <row r="6580" spans="1:2">
      <c r="A6580" s="2"/>
      <c r="B6580" s="2"/>
    </row>
    <row r="6581" spans="1:2">
      <c r="A6581" s="2"/>
      <c r="B6581" s="2"/>
    </row>
    <row r="6582" spans="1:2">
      <c r="A6582" s="2"/>
      <c r="B6582" s="2"/>
    </row>
    <row r="6583" spans="1:2">
      <c r="A6583" s="2"/>
      <c r="B6583" s="2"/>
    </row>
    <row r="6584" spans="1:2">
      <c r="A6584" s="2"/>
      <c r="B6584" s="2"/>
    </row>
    <row r="6585" spans="1:2">
      <c r="A6585" s="2"/>
      <c r="B6585" s="2"/>
    </row>
    <row r="6586" spans="1:2">
      <c r="A6586" s="2"/>
      <c r="B6586" s="2"/>
    </row>
    <row r="6587" spans="1:2">
      <c r="A6587" s="2"/>
      <c r="B6587" s="2"/>
    </row>
    <row r="6588" spans="1:2">
      <c r="A6588" s="2"/>
      <c r="B6588" s="2"/>
    </row>
    <row r="6589" spans="1:2">
      <c r="A6589" s="2"/>
      <c r="B6589" s="2"/>
    </row>
    <row r="6590" spans="1:2">
      <c r="A6590" s="2"/>
      <c r="B6590" s="2"/>
    </row>
    <row r="6591" spans="1:2">
      <c r="A6591" s="2"/>
      <c r="B6591" s="2"/>
    </row>
    <row r="6592" spans="1:2">
      <c r="A6592" s="2"/>
      <c r="B6592" s="2"/>
    </row>
    <row r="6593" spans="1:2">
      <c r="A6593" s="2"/>
      <c r="B6593" s="2"/>
    </row>
    <row r="6594" spans="1:2">
      <c r="A6594" s="2"/>
      <c r="B6594" s="2"/>
    </row>
    <row r="6595" spans="1:2">
      <c r="A6595" s="2"/>
      <c r="B6595" s="2"/>
    </row>
    <row r="6596" spans="1:2">
      <c r="A6596" s="2"/>
      <c r="B6596" s="2"/>
    </row>
    <row r="6699" spans="1:2">
      <c r="A6699" s="2"/>
      <c r="B6699" s="2"/>
    </row>
    <row r="6700" spans="1:2">
      <c r="A6700" s="2"/>
      <c r="B6700" s="2"/>
    </row>
    <row r="6701" spans="1:2">
      <c r="A6701" s="2"/>
      <c r="B6701" s="2"/>
    </row>
    <row r="6702" spans="1:2">
      <c r="A6702" s="2"/>
      <c r="B6702" s="2"/>
    </row>
    <row r="6703" spans="1:2">
      <c r="A6703" s="2"/>
      <c r="B6703" s="2"/>
    </row>
    <row r="6753" spans="1:2">
      <c r="A6753" s="2"/>
      <c r="B6753" s="2"/>
    </row>
    <row r="6754" spans="1:2">
      <c r="A6754" s="2"/>
      <c r="B6754" s="2"/>
    </row>
    <row r="6755" spans="1:2">
      <c r="A6755" s="2"/>
      <c r="B6755" s="2"/>
    </row>
    <row r="6756" spans="1:2">
      <c r="A6756" s="2"/>
      <c r="B6756" s="2"/>
    </row>
    <row r="6757" spans="1:2">
      <c r="A6757" s="2"/>
      <c r="B6757" s="2"/>
    </row>
    <row r="6758" spans="1:2">
      <c r="A6758" s="2"/>
      <c r="B6758" s="2"/>
    </row>
    <row r="6759" spans="1:2">
      <c r="A6759" s="2"/>
      <c r="B6759" s="2"/>
    </row>
    <row r="6760" spans="1:2">
      <c r="A6760" s="2"/>
      <c r="B6760" s="2"/>
    </row>
    <row r="6761" spans="1:2">
      <c r="A6761" s="2"/>
      <c r="B6761" s="2"/>
    </row>
    <row r="6762" spans="1:2">
      <c r="A6762" s="2"/>
      <c r="B6762" s="2"/>
    </row>
    <row r="6763" spans="1:2">
      <c r="A6763" s="2"/>
      <c r="B6763" s="2"/>
    </row>
    <row r="6764" spans="1:2">
      <c r="A6764" s="2"/>
      <c r="B6764" s="2"/>
    </row>
    <row r="6765" spans="1:2">
      <c r="A6765" s="2"/>
      <c r="B6765" s="2"/>
    </row>
    <row r="6766" spans="1:2">
      <c r="A6766" s="2"/>
      <c r="B6766" s="2"/>
    </row>
    <row r="6767" spans="1:2">
      <c r="A6767" s="2"/>
      <c r="B6767" s="2"/>
    </row>
    <row r="6820" spans="1:2">
      <c r="A6820" s="2"/>
      <c r="B6820" s="2"/>
    </row>
    <row r="6821" spans="1:2">
      <c r="A6821" s="2"/>
      <c r="B6821" s="2"/>
    </row>
    <row r="6822" spans="1:2">
      <c r="A6822" s="2"/>
      <c r="B6822" s="2"/>
    </row>
    <row r="6823" spans="1:2">
      <c r="A6823" s="2"/>
      <c r="B6823" s="2"/>
    </row>
    <row r="6824" spans="1:2">
      <c r="A6824" s="2"/>
      <c r="B6824" s="2"/>
    </row>
    <row r="6825" spans="1:2">
      <c r="A6825" s="2"/>
      <c r="B6825" s="2"/>
    </row>
    <row r="6826" spans="1:2">
      <c r="A6826" s="2"/>
      <c r="B6826" s="2"/>
    </row>
    <row r="6856" spans="1:2">
      <c r="A6856" s="2"/>
      <c r="B6856" s="2"/>
    </row>
    <row r="6857" spans="1:2">
      <c r="A6857" s="2"/>
      <c r="B6857" s="2"/>
    </row>
    <row r="6858" spans="1:2">
      <c r="A6858" s="2"/>
      <c r="B6858" s="2"/>
    </row>
    <row r="6859" spans="1:2">
      <c r="A6859" s="2"/>
      <c r="B6859" s="2"/>
    </row>
    <row r="6860" spans="1:2">
      <c r="A6860" s="2"/>
      <c r="B6860" s="2"/>
    </row>
    <row r="6861" spans="1:2">
      <c r="A6861" s="2"/>
      <c r="B6861" s="2"/>
    </row>
    <row r="6862" spans="1:2">
      <c r="A6862" s="2"/>
      <c r="B6862" s="2"/>
    </row>
    <row r="6863" spans="1:2">
      <c r="A6863" s="2"/>
      <c r="B6863" s="2"/>
    </row>
    <row r="6864" spans="1:2">
      <c r="A6864" s="2"/>
      <c r="B6864" s="2"/>
    </row>
    <row r="6865" spans="1:2">
      <c r="A6865" s="2"/>
      <c r="B6865" s="2"/>
    </row>
    <row r="6866" spans="1:2">
      <c r="A6866" s="2"/>
      <c r="B6866" s="2"/>
    </row>
    <row r="6867" spans="1:2">
      <c r="A6867" s="2"/>
      <c r="B6867" s="2"/>
    </row>
    <row r="6868" spans="1:2">
      <c r="A6868" s="2"/>
      <c r="B6868" s="2"/>
    </row>
    <row r="6935" spans="1:2">
      <c r="A6935" s="2"/>
      <c r="B6935" s="2"/>
    </row>
    <row r="6936" spans="1:2">
      <c r="A6936" s="2"/>
      <c r="B6936" s="2"/>
    </row>
    <row r="6937" spans="1:2">
      <c r="A6937" s="2"/>
      <c r="B6937" s="2"/>
    </row>
    <row r="6938" spans="1:2">
      <c r="A6938" s="2"/>
      <c r="B6938" s="2"/>
    </row>
    <row r="6939" spans="1:2">
      <c r="A6939" s="2"/>
      <c r="B6939" s="2"/>
    </row>
    <row r="6955" spans="1:2">
      <c r="A6955" s="2"/>
      <c r="B6955" s="2"/>
    </row>
    <row r="6956" spans="1:2">
      <c r="A6956" s="2"/>
      <c r="B6956" s="2"/>
    </row>
    <row r="6957" spans="1:2">
      <c r="A6957" s="2"/>
      <c r="B6957" s="2"/>
    </row>
    <row r="6958" spans="1:2">
      <c r="A6958" s="2"/>
      <c r="B6958" s="2"/>
    </row>
    <row r="6959" spans="1:2">
      <c r="A6959" s="2"/>
      <c r="B6959" s="2"/>
    </row>
    <row r="6960" spans="1:2">
      <c r="A6960" s="2"/>
      <c r="B6960" s="2"/>
    </row>
    <row r="6961" spans="1:2">
      <c r="A6961" s="2"/>
      <c r="B6961" s="2"/>
    </row>
    <row r="6962" spans="1:2">
      <c r="A6962" s="2"/>
      <c r="B6962" s="2"/>
    </row>
    <row r="6963" spans="1:2">
      <c r="A6963" s="2"/>
      <c r="B6963" s="2"/>
    </row>
    <row r="6995" spans="1:2">
      <c r="A6995" s="2"/>
      <c r="B6995" s="2"/>
    </row>
    <row r="6996" spans="1:2">
      <c r="A6996" s="2"/>
      <c r="B6996" s="2"/>
    </row>
    <row r="6997" spans="1:2">
      <c r="A6997" s="2"/>
      <c r="B6997" s="2"/>
    </row>
    <row r="6998" spans="1:2">
      <c r="A6998" s="2"/>
      <c r="B6998" s="2"/>
    </row>
    <row r="6999" spans="1:2">
      <c r="A6999" s="2"/>
      <c r="B6999" s="2"/>
    </row>
    <row r="7000" spans="1:2">
      <c r="A7000" s="2"/>
      <c r="B7000" s="2"/>
    </row>
    <row r="7001" spans="1:2">
      <c r="A7001" s="2"/>
      <c r="B7001" s="2"/>
    </row>
    <row r="7002" spans="1:2">
      <c r="A7002" s="2"/>
      <c r="B7002" s="2"/>
    </row>
    <row r="7003" spans="1:2">
      <c r="A7003" s="2"/>
      <c r="B7003" s="2"/>
    </row>
    <row r="7004" spans="1:2">
      <c r="A7004" s="2"/>
      <c r="B7004" s="2"/>
    </row>
    <row r="7005" spans="1:2">
      <c r="A7005" s="2"/>
      <c r="B7005" s="2"/>
    </row>
    <row r="7006" spans="1:2">
      <c r="A7006" s="2"/>
      <c r="B7006" s="2"/>
    </row>
    <row r="7007" spans="1:2">
      <c r="A7007" s="2"/>
      <c r="B7007" s="2"/>
    </row>
    <row r="7067" spans="1:2">
      <c r="A7067" s="2"/>
      <c r="B7067" s="2"/>
    </row>
    <row r="7082" spans="1:2">
      <c r="A7082" s="2"/>
      <c r="B7082" s="2"/>
    </row>
    <row r="7083" spans="1:2">
      <c r="A7083" s="2"/>
      <c r="B7083" s="2"/>
    </row>
    <row r="7084" spans="1:2">
      <c r="A7084" s="2"/>
      <c r="B7084" s="2"/>
    </row>
    <row r="7085" spans="1:2">
      <c r="A7085" s="2"/>
      <c r="B7085" s="2"/>
    </row>
    <row r="7086" spans="1:2">
      <c r="A7086" s="2"/>
      <c r="B7086" s="2"/>
    </row>
    <row r="7087" spans="1:2">
      <c r="A7087" s="2"/>
      <c r="B7087" s="2"/>
    </row>
    <row r="7088" spans="1:2">
      <c r="A7088" s="2"/>
      <c r="B7088" s="2"/>
    </row>
    <row r="7089" spans="1:2">
      <c r="A7089" s="2"/>
      <c r="B7089" s="2"/>
    </row>
    <row r="7090" spans="1:2">
      <c r="A7090" s="2"/>
      <c r="B7090" s="2"/>
    </row>
    <row r="7091" spans="1:2">
      <c r="A7091" s="2"/>
      <c r="B7091" s="2"/>
    </row>
    <row r="7092" spans="1:2">
      <c r="A7092" s="2"/>
      <c r="B7092" s="2"/>
    </row>
    <row r="7122" spans="1:2">
      <c r="A7122" s="2"/>
      <c r="B7122" s="2"/>
    </row>
    <row r="7123" spans="1:2">
      <c r="A7123" s="2"/>
      <c r="B7123" s="2"/>
    </row>
    <row r="7124" spans="1:2">
      <c r="A7124" s="2"/>
      <c r="B7124" s="2"/>
    </row>
    <row r="7145" spans="1:2">
      <c r="A7145" s="2"/>
      <c r="B7145" s="2"/>
    </row>
    <row r="7146" spans="1:2">
      <c r="A7146" s="2"/>
      <c r="B7146" s="2"/>
    </row>
    <row r="7147" spans="1:2">
      <c r="A7147" s="2"/>
      <c r="B7147" s="2"/>
    </row>
    <row r="7148" spans="1:2">
      <c r="A7148" s="2"/>
      <c r="B7148" s="2"/>
    </row>
    <row r="7149" spans="1:2">
      <c r="A7149" s="2"/>
      <c r="B7149" s="2"/>
    </row>
    <row r="7150" spans="1:2">
      <c r="A7150" s="2"/>
      <c r="B7150" s="2"/>
    </row>
    <row r="7185" spans="1:2">
      <c r="A7185" s="2"/>
      <c r="B7185" s="2"/>
    </row>
    <row r="7186" spans="1:2">
      <c r="A7186" s="2"/>
      <c r="B7186" s="2"/>
    </row>
    <row r="7187" spans="1:2">
      <c r="A7187" s="2"/>
      <c r="B7187" s="2"/>
    </row>
    <row r="7188" spans="1:2">
      <c r="A7188" s="2"/>
      <c r="B7188" s="2"/>
    </row>
    <row r="7189" spans="1:2">
      <c r="A7189" s="2"/>
      <c r="B7189" s="2"/>
    </row>
    <row r="7190" spans="1:2">
      <c r="A7190" s="2"/>
      <c r="B7190" s="2"/>
    </row>
    <row r="7191" spans="1:2">
      <c r="A7191" s="2"/>
      <c r="B7191" s="2"/>
    </row>
    <row r="7192" spans="1:2">
      <c r="A7192" s="2"/>
      <c r="B7192" s="2"/>
    </row>
    <row r="7193" spans="1:2">
      <c r="A7193" s="2"/>
      <c r="B7193" s="2"/>
    </row>
    <row r="7194" spans="1:2">
      <c r="A7194" s="2"/>
      <c r="B7194" s="2"/>
    </row>
    <row r="7195" spans="1:2">
      <c r="A7195" s="2"/>
      <c r="B7195" s="2"/>
    </row>
    <row r="7196" spans="1:2">
      <c r="A7196" s="2"/>
      <c r="B7196" s="2"/>
    </row>
    <row r="7197" spans="1:2">
      <c r="A7197" s="2"/>
      <c r="B7197" s="2"/>
    </row>
    <row r="7256" spans="1:2">
      <c r="A7256" s="2"/>
      <c r="B7256" s="2"/>
    </row>
    <row r="7257" spans="1:2">
      <c r="A7257" s="2"/>
      <c r="B7257" s="2"/>
    </row>
    <row r="7272" spans="1:2">
      <c r="A7272" s="2"/>
      <c r="B7272" s="2"/>
    </row>
    <row r="7273" spans="1:2">
      <c r="A7273" s="2"/>
      <c r="B7273" s="2"/>
    </row>
    <row r="7274" spans="1:2">
      <c r="A7274" s="2"/>
      <c r="B7274" s="2"/>
    </row>
    <row r="7275" spans="1:2">
      <c r="A7275" s="2"/>
      <c r="B7275" s="2"/>
    </row>
    <row r="7276" spans="1:2">
      <c r="A7276" s="2"/>
      <c r="B7276" s="2"/>
    </row>
    <row r="7361" spans="1:2">
      <c r="A7361" s="2"/>
      <c r="B7361" s="2"/>
    </row>
    <row r="7362" spans="1:2">
      <c r="A7362" s="2"/>
      <c r="B7362" s="2"/>
    </row>
    <row r="7363" spans="1:2">
      <c r="A7363" s="2"/>
      <c r="B7363" s="2"/>
    </row>
    <row r="7364" spans="1:2">
      <c r="A7364" s="2"/>
      <c r="B7364" s="2"/>
    </row>
    <row r="7492" spans="1:2">
      <c r="A7492" s="2"/>
      <c r="B7492" s="2"/>
    </row>
    <row r="7493" spans="1:2">
      <c r="A7493" s="2"/>
      <c r="B7493" s="2"/>
    </row>
    <row r="7494" spans="1:2">
      <c r="A7494" s="2"/>
      <c r="B7494" s="2"/>
    </row>
    <row r="7495" spans="1:2">
      <c r="A7495" s="2"/>
      <c r="B7495" s="2"/>
    </row>
    <row r="7496" spans="1:2">
      <c r="A7496" s="2"/>
      <c r="B7496" s="2"/>
    </row>
    <row r="7497" spans="1:2">
      <c r="A7497" s="2"/>
      <c r="B7497" s="2"/>
    </row>
    <row r="7498" spans="1:2">
      <c r="A7498" s="2"/>
      <c r="B7498" s="2"/>
    </row>
    <row r="7499" spans="1:2">
      <c r="A7499" s="2"/>
      <c r="B7499" s="2"/>
    </row>
    <row r="7500" spans="1:2">
      <c r="A7500" s="2"/>
      <c r="B7500" s="2"/>
    </row>
    <row r="7501" spans="1:2">
      <c r="A7501" s="2"/>
      <c r="B7501" s="2"/>
    </row>
    <row r="7502" spans="1:2">
      <c r="A7502" s="2"/>
      <c r="B7502" s="2"/>
    </row>
    <row r="7503" spans="1:2">
      <c r="A7503" s="2"/>
      <c r="B7503" s="2"/>
    </row>
    <row r="7504" spans="1:2">
      <c r="A7504" s="2"/>
      <c r="B7504" s="2"/>
    </row>
    <row r="7505" spans="1:2">
      <c r="A7505" s="2"/>
      <c r="B7505" s="2"/>
    </row>
    <row r="7506" spans="1:2">
      <c r="A7506" s="2"/>
      <c r="B7506" s="2"/>
    </row>
    <row r="7507" spans="1:2">
      <c r="A7507" s="2"/>
      <c r="B7507" s="2"/>
    </row>
    <row r="7508" spans="1:2">
      <c r="A7508" s="2"/>
      <c r="B7508" s="2"/>
    </row>
    <row r="7509" spans="1:2">
      <c r="A7509" s="2"/>
      <c r="B7509" s="2"/>
    </row>
    <row r="7510" spans="1:2">
      <c r="A7510" s="2"/>
      <c r="B7510" s="2"/>
    </row>
    <row r="7511" spans="1:2">
      <c r="A7511" s="2"/>
      <c r="B7511" s="2"/>
    </row>
    <row r="7512" spans="1:2">
      <c r="A7512" s="2"/>
      <c r="B7512" s="2"/>
    </row>
    <row r="7513" spans="1:2">
      <c r="A7513" s="2"/>
      <c r="B7513" s="2"/>
    </row>
    <row r="7514" spans="1:2">
      <c r="A7514" s="2"/>
      <c r="B7514" s="2"/>
    </row>
    <row r="7515" spans="1:2">
      <c r="A7515" s="2"/>
      <c r="B7515" s="2"/>
    </row>
    <row r="7516" spans="1:2">
      <c r="A7516" s="2"/>
      <c r="B7516" s="2"/>
    </row>
    <row r="7517" spans="1:2">
      <c r="A7517" s="2"/>
      <c r="B7517" s="2"/>
    </row>
    <row r="7518" spans="1:2">
      <c r="A7518" s="2"/>
      <c r="B7518" s="2"/>
    </row>
    <row r="7615" spans="1:2">
      <c r="A7615" s="2"/>
      <c r="B7615" s="2"/>
    </row>
    <row r="7616" spans="1:2">
      <c r="A7616" s="2"/>
      <c r="B7616" s="2"/>
    </row>
    <row r="7617" spans="1:2">
      <c r="A7617" s="2"/>
      <c r="B7617" s="2"/>
    </row>
    <row r="7618" spans="1:2">
      <c r="A7618" s="2"/>
      <c r="B7618" s="2"/>
    </row>
    <row r="7619" spans="1:2">
      <c r="A7619" s="2"/>
      <c r="B7619" s="2"/>
    </row>
    <row r="7620" spans="1:2">
      <c r="A7620" s="2"/>
      <c r="B7620" s="2"/>
    </row>
    <row r="7621" spans="1:2">
      <c r="A7621" s="2"/>
      <c r="B7621" s="2"/>
    </row>
    <row r="7622" spans="1:2">
      <c r="A7622" s="2"/>
      <c r="B7622" s="2"/>
    </row>
    <row r="7623" spans="1:2">
      <c r="A7623" s="2"/>
      <c r="B7623" s="2"/>
    </row>
    <row r="7624" spans="1:2">
      <c r="A7624" s="2"/>
      <c r="B7624" s="2"/>
    </row>
    <row r="7625" spans="1:2">
      <c r="A7625" s="2"/>
      <c r="B7625" s="2"/>
    </row>
    <row r="7626" spans="1:2">
      <c r="A7626" s="2"/>
      <c r="B7626" s="2"/>
    </row>
    <row r="7627" spans="1:2">
      <c r="A7627" s="2"/>
      <c r="B7627" s="2"/>
    </row>
    <row r="7628" spans="1:2">
      <c r="A7628" s="2"/>
      <c r="B7628" s="2"/>
    </row>
    <row r="7629" spans="1:2">
      <c r="A7629" s="2"/>
      <c r="B7629" s="2"/>
    </row>
    <row r="7630" spans="1:2">
      <c r="A7630" s="2"/>
      <c r="B7630" s="2"/>
    </row>
    <row r="7631" spans="1:2">
      <c r="A7631" s="2"/>
      <c r="B7631" s="2"/>
    </row>
    <row r="7632" spans="1:2">
      <c r="A7632" s="2"/>
      <c r="B7632" s="2"/>
    </row>
    <row r="7633" spans="1:2">
      <c r="A7633" s="2"/>
      <c r="B7633" s="2"/>
    </row>
    <row r="7634" spans="1:2">
      <c r="A7634" s="2"/>
      <c r="B7634" s="2"/>
    </row>
    <row r="7635" spans="1:2">
      <c r="A7635" s="2"/>
      <c r="B7635" s="2"/>
    </row>
    <row r="7636" spans="1:2">
      <c r="A7636" s="2"/>
      <c r="B7636" s="2"/>
    </row>
    <row r="7637" spans="1:2">
      <c r="A7637" s="2"/>
      <c r="B7637" s="2"/>
    </row>
    <row r="7638" spans="1:2">
      <c r="A7638" s="2"/>
      <c r="B7638" s="2"/>
    </row>
    <row r="7639" spans="1:2">
      <c r="A7639" s="2"/>
      <c r="B7639" s="2"/>
    </row>
    <row r="7640" spans="1:2">
      <c r="A7640" s="2"/>
      <c r="B7640" s="2"/>
    </row>
    <row r="7805" spans="1:2">
      <c r="A7805" s="2"/>
      <c r="B7805" s="2"/>
    </row>
    <row r="7806" spans="1:2">
      <c r="A7806" s="2"/>
      <c r="B7806" s="2"/>
    </row>
    <row r="7807" spans="1:2">
      <c r="A7807" s="2"/>
      <c r="B7807" s="2"/>
    </row>
    <row r="7808" spans="1:2">
      <c r="A7808" s="2"/>
      <c r="B7808" s="2"/>
    </row>
    <row r="7809" spans="1:2">
      <c r="A7809" s="2"/>
      <c r="B7809" s="2"/>
    </row>
    <row r="7849" spans="1:2">
      <c r="A7849" s="2"/>
      <c r="B7849" s="2"/>
    </row>
    <row r="7850" spans="1:2">
      <c r="A7850" s="2"/>
      <c r="B7850" s="2"/>
    </row>
    <row r="7851" spans="1:2">
      <c r="A7851" s="2"/>
      <c r="B7851" s="2"/>
    </row>
    <row r="7924" spans="1:2">
      <c r="A7924" s="2"/>
      <c r="B7924" s="2"/>
    </row>
    <row r="7925" spans="1:2">
      <c r="A7925" s="2"/>
      <c r="B7925" s="2"/>
    </row>
    <row r="7926" spans="1:2">
      <c r="A7926" s="2"/>
      <c r="B7926" s="2"/>
    </row>
    <row r="7927" spans="1:2">
      <c r="A7927" s="2"/>
      <c r="B7927" s="2"/>
    </row>
    <row r="7928" spans="1:2">
      <c r="A7928" s="2"/>
      <c r="B7928" s="2"/>
    </row>
    <row r="7929" spans="1:2">
      <c r="A7929" s="2"/>
      <c r="B7929" s="2"/>
    </row>
    <row r="7930" spans="1:2">
      <c r="A7930" s="2"/>
      <c r="B7930" s="2"/>
    </row>
    <row r="7931" spans="1:2">
      <c r="A7931" s="2"/>
      <c r="B7931" s="2"/>
    </row>
    <row r="7932" spans="1:2">
      <c r="A7932" s="2"/>
      <c r="B7932" s="2"/>
    </row>
    <row r="7933" spans="1:2">
      <c r="A7933" s="2"/>
      <c r="B7933" s="2"/>
    </row>
    <row r="7934" spans="1:2">
      <c r="A7934" s="2"/>
      <c r="B7934" s="2"/>
    </row>
    <row r="7935" spans="1:2">
      <c r="A7935" s="2"/>
      <c r="B7935" s="2"/>
    </row>
    <row r="7936" spans="1:2">
      <c r="A7936" s="2"/>
      <c r="B7936" s="2"/>
    </row>
    <row r="7937" spans="1:2">
      <c r="A7937" s="2"/>
      <c r="B7937" s="2"/>
    </row>
    <row r="7970" spans="1:2">
      <c r="A7970" s="2"/>
      <c r="B7970" s="2"/>
    </row>
    <row r="7971" spans="1:2">
      <c r="A7971" s="2"/>
      <c r="B7971" s="2"/>
    </row>
    <row r="8027" spans="1:2">
      <c r="A8027" s="2"/>
      <c r="B8027" s="2"/>
    </row>
    <row r="8028" spans="1:2">
      <c r="A8028" s="2"/>
      <c r="B8028" s="2"/>
    </row>
    <row r="8029" spans="1:2">
      <c r="A8029" s="2"/>
      <c r="B8029" s="2"/>
    </row>
    <row r="8030" spans="1:2">
      <c r="A8030" s="2"/>
      <c r="B8030" s="2"/>
    </row>
    <row r="8031" spans="1:2">
      <c r="A8031" s="2"/>
      <c r="B8031" s="2"/>
    </row>
    <row r="8032" spans="1:2">
      <c r="A8032" s="2"/>
      <c r="B8032" s="2"/>
    </row>
    <row r="8033" spans="1:2">
      <c r="A8033" s="2"/>
      <c r="B8033" s="2"/>
    </row>
    <row r="8034" spans="1:2">
      <c r="A8034" s="2"/>
      <c r="B8034" s="2"/>
    </row>
    <row r="8035" spans="1:2">
      <c r="A8035" s="2"/>
      <c r="B8035" s="2"/>
    </row>
    <row r="8083" spans="1:2">
      <c r="A8083" s="2"/>
      <c r="B8083" s="2"/>
    </row>
    <row r="8084" spans="1:2">
      <c r="A8084" s="2"/>
      <c r="B8084" s="2"/>
    </row>
    <row r="8085" spans="1:2">
      <c r="A8085" s="2"/>
      <c r="B8085" s="2"/>
    </row>
    <row r="8086" spans="1:2">
      <c r="A8086" s="2"/>
      <c r="B8086" s="2"/>
    </row>
    <row r="8087" spans="1:2">
      <c r="A8087" s="2"/>
      <c r="B8087" s="2"/>
    </row>
    <row r="8088" spans="1:2">
      <c r="A8088" s="2"/>
      <c r="B8088" s="2"/>
    </row>
    <row r="8089" spans="1:2">
      <c r="A8089" s="2"/>
      <c r="B8089" s="2"/>
    </row>
    <row r="8090" spans="1:2">
      <c r="A8090" s="2"/>
      <c r="B8090" s="2"/>
    </row>
    <row r="8091" spans="1:2">
      <c r="A8091" s="2"/>
      <c r="B8091" s="2"/>
    </row>
    <row r="8092" spans="1:2">
      <c r="A8092" s="2"/>
      <c r="B8092" s="2"/>
    </row>
    <row r="8093" spans="1:2">
      <c r="A8093" s="2"/>
      <c r="B8093" s="2"/>
    </row>
    <row r="8094" spans="1:2">
      <c r="A8094" s="2"/>
      <c r="B8094" s="2"/>
    </row>
    <row r="8095" spans="1:2">
      <c r="A8095" s="2"/>
      <c r="B8095" s="2"/>
    </row>
    <row r="8160" spans="1:2">
      <c r="A8160" s="2"/>
      <c r="B8160" s="2"/>
    </row>
    <row r="8161" spans="1:2">
      <c r="A8161" s="2"/>
      <c r="B8161" s="2"/>
    </row>
    <row r="8162" spans="1:2">
      <c r="A8162" s="2"/>
      <c r="B8162" s="2"/>
    </row>
    <row r="8163" spans="1:2">
      <c r="A8163" s="2"/>
      <c r="B8163" s="2"/>
    </row>
    <row r="8164" spans="1:2">
      <c r="A8164" s="2"/>
      <c r="B8164" s="2"/>
    </row>
    <row r="8165" spans="1:2">
      <c r="A8165" s="2"/>
      <c r="B8165" s="2"/>
    </row>
    <row r="8166" spans="1:2">
      <c r="A8166" s="2"/>
      <c r="B8166" s="2"/>
    </row>
    <row r="8167" spans="1:2">
      <c r="A8167" s="2"/>
      <c r="B8167" s="2"/>
    </row>
    <row r="8168" spans="1:2">
      <c r="A8168" s="2"/>
      <c r="B8168" s="2"/>
    </row>
    <row r="8169" spans="1:2">
      <c r="A8169" s="2"/>
      <c r="B8169" s="2"/>
    </row>
    <row r="8170" spans="1:2">
      <c r="A8170" s="2"/>
      <c r="B8170" s="2"/>
    </row>
    <row r="8171" spans="1:2">
      <c r="A8171" s="2"/>
      <c r="B8171" s="2"/>
    </row>
    <row r="8172" spans="1:2">
      <c r="A8172" s="2"/>
      <c r="B8172" s="2"/>
    </row>
    <row r="8173" spans="1:2">
      <c r="A8173" s="2"/>
      <c r="B8173" s="2"/>
    </row>
    <row r="8174" spans="1:2">
      <c r="A8174" s="2"/>
      <c r="B8174" s="2"/>
    </row>
    <row r="8246" spans="1:2">
      <c r="A8246" s="2"/>
      <c r="B8246" s="2"/>
    </row>
    <row r="8247" spans="1:2">
      <c r="A8247" s="2"/>
      <c r="B8247" s="2"/>
    </row>
    <row r="8248" spans="1:2">
      <c r="A8248" s="2"/>
      <c r="B8248" s="2"/>
    </row>
    <row r="8249" spans="1:2">
      <c r="A8249" s="2"/>
      <c r="B8249" s="2"/>
    </row>
    <row r="8250" spans="1:2">
      <c r="A8250" s="2"/>
      <c r="B8250" s="2"/>
    </row>
    <row r="8251" spans="1:2">
      <c r="A8251" s="2"/>
      <c r="B8251" s="2"/>
    </row>
    <row r="8252" spans="1:2">
      <c r="A8252" s="2"/>
      <c r="B8252" s="2"/>
    </row>
    <row r="8253" spans="1:2">
      <c r="A8253" s="2"/>
      <c r="B8253" s="2"/>
    </row>
    <row r="8254" spans="1:2">
      <c r="A8254" s="2"/>
      <c r="B8254" s="2"/>
    </row>
    <row r="8255" spans="1:2">
      <c r="A8255" s="2"/>
      <c r="B8255" s="2"/>
    </row>
    <row r="8256" spans="1:2">
      <c r="A8256" s="2"/>
      <c r="B8256" s="2"/>
    </row>
    <row r="8257" spans="1:2">
      <c r="A8257" s="2"/>
      <c r="B8257" s="2"/>
    </row>
    <row r="8336" spans="1:2">
      <c r="A8336" s="2"/>
      <c r="B8336" s="2"/>
    </row>
    <row r="8337" spans="1:2">
      <c r="A8337" s="2"/>
      <c r="B8337" s="2"/>
    </row>
    <row r="8338" spans="1:2">
      <c r="A8338" s="2"/>
      <c r="B8338" s="2"/>
    </row>
    <row r="8339" spans="1:2">
      <c r="A8339" s="2"/>
      <c r="B8339" s="2"/>
    </row>
    <row r="8340" spans="1:2">
      <c r="A8340" s="2"/>
      <c r="B8340" s="2"/>
    </row>
    <row r="8341" spans="1:2">
      <c r="A8341" s="2"/>
      <c r="B8341" s="2"/>
    </row>
    <row r="8342" spans="1:2">
      <c r="A8342" s="2"/>
      <c r="B8342" s="2"/>
    </row>
    <row r="8343" spans="1:2">
      <c r="A8343" s="2"/>
      <c r="B8343" s="2"/>
    </row>
    <row r="8344" spans="1:2">
      <c r="A8344" s="2"/>
      <c r="B8344" s="2"/>
    </row>
    <row r="8345" spans="1:2">
      <c r="A8345" s="2"/>
      <c r="B8345" s="2"/>
    </row>
    <row r="8346" spans="1:2">
      <c r="A8346" s="2"/>
      <c r="B8346" s="2"/>
    </row>
    <row r="8347" spans="1:2">
      <c r="A8347" s="2"/>
      <c r="B8347" s="2"/>
    </row>
    <row r="8509" spans="1:2">
      <c r="A8509" s="2"/>
      <c r="B8509" s="2"/>
    </row>
    <row r="8510" spans="1:2">
      <c r="A8510" s="2"/>
      <c r="B8510" s="2"/>
    </row>
    <row r="8511" spans="1:2">
      <c r="A8511" s="2"/>
      <c r="B8511" s="2"/>
    </row>
    <row r="8512" spans="1:2">
      <c r="A8512" s="2"/>
      <c r="B8512" s="2"/>
    </row>
    <row r="8535" spans="1:2">
      <c r="A8535" s="2"/>
      <c r="B8535" s="2"/>
    </row>
    <row r="8536" spans="1:2">
      <c r="A8536" s="2"/>
      <c r="B8536" s="2"/>
    </row>
    <row r="8537" spans="1:2">
      <c r="A8537" s="2"/>
      <c r="B8537" s="2"/>
    </row>
    <row r="8538" spans="1:2">
      <c r="A8538" s="2"/>
      <c r="B8538" s="2"/>
    </row>
    <row r="8539" spans="1:2">
      <c r="A8539" s="2"/>
      <c r="B8539" s="2"/>
    </row>
    <row r="8540" spans="1:2">
      <c r="A8540" s="2"/>
      <c r="B8540" s="2"/>
    </row>
    <row r="8541" spans="1:2">
      <c r="A8541" s="2"/>
      <c r="B8541" s="2"/>
    </row>
    <row r="8542" spans="1:2">
      <c r="A8542" s="2"/>
      <c r="B8542" s="2"/>
    </row>
    <row r="8543" spans="1:2">
      <c r="A8543" s="2"/>
      <c r="B8543" s="2"/>
    </row>
    <row r="8544" spans="1:2">
      <c r="A8544" s="2"/>
      <c r="B8544" s="2"/>
    </row>
    <row r="8545" spans="1:2">
      <c r="A8545" s="2"/>
      <c r="B8545" s="2"/>
    </row>
    <row r="8546" spans="1:2">
      <c r="A8546" s="2"/>
      <c r="B8546" s="2"/>
    </row>
    <row r="8547" spans="1:2">
      <c r="A8547" s="2"/>
      <c r="B8547" s="2"/>
    </row>
    <row r="8586" spans="1:2">
      <c r="A8586" s="2"/>
      <c r="B8586" s="2"/>
    </row>
    <row r="8587" spans="1:2">
      <c r="A8587" s="2"/>
      <c r="B8587" s="2"/>
    </row>
    <row r="8588" spans="1:2">
      <c r="A8588" s="2"/>
      <c r="B8588" s="2"/>
    </row>
    <row r="8589" spans="1:2">
      <c r="A8589" s="2"/>
      <c r="B8589" s="2"/>
    </row>
    <row r="8590" spans="1:2">
      <c r="A8590" s="2"/>
      <c r="B8590" s="2"/>
    </row>
  </sheetData>
  <sortState ref="A2:F3594">
    <sortCondition ref="D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workbookViewId="0">
      <selection activeCell="E6" sqref="E6"/>
    </sheetView>
  </sheetViews>
  <sheetFormatPr baseColWidth="10" defaultRowHeight="15"/>
  <cols>
    <col min="1" max="1" width="21" bestFit="1" customWidth="1"/>
    <col min="2" max="2" width="23.85546875" customWidth="1"/>
    <col min="3" max="4" width="7" customWidth="1"/>
    <col min="5" max="5" width="10.85546875" bestFit="1" customWidth="1"/>
    <col min="6" max="6" width="7" bestFit="1" customWidth="1"/>
    <col min="7" max="7" width="6" customWidth="1"/>
    <col min="8" max="8" width="10.42578125" bestFit="1" customWidth="1"/>
    <col min="9" max="9" width="6" customWidth="1"/>
    <col min="10" max="10" width="7" bestFit="1" customWidth="1"/>
    <col min="11" max="11" width="12.5703125" bestFit="1" customWidth="1"/>
  </cols>
  <sheetData>
    <row r="1" spans="1:11">
      <c r="A1" s="15" t="s">
        <v>3</v>
      </c>
      <c r="B1" t="s">
        <v>153</v>
      </c>
    </row>
    <row r="3" spans="1:11">
      <c r="A3" s="15" t="s">
        <v>139</v>
      </c>
      <c r="B3" s="15" t="s">
        <v>140</v>
      </c>
    </row>
    <row r="4" spans="1:11">
      <c r="B4" t="s">
        <v>126</v>
      </c>
      <c r="F4" t="s">
        <v>9</v>
      </c>
      <c r="H4" t="s">
        <v>124</v>
      </c>
      <c r="K4" t="s">
        <v>141</v>
      </c>
    </row>
    <row r="5" spans="1:11">
      <c r="A5" s="15" t="s">
        <v>142</v>
      </c>
      <c r="B5" t="s">
        <v>132</v>
      </c>
      <c r="C5" t="s">
        <v>1</v>
      </c>
      <c r="D5" t="s">
        <v>159</v>
      </c>
      <c r="E5" t="s">
        <v>155</v>
      </c>
      <c r="F5" t="s">
        <v>89</v>
      </c>
      <c r="G5" t="s">
        <v>8</v>
      </c>
      <c r="H5" t="s">
        <v>132</v>
      </c>
      <c r="I5" t="s">
        <v>1</v>
      </c>
      <c r="J5" t="s">
        <v>159</v>
      </c>
    </row>
    <row r="6" spans="1:11">
      <c r="A6" s="3" t="s">
        <v>55</v>
      </c>
      <c r="B6" s="4"/>
      <c r="C6" s="4"/>
      <c r="D6" s="4"/>
      <c r="E6" s="4"/>
      <c r="F6" s="4">
        <v>900</v>
      </c>
      <c r="G6" s="4">
        <v>1584</v>
      </c>
      <c r="H6" s="4">
        <v>264.18</v>
      </c>
      <c r="I6" s="4">
        <v>8.66</v>
      </c>
      <c r="J6" s="4"/>
      <c r="K6" s="4">
        <v>2756.8399999999997</v>
      </c>
    </row>
    <row r="7" spans="1:11">
      <c r="A7" s="3" t="s">
        <v>17</v>
      </c>
      <c r="B7" s="4">
        <v>30</v>
      </c>
      <c r="C7" s="4"/>
      <c r="D7" s="4"/>
      <c r="E7" s="4"/>
      <c r="F7" s="4">
        <v>360</v>
      </c>
      <c r="G7" s="4">
        <v>840</v>
      </c>
      <c r="H7" s="4"/>
      <c r="I7" s="4">
        <v>10</v>
      </c>
      <c r="J7" s="4"/>
      <c r="K7" s="4">
        <v>1240</v>
      </c>
    </row>
    <row r="8" spans="1:11">
      <c r="A8" s="3" t="s">
        <v>105</v>
      </c>
      <c r="B8" s="4">
        <v>150</v>
      </c>
      <c r="C8" s="4"/>
      <c r="D8" s="4"/>
      <c r="E8" s="4"/>
      <c r="F8" s="4">
        <v>240</v>
      </c>
      <c r="G8" s="4"/>
      <c r="H8" s="4"/>
      <c r="I8" s="4"/>
      <c r="J8" s="4"/>
      <c r="K8" s="4">
        <v>390</v>
      </c>
    </row>
    <row r="9" spans="1:11">
      <c r="A9" s="3" t="s">
        <v>76</v>
      </c>
      <c r="B9" s="4">
        <v>192</v>
      </c>
      <c r="C9" s="4">
        <v>19.899999999999999</v>
      </c>
      <c r="D9" s="4"/>
      <c r="E9" s="4"/>
      <c r="F9" s="4">
        <v>660</v>
      </c>
      <c r="G9" s="4">
        <v>84</v>
      </c>
      <c r="H9" s="4"/>
      <c r="I9" s="4"/>
      <c r="J9" s="4"/>
      <c r="K9" s="4">
        <v>955.9</v>
      </c>
    </row>
    <row r="10" spans="1:11">
      <c r="A10" s="3" t="s">
        <v>45</v>
      </c>
      <c r="B10" s="4">
        <v>490</v>
      </c>
      <c r="C10" s="4">
        <v>29.08</v>
      </c>
      <c r="D10" s="4">
        <v>56</v>
      </c>
      <c r="E10" s="4">
        <v>494.91</v>
      </c>
      <c r="F10" s="4">
        <v>4560</v>
      </c>
      <c r="G10" s="4">
        <v>6492</v>
      </c>
      <c r="H10" s="4"/>
      <c r="I10" s="4"/>
      <c r="J10" s="4"/>
      <c r="K10" s="4">
        <v>12121.99</v>
      </c>
    </row>
    <row r="11" spans="1:11">
      <c r="A11" s="3" t="s">
        <v>87</v>
      </c>
      <c r="B11" s="4">
        <v>329.98</v>
      </c>
      <c r="C11" s="4"/>
      <c r="D11" s="4"/>
      <c r="E11" s="4">
        <v>34.15</v>
      </c>
      <c r="F11" s="4">
        <v>3960</v>
      </c>
      <c r="G11" s="4">
        <v>156</v>
      </c>
      <c r="H11" s="4"/>
      <c r="I11" s="4"/>
      <c r="J11" s="4"/>
      <c r="K11" s="4">
        <v>4480.13</v>
      </c>
    </row>
    <row r="12" spans="1:11">
      <c r="A12" s="3" t="s">
        <v>42</v>
      </c>
      <c r="B12" s="4">
        <v>508</v>
      </c>
      <c r="C12" s="4">
        <v>173</v>
      </c>
      <c r="D12" s="4"/>
      <c r="E12" s="4">
        <v>249.54</v>
      </c>
      <c r="F12" s="4">
        <v>9180</v>
      </c>
      <c r="G12" s="4">
        <v>1092</v>
      </c>
      <c r="H12" s="4"/>
      <c r="I12" s="4"/>
      <c r="J12" s="4"/>
      <c r="K12" s="4">
        <v>11202.54</v>
      </c>
    </row>
    <row r="13" spans="1:11">
      <c r="A13" s="3" t="s">
        <v>54</v>
      </c>
      <c r="B13" s="4">
        <v>298.99</v>
      </c>
      <c r="C13" s="4"/>
      <c r="D13" s="4"/>
      <c r="E13" s="4"/>
      <c r="F13" s="4">
        <v>2220</v>
      </c>
      <c r="G13" s="4">
        <v>3252</v>
      </c>
      <c r="H13" s="4"/>
      <c r="I13" s="4"/>
      <c r="J13" s="4"/>
      <c r="K13" s="4">
        <v>5770.99</v>
      </c>
    </row>
    <row r="14" spans="1:11">
      <c r="A14" s="3" t="s">
        <v>26</v>
      </c>
      <c r="B14" s="4"/>
      <c r="C14" s="4"/>
      <c r="D14" s="4"/>
      <c r="E14" s="4"/>
      <c r="F14" s="4">
        <v>2160</v>
      </c>
      <c r="G14" s="4">
        <v>792</v>
      </c>
      <c r="H14" s="4"/>
      <c r="I14" s="4"/>
      <c r="J14" s="4"/>
      <c r="K14" s="4">
        <v>2952</v>
      </c>
    </row>
    <row r="15" spans="1:11">
      <c r="A15" s="3" t="s">
        <v>93</v>
      </c>
      <c r="B15" s="4">
        <v>60</v>
      </c>
      <c r="C15" s="4">
        <v>28.99</v>
      </c>
      <c r="D15" s="4"/>
      <c r="E15" s="4"/>
      <c r="F15" s="4">
        <v>2940</v>
      </c>
      <c r="G15" s="4"/>
      <c r="H15" s="4"/>
      <c r="I15" s="4"/>
      <c r="J15" s="4"/>
      <c r="K15" s="4">
        <v>3028.99</v>
      </c>
    </row>
    <row r="16" spans="1:11">
      <c r="A16" s="3" t="s">
        <v>133</v>
      </c>
      <c r="B16" s="4">
        <v>260</v>
      </c>
      <c r="C16" s="4"/>
      <c r="D16" s="4"/>
      <c r="E16" s="4"/>
      <c r="F16" s="4">
        <v>6840</v>
      </c>
      <c r="G16" s="4"/>
      <c r="H16" s="4"/>
      <c r="I16" s="4"/>
      <c r="J16" s="4"/>
      <c r="K16" s="4">
        <v>7100</v>
      </c>
    </row>
    <row r="17" spans="1:11">
      <c r="A17" s="3" t="s">
        <v>104</v>
      </c>
      <c r="B17" s="4"/>
      <c r="C17" s="4"/>
      <c r="D17" s="4"/>
      <c r="E17" s="4"/>
      <c r="F17" s="4">
        <v>780</v>
      </c>
      <c r="G17" s="4"/>
      <c r="H17" s="4"/>
      <c r="I17" s="4"/>
      <c r="J17" s="4"/>
      <c r="K17" s="4">
        <v>780</v>
      </c>
    </row>
    <row r="18" spans="1:11">
      <c r="A18" s="3" t="s">
        <v>114</v>
      </c>
      <c r="B18" s="4">
        <v>320</v>
      </c>
      <c r="C18" s="4">
        <v>33.489999999999995</v>
      </c>
      <c r="D18" s="4">
        <v>210</v>
      </c>
      <c r="E18" s="4">
        <v>76.92</v>
      </c>
      <c r="F18" s="4">
        <v>1920</v>
      </c>
      <c r="G18" s="4"/>
      <c r="H18" s="4"/>
      <c r="I18" s="4"/>
      <c r="J18" s="4"/>
      <c r="K18" s="4">
        <v>2560.41</v>
      </c>
    </row>
    <row r="19" spans="1:11">
      <c r="A19" s="3" t="s">
        <v>63</v>
      </c>
      <c r="B19" s="4"/>
      <c r="C19" s="4"/>
      <c r="D19" s="4"/>
      <c r="E19" s="4"/>
      <c r="F19" s="4">
        <v>360</v>
      </c>
      <c r="G19" s="4">
        <v>120</v>
      </c>
      <c r="H19" s="4"/>
      <c r="I19" s="4"/>
      <c r="J19" s="4"/>
      <c r="K19" s="4">
        <v>480</v>
      </c>
    </row>
    <row r="20" spans="1:11">
      <c r="A20" s="3" t="s">
        <v>120</v>
      </c>
      <c r="B20" s="4"/>
      <c r="C20" s="4"/>
      <c r="D20" s="4"/>
      <c r="E20" s="4"/>
      <c r="F20" s="4">
        <v>60</v>
      </c>
      <c r="G20" s="4"/>
      <c r="H20" s="4"/>
      <c r="I20" s="4"/>
      <c r="J20" s="4"/>
      <c r="K20" s="4">
        <v>60</v>
      </c>
    </row>
    <row r="21" spans="1:11">
      <c r="A21" s="3" t="s">
        <v>71</v>
      </c>
      <c r="B21" s="4"/>
      <c r="C21" s="4"/>
      <c r="D21" s="4"/>
      <c r="E21" s="4"/>
      <c r="F21" s="4">
        <v>180</v>
      </c>
      <c r="G21" s="4">
        <v>216</v>
      </c>
      <c r="H21" s="4"/>
      <c r="I21" s="4"/>
      <c r="J21" s="4"/>
      <c r="K21" s="4">
        <v>396</v>
      </c>
    </row>
    <row r="22" spans="1:11">
      <c r="A22" s="3" t="s">
        <v>51</v>
      </c>
      <c r="B22" s="4">
        <v>160</v>
      </c>
      <c r="C22" s="4"/>
      <c r="D22" s="4"/>
      <c r="E22" s="4"/>
      <c r="F22" s="4">
        <v>2280</v>
      </c>
      <c r="G22" s="4">
        <v>480</v>
      </c>
      <c r="H22" s="4"/>
      <c r="I22" s="4"/>
      <c r="J22" s="4"/>
      <c r="K22" s="4">
        <v>2920</v>
      </c>
    </row>
    <row r="23" spans="1:11">
      <c r="A23" s="3" t="s">
        <v>62</v>
      </c>
      <c r="B23" s="4"/>
      <c r="C23" s="4"/>
      <c r="D23" s="4"/>
      <c r="E23" s="4"/>
      <c r="F23" s="4"/>
      <c r="G23" s="4">
        <v>1056</v>
      </c>
      <c r="H23" s="4"/>
      <c r="I23" s="4"/>
      <c r="J23" s="4"/>
      <c r="K23" s="4">
        <v>1056</v>
      </c>
    </row>
    <row r="24" spans="1:11">
      <c r="A24" s="3" t="s">
        <v>83</v>
      </c>
      <c r="B24" s="4"/>
      <c r="C24" s="4"/>
      <c r="D24" s="4"/>
      <c r="E24" s="4"/>
      <c r="F24" s="4">
        <v>60</v>
      </c>
      <c r="G24" s="4">
        <v>120</v>
      </c>
      <c r="H24" s="4"/>
      <c r="I24" s="4"/>
      <c r="J24" s="4"/>
      <c r="K24" s="4">
        <v>180</v>
      </c>
    </row>
    <row r="25" spans="1:11">
      <c r="A25" s="3" t="s">
        <v>129</v>
      </c>
      <c r="B25" s="4">
        <v>365</v>
      </c>
      <c r="C25" s="4">
        <v>30</v>
      </c>
      <c r="D25" s="4"/>
      <c r="E25" s="4"/>
      <c r="F25" s="4">
        <v>6900</v>
      </c>
      <c r="G25" s="4">
        <v>876</v>
      </c>
      <c r="H25" s="4"/>
      <c r="I25" s="4"/>
      <c r="J25" s="4"/>
      <c r="K25" s="4">
        <v>8171</v>
      </c>
    </row>
    <row r="26" spans="1:11">
      <c r="A26" s="3" t="s">
        <v>56</v>
      </c>
      <c r="B26" s="4">
        <v>140</v>
      </c>
      <c r="C26" s="4"/>
      <c r="D26" s="4"/>
      <c r="E26" s="4">
        <v>76.59</v>
      </c>
      <c r="F26" s="4">
        <v>1920</v>
      </c>
      <c r="G26" s="4">
        <v>1704</v>
      </c>
      <c r="H26" s="4"/>
      <c r="I26" s="4"/>
      <c r="J26" s="4"/>
      <c r="K26" s="4">
        <v>3840.59</v>
      </c>
    </row>
    <row r="27" spans="1:11">
      <c r="A27" s="3" t="s">
        <v>31</v>
      </c>
      <c r="B27" s="4">
        <v>289</v>
      </c>
      <c r="C27" s="4">
        <v>35</v>
      </c>
      <c r="D27" s="4"/>
      <c r="E27" s="4"/>
      <c r="F27" s="4">
        <v>1080</v>
      </c>
      <c r="G27" s="4">
        <v>2652</v>
      </c>
      <c r="H27" s="4"/>
      <c r="I27" s="4"/>
      <c r="J27" s="4"/>
      <c r="K27" s="4">
        <v>4056</v>
      </c>
    </row>
    <row r="28" spans="1:11">
      <c r="A28" s="3" t="s">
        <v>107</v>
      </c>
      <c r="B28" s="4"/>
      <c r="C28" s="4"/>
      <c r="D28" s="4"/>
      <c r="E28" s="4"/>
      <c r="F28" s="4">
        <v>240</v>
      </c>
      <c r="G28" s="4"/>
      <c r="H28" s="4"/>
      <c r="I28" s="4"/>
      <c r="J28" s="4"/>
      <c r="K28" s="4">
        <v>240</v>
      </c>
    </row>
    <row r="29" spans="1:11">
      <c r="A29" s="3" t="s">
        <v>34</v>
      </c>
      <c r="B29" s="4"/>
      <c r="C29" s="4"/>
      <c r="D29" s="4"/>
      <c r="E29" s="4"/>
      <c r="F29" s="4">
        <v>300</v>
      </c>
      <c r="G29" s="4">
        <v>432</v>
      </c>
      <c r="H29" s="4"/>
      <c r="I29" s="4"/>
      <c r="J29" s="4"/>
      <c r="K29" s="4">
        <v>732</v>
      </c>
    </row>
    <row r="30" spans="1:11">
      <c r="A30" s="3" t="s">
        <v>113</v>
      </c>
      <c r="B30" s="4">
        <v>260</v>
      </c>
      <c r="C30" s="4">
        <v>13</v>
      </c>
      <c r="D30" s="4"/>
      <c r="E30" s="4"/>
      <c r="F30" s="4">
        <v>6120</v>
      </c>
      <c r="G30" s="4"/>
      <c r="H30" s="4"/>
      <c r="I30" s="4"/>
      <c r="J30" s="4"/>
      <c r="K30" s="4">
        <v>6393</v>
      </c>
    </row>
    <row r="31" spans="1:11">
      <c r="A31" s="3" t="s">
        <v>136</v>
      </c>
      <c r="B31" s="4">
        <v>30</v>
      </c>
      <c r="C31" s="4"/>
      <c r="D31" s="4"/>
      <c r="E31" s="4"/>
      <c r="F31" s="4"/>
      <c r="G31" s="4"/>
      <c r="H31" s="4"/>
      <c r="I31" s="4"/>
      <c r="J31" s="4"/>
      <c r="K31" s="4">
        <v>30</v>
      </c>
    </row>
    <row r="32" spans="1:11">
      <c r="A32" s="3" t="s">
        <v>10</v>
      </c>
      <c r="B32" s="4">
        <v>560</v>
      </c>
      <c r="C32" s="4">
        <v>0</v>
      </c>
      <c r="D32" s="4"/>
      <c r="E32" s="4"/>
      <c r="F32" s="4">
        <v>4680</v>
      </c>
      <c r="G32" s="4">
        <v>96</v>
      </c>
      <c r="H32" s="4"/>
      <c r="I32" s="4"/>
      <c r="J32" s="4"/>
      <c r="K32" s="4">
        <v>5336</v>
      </c>
    </row>
    <row r="33" spans="1:11">
      <c r="A33" s="3" t="s">
        <v>23</v>
      </c>
      <c r="B33" s="4">
        <v>803.99</v>
      </c>
      <c r="C33" s="4">
        <v>45</v>
      </c>
      <c r="D33" s="4"/>
      <c r="E33" s="4"/>
      <c r="F33" s="4">
        <v>3240</v>
      </c>
      <c r="G33" s="4">
        <v>432</v>
      </c>
      <c r="H33" s="4"/>
      <c r="I33" s="4">
        <v>5.59</v>
      </c>
      <c r="J33" s="4">
        <v>15</v>
      </c>
      <c r="K33" s="4">
        <v>4541.58</v>
      </c>
    </row>
    <row r="34" spans="1:11">
      <c r="A34" s="3" t="s">
        <v>111</v>
      </c>
      <c r="B34" s="4"/>
      <c r="C34" s="4"/>
      <c r="D34" s="4"/>
      <c r="E34" s="4"/>
      <c r="F34" s="4">
        <v>840</v>
      </c>
      <c r="G34" s="4"/>
      <c r="H34" s="4"/>
      <c r="I34" s="4"/>
      <c r="J34" s="4"/>
      <c r="K34" s="4">
        <v>840</v>
      </c>
    </row>
    <row r="35" spans="1:11">
      <c r="A35" s="3" t="s">
        <v>115</v>
      </c>
      <c r="B35" s="4"/>
      <c r="C35" s="4"/>
      <c r="D35" s="4"/>
      <c r="E35" s="4"/>
      <c r="F35" s="4">
        <v>3000</v>
      </c>
      <c r="G35" s="4"/>
      <c r="H35" s="4"/>
      <c r="I35" s="4"/>
      <c r="J35" s="4"/>
      <c r="K35" s="4">
        <v>3000</v>
      </c>
    </row>
    <row r="36" spans="1:11">
      <c r="A36" s="3" t="s">
        <v>69</v>
      </c>
      <c r="B36" s="4"/>
      <c r="C36" s="4"/>
      <c r="D36" s="4"/>
      <c r="E36" s="4"/>
      <c r="F36" s="4">
        <v>2760</v>
      </c>
      <c r="G36" s="4">
        <v>120</v>
      </c>
      <c r="H36" s="4"/>
      <c r="I36" s="4"/>
      <c r="J36" s="4"/>
      <c r="K36" s="4">
        <v>2880</v>
      </c>
    </row>
    <row r="37" spans="1:11">
      <c r="A37" s="3" t="s">
        <v>35</v>
      </c>
      <c r="B37" s="4"/>
      <c r="C37" s="4"/>
      <c r="D37" s="4"/>
      <c r="E37" s="4"/>
      <c r="F37" s="4">
        <v>240</v>
      </c>
      <c r="G37" s="4">
        <v>1920</v>
      </c>
      <c r="H37" s="4"/>
      <c r="I37" s="4"/>
      <c r="J37" s="4"/>
      <c r="K37" s="4">
        <v>2160</v>
      </c>
    </row>
    <row r="38" spans="1:11">
      <c r="A38" s="3" t="s">
        <v>27</v>
      </c>
      <c r="B38" s="4"/>
      <c r="C38" s="4">
        <v>124.28999999999999</v>
      </c>
      <c r="D38" s="4"/>
      <c r="E38" s="4"/>
      <c r="F38" s="4">
        <v>1200</v>
      </c>
      <c r="G38" s="4">
        <v>1836</v>
      </c>
      <c r="H38" s="4"/>
      <c r="I38" s="4"/>
      <c r="J38" s="4"/>
      <c r="K38" s="4">
        <v>3160.29</v>
      </c>
    </row>
    <row r="39" spans="1:11">
      <c r="A39" s="3" t="s">
        <v>74</v>
      </c>
      <c r="B39" s="4"/>
      <c r="C39" s="4"/>
      <c r="D39" s="4"/>
      <c r="E39" s="4"/>
      <c r="F39" s="4">
        <v>180</v>
      </c>
      <c r="G39" s="4">
        <v>240</v>
      </c>
      <c r="H39" s="4"/>
      <c r="I39" s="4"/>
      <c r="J39" s="4"/>
      <c r="K39" s="4">
        <v>420</v>
      </c>
    </row>
    <row r="40" spans="1:11">
      <c r="A40" s="3" t="s">
        <v>16</v>
      </c>
      <c r="B40" s="4">
        <v>90</v>
      </c>
      <c r="C40" s="4">
        <v>50</v>
      </c>
      <c r="D40" s="4"/>
      <c r="E40" s="4"/>
      <c r="F40" s="4"/>
      <c r="G40" s="4">
        <v>1992</v>
      </c>
      <c r="H40" s="4"/>
      <c r="I40" s="4"/>
      <c r="J40" s="4"/>
      <c r="K40" s="4">
        <v>2132</v>
      </c>
    </row>
    <row r="41" spans="1:11">
      <c r="A41" s="3" t="s">
        <v>94</v>
      </c>
      <c r="B41" s="4">
        <v>44.99</v>
      </c>
      <c r="C41" s="4">
        <v>30</v>
      </c>
      <c r="D41" s="4"/>
      <c r="E41" s="4"/>
      <c r="F41" s="4">
        <v>7320</v>
      </c>
      <c r="G41" s="4"/>
      <c r="H41" s="4"/>
      <c r="I41" s="4"/>
      <c r="J41" s="4"/>
      <c r="K41" s="4">
        <v>7394.99</v>
      </c>
    </row>
    <row r="42" spans="1:11">
      <c r="A42" s="3" t="s">
        <v>60</v>
      </c>
      <c r="B42" s="4"/>
      <c r="C42" s="4"/>
      <c r="D42" s="4"/>
      <c r="E42" s="4"/>
      <c r="F42" s="4">
        <v>240</v>
      </c>
      <c r="G42" s="4">
        <v>60</v>
      </c>
      <c r="H42" s="4"/>
      <c r="I42" s="4"/>
      <c r="J42" s="4"/>
      <c r="K42" s="4">
        <v>300</v>
      </c>
    </row>
    <row r="43" spans="1:11">
      <c r="A43" s="3" t="s">
        <v>127</v>
      </c>
      <c r="B43" s="4">
        <v>164.97</v>
      </c>
      <c r="C43" s="4">
        <v>29.99</v>
      </c>
      <c r="D43" s="4">
        <v>5</v>
      </c>
      <c r="E43" s="4"/>
      <c r="F43" s="4">
        <v>3480</v>
      </c>
      <c r="G43" s="4"/>
      <c r="H43" s="4"/>
      <c r="I43" s="4"/>
      <c r="J43" s="4"/>
      <c r="K43" s="4">
        <v>3679.96</v>
      </c>
    </row>
    <row r="44" spans="1:11">
      <c r="A44" s="3" t="s">
        <v>81</v>
      </c>
      <c r="B44" s="4">
        <v>170</v>
      </c>
      <c r="C44" s="4">
        <v>6.49</v>
      </c>
      <c r="D44" s="4"/>
      <c r="E44" s="4"/>
      <c r="F44" s="4">
        <v>5580</v>
      </c>
      <c r="G44" s="4">
        <v>960</v>
      </c>
      <c r="H44" s="4"/>
      <c r="I44" s="4"/>
      <c r="J44" s="4"/>
      <c r="K44" s="4">
        <v>6716.49</v>
      </c>
    </row>
    <row r="45" spans="1:11">
      <c r="A45" s="3" t="s">
        <v>130</v>
      </c>
      <c r="B45" s="4">
        <v>470</v>
      </c>
      <c r="C45" s="4">
        <v>20</v>
      </c>
      <c r="D45" s="4"/>
      <c r="E45" s="4"/>
      <c r="F45" s="4">
        <v>3540</v>
      </c>
      <c r="G45" s="4">
        <v>3552</v>
      </c>
      <c r="H45" s="4"/>
      <c r="I45" s="4"/>
      <c r="J45" s="4"/>
      <c r="K45" s="4">
        <v>7582</v>
      </c>
    </row>
    <row r="46" spans="1:11">
      <c r="A46" s="3" t="s">
        <v>131</v>
      </c>
      <c r="B46" s="4"/>
      <c r="C46" s="4">
        <v>11</v>
      </c>
      <c r="D46" s="4"/>
      <c r="E46" s="4"/>
      <c r="F46" s="4"/>
      <c r="G46" s="4"/>
      <c r="H46" s="4"/>
      <c r="I46" s="4"/>
      <c r="J46" s="4"/>
      <c r="K46" s="4">
        <v>11</v>
      </c>
    </row>
    <row r="47" spans="1:11">
      <c r="A47" s="3" t="s">
        <v>112</v>
      </c>
      <c r="B47" s="4">
        <v>808.99</v>
      </c>
      <c r="C47" s="4">
        <v>0</v>
      </c>
      <c r="D47" s="4">
        <v>25</v>
      </c>
      <c r="E47" s="4"/>
      <c r="F47" s="4">
        <v>2760</v>
      </c>
      <c r="G47" s="4"/>
      <c r="H47" s="4"/>
      <c r="I47" s="4"/>
      <c r="J47" s="4"/>
      <c r="K47" s="4">
        <v>3593.99</v>
      </c>
    </row>
    <row r="48" spans="1:11">
      <c r="A48" s="3" t="s">
        <v>79</v>
      </c>
      <c r="B48" s="4">
        <v>523.99</v>
      </c>
      <c r="C48" s="4">
        <v>10</v>
      </c>
      <c r="D48" s="4">
        <v>25</v>
      </c>
      <c r="E48" s="4"/>
      <c r="F48" s="4">
        <v>2460</v>
      </c>
      <c r="G48" s="4">
        <v>84</v>
      </c>
      <c r="H48" s="4"/>
      <c r="I48" s="4"/>
      <c r="J48" s="4"/>
      <c r="K48" s="4">
        <v>3102.99</v>
      </c>
    </row>
    <row r="49" spans="1:11">
      <c r="A49" s="3" t="s">
        <v>116</v>
      </c>
      <c r="B49" s="4"/>
      <c r="C49" s="4">
        <v>40</v>
      </c>
      <c r="D49" s="4"/>
      <c r="E49" s="4"/>
      <c r="F49" s="4">
        <v>660</v>
      </c>
      <c r="G49" s="4"/>
      <c r="H49" s="4"/>
      <c r="I49" s="4"/>
      <c r="J49" s="4"/>
      <c r="K49" s="4">
        <v>700</v>
      </c>
    </row>
    <row r="50" spans="1:11">
      <c r="A50" s="3" t="s">
        <v>20</v>
      </c>
      <c r="B50" s="4">
        <v>50</v>
      </c>
      <c r="C50" s="4"/>
      <c r="D50" s="4"/>
      <c r="E50" s="4"/>
      <c r="F50" s="4">
        <v>720</v>
      </c>
      <c r="G50" s="4">
        <v>180</v>
      </c>
      <c r="H50" s="4"/>
      <c r="I50" s="4"/>
      <c r="J50" s="4"/>
      <c r="K50" s="4">
        <v>950</v>
      </c>
    </row>
    <row r="51" spans="1:11">
      <c r="A51" s="3" t="s">
        <v>86</v>
      </c>
      <c r="B51" s="4">
        <v>505</v>
      </c>
      <c r="C51" s="4">
        <v>14.99</v>
      </c>
      <c r="D51" s="4"/>
      <c r="E51" s="4"/>
      <c r="F51" s="4">
        <v>7740</v>
      </c>
      <c r="G51" s="4">
        <v>156</v>
      </c>
      <c r="H51" s="4"/>
      <c r="I51" s="4"/>
      <c r="J51" s="4"/>
      <c r="K51" s="4">
        <v>8415.99</v>
      </c>
    </row>
    <row r="52" spans="1:11">
      <c r="A52" s="3" t="s">
        <v>108</v>
      </c>
      <c r="B52" s="4">
        <v>230</v>
      </c>
      <c r="C52" s="4"/>
      <c r="D52" s="4"/>
      <c r="E52" s="4"/>
      <c r="F52" s="4">
        <v>4680</v>
      </c>
      <c r="G52" s="4"/>
      <c r="H52" s="4"/>
      <c r="I52" s="4"/>
      <c r="J52" s="4"/>
      <c r="K52" s="4">
        <v>4910</v>
      </c>
    </row>
    <row r="53" spans="1:11">
      <c r="A53" s="3" t="s">
        <v>78</v>
      </c>
      <c r="B53" s="4">
        <v>380</v>
      </c>
      <c r="C53" s="4">
        <v>30</v>
      </c>
      <c r="D53" s="4"/>
      <c r="E53" s="4"/>
      <c r="F53" s="4">
        <v>2880</v>
      </c>
      <c r="G53" s="4">
        <v>84</v>
      </c>
      <c r="H53" s="4"/>
      <c r="I53" s="4"/>
      <c r="J53" s="4"/>
      <c r="K53" s="4">
        <v>3374</v>
      </c>
    </row>
    <row r="54" spans="1:11">
      <c r="A54" s="3" t="s">
        <v>64</v>
      </c>
      <c r="B54" s="4">
        <v>208.99</v>
      </c>
      <c r="C54" s="4">
        <v>7.99</v>
      </c>
      <c r="D54" s="4"/>
      <c r="E54" s="4"/>
      <c r="F54" s="4">
        <v>7380</v>
      </c>
      <c r="G54" s="4">
        <v>120</v>
      </c>
      <c r="H54" s="4"/>
      <c r="I54" s="4"/>
      <c r="J54" s="4"/>
      <c r="K54" s="4">
        <v>7716.98</v>
      </c>
    </row>
    <row r="55" spans="1:11">
      <c r="A55" s="3" t="s">
        <v>53</v>
      </c>
      <c r="B55" s="4">
        <v>390</v>
      </c>
      <c r="C55" s="4">
        <v>34.99</v>
      </c>
      <c r="D55" s="4">
        <v>53.43</v>
      </c>
      <c r="E55" s="4"/>
      <c r="F55" s="4">
        <v>420</v>
      </c>
      <c r="G55" s="4">
        <v>420</v>
      </c>
      <c r="H55" s="4"/>
      <c r="I55" s="4"/>
      <c r="J55" s="4">
        <v>108.91</v>
      </c>
      <c r="K55" s="4">
        <v>1427.3300000000002</v>
      </c>
    </row>
    <row r="56" spans="1:11">
      <c r="A56" s="3" t="s">
        <v>103</v>
      </c>
      <c r="B56" s="4">
        <v>313.99</v>
      </c>
      <c r="C56" s="4"/>
      <c r="D56" s="4"/>
      <c r="E56" s="4"/>
      <c r="F56" s="4">
        <v>2340</v>
      </c>
      <c r="G56" s="4"/>
      <c r="H56" s="4"/>
      <c r="I56" s="4"/>
      <c r="J56" s="4"/>
      <c r="K56" s="4">
        <v>2653.99</v>
      </c>
    </row>
    <row r="57" spans="1:11">
      <c r="A57" s="3" t="s">
        <v>18</v>
      </c>
      <c r="B57" s="4">
        <v>553</v>
      </c>
      <c r="C57" s="4">
        <v>10</v>
      </c>
      <c r="D57" s="4"/>
      <c r="E57" s="4">
        <v>222.59</v>
      </c>
      <c r="F57" s="4">
        <v>1860</v>
      </c>
      <c r="G57" s="4">
        <v>1116</v>
      </c>
      <c r="H57" s="4"/>
      <c r="I57" s="4"/>
      <c r="J57" s="4"/>
      <c r="K57" s="4">
        <v>3761.59</v>
      </c>
    </row>
    <row r="58" spans="1:11">
      <c r="A58" s="3" t="s">
        <v>72</v>
      </c>
      <c r="B58" s="4">
        <v>908</v>
      </c>
      <c r="C58" s="4">
        <v>12</v>
      </c>
      <c r="D58" s="4">
        <v>10</v>
      </c>
      <c r="E58" s="4"/>
      <c r="F58" s="4">
        <v>480</v>
      </c>
      <c r="G58" s="4">
        <v>120</v>
      </c>
      <c r="H58" s="4"/>
      <c r="I58" s="4"/>
      <c r="J58" s="4"/>
      <c r="K58" s="4">
        <v>1530</v>
      </c>
    </row>
    <row r="59" spans="1:11">
      <c r="A59" s="3" t="s">
        <v>77</v>
      </c>
      <c r="B59" s="4">
        <v>619.99</v>
      </c>
      <c r="C59" s="4">
        <v>109</v>
      </c>
      <c r="D59" s="4"/>
      <c r="E59" s="4"/>
      <c r="F59" s="4">
        <v>7500</v>
      </c>
      <c r="G59" s="4">
        <v>720</v>
      </c>
      <c r="H59" s="4"/>
      <c r="I59" s="4"/>
      <c r="J59" s="4"/>
      <c r="K59" s="4">
        <v>8948.99</v>
      </c>
    </row>
    <row r="60" spans="1:11">
      <c r="A60" s="3" t="s">
        <v>39</v>
      </c>
      <c r="B60" s="4">
        <v>170</v>
      </c>
      <c r="C60" s="4">
        <v>8</v>
      </c>
      <c r="D60" s="4">
        <v>5</v>
      </c>
      <c r="E60" s="4"/>
      <c r="F60" s="4">
        <v>2700</v>
      </c>
      <c r="G60" s="4">
        <v>192</v>
      </c>
      <c r="H60" s="4"/>
      <c r="I60" s="4"/>
      <c r="J60" s="4"/>
      <c r="K60" s="4">
        <v>3075</v>
      </c>
    </row>
    <row r="61" spans="1:11">
      <c r="A61" s="3" t="s">
        <v>12</v>
      </c>
      <c r="B61" s="4">
        <v>370</v>
      </c>
      <c r="C61" s="4">
        <v>20</v>
      </c>
      <c r="D61" s="4"/>
      <c r="E61" s="4"/>
      <c r="F61" s="4">
        <v>1200</v>
      </c>
      <c r="G61" s="4">
        <v>7524</v>
      </c>
      <c r="H61" s="4"/>
      <c r="I61" s="4"/>
      <c r="J61" s="4"/>
      <c r="K61" s="4">
        <v>9114</v>
      </c>
    </row>
    <row r="62" spans="1:11">
      <c r="A62" s="3" t="s">
        <v>91</v>
      </c>
      <c r="B62" s="4">
        <v>480</v>
      </c>
      <c r="C62" s="4"/>
      <c r="D62" s="4">
        <v>130</v>
      </c>
      <c r="E62" s="4"/>
      <c r="F62" s="4">
        <v>4920</v>
      </c>
      <c r="G62" s="4"/>
      <c r="H62" s="4"/>
      <c r="I62" s="4"/>
      <c r="J62" s="4"/>
      <c r="K62" s="4">
        <v>5530</v>
      </c>
    </row>
    <row r="63" spans="1:11">
      <c r="A63" s="3" t="s">
        <v>95</v>
      </c>
      <c r="B63" s="4">
        <v>450</v>
      </c>
      <c r="C63" s="4">
        <v>48</v>
      </c>
      <c r="D63" s="4"/>
      <c r="E63" s="4"/>
      <c r="F63" s="4">
        <v>2460</v>
      </c>
      <c r="G63" s="4"/>
      <c r="H63" s="4"/>
      <c r="I63" s="4"/>
      <c r="J63" s="4"/>
      <c r="K63" s="4">
        <v>2958</v>
      </c>
    </row>
    <row r="64" spans="1:11">
      <c r="A64" s="3" t="s">
        <v>82</v>
      </c>
      <c r="B64" s="4">
        <v>56</v>
      </c>
      <c r="C64" s="4"/>
      <c r="D64" s="4"/>
      <c r="E64" s="4"/>
      <c r="F64" s="4">
        <v>300</v>
      </c>
      <c r="G64" s="4">
        <v>120</v>
      </c>
      <c r="H64" s="4"/>
      <c r="I64" s="4"/>
      <c r="J64" s="4"/>
      <c r="K64" s="4">
        <v>476</v>
      </c>
    </row>
    <row r="65" spans="1:11">
      <c r="A65" s="3" t="s">
        <v>58</v>
      </c>
      <c r="B65" s="4"/>
      <c r="C65" s="4"/>
      <c r="D65" s="4"/>
      <c r="E65" s="4"/>
      <c r="F65" s="4"/>
      <c r="G65" s="4">
        <v>120</v>
      </c>
      <c r="H65" s="4"/>
      <c r="I65" s="4"/>
      <c r="J65" s="4"/>
      <c r="K65" s="4">
        <v>120</v>
      </c>
    </row>
    <row r="66" spans="1:11">
      <c r="A66" s="3" t="s">
        <v>70</v>
      </c>
      <c r="B66" s="4">
        <v>330</v>
      </c>
      <c r="C66" s="4">
        <v>30</v>
      </c>
      <c r="D66" s="4"/>
      <c r="E66" s="4"/>
      <c r="F66" s="4">
        <v>3960</v>
      </c>
      <c r="G66" s="4">
        <v>120</v>
      </c>
      <c r="H66" s="4"/>
      <c r="I66" s="4"/>
      <c r="J66" s="4"/>
      <c r="K66" s="4">
        <v>4440</v>
      </c>
    </row>
    <row r="67" spans="1:11">
      <c r="A67" s="3" t="s">
        <v>137</v>
      </c>
      <c r="B67" s="4">
        <v>80</v>
      </c>
      <c r="C67" s="4"/>
      <c r="D67" s="4"/>
      <c r="E67" s="4"/>
      <c r="F67" s="4"/>
      <c r="G67" s="4"/>
      <c r="H67" s="4"/>
      <c r="I67" s="4"/>
      <c r="J67" s="4"/>
      <c r="K67" s="4">
        <v>80</v>
      </c>
    </row>
    <row r="68" spans="1:11">
      <c r="A68" s="3" t="s">
        <v>90</v>
      </c>
      <c r="B68" s="4">
        <v>162</v>
      </c>
      <c r="C68" s="4"/>
      <c r="D68" s="4"/>
      <c r="E68" s="4"/>
      <c r="F68" s="4">
        <v>7440</v>
      </c>
      <c r="G68" s="4"/>
      <c r="H68" s="4"/>
      <c r="I68" s="4"/>
      <c r="J68" s="4"/>
      <c r="K68" s="4">
        <v>7602</v>
      </c>
    </row>
    <row r="69" spans="1:11">
      <c r="A69" s="3" t="s">
        <v>68</v>
      </c>
      <c r="B69" s="4">
        <v>480</v>
      </c>
      <c r="C69" s="4">
        <v>18.5</v>
      </c>
      <c r="D69" s="4"/>
      <c r="E69" s="4"/>
      <c r="F69" s="4">
        <v>4320</v>
      </c>
      <c r="G69" s="4">
        <v>672</v>
      </c>
      <c r="H69" s="4"/>
      <c r="I69" s="4"/>
      <c r="J69" s="4"/>
      <c r="K69" s="4">
        <v>5490.5</v>
      </c>
    </row>
    <row r="70" spans="1:11">
      <c r="A70" s="3" t="s">
        <v>106</v>
      </c>
      <c r="B70" s="4">
        <v>110</v>
      </c>
      <c r="C70" s="4"/>
      <c r="D70" s="4"/>
      <c r="E70" s="4"/>
      <c r="F70" s="4">
        <v>1320</v>
      </c>
      <c r="G70" s="4"/>
      <c r="H70" s="4"/>
      <c r="I70" s="4"/>
      <c r="J70" s="4"/>
      <c r="K70" s="4">
        <v>1430</v>
      </c>
    </row>
    <row r="71" spans="1:11">
      <c r="A71" s="3" t="s">
        <v>73</v>
      </c>
      <c r="B71" s="4"/>
      <c r="C71" s="4"/>
      <c r="D71" s="4"/>
      <c r="E71" s="4"/>
      <c r="F71" s="4">
        <v>2280</v>
      </c>
      <c r="G71" s="4">
        <v>396</v>
      </c>
      <c r="H71" s="4"/>
      <c r="I71" s="4"/>
      <c r="J71" s="4"/>
      <c r="K71" s="4">
        <v>2676</v>
      </c>
    </row>
    <row r="72" spans="1:11">
      <c r="A72" s="3" t="s">
        <v>24</v>
      </c>
      <c r="B72" s="4"/>
      <c r="C72" s="4"/>
      <c r="D72" s="4"/>
      <c r="E72" s="4"/>
      <c r="F72" s="4">
        <v>1440</v>
      </c>
      <c r="G72" s="4">
        <v>36</v>
      </c>
      <c r="H72" s="4"/>
      <c r="I72" s="4"/>
      <c r="J72" s="4"/>
      <c r="K72" s="4">
        <v>1476</v>
      </c>
    </row>
    <row r="73" spans="1:11">
      <c r="A73" s="3" t="s">
        <v>61</v>
      </c>
      <c r="B73" s="4">
        <v>310</v>
      </c>
      <c r="C73" s="4">
        <v>25</v>
      </c>
      <c r="D73" s="4"/>
      <c r="E73" s="4"/>
      <c r="F73" s="4">
        <v>5700</v>
      </c>
      <c r="G73" s="4">
        <v>540</v>
      </c>
      <c r="H73" s="4"/>
      <c r="I73" s="4"/>
      <c r="J73" s="4"/>
      <c r="K73" s="4">
        <v>6575</v>
      </c>
    </row>
    <row r="74" spans="1:11">
      <c r="A74" s="3" t="s">
        <v>85</v>
      </c>
      <c r="B74" s="4"/>
      <c r="C74" s="4"/>
      <c r="D74" s="4"/>
      <c r="E74" s="4"/>
      <c r="F74" s="4"/>
      <c r="G74" s="4">
        <v>156</v>
      </c>
      <c r="H74" s="4"/>
      <c r="I74" s="4"/>
      <c r="J74" s="4"/>
      <c r="K74" s="4">
        <v>156</v>
      </c>
    </row>
    <row r="75" spans="1:11">
      <c r="A75" s="3" t="s">
        <v>125</v>
      </c>
      <c r="B75" s="4"/>
      <c r="C75" s="4"/>
      <c r="D75" s="4"/>
      <c r="E75" s="4"/>
      <c r="F75" s="4">
        <v>720</v>
      </c>
      <c r="G75" s="4"/>
      <c r="H75" s="4"/>
      <c r="I75" s="4">
        <v>5.59</v>
      </c>
      <c r="J75" s="4">
        <v>47.62</v>
      </c>
      <c r="K75" s="4">
        <v>773.21</v>
      </c>
    </row>
    <row r="76" spans="1:11">
      <c r="A76" s="3" t="s">
        <v>66</v>
      </c>
      <c r="B76" s="4"/>
      <c r="C76" s="4"/>
      <c r="D76" s="4"/>
      <c r="E76" s="4"/>
      <c r="F76" s="4">
        <v>4500</v>
      </c>
      <c r="G76" s="4">
        <v>60</v>
      </c>
      <c r="H76" s="4"/>
      <c r="I76" s="4"/>
      <c r="J76" s="4"/>
      <c r="K76" s="4">
        <v>4560</v>
      </c>
    </row>
    <row r="77" spans="1:11">
      <c r="A77" s="3" t="s">
        <v>67</v>
      </c>
      <c r="B77" s="4"/>
      <c r="C77" s="4"/>
      <c r="D77" s="4"/>
      <c r="E77" s="4"/>
      <c r="F77" s="4">
        <v>3540</v>
      </c>
      <c r="G77" s="4">
        <v>240</v>
      </c>
      <c r="H77" s="4">
        <v>162.99</v>
      </c>
      <c r="I77" s="4">
        <v>19.920000000000002</v>
      </c>
      <c r="J77" s="4"/>
      <c r="K77" s="4">
        <v>3962.91</v>
      </c>
    </row>
    <row r="78" spans="1:11">
      <c r="A78" s="3" t="s">
        <v>59</v>
      </c>
      <c r="B78" s="4">
        <v>80</v>
      </c>
      <c r="C78" s="4"/>
      <c r="D78" s="4"/>
      <c r="E78" s="4"/>
      <c r="F78" s="4">
        <v>2520</v>
      </c>
      <c r="G78" s="4">
        <v>480</v>
      </c>
      <c r="H78" s="4"/>
      <c r="I78" s="4"/>
      <c r="J78" s="4"/>
      <c r="K78" s="4">
        <v>3080</v>
      </c>
    </row>
    <row r="79" spans="1:11">
      <c r="A79" s="3" t="s">
        <v>128</v>
      </c>
      <c r="B79" s="4">
        <v>1159.99</v>
      </c>
      <c r="C79" s="4">
        <v>105</v>
      </c>
      <c r="D79" s="4">
        <v>215</v>
      </c>
      <c r="E79" s="4">
        <v>655.45</v>
      </c>
      <c r="F79" s="4">
        <v>2760</v>
      </c>
      <c r="G79" s="4">
        <v>4332</v>
      </c>
      <c r="H79" s="4"/>
      <c r="I79" s="4"/>
      <c r="J79" s="4"/>
      <c r="K79" s="4">
        <v>9227.44</v>
      </c>
    </row>
    <row r="80" spans="1:11">
      <c r="A80" s="3" t="s">
        <v>97</v>
      </c>
      <c r="B80" s="4">
        <v>690</v>
      </c>
      <c r="C80" s="4">
        <v>50</v>
      </c>
      <c r="D80" s="4">
        <v>11.2</v>
      </c>
      <c r="E80" s="4"/>
      <c r="F80" s="4">
        <v>7440</v>
      </c>
      <c r="G80" s="4"/>
      <c r="H80" s="4"/>
      <c r="I80" s="4"/>
      <c r="J80" s="4"/>
      <c r="K80" s="4">
        <v>8191.2</v>
      </c>
    </row>
    <row r="81" spans="1:11">
      <c r="A81" s="3" t="s">
        <v>141</v>
      </c>
      <c r="B81" s="4">
        <v>16606.86</v>
      </c>
      <c r="C81" s="4">
        <v>1252.7</v>
      </c>
      <c r="D81" s="4">
        <v>745.63000000000011</v>
      </c>
      <c r="E81" s="4">
        <v>1810.15</v>
      </c>
      <c r="F81" s="4">
        <v>193920</v>
      </c>
      <c r="G81" s="4">
        <v>51144</v>
      </c>
      <c r="H81" s="4">
        <v>427.17</v>
      </c>
      <c r="I81" s="4">
        <v>49.760000000000005</v>
      </c>
      <c r="J81" s="4">
        <v>171.53</v>
      </c>
      <c r="K81" s="4">
        <v>266127.79999999993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topLeftCell="A2" workbookViewId="0">
      <selection activeCell="B16" sqref="B16"/>
    </sheetView>
  </sheetViews>
  <sheetFormatPr baseColWidth="10" defaultRowHeight="15"/>
  <cols>
    <col min="1" max="1" width="21" bestFit="1" customWidth="1"/>
    <col min="2" max="2" width="23.85546875" bestFit="1" customWidth="1"/>
    <col min="3" max="3" width="5" customWidth="1"/>
    <col min="4" max="4" width="4.28515625" customWidth="1"/>
    <col min="5" max="5" width="10.85546875" bestFit="1" customWidth="1"/>
    <col min="6" max="6" width="6" bestFit="1" customWidth="1"/>
    <col min="7" max="7" width="4.28515625" customWidth="1"/>
    <col min="8" max="8" width="10.42578125" bestFit="1" customWidth="1"/>
    <col min="9" max="9" width="5" bestFit="1" customWidth="1"/>
    <col min="10" max="10" width="4.28515625" customWidth="1"/>
    <col min="11" max="11" width="12.5703125" bestFit="1" customWidth="1"/>
  </cols>
  <sheetData>
    <row r="1" spans="1:11">
      <c r="A1" s="15" t="s">
        <v>3</v>
      </c>
      <c r="B1" t="s">
        <v>153</v>
      </c>
    </row>
    <row r="3" spans="1:11">
      <c r="A3" s="15" t="s">
        <v>143</v>
      </c>
      <c r="B3" s="15" t="s">
        <v>140</v>
      </c>
    </row>
    <row r="4" spans="1:11">
      <c r="B4" t="s">
        <v>126</v>
      </c>
      <c r="F4" t="s">
        <v>9</v>
      </c>
      <c r="H4" t="s">
        <v>124</v>
      </c>
      <c r="K4" t="s">
        <v>141</v>
      </c>
    </row>
    <row r="5" spans="1:11">
      <c r="A5" s="15" t="s">
        <v>142</v>
      </c>
      <c r="B5" t="s">
        <v>132</v>
      </c>
      <c r="C5" t="s">
        <v>1</v>
      </c>
      <c r="D5" t="s">
        <v>159</v>
      </c>
      <c r="E5" t="s">
        <v>155</v>
      </c>
      <c r="F5" t="s">
        <v>89</v>
      </c>
      <c r="G5" t="s">
        <v>8</v>
      </c>
      <c r="H5" t="s">
        <v>132</v>
      </c>
      <c r="I5" t="s">
        <v>1</v>
      </c>
      <c r="J5" t="s">
        <v>159</v>
      </c>
    </row>
    <row r="6" spans="1:11">
      <c r="A6" s="3" t="s">
        <v>55</v>
      </c>
      <c r="B6" s="4"/>
      <c r="C6" s="4"/>
      <c r="D6" s="4"/>
      <c r="E6" s="4"/>
      <c r="F6" s="4">
        <v>12</v>
      </c>
      <c r="G6" s="4">
        <v>24</v>
      </c>
      <c r="H6" s="4">
        <v>4</v>
      </c>
      <c r="I6" s="4">
        <v>2</v>
      </c>
      <c r="J6" s="4"/>
      <c r="K6" s="4">
        <v>42</v>
      </c>
    </row>
    <row r="7" spans="1:11">
      <c r="A7" s="3" t="s">
        <v>17</v>
      </c>
      <c r="B7" s="4">
        <v>1</v>
      </c>
      <c r="C7" s="4"/>
      <c r="D7" s="4"/>
      <c r="E7" s="4"/>
      <c r="F7" s="4">
        <v>4</v>
      </c>
      <c r="G7" s="4">
        <v>12</v>
      </c>
      <c r="H7" s="4"/>
      <c r="I7" s="4">
        <v>1</v>
      </c>
      <c r="J7" s="4"/>
      <c r="K7" s="4">
        <v>18</v>
      </c>
    </row>
    <row r="8" spans="1:11">
      <c r="A8" s="3" t="s">
        <v>105</v>
      </c>
      <c r="B8" s="4">
        <v>3</v>
      </c>
      <c r="C8" s="4"/>
      <c r="D8" s="4"/>
      <c r="E8" s="4"/>
      <c r="F8" s="4">
        <v>3</v>
      </c>
      <c r="G8" s="4"/>
      <c r="H8" s="4"/>
      <c r="I8" s="4"/>
      <c r="J8" s="4"/>
      <c r="K8" s="4">
        <v>6</v>
      </c>
    </row>
    <row r="9" spans="1:11">
      <c r="A9" s="3" t="s">
        <v>76</v>
      </c>
      <c r="B9" s="4">
        <v>4</v>
      </c>
      <c r="C9" s="4">
        <v>1</v>
      </c>
      <c r="D9" s="4"/>
      <c r="E9" s="4"/>
      <c r="F9" s="4">
        <v>11</v>
      </c>
      <c r="G9" s="4">
        <v>1</v>
      </c>
      <c r="H9" s="4"/>
      <c r="I9" s="4"/>
      <c r="J9" s="4"/>
      <c r="K9" s="4">
        <v>17</v>
      </c>
    </row>
    <row r="10" spans="1:11">
      <c r="A10" s="3" t="s">
        <v>45</v>
      </c>
      <c r="B10" s="4">
        <v>10</v>
      </c>
      <c r="C10" s="4">
        <v>1</v>
      </c>
      <c r="D10" s="4">
        <v>2</v>
      </c>
      <c r="E10" s="4">
        <v>1</v>
      </c>
      <c r="F10" s="4">
        <v>65</v>
      </c>
      <c r="G10" s="4">
        <v>75</v>
      </c>
      <c r="H10" s="4"/>
      <c r="I10" s="4"/>
      <c r="J10" s="4"/>
      <c r="K10" s="4">
        <v>154</v>
      </c>
    </row>
    <row r="11" spans="1:11">
      <c r="A11" s="3" t="s">
        <v>87</v>
      </c>
      <c r="B11" s="4">
        <v>8</v>
      </c>
      <c r="C11" s="4"/>
      <c r="D11" s="4"/>
      <c r="E11" s="4">
        <v>1</v>
      </c>
      <c r="F11" s="4">
        <v>51</v>
      </c>
      <c r="G11" s="4">
        <v>1</v>
      </c>
      <c r="H11" s="4"/>
      <c r="I11" s="4"/>
      <c r="J11" s="4"/>
      <c r="K11" s="4">
        <v>61</v>
      </c>
    </row>
    <row r="12" spans="1:11">
      <c r="A12" s="3" t="s">
        <v>42</v>
      </c>
      <c r="B12" s="4">
        <v>7</v>
      </c>
      <c r="C12" s="4">
        <v>6</v>
      </c>
      <c r="D12" s="4"/>
      <c r="E12" s="4">
        <v>2</v>
      </c>
      <c r="F12" s="4">
        <v>114</v>
      </c>
      <c r="G12" s="4">
        <v>14</v>
      </c>
      <c r="H12" s="4"/>
      <c r="I12" s="4"/>
      <c r="J12" s="4"/>
      <c r="K12" s="4">
        <v>143</v>
      </c>
    </row>
    <row r="13" spans="1:11">
      <c r="A13" s="3" t="s">
        <v>54</v>
      </c>
      <c r="B13" s="4">
        <v>5</v>
      </c>
      <c r="C13" s="4"/>
      <c r="D13" s="4"/>
      <c r="E13" s="4"/>
      <c r="F13" s="4">
        <v>32</v>
      </c>
      <c r="G13" s="4">
        <v>32</v>
      </c>
      <c r="H13" s="4"/>
      <c r="I13" s="4"/>
      <c r="J13" s="4"/>
      <c r="K13" s="4">
        <v>69</v>
      </c>
    </row>
    <row r="14" spans="1:11">
      <c r="A14" s="3" t="s">
        <v>26</v>
      </c>
      <c r="B14" s="4"/>
      <c r="C14" s="4"/>
      <c r="D14" s="4"/>
      <c r="E14" s="4"/>
      <c r="F14" s="4">
        <v>26</v>
      </c>
      <c r="G14" s="4">
        <v>12</v>
      </c>
      <c r="H14" s="4"/>
      <c r="I14" s="4"/>
      <c r="J14" s="4"/>
      <c r="K14" s="4">
        <v>38</v>
      </c>
    </row>
    <row r="15" spans="1:11">
      <c r="A15" s="3" t="s">
        <v>93</v>
      </c>
      <c r="B15" s="4">
        <v>1</v>
      </c>
      <c r="C15" s="4">
        <v>1</v>
      </c>
      <c r="D15" s="4"/>
      <c r="E15" s="4"/>
      <c r="F15" s="4">
        <v>37</v>
      </c>
      <c r="G15" s="4"/>
      <c r="H15" s="4"/>
      <c r="I15" s="4"/>
      <c r="J15" s="4"/>
      <c r="K15" s="4">
        <v>39</v>
      </c>
    </row>
    <row r="16" spans="1:11">
      <c r="A16" s="3" t="s">
        <v>133</v>
      </c>
      <c r="B16" s="4">
        <v>6</v>
      </c>
      <c r="C16" s="4"/>
      <c r="D16" s="4"/>
      <c r="E16" s="4"/>
      <c r="F16" s="4">
        <v>95</v>
      </c>
      <c r="G16" s="4"/>
      <c r="H16" s="4"/>
      <c r="I16" s="4"/>
      <c r="J16" s="4"/>
      <c r="K16" s="4">
        <v>101</v>
      </c>
    </row>
    <row r="17" spans="1:11">
      <c r="A17" s="3" t="s">
        <v>104</v>
      </c>
      <c r="B17" s="4"/>
      <c r="C17" s="4"/>
      <c r="D17" s="4"/>
      <c r="E17" s="4"/>
      <c r="F17" s="4">
        <v>11</v>
      </c>
      <c r="G17" s="4"/>
      <c r="H17" s="4"/>
      <c r="I17" s="4"/>
      <c r="J17" s="4"/>
      <c r="K17" s="4">
        <v>11</v>
      </c>
    </row>
    <row r="18" spans="1:11">
      <c r="A18" s="3" t="s">
        <v>114</v>
      </c>
      <c r="B18" s="4">
        <v>7</v>
      </c>
      <c r="C18" s="4">
        <v>4</v>
      </c>
      <c r="D18" s="4">
        <v>3</v>
      </c>
      <c r="E18" s="4">
        <v>1</v>
      </c>
      <c r="F18" s="4">
        <v>25</v>
      </c>
      <c r="G18" s="4"/>
      <c r="H18" s="4"/>
      <c r="I18" s="4"/>
      <c r="J18" s="4"/>
      <c r="K18" s="4">
        <v>40</v>
      </c>
    </row>
    <row r="19" spans="1:11">
      <c r="A19" s="3" t="s">
        <v>63</v>
      </c>
      <c r="B19" s="4"/>
      <c r="C19" s="4"/>
      <c r="D19" s="4"/>
      <c r="E19" s="4"/>
      <c r="F19" s="4">
        <v>5</v>
      </c>
      <c r="G19" s="4">
        <v>2</v>
      </c>
      <c r="H19" s="4"/>
      <c r="I19" s="4"/>
      <c r="J19" s="4"/>
      <c r="K19" s="4">
        <v>7</v>
      </c>
    </row>
    <row r="20" spans="1:11">
      <c r="A20" s="3" t="s">
        <v>120</v>
      </c>
      <c r="B20" s="4"/>
      <c r="C20" s="4"/>
      <c r="D20" s="4"/>
      <c r="E20" s="4"/>
      <c r="F20" s="4">
        <v>1</v>
      </c>
      <c r="G20" s="4"/>
      <c r="H20" s="4"/>
      <c r="I20" s="4"/>
      <c r="J20" s="4"/>
      <c r="K20" s="4">
        <v>1</v>
      </c>
    </row>
    <row r="21" spans="1:11">
      <c r="A21" s="3" t="s">
        <v>71</v>
      </c>
      <c r="B21" s="4"/>
      <c r="C21" s="4"/>
      <c r="D21" s="4"/>
      <c r="E21" s="4"/>
      <c r="F21" s="4">
        <v>2</v>
      </c>
      <c r="G21" s="4">
        <v>2</v>
      </c>
      <c r="H21" s="4"/>
      <c r="I21" s="4"/>
      <c r="J21" s="4"/>
      <c r="K21" s="4">
        <v>4</v>
      </c>
    </row>
    <row r="22" spans="1:11">
      <c r="A22" s="3" t="s">
        <v>51</v>
      </c>
      <c r="B22" s="4">
        <v>4</v>
      </c>
      <c r="C22" s="4"/>
      <c r="D22" s="4"/>
      <c r="E22" s="4"/>
      <c r="F22" s="4">
        <v>27</v>
      </c>
      <c r="G22" s="4">
        <v>8</v>
      </c>
      <c r="H22" s="4"/>
      <c r="I22" s="4"/>
      <c r="J22" s="4"/>
      <c r="K22" s="4">
        <v>39</v>
      </c>
    </row>
    <row r="23" spans="1:11">
      <c r="A23" s="3" t="s">
        <v>62</v>
      </c>
      <c r="B23" s="4"/>
      <c r="C23" s="4"/>
      <c r="D23" s="4"/>
      <c r="E23" s="4"/>
      <c r="F23" s="4"/>
      <c r="G23" s="4">
        <v>9</v>
      </c>
      <c r="H23" s="4"/>
      <c r="I23" s="4"/>
      <c r="J23" s="4"/>
      <c r="K23" s="4">
        <v>9</v>
      </c>
    </row>
    <row r="24" spans="1:11">
      <c r="A24" s="3" t="s">
        <v>83</v>
      </c>
      <c r="B24" s="4"/>
      <c r="C24" s="4"/>
      <c r="D24" s="4"/>
      <c r="E24" s="4"/>
      <c r="F24" s="4">
        <v>1</v>
      </c>
      <c r="G24" s="4">
        <v>1</v>
      </c>
      <c r="H24" s="4"/>
      <c r="I24" s="4"/>
      <c r="J24" s="4"/>
      <c r="K24" s="4">
        <v>2</v>
      </c>
    </row>
    <row r="25" spans="1:11">
      <c r="A25" s="3" t="s">
        <v>129</v>
      </c>
      <c r="B25" s="4">
        <v>8</v>
      </c>
      <c r="C25" s="4">
        <v>3</v>
      </c>
      <c r="D25" s="4"/>
      <c r="E25" s="4"/>
      <c r="F25" s="4">
        <v>85</v>
      </c>
      <c r="G25" s="4">
        <v>13</v>
      </c>
      <c r="H25" s="4"/>
      <c r="I25" s="4"/>
      <c r="J25" s="4"/>
      <c r="K25" s="4">
        <v>109</v>
      </c>
    </row>
    <row r="26" spans="1:11">
      <c r="A26" s="3" t="s">
        <v>56</v>
      </c>
      <c r="B26" s="4">
        <v>3</v>
      </c>
      <c r="C26" s="4"/>
      <c r="D26" s="4"/>
      <c r="E26" s="4">
        <v>1</v>
      </c>
      <c r="F26" s="4">
        <v>27</v>
      </c>
      <c r="G26" s="4">
        <v>23</v>
      </c>
      <c r="H26" s="4"/>
      <c r="I26" s="4"/>
      <c r="J26" s="4"/>
      <c r="K26" s="4">
        <v>54</v>
      </c>
    </row>
    <row r="27" spans="1:11">
      <c r="A27" s="3" t="s">
        <v>31</v>
      </c>
      <c r="B27" s="4">
        <v>7</v>
      </c>
      <c r="C27" s="4">
        <v>2</v>
      </c>
      <c r="D27" s="4"/>
      <c r="E27" s="4"/>
      <c r="F27" s="4">
        <v>13</v>
      </c>
      <c r="G27" s="4">
        <v>32</v>
      </c>
      <c r="H27" s="4"/>
      <c r="I27" s="4"/>
      <c r="J27" s="4"/>
      <c r="K27" s="4">
        <v>54</v>
      </c>
    </row>
    <row r="28" spans="1:11">
      <c r="A28" s="3" t="s">
        <v>107</v>
      </c>
      <c r="B28" s="4"/>
      <c r="C28" s="4"/>
      <c r="D28" s="4"/>
      <c r="E28" s="4"/>
      <c r="F28" s="4">
        <v>3</v>
      </c>
      <c r="G28" s="4"/>
      <c r="H28" s="4"/>
      <c r="I28" s="4"/>
      <c r="J28" s="4"/>
      <c r="K28" s="4">
        <v>3</v>
      </c>
    </row>
    <row r="29" spans="1:11">
      <c r="A29" s="3" t="s">
        <v>34</v>
      </c>
      <c r="B29" s="4"/>
      <c r="C29" s="4"/>
      <c r="D29" s="4"/>
      <c r="E29" s="4"/>
      <c r="F29" s="4">
        <v>4</v>
      </c>
      <c r="G29" s="4">
        <v>7</v>
      </c>
      <c r="H29" s="4"/>
      <c r="I29" s="4"/>
      <c r="J29" s="4"/>
      <c r="K29" s="4">
        <v>11</v>
      </c>
    </row>
    <row r="30" spans="1:11">
      <c r="A30" s="3" t="s">
        <v>113</v>
      </c>
      <c r="B30" s="4">
        <v>7</v>
      </c>
      <c r="C30" s="4">
        <v>1</v>
      </c>
      <c r="D30" s="4"/>
      <c r="E30" s="4"/>
      <c r="F30" s="4">
        <v>76</v>
      </c>
      <c r="G30" s="4"/>
      <c r="H30" s="4"/>
      <c r="I30" s="4"/>
      <c r="J30" s="4"/>
      <c r="K30" s="4">
        <v>84</v>
      </c>
    </row>
    <row r="31" spans="1:11">
      <c r="A31" s="3" t="s">
        <v>136</v>
      </c>
      <c r="B31" s="4">
        <v>1</v>
      </c>
      <c r="C31" s="4"/>
      <c r="D31" s="4"/>
      <c r="E31" s="4"/>
      <c r="F31" s="4"/>
      <c r="G31" s="4"/>
      <c r="H31" s="4"/>
      <c r="I31" s="4"/>
      <c r="J31" s="4"/>
      <c r="K31" s="4">
        <v>1</v>
      </c>
    </row>
    <row r="32" spans="1:11">
      <c r="A32" s="3" t="s">
        <v>10</v>
      </c>
      <c r="B32" s="4">
        <v>7</v>
      </c>
      <c r="C32" s="4">
        <v>1</v>
      </c>
      <c r="D32" s="4"/>
      <c r="E32" s="4"/>
      <c r="F32" s="4">
        <v>55</v>
      </c>
      <c r="G32" s="4">
        <v>2</v>
      </c>
      <c r="H32" s="4"/>
      <c r="I32" s="4"/>
      <c r="J32" s="4"/>
      <c r="K32" s="4">
        <v>65</v>
      </c>
    </row>
    <row r="33" spans="1:11">
      <c r="A33" s="3" t="s">
        <v>23</v>
      </c>
      <c r="B33" s="4">
        <v>13</v>
      </c>
      <c r="C33" s="4">
        <v>1</v>
      </c>
      <c r="D33" s="4"/>
      <c r="E33" s="4"/>
      <c r="F33" s="4">
        <v>41</v>
      </c>
      <c r="G33" s="4">
        <v>6</v>
      </c>
      <c r="H33" s="4"/>
      <c r="I33" s="4">
        <v>1</v>
      </c>
      <c r="J33" s="4">
        <v>1</v>
      </c>
      <c r="K33" s="4">
        <v>63</v>
      </c>
    </row>
    <row r="34" spans="1:11">
      <c r="A34" s="3" t="s">
        <v>111</v>
      </c>
      <c r="B34" s="4"/>
      <c r="C34" s="4"/>
      <c r="D34" s="4"/>
      <c r="E34" s="4"/>
      <c r="F34" s="4">
        <v>10</v>
      </c>
      <c r="G34" s="4"/>
      <c r="H34" s="4"/>
      <c r="I34" s="4"/>
      <c r="J34" s="4"/>
      <c r="K34" s="4">
        <v>10</v>
      </c>
    </row>
    <row r="35" spans="1:11">
      <c r="A35" s="3" t="s">
        <v>115</v>
      </c>
      <c r="B35" s="4"/>
      <c r="C35" s="4"/>
      <c r="D35" s="4"/>
      <c r="E35" s="4"/>
      <c r="F35" s="4">
        <v>40</v>
      </c>
      <c r="G35" s="4"/>
      <c r="H35" s="4"/>
      <c r="I35" s="4"/>
      <c r="J35" s="4"/>
      <c r="K35" s="4">
        <v>40</v>
      </c>
    </row>
    <row r="36" spans="1:11">
      <c r="A36" s="3" t="s">
        <v>69</v>
      </c>
      <c r="B36" s="4"/>
      <c r="C36" s="4"/>
      <c r="D36" s="4"/>
      <c r="E36" s="4"/>
      <c r="F36" s="4">
        <v>36</v>
      </c>
      <c r="G36" s="4">
        <v>2</v>
      </c>
      <c r="H36" s="4"/>
      <c r="I36" s="4"/>
      <c r="J36" s="4"/>
      <c r="K36" s="4">
        <v>38</v>
      </c>
    </row>
    <row r="37" spans="1:11">
      <c r="A37" s="3" t="s">
        <v>35</v>
      </c>
      <c r="B37" s="4"/>
      <c r="C37" s="4"/>
      <c r="D37" s="4"/>
      <c r="E37" s="4"/>
      <c r="F37" s="4">
        <v>4</v>
      </c>
      <c r="G37" s="4">
        <v>20</v>
      </c>
      <c r="H37" s="4"/>
      <c r="I37" s="4"/>
      <c r="J37" s="4"/>
      <c r="K37" s="4">
        <v>24</v>
      </c>
    </row>
    <row r="38" spans="1:11">
      <c r="A38" s="3" t="s">
        <v>27</v>
      </c>
      <c r="B38" s="4"/>
      <c r="C38" s="4">
        <v>5</v>
      </c>
      <c r="D38" s="4"/>
      <c r="E38" s="4"/>
      <c r="F38" s="4">
        <v>18</v>
      </c>
      <c r="G38" s="4">
        <v>18</v>
      </c>
      <c r="H38" s="4"/>
      <c r="I38" s="4"/>
      <c r="J38" s="4"/>
      <c r="K38" s="4">
        <v>41</v>
      </c>
    </row>
    <row r="39" spans="1:11">
      <c r="A39" s="3" t="s">
        <v>74</v>
      </c>
      <c r="B39" s="4"/>
      <c r="C39" s="4"/>
      <c r="D39" s="4"/>
      <c r="E39" s="4"/>
      <c r="F39" s="4">
        <v>2</v>
      </c>
      <c r="G39" s="4">
        <v>3</v>
      </c>
      <c r="H39" s="4"/>
      <c r="I39" s="4"/>
      <c r="J39" s="4"/>
      <c r="K39" s="4">
        <v>5</v>
      </c>
    </row>
    <row r="40" spans="1:11">
      <c r="A40" s="3" t="s">
        <v>16</v>
      </c>
      <c r="B40" s="4">
        <v>2</v>
      </c>
      <c r="C40" s="4">
        <v>1</v>
      </c>
      <c r="D40" s="4"/>
      <c r="E40" s="4"/>
      <c r="F40" s="4"/>
      <c r="G40" s="4">
        <v>21</v>
      </c>
      <c r="H40" s="4"/>
      <c r="I40" s="4"/>
      <c r="J40" s="4"/>
      <c r="K40" s="4">
        <v>24</v>
      </c>
    </row>
    <row r="41" spans="1:11">
      <c r="A41" s="3" t="s">
        <v>94</v>
      </c>
      <c r="B41" s="4">
        <v>2</v>
      </c>
      <c r="C41" s="4">
        <v>1</v>
      </c>
      <c r="D41" s="4"/>
      <c r="E41" s="4"/>
      <c r="F41" s="4">
        <v>88</v>
      </c>
      <c r="G41" s="4"/>
      <c r="H41" s="4"/>
      <c r="I41" s="4"/>
      <c r="J41" s="4"/>
      <c r="K41" s="4">
        <v>91</v>
      </c>
    </row>
    <row r="42" spans="1:11">
      <c r="A42" s="3" t="s">
        <v>60</v>
      </c>
      <c r="B42" s="4"/>
      <c r="C42" s="4"/>
      <c r="D42" s="4"/>
      <c r="E42" s="4"/>
      <c r="F42" s="4">
        <v>4</v>
      </c>
      <c r="G42" s="4">
        <v>1</v>
      </c>
      <c r="H42" s="4"/>
      <c r="I42" s="4"/>
      <c r="J42" s="4"/>
      <c r="K42" s="4">
        <v>5</v>
      </c>
    </row>
    <row r="43" spans="1:11">
      <c r="A43" s="3" t="s">
        <v>127</v>
      </c>
      <c r="B43" s="4">
        <v>4</v>
      </c>
      <c r="C43" s="4">
        <v>2</v>
      </c>
      <c r="D43" s="4">
        <v>1</v>
      </c>
      <c r="E43" s="4"/>
      <c r="F43" s="4">
        <v>43</v>
      </c>
      <c r="G43" s="4"/>
      <c r="H43" s="4"/>
      <c r="I43" s="4"/>
      <c r="J43" s="4"/>
      <c r="K43" s="4">
        <v>50</v>
      </c>
    </row>
    <row r="44" spans="1:11">
      <c r="A44" s="3" t="s">
        <v>81</v>
      </c>
      <c r="B44" s="4">
        <v>3</v>
      </c>
      <c r="C44" s="4">
        <v>2</v>
      </c>
      <c r="D44" s="4"/>
      <c r="E44" s="4"/>
      <c r="F44" s="4">
        <v>68</v>
      </c>
      <c r="G44" s="4">
        <v>8</v>
      </c>
      <c r="H44" s="4"/>
      <c r="I44" s="4"/>
      <c r="J44" s="4"/>
      <c r="K44" s="4">
        <v>81</v>
      </c>
    </row>
    <row r="45" spans="1:11">
      <c r="A45" s="3" t="s">
        <v>130</v>
      </c>
      <c r="B45" s="4">
        <v>9</v>
      </c>
      <c r="C45" s="4">
        <v>1</v>
      </c>
      <c r="D45" s="4"/>
      <c r="E45" s="4"/>
      <c r="F45" s="4">
        <v>50</v>
      </c>
      <c r="G45" s="4">
        <v>44</v>
      </c>
      <c r="H45" s="4"/>
      <c r="I45" s="4"/>
      <c r="J45" s="4"/>
      <c r="K45" s="4">
        <v>104</v>
      </c>
    </row>
    <row r="46" spans="1:11">
      <c r="A46" s="3" t="s">
        <v>131</v>
      </c>
      <c r="B46" s="4"/>
      <c r="C46" s="4">
        <v>2</v>
      </c>
      <c r="D46" s="4"/>
      <c r="E46" s="4"/>
      <c r="F46" s="4"/>
      <c r="G46" s="4"/>
      <c r="H46" s="4"/>
      <c r="I46" s="4"/>
      <c r="J46" s="4"/>
      <c r="K46" s="4">
        <v>2</v>
      </c>
    </row>
    <row r="47" spans="1:11">
      <c r="A47" s="3" t="s">
        <v>112</v>
      </c>
      <c r="B47" s="4">
        <v>14</v>
      </c>
      <c r="C47" s="4">
        <v>1</v>
      </c>
      <c r="D47" s="4">
        <v>2</v>
      </c>
      <c r="E47" s="4"/>
      <c r="F47" s="4">
        <v>37</v>
      </c>
      <c r="G47" s="4"/>
      <c r="H47" s="4"/>
      <c r="I47" s="4"/>
      <c r="J47" s="4"/>
      <c r="K47" s="4">
        <v>54</v>
      </c>
    </row>
    <row r="48" spans="1:11">
      <c r="A48" s="3" t="s">
        <v>79</v>
      </c>
      <c r="B48" s="4">
        <v>8</v>
      </c>
      <c r="C48" s="4">
        <v>1</v>
      </c>
      <c r="D48" s="4">
        <v>1</v>
      </c>
      <c r="E48" s="4"/>
      <c r="F48" s="4">
        <v>31</v>
      </c>
      <c r="G48" s="4">
        <v>1</v>
      </c>
      <c r="H48" s="4"/>
      <c r="I48" s="4"/>
      <c r="J48" s="4"/>
      <c r="K48" s="4">
        <v>42</v>
      </c>
    </row>
    <row r="49" spans="1:11">
      <c r="A49" s="3" t="s">
        <v>116</v>
      </c>
      <c r="B49" s="4"/>
      <c r="C49" s="4">
        <v>2</v>
      </c>
      <c r="D49" s="4"/>
      <c r="E49" s="4"/>
      <c r="F49" s="4">
        <v>11</v>
      </c>
      <c r="G49" s="4"/>
      <c r="H49" s="4"/>
      <c r="I49" s="4"/>
      <c r="J49" s="4"/>
      <c r="K49" s="4">
        <v>13</v>
      </c>
    </row>
    <row r="50" spans="1:11">
      <c r="A50" s="3" t="s">
        <v>20</v>
      </c>
      <c r="B50" s="4">
        <v>1</v>
      </c>
      <c r="C50" s="4"/>
      <c r="D50" s="4"/>
      <c r="E50" s="4"/>
      <c r="F50" s="4">
        <v>10</v>
      </c>
      <c r="G50" s="4">
        <v>3</v>
      </c>
      <c r="H50" s="4"/>
      <c r="I50" s="4"/>
      <c r="J50" s="4"/>
      <c r="K50" s="4">
        <v>14</v>
      </c>
    </row>
    <row r="51" spans="1:11">
      <c r="A51" s="3" t="s">
        <v>86</v>
      </c>
      <c r="B51" s="4">
        <v>8</v>
      </c>
      <c r="C51" s="4">
        <v>1</v>
      </c>
      <c r="D51" s="4"/>
      <c r="E51" s="4"/>
      <c r="F51" s="4">
        <v>108</v>
      </c>
      <c r="G51" s="4">
        <v>1</v>
      </c>
      <c r="H51" s="4"/>
      <c r="I51" s="4"/>
      <c r="J51" s="4"/>
      <c r="K51" s="4">
        <v>118</v>
      </c>
    </row>
    <row r="52" spans="1:11">
      <c r="A52" s="3" t="s">
        <v>108</v>
      </c>
      <c r="B52" s="4">
        <v>3</v>
      </c>
      <c r="C52" s="4"/>
      <c r="D52" s="4"/>
      <c r="E52" s="4"/>
      <c r="F52" s="4">
        <v>64</v>
      </c>
      <c r="G52" s="4"/>
      <c r="H52" s="4"/>
      <c r="I52" s="4"/>
      <c r="J52" s="4"/>
      <c r="K52" s="4">
        <v>67</v>
      </c>
    </row>
    <row r="53" spans="1:11">
      <c r="A53" s="3" t="s">
        <v>78</v>
      </c>
      <c r="B53" s="4">
        <v>9</v>
      </c>
      <c r="C53" s="4">
        <v>2</v>
      </c>
      <c r="D53" s="4"/>
      <c r="E53" s="4"/>
      <c r="F53" s="4">
        <v>37</v>
      </c>
      <c r="G53" s="4">
        <v>1</v>
      </c>
      <c r="H53" s="4"/>
      <c r="I53" s="4"/>
      <c r="J53" s="4"/>
      <c r="K53" s="4">
        <v>49</v>
      </c>
    </row>
    <row r="54" spans="1:11">
      <c r="A54" s="3" t="s">
        <v>64</v>
      </c>
      <c r="B54" s="4">
        <v>5</v>
      </c>
      <c r="C54" s="4">
        <v>1</v>
      </c>
      <c r="D54" s="4"/>
      <c r="E54" s="4"/>
      <c r="F54" s="4">
        <v>105</v>
      </c>
      <c r="G54" s="4">
        <v>2</v>
      </c>
      <c r="H54" s="4"/>
      <c r="I54" s="4"/>
      <c r="J54" s="4"/>
      <c r="K54" s="4">
        <v>113</v>
      </c>
    </row>
    <row r="55" spans="1:11">
      <c r="A55" s="3" t="s">
        <v>53</v>
      </c>
      <c r="B55" s="4">
        <v>6</v>
      </c>
      <c r="C55" s="4">
        <v>2</v>
      </c>
      <c r="D55" s="4">
        <v>2</v>
      </c>
      <c r="E55" s="4"/>
      <c r="F55" s="4">
        <v>7</v>
      </c>
      <c r="G55" s="4">
        <v>5</v>
      </c>
      <c r="H55" s="4"/>
      <c r="I55" s="4"/>
      <c r="J55" s="4">
        <v>2</v>
      </c>
      <c r="K55" s="4">
        <v>24</v>
      </c>
    </row>
    <row r="56" spans="1:11">
      <c r="A56" s="3" t="s">
        <v>103</v>
      </c>
      <c r="B56" s="4">
        <v>8</v>
      </c>
      <c r="C56" s="4"/>
      <c r="D56" s="4"/>
      <c r="E56" s="4"/>
      <c r="F56" s="4">
        <v>29</v>
      </c>
      <c r="G56" s="4"/>
      <c r="H56" s="4"/>
      <c r="I56" s="4"/>
      <c r="J56" s="4"/>
      <c r="K56" s="4">
        <v>37</v>
      </c>
    </row>
    <row r="57" spans="1:11">
      <c r="A57" s="3" t="s">
        <v>18</v>
      </c>
      <c r="B57" s="4">
        <v>10</v>
      </c>
      <c r="C57" s="4">
        <v>1</v>
      </c>
      <c r="D57" s="4"/>
      <c r="E57" s="4">
        <v>2</v>
      </c>
      <c r="F57" s="4">
        <v>26</v>
      </c>
      <c r="G57" s="4">
        <v>15</v>
      </c>
      <c r="H57" s="4"/>
      <c r="I57" s="4"/>
      <c r="J57" s="4"/>
      <c r="K57" s="4">
        <v>54</v>
      </c>
    </row>
    <row r="58" spans="1:11">
      <c r="A58" s="3" t="s">
        <v>72</v>
      </c>
      <c r="B58" s="4">
        <v>16</v>
      </c>
      <c r="C58" s="4">
        <v>1</v>
      </c>
      <c r="D58" s="4">
        <v>1</v>
      </c>
      <c r="E58" s="4"/>
      <c r="F58" s="4">
        <v>6</v>
      </c>
      <c r="G58" s="4">
        <v>2</v>
      </c>
      <c r="H58" s="4"/>
      <c r="I58" s="4"/>
      <c r="J58" s="4"/>
      <c r="K58" s="4">
        <v>26</v>
      </c>
    </row>
    <row r="59" spans="1:11">
      <c r="A59" s="3" t="s">
        <v>77</v>
      </c>
      <c r="B59" s="4">
        <v>9</v>
      </c>
      <c r="C59" s="4">
        <v>6</v>
      </c>
      <c r="D59" s="4"/>
      <c r="E59" s="4"/>
      <c r="F59" s="4">
        <v>99</v>
      </c>
      <c r="G59" s="4">
        <v>6</v>
      </c>
      <c r="H59" s="4"/>
      <c r="I59" s="4"/>
      <c r="J59" s="4"/>
      <c r="K59" s="4">
        <v>120</v>
      </c>
    </row>
    <row r="60" spans="1:11">
      <c r="A60" s="3" t="s">
        <v>39</v>
      </c>
      <c r="B60" s="4">
        <v>3</v>
      </c>
      <c r="C60" s="4">
        <v>1</v>
      </c>
      <c r="D60" s="4">
        <v>1</v>
      </c>
      <c r="E60" s="4"/>
      <c r="F60" s="4">
        <v>41</v>
      </c>
      <c r="G60" s="4">
        <v>4</v>
      </c>
      <c r="H60" s="4"/>
      <c r="I60" s="4"/>
      <c r="J60" s="4"/>
      <c r="K60" s="4">
        <v>50</v>
      </c>
    </row>
    <row r="61" spans="1:11">
      <c r="A61" s="3" t="s">
        <v>12</v>
      </c>
      <c r="B61" s="4">
        <v>6</v>
      </c>
      <c r="C61" s="4">
        <v>2</v>
      </c>
      <c r="D61" s="4"/>
      <c r="E61" s="4"/>
      <c r="F61" s="4">
        <v>14</v>
      </c>
      <c r="G61" s="4">
        <v>109</v>
      </c>
      <c r="H61" s="4"/>
      <c r="I61" s="4"/>
      <c r="J61" s="4"/>
      <c r="K61" s="4">
        <v>131</v>
      </c>
    </row>
    <row r="62" spans="1:11">
      <c r="A62" s="3" t="s">
        <v>91</v>
      </c>
      <c r="B62" s="4">
        <v>9</v>
      </c>
      <c r="C62" s="4"/>
      <c r="D62" s="4">
        <v>2</v>
      </c>
      <c r="E62" s="4"/>
      <c r="F62" s="4">
        <v>66</v>
      </c>
      <c r="G62" s="4"/>
      <c r="H62" s="4"/>
      <c r="I62" s="4"/>
      <c r="J62" s="4"/>
      <c r="K62" s="4">
        <v>77</v>
      </c>
    </row>
    <row r="63" spans="1:11">
      <c r="A63" s="3" t="s">
        <v>95</v>
      </c>
      <c r="B63" s="4">
        <v>8</v>
      </c>
      <c r="C63" s="4">
        <v>2</v>
      </c>
      <c r="D63" s="4"/>
      <c r="E63" s="4"/>
      <c r="F63" s="4">
        <v>31</v>
      </c>
      <c r="G63" s="4"/>
      <c r="H63" s="4"/>
      <c r="I63" s="4"/>
      <c r="J63" s="4"/>
      <c r="K63" s="4">
        <v>41</v>
      </c>
    </row>
    <row r="64" spans="1:11">
      <c r="A64" s="3" t="s">
        <v>82</v>
      </c>
      <c r="B64" s="4">
        <v>2</v>
      </c>
      <c r="C64" s="4"/>
      <c r="D64" s="4"/>
      <c r="E64" s="4"/>
      <c r="F64" s="4">
        <v>5</v>
      </c>
      <c r="G64" s="4">
        <v>1</v>
      </c>
      <c r="H64" s="4"/>
      <c r="I64" s="4"/>
      <c r="J64" s="4"/>
      <c r="K64" s="4">
        <v>8</v>
      </c>
    </row>
    <row r="65" spans="1:11">
      <c r="A65" s="3" t="s">
        <v>58</v>
      </c>
      <c r="B65" s="4"/>
      <c r="C65" s="4"/>
      <c r="D65" s="4"/>
      <c r="E65" s="4"/>
      <c r="F65" s="4"/>
      <c r="G65" s="4">
        <v>2</v>
      </c>
      <c r="H65" s="4"/>
      <c r="I65" s="4"/>
      <c r="J65" s="4"/>
      <c r="K65" s="4">
        <v>2</v>
      </c>
    </row>
    <row r="66" spans="1:11">
      <c r="A66" s="3" t="s">
        <v>70</v>
      </c>
      <c r="B66" s="4">
        <v>7</v>
      </c>
      <c r="C66" s="4">
        <v>1</v>
      </c>
      <c r="D66" s="4"/>
      <c r="E66" s="4"/>
      <c r="F66" s="4">
        <v>51</v>
      </c>
      <c r="G66" s="4">
        <v>2</v>
      </c>
      <c r="H66" s="4"/>
      <c r="I66" s="4"/>
      <c r="J66" s="4"/>
      <c r="K66" s="4">
        <v>61</v>
      </c>
    </row>
    <row r="67" spans="1:11">
      <c r="A67" s="3" t="s">
        <v>137</v>
      </c>
      <c r="B67" s="4">
        <v>1</v>
      </c>
      <c r="C67" s="4"/>
      <c r="D67" s="4"/>
      <c r="E67" s="4"/>
      <c r="F67" s="4"/>
      <c r="G67" s="4"/>
      <c r="H67" s="4"/>
      <c r="I67" s="4"/>
      <c r="J67" s="4"/>
      <c r="K67" s="4">
        <v>1</v>
      </c>
    </row>
    <row r="68" spans="1:11">
      <c r="A68" s="3" t="s">
        <v>90</v>
      </c>
      <c r="B68" s="4">
        <v>4</v>
      </c>
      <c r="C68" s="4"/>
      <c r="D68" s="4"/>
      <c r="E68" s="4"/>
      <c r="F68" s="4">
        <v>96</v>
      </c>
      <c r="G68" s="4"/>
      <c r="H68" s="4"/>
      <c r="I68" s="4"/>
      <c r="J68" s="4"/>
      <c r="K68" s="4">
        <v>100</v>
      </c>
    </row>
    <row r="69" spans="1:11">
      <c r="A69" s="3" t="s">
        <v>68</v>
      </c>
      <c r="B69" s="4">
        <v>12</v>
      </c>
      <c r="C69" s="4">
        <v>4</v>
      </c>
      <c r="D69" s="4"/>
      <c r="E69" s="4"/>
      <c r="F69" s="4">
        <v>47</v>
      </c>
      <c r="G69" s="4">
        <v>6</v>
      </c>
      <c r="H69" s="4"/>
      <c r="I69" s="4"/>
      <c r="J69" s="4"/>
      <c r="K69" s="4">
        <v>69</v>
      </c>
    </row>
    <row r="70" spans="1:11">
      <c r="A70" s="3" t="s">
        <v>106</v>
      </c>
      <c r="B70" s="4">
        <v>3</v>
      </c>
      <c r="C70" s="4"/>
      <c r="D70" s="4"/>
      <c r="E70" s="4"/>
      <c r="F70" s="4">
        <v>17</v>
      </c>
      <c r="G70" s="4"/>
      <c r="H70" s="4"/>
      <c r="I70" s="4"/>
      <c r="J70" s="4"/>
      <c r="K70" s="4">
        <v>20</v>
      </c>
    </row>
    <row r="71" spans="1:11">
      <c r="A71" s="3" t="s">
        <v>73</v>
      </c>
      <c r="B71" s="4"/>
      <c r="C71" s="4"/>
      <c r="D71" s="4"/>
      <c r="E71" s="4"/>
      <c r="F71" s="4">
        <v>33</v>
      </c>
      <c r="G71" s="4">
        <v>4</v>
      </c>
      <c r="H71" s="4"/>
      <c r="I71" s="4"/>
      <c r="J71" s="4"/>
      <c r="K71" s="4">
        <v>37</v>
      </c>
    </row>
    <row r="72" spans="1:11">
      <c r="A72" s="3" t="s">
        <v>24</v>
      </c>
      <c r="B72" s="4"/>
      <c r="C72" s="4"/>
      <c r="D72" s="4"/>
      <c r="E72" s="4"/>
      <c r="F72" s="4">
        <v>19</v>
      </c>
      <c r="G72" s="4">
        <v>1</v>
      </c>
      <c r="H72" s="4"/>
      <c r="I72" s="4"/>
      <c r="J72" s="4"/>
      <c r="K72" s="4">
        <v>20</v>
      </c>
    </row>
    <row r="73" spans="1:11">
      <c r="A73" s="3" t="s">
        <v>61</v>
      </c>
      <c r="B73" s="4">
        <v>7</v>
      </c>
      <c r="C73" s="4">
        <v>2</v>
      </c>
      <c r="D73" s="4"/>
      <c r="E73" s="4"/>
      <c r="F73" s="4">
        <v>70</v>
      </c>
      <c r="G73" s="4">
        <v>8</v>
      </c>
      <c r="H73" s="4"/>
      <c r="I73" s="4"/>
      <c r="J73" s="4"/>
      <c r="K73" s="4">
        <v>87</v>
      </c>
    </row>
    <row r="74" spans="1:11">
      <c r="A74" s="3" t="s">
        <v>85</v>
      </c>
      <c r="B74" s="4"/>
      <c r="C74" s="4"/>
      <c r="D74" s="4"/>
      <c r="E74" s="4"/>
      <c r="F74" s="4"/>
      <c r="G74" s="4">
        <v>1</v>
      </c>
      <c r="H74" s="4"/>
      <c r="I74" s="4"/>
      <c r="J74" s="4"/>
      <c r="K74" s="4">
        <v>1</v>
      </c>
    </row>
    <row r="75" spans="1:11">
      <c r="A75" s="3" t="s">
        <v>125</v>
      </c>
      <c r="B75" s="4"/>
      <c r="C75" s="4"/>
      <c r="D75" s="4"/>
      <c r="E75" s="4"/>
      <c r="F75" s="4">
        <v>10</v>
      </c>
      <c r="G75" s="4"/>
      <c r="H75" s="4"/>
      <c r="I75" s="4">
        <v>1</v>
      </c>
      <c r="J75" s="4">
        <v>1</v>
      </c>
      <c r="K75" s="4">
        <v>12</v>
      </c>
    </row>
    <row r="76" spans="1:11">
      <c r="A76" s="3" t="s">
        <v>66</v>
      </c>
      <c r="B76" s="4"/>
      <c r="C76" s="4"/>
      <c r="D76" s="4"/>
      <c r="E76" s="4"/>
      <c r="F76" s="4">
        <v>63</v>
      </c>
      <c r="G76" s="4">
        <v>1</v>
      </c>
      <c r="H76" s="4"/>
      <c r="I76" s="4"/>
      <c r="J76" s="4"/>
      <c r="K76" s="4">
        <v>64</v>
      </c>
    </row>
    <row r="77" spans="1:11">
      <c r="A77" s="3" t="s">
        <v>67</v>
      </c>
      <c r="B77" s="4"/>
      <c r="C77" s="4"/>
      <c r="D77" s="4"/>
      <c r="E77" s="4"/>
      <c r="F77" s="4">
        <v>48</v>
      </c>
      <c r="G77" s="4">
        <v>3</v>
      </c>
      <c r="H77" s="4">
        <v>4</v>
      </c>
      <c r="I77" s="4">
        <v>1</v>
      </c>
      <c r="J77" s="4"/>
      <c r="K77" s="4">
        <v>56</v>
      </c>
    </row>
    <row r="78" spans="1:11">
      <c r="A78" s="3" t="s">
        <v>59</v>
      </c>
      <c r="B78" s="4">
        <v>1</v>
      </c>
      <c r="C78" s="4"/>
      <c r="D78" s="4"/>
      <c r="E78" s="4"/>
      <c r="F78" s="4">
        <v>38</v>
      </c>
      <c r="G78" s="4">
        <v>6</v>
      </c>
      <c r="H78" s="4"/>
      <c r="I78" s="4"/>
      <c r="J78" s="4"/>
      <c r="K78" s="4">
        <v>45</v>
      </c>
    </row>
    <row r="79" spans="1:11">
      <c r="A79" s="3" t="s">
        <v>128</v>
      </c>
      <c r="B79" s="4">
        <v>22</v>
      </c>
      <c r="C79" s="4">
        <v>7</v>
      </c>
      <c r="D79" s="4">
        <v>3</v>
      </c>
      <c r="E79" s="4">
        <v>1</v>
      </c>
      <c r="F79" s="4">
        <v>36</v>
      </c>
      <c r="G79" s="4">
        <v>39</v>
      </c>
      <c r="H79" s="4"/>
      <c r="I79" s="4"/>
      <c r="J79" s="4"/>
      <c r="K79" s="4">
        <v>108</v>
      </c>
    </row>
    <row r="80" spans="1:11">
      <c r="A80" s="3" t="s">
        <v>97</v>
      </c>
      <c r="B80" s="4">
        <v>13</v>
      </c>
      <c r="C80" s="4">
        <v>2</v>
      </c>
      <c r="D80" s="4">
        <v>1</v>
      </c>
      <c r="E80" s="4"/>
      <c r="F80" s="4">
        <v>96</v>
      </c>
      <c r="G80" s="4"/>
      <c r="H80" s="4"/>
      <c r="I80" s="4"/>
      <c r="J80" s="4"/>
      <c r="K80" s="4">
        <v>112</v>
      </c>
    </row>
    <row r="81" spans="1:11">
      <c r="A81" s="3" t="s">
        <v>141</v>
      </c>
      <c r="B81" s="4">
        <v>317</v>
      </c>
      <c r="C81" s="4">
        <v>74</v>
      </c>
      <c r="D81" s="4">
        <v>19</v>
      </c>
      <c r="E81" s="4">
        <v>9</v>
      </c>
      <c r="F81" s="4">
        <v>2540</v>
      </c>
      <c r="G81" s="4">
        <v>616</v>
      </c>
      <c r="H81" s="4">
        <v>8</v>
      </c>
      <c r="I81" s="4">
        <v>6</v>
      </c>
      <c r="J81" s="4">
        <v>4</v>
      </c>
      <c r="K81" s="4">
        <v>3593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6"/>
  <sheetViews>
    <sheetView showGridLines="0" tabSelected="1" topLeftCell="A2" zoomScale="85" zoomScaleNormal="85" workbookViewId="0">
      <selection activeCell="A2" sqref="A2"/>
    </sheetView>
  </sheetViews>
  <sheetFormatPr baseColWidth="10" defaultColWidth="11.42578125" defaultRowHeight="15"/>
  <cols>
    <col min="1" max="2" width="11.42578125" style="24"/>
    <col min="3" max="5" width="12.140625" style="22" bestFit="1" customWidth="1"/>
    <col min="6" max="6" width="11.42578125" style="21"/>
    <col min="7" max="7" width="11.42578125" style="22"/>
    <col min="8" max="8" width="11.42578125" style="21"/>
    <col min="9" max="9" width="12.140625" style="21" customWidth="1"/>
    <col min="10" max="14" width="11.42578125" style="21"/>
    <col min="15" max="15" width="12.7109375" style="21" customWidth="1"/>
    <col min="16" max="16" width="11.42578125" style="23"/>
    <col min="17" max="17" width="11.42578125" style="21"/>
    <col min="18" max="18" width="11.42578125" style="23"/>
    <col min="19" max="19" width="11.42578125" style="21"/>
    <col min="20" max="20" width="11.42578125" style="23"/>
    <col min="21" max="16384" width="11.42578125" style="21"/>
  </cols>
  <sheetData>
    <row r="1" spans="1:20" customFormat="1" ht="15.75" thickBot="1">
      <c r="A1" s="5"/>
      <c r="B1" s="5"/>
      <c r="C1" s="25" t="s">
        <v>155</v>
      </c>
      <c r="D1" s="26"/>
      <c r="E1" s="27" t="s">
        <v>9</v>
      </c>
      <c r="F1" s="28"/>
      <c r="G1" s="28"/>
      <c r="H1" s="29"/>
      <c r="I1" s="27" t="s">
        <v>126</v>
      </c>
      <c r="J1" s="28"/>
      <c r="K1" s="28"/>
      <c r="L1" s="28"/>
      <c r="M1" s="28"/>
      <c r="N1" s="29"/>
      <c r="O1" s="27" t="s">
        <v>124</v>
      </c>
      <c r="P1" s="28"/>
      <c r="Q1" s="28"/>
      <c r="R1" s="28"/>
      <c r="S1" s="28"/>
      <c r="T1" s="29"/>
    </row>
    <row r="2" spans="1:20" customFormat="1" ht="27" thickTop="1" thickBot="1">
      <c r="A2" s="6" t="s">
        <v>3</v>
      </c>
      <c r="B2" s="6" t="s">
        <v>154</v>
      </c>
      <c r="C2" s="7" t="s">
        <v>2</v>
      </c>
      <c r="D2" s="7" t="s">
        <v>144</v>
      </c>
      <c r="E2" s="7" t="s">
        <v>145</v>
      </c>
      <c r="F2" s="8" t="s">
        <v>144</v>
      </c>
      <c r="G2" s="7" t="s">
        <v>146</v>
      </c>
      <c r="H2" s="8" t="s">
        <v>144</v>
      </c>
      <c r="I2" s="7" t="s">
        <v>147</v>
      </c>
      <c r="J2" s="8" t="s">
        <v>144</v>
      </c>
      <c r="K2" s="7" t="s">
        <v>148</v>
      </c>
      <c r="L2" s="8" t="s">
        <v>144</v>
      </c>
      <c r="M2" s="7" t="s">
        <v>149</v>
      </c>
      <c r="N2" s="8" t="s">
        <v>144</v>
      </c>
      <c r="O2" s="7" t="s">
        <v>147</v>
      </c>
      <c r="P2" s="9" t="s">
        <v>144</v>
      </c>
      <c r="Q2" s="7" t="s">
        <v>148</v>
      </c>
      <c r="R2" s="9" t="s">
        <v>144</v>
      </c>
      <c r="S2" s="7" t="s">
        <v>149</v>
      </c>
      <c r="T2" s="9" t="s">
        <v>144</v>
      </c>
    </row>
    <row r="3" spans="1:20" customFormat="1" ht="15.75" thickTop="1">
      <c r="A3" s="10">
        <v>42401</v>
      </c>
      <c r="B3" s="11" t="s">
        <v>55</v>
      </c>
      <c r="C3" s="12">
        <f>IFERROR(VLOOKUP($B:$B,'Montant GCO Mobile'!$A:$G,2,0),0)</f>
        <v>0</v>
      </c>
      <c r="D3" s="13">
        <f>IFERROR(VLOOKUP($B:$B,'Nbr GCO Mobile'!$A:$G,2,0),0)</f>
        <v>0</v>
      </c>
      <c r="E3" s="12">
        <f>IFERROR(VLOOKUP($B:$B,'Montant GCO Mobile'!$A:$G,6,0),0)</f>
        <v>900</v>
      </c>
      <c r="F3" s="13">
        <f>IFERROR(VLOOKUP($B:$B,'Nbr GCO Mobile'!$A:$G,6,0),0)</f>
        <v>12</v>
      </c>
      <c r="G3" s="12">
        <f>IFERROR(VLOOKUP($B:$B,'Montant GCO Mobile'!$A:$G,7,0),0)</f>
        <v>1584</v>
      </c>
      <c r="H3" s="13">
        <f>IFERROR(VLOOKUP($B:$B,'Nbr GCO Mobile'!$A:$G,7,0),0)</f>
        <v>24</v>
      </c>
      <c r="I3" s="12">
        <f>IFERROR(VLOOKUP($B:$B,'Montant GCO Mobile'!$A:$G,3,0),0)</f>
        <v>0</v>
      </c>
      <c r="J3" s="13">
        <f>IFERROR(VLOOKUP($B:$B,'Nbr GCO Mobile'!$A:$G,3,0),0)</f>
        <v>0</v>
      </c>
      <c r="K3" s="12">
        <f>IFERROR(VLOOKUP($B:$B,'Montant GCO Mobile'!$A:$G,4,0),0)</f>
        <v>0</v>
      </c>
      <c r="L3" s="13">
        <f>IFERROR(VLOOKUP($B:$B,'Nbr GCO Mobile'!$A:$G,4,0),0)</f>
        <v>0</v>
      </c>
      <c r="M3" s="12">
        <f>IFERROR(VLOOKUP($B:$B,'Montant GCO Mobile'!$A:$G,5,0),0)</f>
        <v>0</v>
      </c>
      <c r="N3" s="13">
        <f>IFERROR(VLOOKUP($B:$B,'Nbr GCO Mobile'!$A:$G,5,0),0)</f>
        <v>0</v>
      </c>
      <c r="O3" s="12">
        <f>IFERROR(VLOOKUP($B:$B,'Montant GCO Mobile'!$A:$J,8,0),0)</f>
        <v>264.18</v>
      </c>
      <c r="P3" s="14">
        <f>IFERROR(VLOOKUP($B:$B,'Nbr GCO Mobile'!$A:$J,8,0),0)</f>
        <v>4</v>
      </c>
      <c r="Q3" s="12">
        <f>IFERROR(VLOOKUP($B:$B,'Montant GCO Mobile'!$A:$J,9,0),0)</f>
        <v>8.66</v>
      </c>
      <c r="R3" s="14">
        <f>IFERROR(VLOOKUP($B:$B,'Nbr GCO Mobile'!$A:$J,9,0),0)</f>
        <v>2</v>
      </c>
      <c r="S3" s="12">
        <f>IFERROR(VLOOKUP($B:$B,'Montant GCO Mobile'!$A:$J,10,0),0)</f>
        <v>0</v>
      </c>
      <c r="T3" s="14">
        <f>IFERROR(VLOOKUP($B:$B,'Nbr GCO Mobile'!$A:$J,10,0),0)</f>
        <v>0</v>
      </c>
    </row>
    <row r="4" spans="1:20" customFormat="1">
      <c r="A4" s="10">
        <v>42401</v>
      </c>
      <c r="B4" s="11" t="s">
        <v>150</v>
      </c>
      <c r="C4" s="12">
        <f>IFERROR(VLOOKUP($B:$B,'Montant GCO Mobile'!$A:$G,2,0),0)</f>
        <v>0</v>
      </c>
      <c r="D4" s="13">
        <f>IFERROR(VLOOKUP($B:$B,'Nbr GCO Mobile'!$A:$G,2,0),0)</f>
        <v>0</v>
      </c>
      <c r="E4" s="12">
        <f>IFERROR(VLOOKUP($B:$B,'Montant GCO Mobile'!$A:$G,6,0),0)</f>
        <v>0</v>
      </c>
      <c r="F4" s="13">
        <f>IFERROR(VLOOKUP($B:$B,'Nbr GCO Mobile'!$A:$G,6,0),0)</f>
        <v>0</v>
      </c>
      <c r="G4" s="12">
        <f>IFERROR(VLOOKUP($B:$B,'Montant GCO Mobile'!$A:$G,7,0),0)</f>
        <v>0</v>
      </c>
      <c r="H4" s="13">
        <f>IFERROR(VLOOKUP($B:$B,'Nbr GCO Mobile'!$A:$G,7,0),0)</f>
        <v>0</v>
      </c>
      <c r="I4" s="12">
        <f>IFERROR(VLOOKUP($B:$B,'Montant GCO Mobile'!$A:$G,3,0),0)</f>
        <v>0</v>
      </c>
      <c r="J4" s="13">
        <f>IFERROR(VLOOKUP($B:$B,'Nbr GCO Mobile'!$A:$G,3,0),0)</f>
        <v>0</v>
      </c>
      <c r="K4" s="12">
        <f>IFERROR(VLOOKUP($B:$B,'Montant GCO Mobile'!$A:$G,4,0),0)</f>
        <v>0</v>
      </c>
      <c r="L4" s="13">
        <f>IFERROR(VLOOKUP($B:$B,'Nbr GCO Mobile'!$A:$G,4,0),0)</f>
        <v>0</v>
      </c>
      <c r="M4" s="12">
        <f>IFERROR(VLOOKUP($B:$B,'Montant GCO Mobile'!$A:$G,5,0),0)</f>
        <v>0</v>
      </c>
      <c r="N4" s="13">
        <f>IFERROR(VLOOKUP($B:$B,'Nbr GCO Mobile'!$A:$G,5,0),0)</f>
        <v>0</v>
      </c>
      <c r="O4" s="12">
        <f>IFERROR(VLOOKUP($B:$B,'Montant GCO Mobile'!$A:$J,8,0),0)</f>
        <v>0</v>
      </c>
      <c r="P4" s="14">
        <f>IFERROR(VLOOKUP($B:$B,'Nbr GCO Mobile'!$A:$J,8,0),0)</f>
        <v>0</v>
      </c>
      <c r="Q4" s="12">
        <f>IFERROR(VLOOKUP($B:$B,'Montant GCO Mobile'!$A:$J,9,0),0)</f>
        <v>0</v>
      </c>
      <c r="R4" s="14">
        <f>IFERROR(VLOOKUP($B:$B,'Nbr GCO Mobile'!$A:$J,9,0),0)</f>
        <v>0</v>
      </c>
      <c r="S4" s="12">
        <f>IFERROR(VLOOKUP($B:$B,'Montant GCO Mobile'!$A:$J,10,0),0)</f>
        <v>0</v>
      </c>
      <c r="T4" s="14">
        <f>IFERROR(VLOOKUP($B:$B,'Nbr GCO Mobile'!$A:$J,10,0),0)</f>
        <v>0</v>
      </c>
    </row>
    <row r="5" spans="1:20" customFormat="1">
      <c r="A5" s="10">
        <v>42401</v>
      </c>
      <c r="B5" s="11" t="s">
        <v>17</v>
      </c>
      <c r="C5" s="12">
        <f>IFERROR(VLOOKUP($B:$B,'Montant GCO Mobile'!$A:$G,2,0),0)</f>
        <v>30</v>
      </c>
      <c r="D5" s="13">
        <f>IFERROR(VLOOKUP($B:$B,'Nbr GCO Mobile'!$A:$G,2,0),0)</f>
        <v>1</v>
      </c>
      <c r="E5" s="12">
        <f>IFERROR(VLOOKUP($B:$B,'Montant GCO Mobile'!$A:$G,6,0),0)</f>
        <v>360</v>
      </c>
      <c r="F5" s="13">
        <f>IFERROR(VLOOKUP($B:$B,'Nbr GCO Mobile'!$A:$G,6,0),0)</f>
        <v>4</v>
      </c>
      <c r="G5" s="12">
        <f>IFERROR(VLOOKUP($B:$B,'Montant GCO Mobile'!$A:$G,7,0),0)</f>
        <v>840</v>
      </c>
      <c r="H5" s="13">
        <f>IFERROR(VLOOKUP($B:$B,'Nbr GCO Mobile'!$A:$G,7,0),0)</f>
        <v>12</v>
      </c>
      <c r="I5" s="12">
        <f>IFERROR(VLOOKUP($B:$B,'Montant GCO Mobile'!$A:$G,3,0),0)</f>
        <v>0</v>
      </c>
      <c r="J5" s="13">
        <f>IFERROR(VLOOKUP($B:$B,'Nbr GCO Mobile'!$A:$G,3,0),0)</f>
        <v>0</v>
      </c>
      <c r="K5" s="12">
        <f>IFERROR(VLOOKUP($B:$B,'Montant GCO Mobile'!$A:$G,4,0),0)</f>
        <v>0</v>
      </c>
      <c r="L5" s="13">
        <f>IFERROR(VLOOKUP($B:$B,'Nbr GCO Mobile'!$A:$G,4,0),0)</f>
        <v>0</v>
      </c>
      <c r="M5" s="12">
        <f>IFERROR(VLOOKUP($B:$B,'Montant GCO Mobile'!$A:$G,5,0),0)</f>
        <v>0</v>
      </c>
      <c r="N5" s="13">
        <f>IFERROR(VLOOKUP($B:$B,'Nbr GCO Mobile'!$A:$G,5,0),0)</f>
        <v>0</v>
      </c>
      <c r="O5" s="12">
        <f>IFERROR(VLOOKUP($B:$B,'Montant GCO Mobile'!$A:$J,8,0),0)</f>
        <v>0</v>
      </c>
      <c r="P5" s="14">
        <f>IFERROR(VLOOKUP($B:$B,'Nbr GCO Mobile'!$A:$J,8,0),0)</f>
        <v>0</v>
      </c>
      <c r="Q5" s="12">
        <f>IFERROR(VLOOKUP($B:$B,'Montant GCO Mobile'!$A:$J,9,0),0)</f>
        <v>10</v>
      </c>
      <c r="R5" s="14">
        <f>IFERROR(VLOOKUP($B:$B,'Nbr GCO Mobile'!$A:$J,9,0),0)</f>
        <v>1</v>
      </c>
      <c r="S5" s="12">
        <f>IFERROR(VLOOKUP($B:$B,'Montant GCO Mobile'!$A:$J,10,0),0)</f>
        <v>0</v>
      </c>
      <c r="T5" s="14">
        <f>IFERROR(VLOOKUP($B:$B,'Nbr GCO Mobile'!$A:$J,10,0),0)</f>
        <v>0</v>
      </c>
    </row>
    <row r="6" spans="1:20" customFormat="1">
      <c r="A6" s="10">
        <v>42401</v>
      </c>
      <c r="B6" s="11" t="s">
        <v>105</v>
      </c>
      <c r="C6" s="12">
        <f>IFERROR(VLOOKUP($B:$B,'Montant GCO Mobile'!$A:$G,2,0),0)</f>
        <v>150</v>
      </c>
      <c r="D6" s="13">
        <f>IFERROR(VLOOKUP($B:$B,'Nbr GCO Mobile'!$A:$G,2,0),0)</f>
        <v>3</v>
      </c>
      <c r="E6" s="12">
        <f>IFERROR(VLOOKUP($B:$B,'Montant GCO Mobile'!$A:$G,6,0),0)</f>
        <v>240</v>
      </c>
      <c r="F6" s="13">
        <f>IFERROR(VLOOKUP($B:$B,'Nbr GCO Mobile'!$A:$G,6,0),0)</f>
        <v>3</v>
      </c>
      <c r="G6" s="12">
        <f>IFERROR(VLOOKUP($B:$B,'Montant GCO Mobile'!$A:$G,7,0),0)</f>
        <v>0</v>
      </c>
      <c r="H6" s="13">
        <f>IFERROR(VLOOKUP($B:$B,'Nbr GCO Mobile'!$A:$G,7,0),0)</f>
        <v>0</v>
      </c>
      <c r="I6" s="12">
        <f>IFERROR(VLOOKUP($B:$B,'Montant GCO Mobile'!$A:$G,3,0),0)</f>
        <v>0</v>
      </c>
      <c r="J6" s="13">
        <f>IFERROR(VLOOKUP($B:$B,'Nbr GCO Mobile'!$A:$G,3,0),0)</f>
        <v>0</v>
      </c>
      <c r="K6" s="12">
        <f>IFERROR(VLOOKUP($B:$B,'Montant GCO Mobile'!$A:$G,4,0),0)</f>
        <v>0</v>
      </c>
      <c r="L6" s="13">
        <f>IFERROR(VLOOKUP($B:$B,'Nbr GCO Mobile'!$A:$G,4,0),0)</f>
        <v>0</v>
      </c>
      <c r="M6" s="12">
        <f>IFERROR(VLOOKUP($B:$B,'Montant GCO Mobile'!$A:$G,5,0),0)</f>
        <v>0</v>
      </c>
      <c r="N6" s="13">
        <f>IFERROR(VLOOKUP($B:$B,'Nbr GCO Mobile'!$A:$G,5,0),0)</f>
        <v>0</v>
      </c>
      <c r="O6" s="12">
        <f>IFERROR(VLOOKUP($B:$B,'Montant GCO Mobile'!$A:$J,8,0),0)</f>
        <v>0</v>
      </c>
      <c r="P6" s="14">
        <f>IFERROR(VLOOKUP($B:$B,'Nbr GCO Mobile'!$A:$J,8,0),0)</f>
        <v>0</v>
      </c>
      <c r="Q6" s="12">
        <f>IFERROR(VLOOKUP($B:$B,'Montant GCO Mobile'!$A:$J,9,0),0)</f>
        <v>0</v>
      </c>
      <c r="R6" s="14">
        <f>IFERROR(VLOOKUP($B:$B,'Nbr GCO Mobile'!$A:$J,9,0),0)</f>
        <v>0</v>
      </c>
      <c r="S6" s="12">
        <f>IFERROR(VLOOKUP($B:$B,'Montant GCO Mobile'!$A:$J,10,0),0)</f>
        <v>0</v>
      </c>
      <c r="T6" s="14">
        <f>IFERROR(VLOOKUP($B:$B,'Nbr GCO Mobile'!$A:$J,10,0),0)</f>
        <v>0</v>
      </c>
    </row>
    <row r="7" spans="1:20" customFormat="1">
      <c r="A7" s="10">
        <v>42401</v>
      </c>
      <c r="B7" s="11" t="s">
        <v>76</v>
      </c>
      <c r="C7" s="12">
        <f>IFERROR(VLOOKUP($B:$B,'Montant GCO Mobile'!$A:$G,2,0),0)</f>
        <v>192</v>
      </c>
      <c r="D7" s="13">
        <f>IFERROR(VLOOKUP($B:$B,'Nbr GCO Mobile'!$A:$G,2,0),0)</f>
        <v>4</v>
      </c>
      <c r="E7" s="12">
        <f>IFERROR(VLOOKUP($B:$B,'Montant GCO Mobile'!$A:$G,6,0),0)</f>
        <v>660</v>
      </c>
      <c r="F7" s="13">
        <f>IFERROR(VLOOKUP($B:$B,'Nbr GCO Mobile'!$A:$G,6,0),0)</f>
        <v>11</v>
      </c>
      <c r="G7" s="12">
        <f>IFERROR(VLOOKUP($B:$B,'Montant GCO Mobile'!$A:$G,7,0),0)</f>
        <v>84</v>
      </c>
      <c r="H7" s="13">
        <f>IFERROR(VLOOKUP($B:$B,'Nbr GCO Mobile'!$A:$G,7,0),0)</f>
        <v>1</v>
      </c>
      <c r="I7" s="12">
        <f>IFERROR(VLOOKUP($B:$B,'Montant GCO Mobile'!$A:$G,3,0),0)</f>
        <v>19.899999999999999</v>
      </c>
      <c r="J7" s="13">
        <f>IFERROR(VLOOKUP($B:$B,'Nbr GCO Mobile'!$A:$G,3,0),0)</f>
        <v>1</v>
      </c>
      <c r="K7" s="12">
        <f>IFERROR(VLOOKUP($B:$B,'Montant GCO Mobile'!$A:$G,4,0),0)</f>
        <v>0</v>
      </c>
      <c r="L7" s="13">
        <f>IFERROR(VLOOKUP($B:$B,'Nbr GCO Mobile'!$A:$G,4,0),0)</f>
        <v>0</v>
      </c>
      <c r="M7" s="12">
        <f>IFERROR(VLOOKUP($B:$B,'Montant GCO Mobile'!$A:$G,5,0),0)</f>
        <v>0</v>
      </c>
      <c r="N7" s="13">
        <f>IFERROR(VLOOKUP($B:$B,'Nbr GCO Mobile'!$A:$G,5,0),0)</f>
        <v>0</v>
      </c>
      <c r="O7" s="12">
        <f>IFERROR(VLOOKUP($B:$B,'Montant GCO Mobile'!$A:$J,8,0),0)</f>
        <v>0</v>
      </c>
      <c r="P7" s="14">
        <f>IFERROR(VLOOKUP($B:$B,'Nbr GCO Mobile'!$A:$J,8,0),0)</f>
        <v>0</v>
      </c>
      <c r="Q7" s="12">
        <f>IFERROR(VLOOKUP($B:$B,'Montant GCO Mobile'!$A:$J,9,0),0)</f>
        <v>0</v>
      </c>
      <c r="R7" s="14">
        <f>IFERROR(VLOOKUP($B:$B,'Nbr GCO Mobile'!$A:$J,9,0),0)</f>
        <v>0</v>
      </c>
      <c r="S7" s="12">
        <f>IFERROR(VLOOKUP($B:$B,'Montant GCO Mobile'!$A:$J,10,0),0)</f>
        <v>0</v>
      </c>
      <c r="T7" s="14">
        <f>IFERROR(VLOOKUP($B:$B,'Nbr GCO Mobile'!$A:$J,10,0),0)</f>
        <v>0</v>
      </c>
    </row>
    <row r="8" spans="1:20" customFormat="1">
      <c r="A8" s="10">
        <v>42401</v>
      </c>
      <c r="B8" s="11" t="s">
        <v>45</v>
      </c>
      <c r="C8" s="12">
        <f>IFERROR(VLOOKUP($B:$B,'Montant GCO Mobile'!$A:$G,2,0),0)</f>
        <v>490</v>
      </c>
      <c r="D8" s="13">
        <f>IFERROR(VLOOKUP($B:$B,'Nbr GCO Mobile'!$A:$G,2,0),0)</f>
        <v>10</v>
      </c>
      <c r="E8" s="12">
        <f>IFERROR(VLOOKUP($B:$B,'Montant GCO Mobile'!$A:$G,6,0),0)</f>
        <v>4560</v>
      </c>
      <c r="F8" s="13">
        <f>IFERROR(VLOOKUP($B:$B,'Nbr GCO Mobile'!$A:$G,6,0),0)</f>
        <v>65</v>
      </c>
      <c r="G8" s="12">
        <f>IFERROR(VLOOKUP($B:$B,'Montant GCO Mobile'!$A:$G,7,0),0)</f>
        <v>6492</v>
      </c>
      <c r="H8" s="13">
        <f>IFERROR(VLOOKUP($B:$B,'Nbr GCO Mobile'!$A:$G,7,0),0)</f>
        <v>75</v>
      </c>
      <c r="I8" s="12">
        <f>IFERROR(VLOOKUP($B:$B,'Montant GCO Mobile'!$A:$G,3,0),0)</f>
        <v>29.08</v>
      </c>
      <c r="J8" s="13">
        <f>IFERROR(VLOOKUP($B:$B,'Nbr GCO Mobile'!$A:$G,3,0),0)</f>
        <v>1</v>
      </c>
      <c r="K8" s="12">
        <f>IFERROR(VLOOKUP($B:$B,'Montant GCO Mobile'!$A:$G,4,0),0)</f>
        <v>56</v>
      </c>
      <c r="L8" s="13">
        <f>IFERROR(VLOOKUP($B:$B,'Nbr GCO Mobile'!$A:$G,4,0),0)</f>
        <v>2</v>
      </c>
      <c r="M8" s="12">
        <f>IFERROR(VLOOKUP($B:$B,'Montant GCO Mobile'!$A:$G,5,0),0)</f>
        <v>494.91</v>
      </c>
      <c r="N8" s="13">
        <f>IFERROR(VLOOKUP($B:$B,'Nbr GCO Mobile'!$A:$G,5,0),0)</f>
        <v>1</v>
      </c>
      <c r="O8" s="12">
        <f>IFERROR(VLOOKUP($B:$B,'Montant GCO Mobile'!$A:$J,8,0),0)</f>
        <v>0</v>
      </c>
      <c r="P8" s="14">
        <f>IFERROR(VLOOKUP($B:$B,'Nbr GCO Mobile'!$A:$J,8,0),0)</f>
        <v>0</v>
      </c>
      <c r="Q8" s="12">
        <f>IFERROR(VLOOKUP($B:$B,'Montant GCO Mobile'!$A:$J,9,0),0)</f>
        <v>0</v>
      </c>
      <c r="R8" s="14">
        <f>IFERROR(VLOOKUP($B:$B,'Nbr GCO Mobile'!$A:$J,9,0),0)</f>
        <v>0</v>
      </c>
      <c r="S8" s="12">
        <f>IFERROR(VLOOKUP($B:$B,'Montant GCO Mobile'!$A:$J,10,0),0)</f>
        <v>0</v>
      </c>
      <c r="T8" s="14">
        <f>IFERROR(VLOOKUP($B:$B,'Nbr GCO Mobile'!$A:$J,10,0),0)</f>
        <v>0</v>
      </c>
    </row>
    <row r="9" spans="1:20" customFormat="1">
      <c r="A9" s="10">
        <v>42401</v>
      </c>
      <c r="B9" s="11" t="s">
        <v>87</v>
      </c>
      <c r="C9" s="12">
        <f>IFERROR(VLOOKUP($B:$B,'Montant GCO Mobile'!$A:$G,2,0),0)</f>
        <v>329.98</v>
      </c>
      <c r="D9" s="13">
        <f>IFERROR(VLOOKUP($B:$B,'Nbr GCO Mobile'!$A:$G,2,0),0)</f>
        <v>8</v>
      </c>
      <c r="E9" s="12">
        <f>IFERROR(VLOOKUP($B:$B,'Montant GCO Mobile'!$A:$G,6,0),0)</f>
        <v>3960</v>
      </c>
      <c r="F9" s="13">
        <f>IFERROR(VLOOKUP($B:$B,'Nbr GCO Mobile'!$A:$G,6,0),0)</f>
        <v>51</v>
      </c>
      <c r="G9" s="12">
        <f>IFERROR(VLOOKUP($B:$B,'Montant GCO Mobile'!$A:$G,7,0),0)</f>
        <v>156</v>
      </c>
      <c r="H9" s="13">
        <f>IFERROR(VLOOKUP($B:$B,'Nbr GCO Mobile'!$A:$G,7,0),0)</f>
        <v>1</v>
      </c>
      <c r="I9" s="12">
        <f>IFERROR(VLOOKUP($B:$B,'Montant GCO Mobile'!$A:$G,3,0),0)</f>
        <v>0</v>
      </c>
      <c r="J9" s="13">
        <f>IFERROR(VLOOKUP($B:$B,'Nbr GCO Mobile'!$A:$G,3,0),0)</f>
        <v>0</v>
      </c>
      <c r="K9" s="12">
        <f>IFERROR(VLOOKUP($B:$B,'Montant GCO Mobile'!$A:$G,4,0),0)</f>
        <v>0</v>
      </c>
      <c r="L9" s="13">
        <f>IFERROR(VLOOKUP($B:$B,'Nbr GCO Mobile'!$A:$G,4,0),0)</f>
        <v>0</v>
      </c>
      <c r="M9" s="12">
        <f>IFERROR(VLOOKUP($B:$B,'Montant GCO Mobile'!$A:$G,5,0),0)</f>
        <v>34.15</v>
      </c>
      <c r="N9" s="13">
        <f>IFERROR(VLOOKUP($B:$B,'Nbr GCO Mobile'!$A:$G,5,0),0)</f>
        <v>1</v>
      </c>
      <c r="O9" s="12">
        <f>IFERROR(VLOOKUP($B:$B,'Montant GCO Mobile'!$A:$J,8,0),0)</f>
        <v>0</v>
      </c>
      <c r="P9" s="14">
        <f>IFERROR(VLOOKUP($B:$B,'Nbr GCO Mobile'!$A:$J,8,0),0)</f>
        <v>0</v>
      </c>
      <c r="Q9" s="12">
        <f>IFERROR(VLOOKUP($B:$B,'Montant GCO Mobile'!$A:$J,9,0),0)</f>
        <v>0</v>
      </c>
      <c r="R9" s="14">
        <f>IFERROR(VLOOKUP($B:$B,'Nbr GCO Mobile'!$A:$J,9,0),0)</f>
        <v>0</v>
      </c>
      <c r="S9" s="12">
        <f>IFERROR(VLOOKUP($B:$B,'Montant GCO Mobile'!$A:$J,10,0),0)</f>
        <v>0</v>
      </c>
      <c r="T9" s="14">
        <f>IFERROR(VLOOKUP($B:$B,'Nbr GCO Mobile'!$A:$J,10,0),0)</f>
        <v>0</v>
      </c>
    </row>
    <row r="10" spans="1:20" customFormat="1">
      <c r="A10" s="10">
        <v>42401</v>
      </c>
      <c r="B10" s="11" t="s">
        <v>42</v>
      </c>
      <c r="C10" s="12">
        <f>IFERROR(VLOOKUP($B:$B,'Montant GCO Mobile'!$A:$G,2,0),0)</f>
        <v>508</v>
      </c>
      <c r="D10" s="13">
        <f>IFERROR(VLOOKUP($B:$B,'Nbr GCO Mobile'!$A:$G,2,0),0)</f>
        <v>7</v>
      </c>
      <c r="E10" s="12">
        <f>IFERROR(VLOOKUP($B:$B,'Montant GCO Mobile'!$A:$G,6,0),0)</f>
        <v>9180</v>
      </c>
      <c r="F10" s="13">
        <f>IFERROR(VLOOKUP($B:$B,'Nbr GCO Mobile'!$A:$G,6,0),0)</f>
        <v>114</v>
      </c>
      <c r="G10" s="12">
        <f>IFERROR(VLOOKUP($B:$B,'Montant GCO Mobile'!$A:$G,7,0),0)</f>
        <v>1092</v>
      </c>
      <c r="H10" s="13">
        <f>IFERROR(VLOOKUP($B:$B,'Nbr GCO Mobile'!$A:$G,7,0),0)</f>
        <v>14</v>
      </c>
      <c r="I10" s="12">
        <f>IFERROR(VLOOKUP($B:$B,'Montant GCO Mobile'!$A:$G,3,0),0)</f>
        <v>173</v>
      </c>
      <c r="J10" s="13">
        <f>IFERROR(VLOOKUP($B:$B,'Nbr GCO Mobile'!$A:$G,3,0),0)</f>
        <v>6</v>
      </c>
      <c r="K10" s="12">
        <f>IFERROR(VLOOKUP($B:$B,'Montant GCO Mobile'!$A:$G,4,0),0)</f>
        <v>0</v>
      </c>
      <c r="L10" s="13">
        <f>IFERROR(VLOOKUP($B:$B,'Nbr GCO Mobile'!$A:$G,4,0),0)</f>
        <v>0</v>
      </c>
      <c r="M10" s="12">
        <f>IFERROR(VLOOKUP($B:$B,'Montant GCO Mobile'!$A:$G,5,0),0)</f>
        <v>249.54</v>
      </c>
      <c r="N10" s="13">
        <f>IFERROR(VLOOKUP($B:$B,'Nbr GCO Mobile'!$A:$G,5,0),0)</f>
        <v>2</v>
      </c>
      <c r="O10" s="12">
        <f>IFERROR(VLOOKUP($B:$B,'Montant GCO Mobile'!$A:$J,8,0),0)</f>
        <v>0</v>
      </c>
      <c r="P10" s="14">
        <f>IFERROR(VLOOKUP($B:$B,'Nbr GCO Mobile'!$A:$J,8,0),0)</f>
        <v>0</v>
      </c>
      <c r="Q10" s="12">
        <f>IFERROR(VLOOKUP($B:$B,'Montant GCO Mobile'!$A:$J,9,0),0)</f>
        <v>0</v>
      </c>
      <c r="R10" s="14">
        <f>IFERROR(VLOOKUP($B:$B,'Nbr GCO Mobile'!$A:$J,9,0),0)</f>
        <v>0</v>
      </c>
      <c r="S10" s="12">
        <f>IFERROR(VLOOKUP($B:$B,'Montant GCO Mobile'!$A:$J,10,0),0)</f>
        <v>0</v>
      </c>
      <c r="T10" s="14">
        <f>IFERROR(VLOOKUP($B:$B,'Nbr GCO Mobile'!$A:$J,10,0),0)</f>
        <v>0</v>
      </c>
    </row>
    <row r="11" spans="1:20" customFormat="1">
      <c r="A11" s="10">
        <v>42401</v>
      </c>
      <c r="B11" s="11" t="s">
        <v>54</v>
      </c>
      <c r="C11" s="12">
        <f>IFERROR(VLOOKUP($B:$B,'Montant GCO Mobile'!$A:$G,2,0),0)</f>
        <v>298.99</v>
      </c>
      <c r="D11" s="13">
        <f>IFERROR(VLOOKUP($B:$B,'Nbr GCO Mobile'!$A:$G,2,0),0)</f>
        <v>5</v>
      </c>
      <c r="E11" s="12">
        <f>IFERROR(VLOOKUP($B:$B,'Montant GCO Mobile'!$A:$G,6,0),0)</f>
        <v>2220</v>
      </c>
      <c r="F11" s="13">
        <f>IFERROR(VLOOKUP($B:$B,'Nbr GCO Mobile'!$A:$G,6,0),0)</f>
        <v>32</v>
      </c>
      <c r="G11" s="12">
        <f>IFERROR(VLOOKUP($B:$B,'Montant GCO Mobile'!$A:$G,7,0),0)</f>
        <v>3252</v>
      </c>
      <c r="H11" s="13">
        <f>IFERROR(VLOOKUP($B:$B,'Nbr GCO Mobile'!$A:$G,7,0),0)</f>
        <v>32</v>
      </c>
      <c r="I11" s="12">
        <f>IFERROR(VLOOKUP($B:$B,'Montant GCO Mobile'!$A:$G,3,0),0)</f>
        <v>0</v>
      </c>
      <c r="J11" s="13">
        <f>IFERROR(VLOOKUP($B:$B,'Nbr GCO Mobile'!$A:$G,3,0),0)</f>
        <v>0</v>
      </c>
      <c r="K11" s="12">
        <f>IFERROR(VLOOKUP($B:$B,'Montant GCO Mobile'!$A:$G,4,0),0)</f>
        <v>0</v>
      </c>
      <c r="L11" s="13">
        <f>IFERROR(VLOOKUP($B:$B,'Nbr GCO Mobile'!$A:$G,4,0),0)</f>
        <v>0</v>
      </c>
      <c r="M11" s="12">
        <f>IFERROR(VLOOKUP($B:$B,'Montant GCO Mobile'!$A:$G,5,0),0)</f>
        <v>0</v>
      </c>
      <c r="N11" s="13">
        <f>IFERROR(VLOOKUP($B:$B,'Nbr GCO Mobile'!$A:$G,5,0),0)</f>
        <v>0</v>
      </c>
      <c r="O11" s="12">
        <f>IFERROR(VLOOKUP($B:$B,'Montant GCO Mobile'!$A:$J,8,0),0)</f>
        <v>0</v>
      </c>
      <c r="P11" s="14">
        <f>IFERROR(VLOOKUP($B:$B,'Nbr GCO Mobile'!$A:$J,8,0),0)</f>
        <v>0</v>
      </c>
      <c r="Q11" s="12">
        <f>IFERROR(VLOOKUP($B:$B,'Montant GCO Mobile'!$A:$J,9,0),0)</f>
        <v>0</v>
      </c>
      <c r="R11" s="14">
        <f>IFERROR(VLOOKUP($B:$B,'Nbr GCO Mobile'!$A:$J,9,0),0)</f>
        <v>0</v>
      </c>
      <c r="S11" s="12">
        <f>IFERROR(VLOOKUP($B:$B,'Montant GCO Mobile'!$A:$J,10,0),0)</f>
        <v>0</v>
      </c>
      <c r="T11" s="14">
        <f>IFERROR(VLOOKUP($B:$B,'Nbr GCO Mobile'!$A:$J,10,0),0)</f>
        <v>0</v>
      </c>
    </row>
    <row r="12" spans="1:20" customFormat="1">
      <c r="A12" s="10">
        <v>42401</v>
      </c>
      <c r="B12" s="11" t="s">
        <v>93</v>
      </c>
      <c r="C12" s="12">
        <f>IFERROR(VLOOKUP($B:$B,'Montant GCO Mobile'!$A:$G,2,0),0)</f>
        <v>60</v>
      </c>
      <c r="D12" s="13">
        <f>IFERROR(VLOOKUP($B:$B,'Nbr GCO Mobile'!$A:$G,2,0),0)</f>
        <v>1</v>
      </c>
      <c r="E12" s="12">
        <f>IFERROR(VLOOKUP($B:$B,'Montant GCO Mobile'!$A:$G,6,0),0)</f>
        <v>2940</v>
      </c>
      <c r="F12" s="13">
        <f>IFERROR(VLOOKUP($B:$B,'Nbr GCO Mobile'!$A:$G,6,0),0)</f>
        <v>37</v>
      </c>
      <c r="G12" s="12">
        <f>IFERROR(VLOOKUP($B:$B,'Montant GCO Mobile'!$A:$G,7,0),0)</f>
        <v>0</v>
      </c>
      <c r="H12" s="13">
        <f>IFERROR(VLOOKUP($B:$B,'Nbr GCO Mobile'!$A:$G,7,0),0)</f>
        <v>0</v>
      </c>
      <c r="I12" s="12">
        <f>IFERROR(VLOOKUP($B:$B,'Montant GCO Mobile'!$A:$G,3,0),0)</f>
        <v>28.99</v>
      </c>
      <c r="J12" s="13">
        <f>IFERROR(VLOOKUP($B:$B,'Nbr GCO Mobile'!$A:$G,3,0),0)</f>
        <v>1</v>
      </c>
      <c r="K12" s="12">
        <f>IFERROR(VLOOKUP($B:$B,'Montant GCO Mobile'!$A:$G,4,0),0)</f>
        <v>0</v>
      </c>
      <c r="L12" s="13">
        <f>IFERROR(VLOOKUP($B:$B,'Nbr GCO Mobile'!$A:$G,4,0),0)</f>
        <v>0</v>
      </c>
      <c r="M12" s="12">
        <f>IFERROR(VLOOKUP($B:$B,'Montant GCO Mobile'!$A:$G,5,0),0)</f>
        <v>0</v>
      </c>
      <c r="N12" s="13">
        <f>IFERROR(VLOOKUP($B:$B,'Nbr GCO Mobile'!$A:$G,5,0),0)</f>
        <v>0</v>
      </c>
      <c r="O12" s="12">
        <f>IFERROR(VLOOKUP($B:$B,'Montant GCO Mobile'!$A:$J,8,0),0)</f>
        <v>0</v>
      </c>
      <c r="P12" s="14">
        <f>IFERROR(VLOOKUP($B:$B,'Nbr GCO Mobile'!$A:$J,8,0),0)</f>
        <v>0</v>
      </c>
      <c r="Q12" s="12">
        <f>IFERROR(VLOOKUP($B:$B,'Montant GCO Mobile'!$A:$J,9,0),0)</f>
        <v>0</v>
      </c>
      <c r="R12" s="14">
        <f>IFERROR(VLOOKUP($B:$B,'Nbr GCO Mobile'!$A:$J,9,0),0)</f>
        <v>0</v>
      </c>
      <c r="S12" s="12">
        <f>IFERROR(VLOOKUP($B:$B,'Montant GCO Mobile'!$A:$J,10,0),0)</f>
        <v>0</v>
      </c>
      <c r="T12" s="14">
        <f>IFERROR(VLOOKUP($B:$B,'Nbr GCO Mobile'!$A:$J,10,0),0)</f>
        <v>0</v>
      </c>
    </row>
    <row r="13" spans="1:20" customFormat="1">
      <c r="A13" s="10">
        <v>42401</v>
      </c>
      <c r="B13" s="11" t="s">
        <v>110</v>
      </c>
      <c r="C13" s="12">
        <f>IFERROR(VLOOKUP($B:$B,'Montant GCO Mobile'!$A:$G,2,0),0)</f>
        <v>260</v>
      </c>
      <c r="D13" s="13">
        <f>IFERROR(VLOOKUP($B:$B,'Nbr GCO Mobile'!$A:$G,2,0),0)</f>
        <v>6</v>
      </c>
      <c r="E13" s="12">
        <f>IFERROR(VLOOKUP($B:$B,'Montant GCO Mobile'!$A:$G,6,0),0)</f>
        <v>6840</v>
      </c>
      <c r="F13" s="13">
        <f>IFERROR(VLOOKUP($B:$B,'Nbr GCO Mobile'!$A:$G,6,0),0)</f>
        <v>95</v>
      </c>
      <c r="G13" s="12">
        <f>IFERROR(VLOOKUP($B:$B,'Montant GCO Mobile'!$A:$G,7,0),0)</f>
        <v>0</v>
      </c>
      <c r="H13" s="13">
        <f>IFERROR(VLOOKUP($B:$B,'Nbr GCO Mobile'!$A:$G,7,0),0)</f>
        <v>0</v>
      </c>
      <c r="I13" s="12">
        <f>IFERROR(VLOOKUP($B:$B,'Montant GCO Mobile'!$A:$G,3,0),0)</f>
        <v>0</v>
      </c>
      <c r="J13" s="13">
        <f>IFERROR(VLOOKUP($B:$B,'Nbr GCO Mobile'!$A:$G,3,0),0)</f>
        <v>0</v>
      </c>
      <c r="K13" s="12">
        <f>IFERROR(VLOOKUP($B:$B,'Montant GCO Mobile'!$A:$G,4,0),0)</f>
        <v>0</v>
      </c>
      <c r="L13" s="13">
        <f>IFERROR(VLOOKUP($B:$B,'Nbr GCO Mobile'!$A:$G,4,0),0)</f>
        <v>0</v>
      </c>
      <c r="M13" s="12">
        <f>IFERROR(VLOOKUP($B:$B,'Montant GCO Mobile'!$A:$G,5,0),0)</f>
        <v>0</v>
      </c>
      <c r="N13" s="13">
        <f>IFERROR(VLOOKUP($B:$B,'Nbr GCO Mobile'!$A:$G,5,0),0)</f>
        <v>0</v>
      </c>
      <c r="O13" s="12">
        <f>IFERROR(VLOOKUP($B:$B,'Montant GCO Mobile'!$A:$J,8,0),0)</f>
        <v>0</v>
      </c>
      <c r="P13" s="14">
        <f>IFERROR(VLOOKUP($B:$B,'Nbr GCO Mobile'!$A:$J,8,0),0)</f>
        <v>0</v>
      </c>
      <c r="Q13" s="12">
        <f>IFERROR(VLOOKUP($B:$B,'Montant GCO Mobile'!$A:$J,9,0),0)</f>
        <v>0</v>
      </c>
      <c r="R13" s="14">
        <f>IFERROR(VLOOKUP($B:$B,'Nbr GCO Mobile'!$A:$J,9,0),0)</f>
        <v>0</v>
      </c>
      <c r="S13" s="12">
        <f>IFERROR(VLOOKUP($B:$B,'Montant GCO Mobile'!$A:$J,10,0),0)</f>
        <v>0</v>
      </c>
      <c r="T13" s="14">
        <f>IFERROR(VLOOKUP($B:$B,'Nbr GCO Mobile'!$A:$J,10,0),0)</f>
        <v>0</v>
      </c>
    </row>
    <row r="14" spans="1:20" customFormat="1">
      <c r="A14" s="10">
        <v>42401</v>
      </c>
      <c r="B14" s="11" t="s">
        <v>114</v>
      </c>
      <c r="C14" s="12">
        <f>IFERROR(VLOOKUP($B:$B,'Montant GCO Mobile'!$A:$G,2,0),0)</f>
        <v>320</v>
      </c>
      <c r="D14" s="13">
        <f>IFERROR(VLOOKUP($B:$B,'Nbr GCO Mobile'!$A:$G,2,0),0)</f>
        <v>7</v>
      </c>
      <c r="E14" s="12">
        <f>IFERROR(VLOOKUP($B:$B,'Montant GCO Mobile'!$A:$G,6,0),0)</f>
        <v>1920</v>
      </c>
      <c r="F14" s="13">
        <f>IFERROR(VLOOKUP($B:$B,'Nbr GCO Mobile'!$A:$G,6,0),0)</f>
        <v>25</v>
      </c>
      <c r="G14" s="12">
        <f>IFERROR(VLOOKUP($B:$B,'Montant GCO Mobile'!$A:$G,7,0),0)</f>
        <v>0</v>
      </c>
      <c r="H14" s="13">
        <f>IFERROR(VLOOKUP($B:$B,'Nbr GCO Mobile'!$A:$G,7,0),0)</f>
        <v>0</v>
      </c>
      <c r="I14" s="12">
        <f>IFERROR(VLOOKUP($B:$B,'Montant GCO Mobile'!$A:$G,3,0),0)</f>
        <v>33.489999999999995</v>
      </c>
      <c r="J14" s="13">
        <f>IFERROR(VLOOKUP($B:$B,'Nbr GCO Mobile'!$A:$G,3,0),0)</f>
        <v>4</v>
      </c>
      <c r="K14" s="12">
        <f>IFERROR(VLOOKUP($B:$B,'Montant GCO Mobile'!$A:$G,4,0),0)</f>
        <v>210</v>
      </c>
      <c r="L14" s="13">
        <f>IFERROR(VLOOKUP($B:$B,'Nbr GCO Mobile'!$A:$G,4,0),0)</f>
        <v>3</v>
      </c>
      <c r="M14" s="12">
        <f>IFERROR(VLOOKUP($B:$B,'Montant GCO Mobile'!$A:$G,5,0),0)</f>
        <v>76.92</v>
      </c>
      <c r="N14" s="13">
        <f>IFERROR(VLOOKUP($B:$B,'Nbr GCO Mobile'!$A:$G,5,0),0)</f>
        <v>1</v>
      </c>
      <c r="O14" s="12">
        <f>IFERROR(VLOOKUP($B:$B,'Montant GCO Mobile'!$A:$J,8,0),0)</f>
        <v>0</v>
      </c>
      <c r="P14" s="14">
        <f>IFERROR(VLOOKUP($B:$B,'Nbr GCO Mobile'!$A:$J,8,0),0)</f>
        <v>0</v>
      </c>
      <c r="Q14" s="12">
        <f>IFERROR(VLOOKUP($B:$B,'Montant GCO Mobile'!$A:$J,9,0),0)</f>
        <v>0</v>
      </c>
      <c r="R14" s="14">
        <f>IFERROR(VLOOKUP($B:$B,'Nbr GCO Mobile'!$A:$J,9,0),0)</f>
        <v>0</v>
      </c>
      <c r="S14" s="12">
        <f>IFERROR(VLOOKUP($B:$B,'Montant GCO Mobile'!$A:$J,10,0),0)</f>
        <v>0</v>
      </c>
      <c r="T14" s="14">
        <f>IFERROR(VLOOKUP($B:$B,'Nbr GCO Mobile'!$A:$J,10,0),0)</f>
        <v>0</v>
      </c>
    </row>
    <row r="15" spans="1:20" customFormat="1">
      <c r="A15" s="10">
        <v>42401</v>
      </c>
      <c r="B15" s="11" t="s">
        <v>71</v>
      </c>
      <c r="C15" s="12">
        <f>IFERROR(VLOOKUP($B:$B,'Montant GCO Mobile'!$A:$G,2,0),0)</f>
        <v>0</v>
      </c>
      <c r="D15" s="13">
        <f>IFERROR(VLOOKUP($B:$B,'Nbr GCO Mobile'!$A:$G,2,0),0)</f>
        <v>0</v>
      </c>
      <c r="E15" s="12">
        <f>IFERROR(VLOOKUP($B:$B,'Montant GCO Mobile'!$A:$G,6,0),0)</f>
        <v>180</v>
      </c>
      <c r="F15" s="13">
        <f>IFERROR(VLOOKUP($B:$B,'Nbr GCO Mobile'!$A:$G,6,0),0)</f>
        <v>2</v>
      </c>
      <c r="G15" s="12">
        <f>IFERROR(VLOOKUP($B:$B,'Montant GCO Mobile'!$A:$G,7,0),0)</f>
        <v>216</v>
      </c>
      <c r="H15" s="13">
        <f>IFERROR(VLOOKUP($B:$B,'Nbr GCO Mobile'!$A:$G,7,0),0)</f>
        <v>2</v>
      </c>
      <c r="I15" s="12">
        <f>IFERROR(VLOOKUP($B:$B,'Montant GCO Mobile'!$A:$G,3,0),0)</f>
        <v>0</v>
      </c>
      <c r="J15" s="13">
        <f>IFERROR(VLOOKUP($B:$B,'Nbr GCO Mobile'!$A:$G,3,0),0)</f>
        <v>0</v>
      </c>
      <c r="K15" s="12">
        <f>IFERROR(VLOOKUP($B:$B,'Montant GCO Mobile'!$A:$G,4,0),0)</f>
        <v>0</v>
      </c>
      <c r="L15" s="13">
        <f>IFERROR(VLOOKUP($B:$B,'Nbr GCO Mobile'!$A:$G,4,0),0)</f>
        <v>0</v>
      </c>
      <c r="M15" s="12">
        <f>IFERROR(VLOOKUP($B:$B,'Montant GCO Mobile'!$A:$G,5,0),0)</f>
        <v>0</v>
      </c>
      <c r="N15" s="13">
        <f>IFERROR(VLOOKUP($B:$B,'Nbr GCO Mobile'!$A:$G,5,0),0)</f>
        <v>0</v>
      </c>
      <c r="O15" s="12">
        <f>IFERROR(VLOOKUP($B:$B,'Montant GCO Mobile'!$A:$J,8,0),0)</f>
        <v>0</v>
      </c>
      <c r="P15" s="14">
        <f>IFERROR(VLOOKUP($B:$B,'Nbr GCO Mobile'!$A:$J,8,0),0)</f>
        <v>0</v>
      </c>
      <c r="Q15" s="12">
        <f>IFERROR(VLOOKUP($B:$B,'Montant GCO Mobile'!$A:$J,9,0),0)</f>
        <v>0</v>
      </c>
      <c r="R15" s="14">
        <f>IFERROR(VLOOKUP($B:$B,'Nbr GCO Mobile'!$A:$J,9,0),0)</f>
        <v>0</v>
      </c>
      <c r="S15" s="12">
        <f>IFERROR(VLOOKUP($B:$B,'Montant GCO Mobile'!$A:$J,10,0),0)</f>
        <v>0</v>
      </c>
      <c r="T15" s="14">
        <f>IFERROR(VLOOKUP($B:$B,'Nbr GCO Mobile'!$A:$J,10,0),0)</f>
        <v>0</v>
      </c>
    </row>
    <row r="16" spans="1:20" customFormat="1">
      <c r="A16" s="10">
        <v>42401</v>
      </c>
      <c r="B16" s="11" t="s">
        <v>51</v>
      </c>
      <c r="C16" s="12">
        <f>IFERROR(VLOOKUP($B:$B,'Montant GCO Mobile'!$A:$G,2,0),0)</f>
        <v>160</v>
      </c>
      <c r="D16" s="13">
        <f>IFERROR(VLOOKUP($B:$B,'Nbr GCO Mobile'!$A:$G,2,0),0)</f>
        <v>4</v>
      </c>
      <c r="E16" s="12">
        <f>IFERROR(VLOOKUP($B:$B,'Montant GCO Mobile'!$A:$G,6,0),0)</f>
        <v>2280</v>
      </c>
      <c r="F16" s="13">
        <f>IFERROR(VLOOKUP($B:$B,'Nbr GCO Mobile'!$A:$G,6,0),0)</f>
        <v>27</v>
      </c>
      <c r="G16" s="12">
        <f>IFERROR(VLOOKUP($B:$B,'Montant GCO Mobile'!$A:$G,7,0),0)</f>
        <v>480</v>
      </c>
      <c r="H16" s="13">
        <f>IFERROR(VLOOKUP($B:$B,'Nbr GCO Mobile'!$A:$G,7,0),0)</f>
        <v>8</v>
      </c>
      <c r="I16" s="12">
        <f>IFERROR(VLOOKUP($B:$B,'Montant GCO Mobile'!$A:$G,3,0),0)</f>
        <v>0</v>
      </c>
      <c r="J16" s="13">
        <f>IFERROR(VLOOKUP($B:$B,'Nbr GCO Mobile'!$A:$G,3,0),0)</f>
        <v>0</v>
      </c>
      <c r="K16" s="12">
        <f>IFERROR(VLOOKUP($B:$B,'Montant GCO Mobile'!$A:$G,4,0),0)</f>
        <v>0</v>
      </c>
      <c r="L16" s="13">
        <f>IFERROR(VLOOKUP($B:$B,'Nbr GCO Mobile'!$A:$G,4,0),0)</f>
        <v>0</v>
      </c>
      <c r="M16" s="12">
        <f>IFERROR(VLOOKUP($B:$B,'Montant GCO Mobile'!$A:$G,5,0),0)</f>
        <v>0</v>
      </c>
      <c r="N16" s="13">
        <f>IFERROR(VLOOKUP($B:$B,'Nbr GCO Mobile'!$A:$G,5,0),0)</f>
        <v>0</v>
      </c>
      <c r="O16" s="12">
        <f>IFERROR(VLOOKUP($B:$B,'Montant GCO Mobile'!$A:$J,8,0),0)</f>
        <v>0</v>
      </c>
      <c r="P16" s="14">
        <f>IFERROR(VLOOKUP($B:$B,'Nbr GCO Mobile'!$A:$J,8,0),0)</f>
        <v>0</v>
      </c>
      <c r="Q16" s="12">
        <f>IFERROR(VLOOKUP($B:$B,'Montant GCO Mobile'!$A:$J,9,0),0)</f>
        <v>0</v>
      </c>
      <c r="R16" s="14">
        <f>IFERROR(VLOOKUP($B:$B,'Nbr GCO Mobile'!$A:$J,9,0),0)</f>
        <v>0</v>
      </c>
      <c r="S16" s="12">
        <f>IFERROR(VLOOKUP($B:$B,'Montant GCO Mobile'!$A:$J,10,0),0)</f>
        <v>0</v>
      </c>
      <c r="T16" s="14">
        <f>IFERROR(VLOOKUP($B:$B,'Nbr GCO Mobile'!$A:$J,10,0),0)</f>
        <v>0</v>
      </c>
    </row>
    <row r="17" spans="1:20" customFormat="1">
      <c r="A17" s="10">
        <v>42401</v>
      </c>
      <c r="B17" s="11" t="s">
        <v>13</v>
      </c>
      <c r="C17" s="12">
        <f>IFERROR(VLOOKUP($B:$B,'Montant GCO Mobile'!$A:$G,2,0),0)</f>
        <v>365</v>
      </c>
      <c r="D17" s="13">
        <f>IFERROR(VLOOKUP($B:$B,'Nbr GCO Mobile'!$A:$G,2,0),0)</f>
        <v>8</v>
      </c>
      <c r="E17" s="12">
        <f>IFERROR(VLOOKUP($B:$B,'Montant GCO Mobile'!$A:$G,6,0),0)</f>
        <v>6900</v>
      </c>
      <c r="F17" s="13">
        <f>IFERROR(VLOOKUP($B:$B,'Nbr GCO Mobile'!$A:$G,6,0),0)</f>
        <v>85</v>
      </c>
      <c r="G17" s="12">
        <f>IFERROR(VLOOKUP($B:$B,'Montant GCO Mobile'!$A:$G,7,0),0)</f>
        <v>876</v>
      </c>
      <c r="H17" s="13">
        <f>IFERROR(VLOOKUP($B:$B,'Nbr GCO Mobile'!$A:$G,7,0),0)</f>
        <v>13</v>
      </c>
      <c r="I17" s="12">
        <f>IFERROR(VLOOKUP($B:$B,'Montant GCO Mobile'!$A:$G,3,0),0)</f>
        <v>30</v>
      </c>
      <c r="J17" s="13">
        <f>IFERROR(VLOOKUP($B:$B,'Nbr GCO Mobile'!$A:$G,3,0),0)</f>
        <v>3</v>
      </c>
      <c r="K17" s="12">
        <f>IFERROR(VLOOKUP($B:$B,'Montant GCO Mobile'!$A:$G,4,0),0)</f>
        <v>0</v>
      </c>
      <c r="L17" s="13">
        <f>IFERROR(VLOOKUP($B:$B,'Nbr GCO Mobile'!$A:$G,4,0),0)</f>
        <v>0</v>
      </c>
      <c r="M17" s="12">
        <f>IFERROR(VLOOKUP($B:$B,'Montant GCO Mobile'!$A:$G,5,0),0)</f>
        <v>0</v>
      </c>
      <c r="N17" s="13">
        <f>IFERROR(VLOOKUP($B:$B,'Nbr GCO Mobile'!$A:$G,5,0),0)</f>
        <v>0</v>
      </c>
      <c r="O17" s="12">
        <f>IFERROR(VLOOKUP($B:$B,'Montant GCO Mobile'!$A:$J,8,0),0)</f>
        <v>0</v>
      </c>
      <c r="P17" s="14">
        <f>IFERROR(VLOOKUP($B:$B,'Nbr GCO Mobile'!$A:$J,8,0),0)</f>
        <v>0</v>
      </c>
      <c r="Q17" s="12">
        <f>IFERROR(VLOOKUP($B:$B,'Montant GCO Mobile'!$A:$J,9,0),0)</f>
        <v>0</v>
      </c>
      <c r="R17" s="14">
        <f>IFERROR(VLOOKUP($B:$B,'Nbr GCO Mobile'!$A:$J,9,0),0)</f>
        <v>0</v>
      </c>
      <c r="S17" s="12">
        <f>IFERROR(VLOOKUP($B:$B,'Montant GCO Mobile'!$A:$J,10,0),0)</f>
        <v>0</v>
      </c>
      <c r="T17" s="14">
        <f>IFERROR(VLOOKUP($B:$B,'Nbr GCO Mobile'!$A:$J,10,0),0)</f>
        <v>0</v>
      </c>
    </row>
    <row r="18" spans="1:20" customFormat="1">
      <c r="A18" s="10">
        <v>42401</v>
      </c>
      <c r="B18" s="11" t="s">
        <v>56</v>
      </c>
      <c r="C18" s="12">
        <f>IFERROR(VLOOKUP($B:$B,'Montant GCO Mobile'!$A:$G,2,0),0)</f>
        <v>140</v>
      </c>
      <c r="D18" s="13">
        <f>IFERROR(VLOOKUP($B:$B,'Nbr GCO Mobile'!$A:$G,2,0),0)</f>
        <v>3</v>
      </c>
      <c r="E18" s="12">
        <f>IFERROR(VLOOKUP($B:$B,'Montant GCO Mobile'!$A:$G,6,0),0)</f>
        <v>1920</v>
      </c>
      <c r="F18" s="13">
        <f>IFERROR(VLOOKUP($B:$B,'Nbr GCO Mobile'!$A:$G,6,0),0)</f>
        <v>27</v>
      </c>
      <c r="G18" s="12">
        <f>IFERROR(VLOOKUP($B:$B,'Montant GCO Mobile'!$A:$G,7,0),0)</f>
        <v>1704</v>
      </c>
      <c r="H18" s="13">
        <f>IFERROR(VLOOKUP($B:$B,'Nbr GCO Mobile'!$A:$G,7,0),0)</f>
        <v>23</v>
      </c>
      <c r="I18" s="12">
        <f>IFERROR(VLOOKUP($B:$B,'Montant GCO Mobile'!$A:$G,3,0),0)</f>
        <v>0</v>
      </c>
      <c r="J18" s="13">
        <f>IFERROR(VLOOKUP($B:$B,'Nbr GCO Mobile'!$A:$G,3,0),0)</f>
        <v>0</v>
      </c>
      <c r="K18" s="12">
        <f>IFERROR(VLOOKUP($B:$B,'Montant GCO Mobile'!$A:$G,4,0),0)</f>
        <v>0</v>
      </c>
      <c r="L18" s="13">
        <f>IFERROR(VLOOKUP($B:$B,'Nbr GCO Mobile'!$A:$G,4,0),0)</f>
        <v>0</v>
      </c>
      <c r="M18" s="12">
        <f>IFERROR(VLOOKUP($B:$B,'Montant GCO Mobile'!$A:$G,5,0),0)</f>
        <v>76.59</v>
      </c>
      <c r="N18" s="13">
        <f>IFERROR(VLOOKUP($B:$B,'Nbr GCO Mobile'!$A:$G,5,0),0)</f>
        <v>1</v>
      </c>
      <c r="O18" s="12">
        <f>IFERROR(VLOOKUP($B:$B,'Montant GCO Mobile'!$A:$J,8,0),0)</f>
        <v>0</v>
      </c>
      <c r="P18" s="14">
        <f>IFERROR(VLOOKUP($B:$B,'Nbr GCO Mobile'!$A:$J,8,0),0)</f>
        <v>0</v>
      </c>
      <c r="Q18" s="12">
        <f>IFERROR(VLOOKUP($B:$B,'Montant GCO Mobile'!$A:$J,9,0),0)</f>
        <v>0</v>
      </c>
      <c r="R18" s="14">
        <f>IFERROR(VLOOKUP($B:$B,'Nbr GCO Mobile'!$A:$J,9,0),0)</f>
        <v>0</v>
      </c>
      <c r="S18" s="12">
        <f>IFERROR(VLOOKUP($B:$B,'Montant GCO Mobile'!$A:$J,10,0),0)</f>
        <v>0</v>
      </c>
      <c r="T18" s="14">
        <f>IFERROR(VLOOKUP($B:$B,'Nbr GCO Mobile'!$A:$J,10,0),0)</f>
        <v>0</v>
      </c>
    </row>
    <row r="19" spans="1:20" customFormat="1">
      <c r="A19" s="10">
        <v>42401</v>
      </c>
      <c r="B19" s="11" t="s">
        <v>113</v>
      </c>
      <c r="C19" s="12">
        <f>IFERROR(VLOOKUP($B:$B,'Montant GCO Mobile'!$A:$G,2,0),0)</f>
        <v>260</v>
      </c>
      <c r="D19" s="13">
        <f>IFERROR(VLOOKUP($B:$B,'Nbr GCO Mobile'!$A:$G,2,0),0)</f>
        <v>7</v>
      </c>
      <c r="E19" s="12">
        <f>IFERROR(VLOOKUP($B:$B,'Montant GCO Mobile'!$A:$G,6,0),0)</f>
        <v>6120</v>
      </c>
      <c r="F19" s="13">
        <f>IFERROR(VLOOKUP($B:$B,'Nbr GCO Mobile'!$A:$G,6,0),0)</f>
        <v>76</v>
      </c>
      <c r="G19" s="12">
        <f>IFERROR(VLOOKUP($B:$B,'Montant GCO Mobile'!$A:$G,7,0),0)</f>
        <v>0</v>
      </c>
      <c r="H19" s="13">
        <f>IFERROR(VLOOKUP($B:$B,'Nbr GCO Mobile'!$A:$G,7,0),0)</f>
        <v>0</v>
      </c>
      <c r="I19" s="12">
        <f>IFERROR(VLOOKUP($B:$B,'Montant GCO Mobile'!$A:$G,3,0),0)</f>
        <v>13</v>
      </c>
      <c r="J19" s="13">
        <f>IFERROR(VLOOKUP($B:$B,'Nbr GCO Mobile'!$A:$G,3,0),0)</f>
        <v>1</v>
      </c>
      <c r="K19" s="12">
        <f>IFERROR(VLOOKUP($B:$B,'Montant GCO Mobile'!$A:$G,4,0),0)</f>
        <v>0</v>
      </c>
      <c r="L19" s="13">
        <f>IFERROR(VLOOKUP($B:$B,'Nbr GCO Mobile'!$A:$G,4,0),0)</f>
        <v>0</v>
      </c>
      <c r="M19" s="12">
        <f>IFERROR(VLOOKUP($B:$B,'Montant GCO Mobile'!$A:$G,5,0),0)</f>
        <v>0</v>
      </c>
      <c r="N19" s="13">
        <f>IFERROR(VLOOKUP($B:$B,'Nbr GCO Mobile'!$A:$G,5,0),0)</f>
        <v>0</v>
      </c>
      <c r="O19" s="12">
        <f>IFERROR(VLOOKUP($B:$B,'Montant GCO Mobile'!$A:$J,8,0),0)</f>
        <v>0</v>
      </c>
      <c r="P19" s="14">
        <f>IFERROR(VLOOKUP($B:$B,'Nbr GCO Mobile'!$A:$J,8,0),0)</f>
        <v>0</v>
      </c>
      <c r="Q19" s="12">
        <f>IFERROR(VLOOKUP($B:$B,'Montant GCO Mobile'!$A:$J,9,0),0)</f>
        <v>0</v>
      </c>
      <c r="R19" s="14">
        <f>IFERROR(VLOOKUP($B:$B,'Nbr GCO Mobile'!$A:$J,9,0),0)</f>
        <v>0</v>
      </c>
      <c r="S19" s="12">
        <f>IFERROR(VLOOKUP($B:$B,'Montant GCO Mobile'!$A:$J,10,0),0)</f>
        <v>0</v>
      </c>
      <c r="T19" s="14">
        <f>IFERROR(VLOOKUP($B:$B,'Nbr GCO Mobile'!$A:$J,10,0),0)</f>
        <v>0</v>
      </c>
    </row>
    <row r="20" spans="1:20" customFormat="1">
      <c r="A20" s="10">
        <v>42401</v>
      </c>
      <c r="B20" s="11" t="s">
        <v>10</v>
      </c>
      <c r="C20" s="12">
        <f>IFERROR(VLOOKUP($B:$B,'Montant GCO Mobile'!$A:$G,2,0),0)</f>
        <v>560</v>
      </c>
      <c r="D20" s="13">
        <f>IFERROR(VLOOKUP($B:$B,'Nbr GCO Mobile'!$A:$G,2,0),0)</f>
        <v>7</v>
      </c>
      <c r="E20" s="12">
        <f>IFERROR(VLOOKUP($B:$B,'Montant GCO Mobile'!$A:$G,6,0),0)</f>
        <v>4680</v>
      </c>
      <c r="F20" s="13">
        <f>IFERROR(VLOOKUP($B:$B,'Nbr GCO Mobile'!$A:$G,6,0),0)</f>
        <v>55</v>
      </c>
      <c r="G20" s="12">
        <f>IFERROR(VLOOKUP($B:$B,'Montant GCO Mobile'!$A:$G,7,0),0)</f>
        <v>96</v>
      </c>
      <c r="H20" s="13">
        <f>IFERROR(VLOOKUP($B:$B,'Nbr GCO Mobile'!$A:$G,7,0),0)</f>
        <v>2</v>
      </c>
      <c r="I20" s="12">
        <f>IFERROR(VLOOKUP($B:$B,'Montant GCO Mobile'!$A:$G,3,0),0)</f>
        <v>0</v>
      </c>
      <c r="J20" s="13">
        <f>IFERROR(VLOOKUP($B:$B,'Nbr GCO Mobile'!$A:$G,3,0),0)</f>
        <v>1</v>
      </c>
      <c r="K20" s="12">
        <f>IFERROR(VLOOKUP($B:$B,'Montant GCO Mobile'!$A:$G,4,0),0)</f>
        <v>0</v>
      </c>
      <c r="L20" s="13">
        <f>IFERROR(VLOOKUP($B:$B,'Nbr GCO Mobile'!$A:$G,4,0),0)</f>
        <v>0</v>
      </c>
      <c r="M20" s="12">
        <f>IFERROR(VLOOKUP($B:$B,'Montant GCO Mobile'!$A:$G,5,0),0)</f>
        <v>0</v>
      </c>
      <c r="N20" s="13">
        <f>IFERROR(VLOOKUP($B:$B,'Nbr GCO Mobile'!$A:$G,5,0),0)</f>
        <v>0</v>
      </c>
      <c r="O20" s="12">
        <f>IFERROR(VLOOKUP($B:$B,'Montant GCO Mobile'!$A:$J,8,0),0)</f>
        <v>0</v>
      </c>
      <c r="P20" s="14">
        <f>IFERROR(VLOOKUP($B:$B,'Nbr GCO Mobile'!$A:$J,8,0),0)</f>
        <v>0</v>
      </c>
      <c r="Q20" s="12">
        <f>IFERROR(VLOOKUP($B:$B,'Montant GCO Mobile'!$A:$J,9,0),0)</f>
        <v>0</v>
      </c>
      <c r="R20" s="14">
        <f>IFERROR(VLOOKUP($B:$B,'Nbr GCO Mobile'!$A:$J,9,0),0)</f>
        <v>0</v>
      </c>
      <c r="S20" s="12">
        <f>IFERROR(VLOOKUP($B:$B,'Montant GCO Mobile'!$A:$J,10,0),0)</f>
        <v>0</v>
      </c>
      <c r="T20" s="14">
        <f>IFERROR(VLOOKUP($B:$B,'Nbr GCO Mobile'!$A:$J,10,0),0)</f>
        <v>0</v>
      </c>
    </row>
    <row r="21" spans="1:20" customFormat="1">
      <c r="A21" s="10">
        <v>42401</v>
      </c>
      <c r="B21" s="11" t="s">
        <v>115</v>
      </c>
      <c r="C21" s="12">
        <f>IFERROR(VLOOKUP($B:$B,'Montant GCO Mobile'!$A:$G,2,0),0)</f>
        <v>0</v>
      </c>
      <c r="D21" s="13">
        <f>IFERROR(VLOOKUP($B:$B,'Nbr GCO Mobile'!$A:$G,2,0),0)</f>
        <v>0</v>
      </c>
      <c r="E21" s="12">
        <f>IFERROR(VLOOKUP($B:$B,'Montant GCO Mobile'!$A:$G,6,0),0)</f>
        <v>3000</v>
      </c>
      <c r="F21" s="13">
        <f>IFERROR(VLOOKUP($B:$B,'Nbr GCO Mobile'!$A:$G,6,0),0)</f>
        <v>40</v>
      </c>
      <c r="G21" s="12">
        <f>IFERROR(VLOOKUP($B:$B,'Montant GCO Mobile'!$A:$G,7,0),0)</f>
        <v>0</v>
      </c>
      <c r="H21" s="13">
        <f>IFERROR(VLOOKUP($B:$B,'Nbr GCO Mobile'!$A:$G,7,0),0)</f>
        <v>0</v>
      </c>
      <c r="I21" s="12">
        <f>IFERROR(VLOOKUP($B:$B,'Montant GCO Mobile'!$A:$G,3,0),0)</f>
        <v>0</v>
      </c>
      <c r="J21" s="13">
        <f>IFERROR(VLOOKUP($B:$B,'Nbr GCO Mobile'!$A:$G,3,0),0)</f>
        <v>0</v>
      </c>
      <c r="K21" s="12">
        <f>IFERROR(VLOOKUP($B:$B,'Montant GCO Mobile'!$A:$G,4,0),0)</f>
        <v>0</v>
      </c>
      <c r="L21" s="13">
        <f>IFERROR(VLOOKUP($B:$B,'Nbr GCO Mobile'!$A:$G,4,0),0)</f>
        <v>0</v>
      </c>
      <c r="M21" s="12">
        <f>IFERROR(VLOOKUP($B:$B,'Montant GCO Mobile'!$A:$G,5,0),0)</f>
        <v>0</v>
      </c>
      <c r="N21" s="13">
        <f>IFERROR(VLOOKUP($B:$B,'Nbr GCO Mobile'!$A:$G,5,0),0)</f>
        <v>0</v>
      </c>
      <c r="O21" s="12">
        <f>IFERROR(VLOOKUP($B:$B,'Montant GCO Mobile'!$A:$J,8,0),0)</f>
        <v>0</v>
      </c>
      <c r="P21" s="14">
        <f>IFERROR(VLOOKUP($B:$B,'Nbr GCO Mobile'!$A:$J,8,0),0)</f>
        <v>0</v>
      </c>
      <c r="Q21" s="12">
        <f>IFERROR(VLOOKUP($B:$B,'Montant GCO Mobile'!$A:$J,9,0),0)</f>
        <v>0</v>
      </c>
      <c r="R21" s="14">
        <f>IFERROR(VLOOKUP($B:$B,'Nbr GCO Mobile'!$A:$J,9,0),0)</f>
        <v>0</v>
      </c>
      <c r="S21" s="12">
        <f>IFERROR(VLOOKUP($B:$B,'Montant GCO Mobile'!$A:$J,10,0),0)</f>
        <v>0</v>
      </c>
      <c r="T21" s="14">
        <f>IFERROR(VLOOKUP($B:$B,'Nbr GCO Mobile'!$A:$J,10,0),0)</f>
        <v>0</v>
      </c>
    </row>
    <row r="22" spans="1:20" customFormat="1">
      <c r="A22" s="10">
        <v>42401</v>
      </c>
      <c r="B22" s="11" t="s">
        <v>152</v>
      </c>
      <c r="C22" s="12">
        <f>IFERROR(VLOOKUP($B:$B,'Montant GCO Mobile'!$A:$G,2,0),0)</f>
        <v>0</v>
      </c>
      <c r="D22" s="13">
        <f>IFERROR(VLOOKUP($B:$B,'Nbr GCO Mobile'!$A:$G,2,0),0)</f>
        <v>0</v>
      </c>
      <c r="E22" s="12">
        <f>IFERROR(VLOOKUP($B:$B,'Montant GCO Mobile'!$A:$G,6,0),0)</f>
        <v>0</v>
      </c>
      <c r="F22" s="13">
        <f>IFERROR(VLOOKUP($B:$B,'Nbr GCO Mobile'!$A:$G,6,0),0)</f>
        <v>0</v>
      </c>
      <c r="G22" s="12">
        <f>IFERROR(VLOOKUP($B:$B,'Montant GCO Mobile'!$A:$G,7,0),0)</f>
        <v>0</v>
      </c>
      <c r="H22" s="13">
        <f>IFERROR(VLOOKUP($B:$B,'Nbr GCO Mobile'!$A:$G,7,0),0)</f>
        <v>0</v>
      </c>
      <c r="I22" s="12">
        <f>IFERROR(VLOOKUP($B:$B,'Montant GCO Mobile'!$A:$G,3,0),0)</f>
        <v>0</v>
      </c>
      <c r="J22" s="13">
        <f>IFERROR(VLOOKUP($B:$B,'Nbr GCO Mobile'!$A:$G,3,0),0)</f>
        <v>0</v>
      </c>
      <c r="K22" s="12">
        <f>IFERROR(VLOOKUP($B:$B,'Montant GCO Mobile'!$A:$G,4,0),0)</f>
        <v>0</v>
      </c>
      <c r="L22" s="13">
        <f>IFERROR(VLOOKUP($B:$B,'Nbr GCO Mobile'!$A:$G,4,0),0)</f>
        <v>0</v>
      </c>
      <c r="M22" s="12">
        <f>IFERROR(VLOOKUP($B:$B,'Montant GCO Mobile'!$A:$G,5,0),0)</f>
        <v>0</v>
      </c>
      <c r="N22" s="13">
        <f>IFERROR(VLOOKUP($B:$B,'Nbr GCO Mobile'!$A:$G,5,0),0)</f>
        <v>0</v>
      </c>
      <c r="O22" s="12">
        <f>IFERROR(VLOOKUP($B:$B,'Montant GCO Mobile'!$A:$J,8,0),0)</f>
        <v>0</v>
      </c>
      <c r="P22" s="14">
        <f>IFERROR(VLOOKUP($B:$B,'Nbr GCO Mobile'!$A:$J,8,0),0)</f>
        <v>0</v>
      </c>
      <c r="Q22" s="12">
        <f>IFERROR(VLOOKUP($B:$B,'Montant GCO Mobile'!$A:$J,9,0),0)</f>
        <v>0</v>
      </c>
      <c r="R22" s="14">
        <f>IFERROR(VLOOKUP($B:$B,'Nbr GCO Mobile'!$A:$J,9,0),0)</f>
        <v>0</v>
      </c>
      <c r="S22" s="12">
        <f>IFERROR(VLOOKUP($B:$B,'Montant GCO Mobile'!$A:$J,10,0),0)</f>
        <v>0</v>
      </c>
      <c r="T22" s="14">
        <f>IFERROR(VLOOKUP($B:$B,'Nbr GCO Mobile'!$A:$J,10,0),0)</f>
        <v>0</v>
      </c>
    </row>
    <row r="23" spans="1:20" customFormat="1">
      <c r="A23" s="10">
        <v>42401</v>
      </c>
      <c r="B23" s="11" t="s">
        <v>27</v>
      </c>
      <c r="C23" s="12">
        <f>IFERROR(VLOOKUP($B:$B,'Montant GCO Mobile'!$A:$G,2,0),0)</f>
        <v>0</v>
      </c>
      <c r="D23" s="13">
        <f>IFERROR(VLOOKUP($B:$B,'Nbr GCO Mobile'!$A:$G,2,0),0)</f>
        <v>0</v>
      </c>
      <c r="E23" s="12">
        <f>IFERROR(VLOOKUP($B:$B,'Montant GCO Mobile'!$A:$G,6,0),0)</f>
        <v>1200</v>
      </c>
      <c r="F23" s="13">
        <f>IFERROR(VLOOKUP($B:$B,'Nbr GCO Mobile'!$A:$G,6,0),0)</f>
        <v>18</v>
      </c>
      <c r="G23" s="12">
        <f>IFERROR(VLOOKUP($B:$B,'Montant GCO Mobile'!$A:$G,7,0),0)</f>
        <v>1836</v>
      </c>
      <c r="H23" s="13">
        <f>IFERROR(VLOOKUP($B:$B,'Nbr GCO Mobile'!$A:$G,7,0),0)</f>
        <v>18</v>
      </c>
      <c r="I23" s="12">
        <f>IFERROR(VLOOKUP($B:$B,'Montant GCO Mobile'!$A:$G,3,0),0)</f>
        <v>124.28999999999999</v>
      </c>
      <c r="J23" s="13">
        <f>IFERROR(VLOOKUP($B:$B,'Nbr GCO Mobile'!$A:$G,3,0),0)</f>
        <v>5</v>
      </c>
      <c r="K23" s="12">
        <f>IFERROR(VLOOKUP($B:$B,'Montant GCO Mobile'!$A:$G,4,0),0)</f>
        <v>0</v>
      </c>
      <c r="L23" s="13">
        <f>IFERROR(VLOOKUP($B:$B,'Nbr GCO Mobile'!$A:$G,4,0),0)</f>
        <v>0</v>
      </c>
      <c r="M23" s="12">
        <f>IFERROR(VLOOKUP($B:$B,'Montant GCO Mobile'!$A:$G,5,0),0)</f>
        <v>0</v>
      </c>
      <c r="N23" s="13">
        <f>IFERROR(VLOOKUP($B:$B,'Nbr GCO Mobile'!$A:$G,5,0),0)</f>
        <v>0</v>
      </c>
      <c r="O23" s="12">
        <f>IFERROR(VLOOKUP($B:$B,'Montant GCO Mobile'!$A:$J,8,0),0)</f>
        <v>0</v>
      </c>
      <c r="P23" s="14">
        <f>IFERROR(VLOOKUP($B:$B,'Nbr GCO Mobile'!$A:$J,8,0),0)</f>
        <v>0</v>
      </c>
      <c r="Q23" s="12">
        <f>IFERROR(VLOOKUP($B:$B,'Montant GCO Mobile'!$A:$J,9,0),0)</f>
        <v>0</v>
      </c>
      <c r="R23" s="14">
        <f>IFERROR(VLOOKUP($B:$B,'Nbr GCO Mobile'!$A:$J,9,0),0)</f>
        <v>0</v>
      </c>
      <c r="S23" s="12">
        <f>IFERROR(VLOOKUP($B:$B,'Montant GCO Mobile'!$A:$J,10,0),0)</f>
        <v>0</v>
      </c>
      <c r="T23" s="14">
        <f>IFERROR(VLOOKUP($B:$B,'Nbr GCO Mobile'!$A:$J,10,0),0)</f>
        <v>0</v>
      </c>
    </row>
    <row r="24" spans="1:20" customFormat="1">
      <c r="A24" s="10">
        <v>42401</v>
      </c>
      <c r="B24" s="11" t="s">
        <v>16</v>
      </c>
      <c r="C24" s="12">
        <f>IFERROR(VLOOKUP($B:$B,'Montant GCO Mobile'!$A:$G,2,0),0)</f>
        <v>90</v>
      </c>
      <c r="D24" s="13">
        <f>IFERROR(VLOOKUP($B:$B,'Nbr GCO Mobile'!$A:$G,2,0),0)</f>
        <v>2</v>
      </c>
      <c r="E24" s="12">
        <f>IFERROR(VLOOKUP($B:$B,'Montant GCO Mobile'!$A:$G,6,0),0)</f>
        <v>0</v>
      </c>
      <c r="F24" s="13">
        <f>IFERROR(VLOOKUP($B:$B,'Nbr GCO Mobile'!$A:$G,6,0),0)</f>
        <v>0</v>
      </c>
      <c r="G24" s="12">
        <f>IFERROR(VLOOKUP($B:$B,'Montant GCO Mobile'!$A:$G,7,0),0)</f>
        <v>1992</v>
      </c>
      <c r="H24" s="13">
        <f>IFERROR(VLOOKUP($B:$B,'Nbr GCO Mobile'!$A:$G,7,0),0)</f>
        <v>21</v>
      </c>
      <c r="I24" s="12">
        <f>IFERROR(VLOOKUP($B:$B,'Montant GCO Mobile'!$A:$G,3,0),0)</f>
        <v>50</v>
      </c>
      <c r="J24" s="13">
        <f>IFERROR(VLOOKUP($B:$B,'Nbr GCO Mobile'!$A:$G,3,0),0)</f>
        <v>1</v>
      </c>
      <c r="K24" s="12">
        <f>IFERROR(VLOOKUP($B:$B,'Montant GCO Mobile'!$A:$G,4,0),0)</f>
        <v>0</v>
      </c>
      <c r="L24" s="13">
        <f>IFERROR(VLOOKUP($B:$B,'Nbr GCO Mobile'!$A:$G,4,0),0)</f>
        <v>0</v>
      </c>
      <c r="M24" s="12">
        <f>IFERROR(VLOOKUP($B:$B,'Montant GCO Mobile'!$A:$G,5,0),0)</f>
        <v>0</v>
      </c>
      <c r="N24" s="13">
        <f>IFERROR(VLOOKUP($B:$B,'Nbr GCO Mobile'!$A:$G,5,0),0)</f>
        <v>0</v>
      </c>
      <c r="O24" s="12">
        <f>IFERROR(VLOOKUP($B:$B,'Montant GCO Mobile'!$A:$J,8,0),0)</f>
        <v>0</v>
      </c>
      <c r="P24" s="14">
        <f>IFERROR(VLOOKUP($B:$B,'Nbr GCO Mobile'!$A:$J,8,0),0)</f>
        <v>0</v>
      </c>
      <c r="Q24" s="12">
        <f>IFERROR(VLOOKUP($B:$B,'Montant GCO Mobile'!$A:$J,9,0),0)</f>
        <v>0</v>
      </c>
      <c r="R24" s="14">
        <f>IFERROR(VLOOKUP($B:$B,'Nbr GCO Mobile'!$A:$J,9,0),0)</f>
        <v>0</v>
      </c>
      <c r="S24" s="12">
        <f>IFERROR(VLOOKUP($B:$B,'Montant GCO Mobile'!$A:$J,10,0),0)</f>
        <v>0</v>
      </c>
      <c r="T24" s="14">
        <f>IFERROR(VLOOKUP($B:$B,'Nbr GCO Mobile'!$A:$J,10,0),0)</f>
        <v>0</v>
      </c>
    </row>
    <row r="25" spans="1:20" customFormat="1">
      <c r="A25" s="10">
        <v>42401</v>
      </c>
      <c r="B25" s="11" t="s">
        <v>94</v>
      </c>
      <c r="C25" s="12">
        <f>IFERROR(VLOOKUP($B:$B,'Montant GCO Mobile'!$A:$G,2,0),0)</f>
        <v>44.99</v>
      </c>
      <c r="D25" s="13">
        <f>IFERROR(VLOOKUP($B:$B,'Nbr GCO Mobile'!$A:$G,2,0),0)</f>
        <v>2</v>
      </c>
      <c r="E25" s="12">
        <f>IFERROR(VLOOKUP($B:$B,'Montant GCO Mobile'!$A:$G,6,0),0)</f>
        <v>7320</v>
      </c>
      <c r="F25" s="13">
        <f>IFERROR(VLOOKUP($B:$B,'Nbr GCO Mobile'!$A:$G,6,0),0)</f>
        <v>88</v>
      </c>
      <c r="G25" s="12">
        <f>IFERROR(VLOOKUP($B:$B,'Montant GCO Mobile'!$A:$G,7,0),0)</f>
        <v>0</v>
      </c>
      <c r="H25" s="13">
        <f>IFERROR(VLOOKUP($B:$B,'Nbr GCO Mobile'!$A:$G,7,0),0)</f>
        <v>0</v>
      </c>
      <c r="I25" s="12">
        <f>IFERROR(VLOOKUP($B:$B,'Montant GCO Mobile'!$A:$G,3,0),0)</f>
        <v>30</v>
      </c>
      <c r="J25" s="13">
        <f>IFERROR(VLOOKUP($B:$B,'Nbr GCO Mobile'!$A:$G,3,0),0)</f>
        <v>1</v>
      </c>
      <c r="K25" s="12">
        <f>IFERROR(VLOOKUP($B:$B,'Montant GCO Mobile'!$A:$G,4,0),0)</f>
        <v>0</v>
      </c>
      <c r="L25" s="13">
        <f>IFERROR(VLOOKUP($B:$B,'Nbr GCO Mobile'!$A:$G,4,0),0)</f>
        <v>0</v>
      </c>
      <c r="M25" s="12">
        <f>IFERROR(VLOOKUP($B:$B,'Montant GCO Mobile'!$A:$G,5,0),0)</f>
        <v>0</v>
      </c>
      <c r="N25" s="13">
        <f>IFERROR(VLOOKUP($B:$B,'Nbr GCO Mobile'!$A:$G,5,0),0)</f>
        <v>0</v>
      </c>
      <c r="O25" s="12">
        <f>IFERROR(VLOOKUP($B:$B,'Montant GCO Mobile'!$A:$J,8,0),0)</f>
        <v>0</v>
      </c>
      <c r="P25" s="14">
        <f>IFERROR(VLOOKUP($B:$B,'Nbr GCO Mobile'!$A:$J,8,0),0)</f>
        <v>0</v>
      </c>
      <c r="Q25" s="12">
        <f>IFERROR(VLOOKUP($B:$B,'Montant GCO Mobile'!$A:$J,9,0),0)</f>
        <v>0</v>
      </c>
      <c r="R25" s="14">
        <f>IFERROR(VLOOKUP($B:$B,'Nbr GCO Mobile'!$A:$J,9,0),0)</f>
        <v>0</v>
      </c>
      <c r="S25" s="12">
        <f>IFERROR(VLOOKUP($B:$B,'Montant GCO Mobile'!$A:$J,10,0),0)</f>
        <v>0</v>
      </c>
      <c r="T25" s="14">
        <f>IFERROR(VLOOKUP($B:$B,'Nbr GCO Mobile'!$A:$J,10,0),0)</f>
        <v>0</v>
      </c>
    </row>
    <row r="26" spans="1:20" customFormat="1">
      <c r="A26" s="10">
        <v>42401</v>
      </c>
      <c r="B26" s="11" t="s">
        <v>109</v>
      </c>
      <c r="C26" s="12">
        <f>IFERROR(VLOOKUP($B:$B,'Montant GCO Mobile'!$A:$G,2,0),0)</f>
        <v>164.97</v>
      </c>
      <c r="D26" s="13">
        <f>IFERROR(VLOOKUP($B:$B,'Nbr GCO Mobile'!$A:$G,2,0),0)</f>
        <v>4</v>
      </c>
      <c r="E26" s="12">
        <f>IFERROR(VLOOKUP($B:$B,'Montant GCO Mobile'!$A:$G,6,0),0)</f>
        <v>3480</v>
      </c>
      <c r="F26" s="13">
        <f>IFERROR(VLOOKUP($B:$B,'Nbr GCO Mobile'!$A:$G,6,0),0)</f>
        <v>43</v>
      </c>
      <c r="G26" s="12">
        <f>IFERROR(VLOOKUP($B:$B,'Montant GCO Mobile'!$A:$G,7,0),0)</f>
        <v>0</v>
      </c>
      <c r="H26" s="13">
        <f>IFERROR(VLOOKUP($B:$B,'Nbr GCO Mobile'!$A:$G,7,0),0)</f>
        <v>0</v>
      </c>
      <c r="I26" s="12">
        <f>IFERROR(VLOOKUP($B:$B,'Montant GCO Mobile'!$A:$G,3,0),0)</f>
        <v>29.99</v>
      </c>
      <c r="J26" s="13">
        <f>IFERROR(VLOOKUP($B:$B,'Nbr GCO Mobile'!$A:$G,3,0),0)</f>
        <v>2</v>
      </c>
      <c r="K26" s="12">
        <f>IFERROR(VLOOKUP($B:$B,'Montant GCO Mobile'!$A:$G,4,0),0)</f>
        <v>5</v>
      </c>
      <c r="L26" s="13">
        <f>IFERROR(VLOOKUP($B:$B,'Nbr GCO Mobile'!$A:$G,4,0),0)</f>
        <v>1</v>
      </c>
      <c r="M26" s="12">
        <f>IFERROR(VLOOKUP($B:$B,'Montant GCO Mobile'!$A:$G,5,0),0)</f>
        <v>0</v>
      </c>
      <c r="N26" s="13">
        <f>IFERROR(VLOOKUP($B:$B,'Nbr GCO Mobile'!$A:$G,5,0),0)</f>
        <v>0</v>
      </c>
      <c r="O26" s="12">
        <f>IFERROR(VLOOKUP($B:$B,'Montant GCO Mobile'!$A:$J,8,0),0)</f>
        <v>0</v>
      </c>
      <c r="P26" s="14">
        <f>IFERROR(VLOOKUP($B:$B,'Nbr GCO Mobile'!$A:$J,8,0),0)</f>
        <v>0</v>
      </c>
      <c r="Q26" s="12">
        <f>IFERROR(VLOOKUP($B:$B,'Montant GCO Mobile'!$A:$J,9,0),0)</f>
        <v>0</v>
      </c>
      <c r="R26" s="14">
        <f>IFERROR(VLOOKUP($B:$B,'Nbr GCO Mobile'!$A:$J,9,0),0)</f>
        <v>0</v>
      </c>
      <c r="S26" s="12">
        <f>IFERROR(VLOOKUP($B:$B,'Montant GCO Mobile'!$A:$J,10,0),0)</f>
        <v>0</v>
      </c>
      <c r="T26" s="14">
        <f>IFERROR(VLOOKUP($B:$B,'Nbr GCO Mobile'!$A:$J,10,0),0)</f>
        <v>0</v>
      </c>
    </row>
    <row r="27" spans="1:20" customFormat="1">
      <c r="A27" s="10">
        <v>42401</v>
      </c>
      <c r="B27" s="11" t="s">
        <v>52</v>
      </c>
      <c r="C27" s="12">
        <f>IFERROR(VLOOKUP($B:$B,'Montant GCO Mobile'!$A:$G,2,0),0)</f>
        <v>470</v>
      </c>
      <c r="D27" s="13">
        <f>IFERROR(VLOOKUP($B:$B,'Nbr GCO Mobile'!$A:$G,2,0),0)</f>
        <v>9</v>
      </c>
      <c r="E27" s="12">
        <f>IFERROR(VLOOKUP($B:$B,'Montant GCO Mobile'!$A:$G,6,0),0)</f>
        <v>3540</v>
      </c>
      <c r="F27" s="13">
        <f>IFERROR(VLOOKUP($B:$B,'Nbr GCO Mobile'!$A:$G,6,0),0)</f>
        <v>50</v>
      </c>
      <c r="G27" s="12">
        <f>IFERROR(VLOOKUP($B:$B,'Montant GCO Mobile'!$A:$G,7,0),0)</f>
        <v>3552</v>
      </c>
      <c r="H27" s="13">
        <f>IFERROR(VLOOKUP($B:$B,'Nbr GCO Mobile'!$A:$G,7,0),0)</f>
        <v>44</v>
      </c>
      <c r="I27" s="12">
        <f>IFERROR(VLOOKUP($B:$B,'Montant GCO Mobile'!$A:$G,3,0),0)</f>
        <v>20</v>
      </c>
      <c r="J27" s="13">
        <f>IFERROR(VLOOKUP($B:$B,'Nbr GCO Mobile'!$A:$G,3,0),0)</f>
        <v>1</v>
      </c>
      <c r="K27" s="12">
        <f>IFERROR(VLOOKUP($B:$B,'Montant GCO Mobile'!$A:$G,4,0),0)</f>
        <v>0</v>
      </c>
      <c r="L27" s="13">
        <f>IFERROR(VLOOKUP($B:$B,'Nbr GCO Mobile'!$A:$G,4,0),0)</f>
        <v>0</v>
      </c>
      <c r="M27" s="12">
        <f>IFERROR(VLOOKUP($B:$B,'Montant GCO Mobile'!$A:$G,5,0),0)</f>
        <v>0</v>
      </c>
      <c r="N27" s="13">
        <f>IFERROR(VLOOKUP($B:$B,'Nbr GCO Mobile'!$A:$G,5,0),0)</f>
        <v>0</v>
      </c>
      <c r="O27" s="12">
        <f>IFERROR(VLOOKUP($B:$B,'Montant GCO Mobile'!$A:$J,8,0),0)</f>
        <v>0</v>
      </c>
      <c r="P27" s="14">
        <f>IFERROR(VLOOKUP($B:$B,'Nbr GCO Mobile'!$A:$J,8,0),0)</f>
        <v>0</v>
      </c>
      <c r="Q27" s="12">
        <f>IFERROR(VLOOKUP($B:$B,'Montant GCO Mobile'!$A:$J,9,0),0)</f>
        <v>0</v>
      </c>
      <c r="R27" s="14">
        <f>IFERROR(VLOOKUP($B:$B,'Nbr GCO Mobile'!$A:$J,9,0),0)</f>
        <v>0</v>
      </c>
      <c r="S27" s="12">
        <f>IFERROR(VLOOKUP($B:$B,'Montant GCO Mobile'!$A:$J,10,0),0)</f>
        <v>0</v>
      </c>
      <c r="T27" s="14">
        <f>IFERROR(VLOOKUP($B:$B,'Nbr GCO Mobile'!$A:$J,10,0),0)</f>
        <v>0</v>
      </c>
    </row>
    <row r="28" spans="1:20" customFormat="1">
      <c r="A28" s="10">
        <v>42401</v>
      </c>
      <c r="B28" s="11" t="s">
        <v>112</v>
      </c>
      <c r="C28" s="12">
        <f>IFERROR(VLOOKUP($B:$B,'Montant GCO Mobile'!$A:$G,2,0),0)</f>
        <v>808.99</v>
      </c>
      <c r="D28" s="13">
        <f>IFERROR(VLOOKUP($B:$B,'Nbr GCO Mobile'!$A:$G,2,0),0)</f>
        <v>14</v>
      </c>
      <c r="E28" s="12">
        <f>IFERROR(VLOOKUP($B:$B,'Montant GCO Mobile'!$A:$G,6,0),0)</f>
        <v>2760</v>
      </c>
      <c r="F28" s="13">
        <f>IFERROR(VLOOKUP($B:$B,'Nbr GCO Mobile'!$A:$G,6,0),0)</f>
        <v>37</v>
      </c>
      <c r="G28" s="12">
        <f>IFERROR(VLOOKUP($B:$B,'Montant GCO Mobile'!$A:$G,7,0),0)</f>
        <v>0</v>
      </c>
      <c r="H28" s="13">
        <f>IFERROR(VLOOKUP($B:$B,'Nbr GCO Mobile'!$A:$G,7,0),0)</f>
        <v>0</v>
      </c>
      <c r="I28" s="12">
        <f>IFERROR(VLOOKUP($B:$B,'Montant GCO Mobile'!$A:$G,3,0),0)</f>
        <v>0</v>
      </c>
      <c r="J28" s="13">
        <f>IFERROR(VLOOKUP($B:$B,'Nbr GCO Mobile'!$A:$G,3,0),0)</f>
        <v>1</v>
      </c>
      <c r="K28" s="12">
        <f>IFERROR(VLOOKUP($B:$B,'Montant GCO Mobile'!$A:$G,4,0),0)</f>
        <v>25</v>
      </c>
      <c r="L28" s="13">
        <f>IFERROR(VLOOKUP($B:$B,'Nbr GCO Mobile'!$A:$G,4,0),0)</f>
        <v>2</v>
      </c>
      <c r="M28" s="12">
        <f>IFERROR(VLOOKUP($B:$B,'Montant GCO Mobile'!$A:$G,5,0),0)</f>
        <v>0</v>
      </c>
      <c r="N28" s="13">
        <f>IFERROR(VLOOKUP($B:$B,'Nbr GCO Mobile'!$A:$G,5,0),0)</f>
        <v>0</v>
      </c>
      <c r="O28" s="12">
        <f>IFERROR(VLOOKUP($B:$B,'Montant GCO Mobile'!$A:$J,8,0),0)</f>
        <v>0</v>
      </c>
      <c r="P28" s="14">
        <f>IFERROR(VLOOKUP($B:$B,'Nbr GCO Mobile'!$A:$J,8,0),0)</f>
        <v>0</v>
      </c>
      <c r="Q28" s="12">
        <f>IFERROR(VLOOKUP($B:$B,'Montant GCO Mobile'!$A:$J,9,0),0)</f>
        <v>0</v>
      </c>
      <c r="R28" s="14">
        <f>IFERROR(VLOOKUP($B:$B,'Nbr GCO Mobile'!$A:$J,9,0),0)</f>
        <v>0</v>
      </c>
      <c r="S28" s="12">
        <f>IFERROR(VLOOKUP($B:$B,'Montant GCO Mobile'!$A:$J,10,0),0)</f>
        <v>0</v>
      </c>
      <c r="T28" s="14">
        <f>IFERROR(VLOOKUP($B:$B,'Nbr GCO Mobile'!$A:$J,10,0),0)</f>
        <v>0</v>
      </c>
    </row>
    <row r="29" spans="1:20" customFormat="1">
      <c r="A29" s="10">
        <v>42401</v>
      </c>
      <c r="B29" s="11" t="s">
        <v>79</v>
      </c>
      <c r="C29" s="12">
        <f>IFERROR(VLOOKUP($B:$B,'Montant GCO Mobile'!$A:$G,2,0),0)</f>
        <v>523.99</v>
      </c>
      <c r="D29" s="13">
        <f>IFERROR(VLOOKUP($B:$B,'Nbr GCO Mobile'!$A:$G,2,0),0)</f>
        <v>8</v>
      </c>
      <c r="E29" s="12">
        <f>IFERROR(VLOOKUP($B:$B,'Montant GCO Mobile'!$A:$G,6,0),0)</f>
        <v>2460</v>
      </c>
      <c r="F29" s="13">
        <f>IFERROR(VLOOKUP($B:$B,'Nbr GCO Mobile'!$A:$G,6,0),0)</f>
        <v>31</v>
      </c>
      <c r="G29" s="12">
        <f>IFERROR(VLOOKUP($B:$B,'Montant GCO Mobile'!$A:$G,7,0),0)</f>
        <v>84</v>
      </c>
      <c r="H29" s="13">
        <f>IFERROR(VLOOKUP($B:$B,'Nbr GCO Mobile'!$A:$G,7,0),0)</f>
        <v>1</v>
      </c>
      <c r="I29" s="12">
        <f>IFERROR(VLOOKUP($B:$B,'Montant GCO Mobile'!$A:$G,3,0),0)</f>
        <v>10</v>
      </c>
      <c r="J29" s="13">
        <f>IFERROR(VLOOKUP($B:$B,'Nbr GCO Mobile'!$A:$G,3,0),0)</f>
        <v>1</v>
      </c>
      <c r="K29" s="12">
        <f>IFERROR(VLOOKUP($B:$B,'Montant GCO Mobile'!$A:$G,4,0),0)</f>
        <v>25</v>
      </c>
      <c r="L29" s="13">
        <f>IFERROR(VLOOKUP($B:$B,'Nbr GCO Mobile'!$A:$G,4,0),0)</f>
        <v>1</v>
      </c>
      <c r="M29" s="12">
        <f>IFERROR(VLOOKUP($B:$B,'Montant GCO Mobile'!$A:$G,5,0),0)</f>
        <v>0</v>
      </c>
      <c r="N29" s="13">
        <f>IFERROR(VLOOKUP($B:$B,'Nbr GCO Mobile'!$A:$G,5,0),0)</f>
        <v>0</v>
      </c>
      <c r="O29" s="12">
        <f>IFERROR(VLOOKUP($B:$B,'Montant GCO Mobile'!$A:$J,8,0),0)</f>
        <v>0</v>
      </c>
      <c r="P29" s="14">
        <f>IFERROR(VLOOKUP($B:$B,'Nbr GCO Mobile'!$A:$J,8,0),0)</f>
        <v>0</v>
      </c>
      <c r="Q29" s="12">
        <f>IFERROR(VLOOKUP($B:$B,'Montant GCO Mobile'!$A:$J,9,0),0)</f>
        <v>0</v>
      </c>
      <c r="R29" s="14">
        <f>IFERROR(VLOOKUP($B:$B,'Nbr GCO Mobile'!$A:$J,9,0),0)</f>
        <v>0</v>
      </c>
      <c r="S29" s="12">
        <f>IFERROR(VLOOKUP($B:$B,'Montant GCO Mobile'!$A:$J,10,0),0)</f>
        <v>0</v>
      </c>
      <c r="T29" s="14">
        <f>IFERROR(VLOOKUP($B:$B,'Nbr GCO Mobile'!$A:$J,10,0),0)</f>
        <v>0</v>
      </c>
    </row>
    <row r="30" spans="1:20" customFormat="1">
      <c r="A30" s="10">
        <v>42401</v>
      </c>
      <c r="B30" s="11" t="s">
        <v>116</v>
      </c>
      <c r="C30" s="12">
        <f>IFERROR(VLOOKUP($B:$B,'Montant GCO Mobile'!$A:$G,2,0),0)</f>
        <v>0</v>
      </c>
      <c r="D30" s="13">
        <f>IFERROR(VLOOKUP($B:$B,'Nbr GCO Mobile'!$A:$G,2,0),0)</f>
        <v>0</v>
      </c>
      <c r="E30" s="12">
        <f>IFERROR(VLOOKUP($B:$B,'Montant GCO Mobile'!$A:$G,6,0),0)</f>
        <v>660</v>
      </c>
      <c r="F30" s="13">
        <f>IFERROR(VLOOKUP($B:$B,'Nbr GCO Mobile'!$A:$G,6,0),0)</f>
        <v>11</v>
      </c>
      <c r="G30" s="12">
        <f>IFERROR(VLOOKUP($B:$B,'Montant GCO Mobile'!$A:$G,7,0),0)</f>
        <v>0</v>
      </c>
      <c r="H30" s="13">
        <f>IFERROR(VLOOKUP($B:$B,'Nbr GCO Mobile'!$A:$G,7,0),0)</f>
        <v>0</v>
      </c>
      <c r="I30" s="12">
        <f>IFERROR(VLOOKUP($B:$B,'Montant GCO Mobile'!$A:$G,3,0),0)</f>
        <v>40</v>
      </c>
      <c r="J30" s="13">
        <f>IFERROR(VLOOKUP($B:$B,'Nbr GCO Mobile'!$A:$G,3,0),0)</f>
        <v>2</v>
      </c>
      <c r="K30" s="12">
        <f>IFERROR(VLOOKUP($B:$B,'Montant GCO Mobile'!$A:$G,4,0),0)</f>
        <v>0</v>
      </c>
      <c r="L30" s="13">
        <f>IFERROR(VLOOKUP($B:$B,'Nbr GCO Mobile'!$A:$G,4,0),0)</f>
        <v>0</v>
      </c>
      <c r="M30" s="12">
        <f>IFERROR(VLOOKUP($B:$B,'Montant GCO Mobile'!$A:$G,5,0),0)</f>
        <v>0</v>
      </c>
      <c r="N30" s="13">
        <f>IFERROR(VLOOKUP($B:$B,'Nbr GCO Mobile'!$A:$G,5,0),0)</f>
        <v>0</v>
      </c>
      <c r="O30" s="12">
        <f>IFERROR(VLOOKUP($B:$B,'Montant GCO Mobile'!$A:$J,8,0),0)</f>
        <v>0</v>
      </c>
      <c r="P30" s="14">
        <f>IFERROR(VLOOKUP($B:$B,'Nbr GCO Mobile'!$A:$J,8,0),0)</f>
        <v>0</v>
      </c>
      <c r="Q30" s="12">
        <f>IFERROR(VLOOKUP($B:$B,'Montant GCO Mobile'!$A:$J,9,0),0)</f>
        <v>0</v>
      </c>
      <c r="R30" s="14">
        <f>IFERROR(VLOOKUP($B:$B,'Nbr GCO Mobile'!$A:$J,9,0),0)</f>
        <v>0</v>
      </c>
      <c r="S30" s="12">
        <f>IFERROR(VLOOKUP($B:$B,'Montant GCO Mobile'!$A:$J,10,0),0)</f>
        <v>0</v>
      </c>
      <c r="T30" s="14">
        <f>IFERROR(VLOOKUP($B:$B,'Nbr GCO Mobile'!$A:$J,10,0),0)</f>
        <v>0</v>
      </c>
    </row>
    <row r="31" spans="1:20" customFormat="1">
      <c r="A31" s="10">
        <v>42401</v>
      </c>
      <c r="B31" s="11" t="s">
        <v>20</v>
      </c>
      <c r="C31" s="12">
        <f>IFERROR(VLOOKUP($B:$B,'Montant GCO Mobile'!$A:$G,2,0),0)</f>
        <v>50</v>
      </c>
      <c r="D31" s="13">
        <f>IFERROR(VLOOKUP($B:$B,'Nbr GCO Mobile'!$A:$G,2,0),0)</f>
        <v>1</v>
      </c>
      <c r="E31" s="12">
        <f>IFERROR(VLOOKUP($B:$B,'Montant GCO Mobile'!$A:$G,6,0),0)</f>
        <v>720</v>
      </c>
      <c r="F31" s="13">
        <f>IFERROR(VLOOKUP($B:$B,'Nbr GCO Mobile'!$A:$G,6,0),0)</f>
        <v>10</v>
      </c>
      <c r="G31" s="12">
        <f>IFERROR(VLOOKUP($B:$B,'Montant GCO Mobile'!$A:$G,7,0),0)</f>
        <v>180</v>
      </c>
      <c r="H31" s="13">
        <f>IFERROR(VLOOKUP($B:$B,'Nbr GCO Mobile'!$A:$G,7,0),0)</f>
        <v>3</v>
      </c>
      <c r="I31" s="12">
        <f>IFERROR(VLOOKUP($B:$B,'Montant GCO Mobile'!$A:$G,3,0),0)</f>
        <v>0</v>
      </c>
      <c r="J31" s="13">
        <f>IFERROR(VLOOKUP($B:$B,'Nbr GCO Mobile'!$A:$G,3,0),0)</f>
        <v>0</v>
      </c>
      <c r="K31" s="12">
        <f>IFERROR(VLOOKUP($B:$B,'Montant GCO Mobile'!$A:$G,4,0),0)</f>
        <v>0</v>
      </c>
      <c r="L31" s="13">
        <f>IFERROR(VLOOKUP($B:$B,'Nbr GCO Mobile'!$A:$G,4,0),0)</f>
        <v>0</v>
      </c>
      <c r="M31" s="12">
        <f>IFERROR(VLOOKUP($B:$B,'Montant GCO Mobile'!$A:$G,5,0),0)</f>
        <v>0</v>
      </c>
      <c r="N31" s="13">
        <f>IFERROR(VLOOKUP($B:$B,'Nbr GCO Mobile'!$A:$G,5,0),0)</f>
        <v>0</v>
      </c>
      <c r="O31" s="12">
        <f>IFERROR(VLOOKUP($B:$B,'Montant GCO Mobile'!$A:$J,8,0),0)</f>
        <v>0</v>
      </c>
      <c r="P31" s="14">
        <f>IFERROR(VLOOKUP($B:$B,'Nbr GCO Mobile'!$A:$J,8,0),0)</f>
        <v>0</v>
      </c>
      <c r="Q31" s="12">
        <f>IFERROR(VLOOKUP($B:$B,'Montant GCO Mobile'!$A:$J,9,0),0)</f>
        <v>0</v>
      </c>
      <c r="R31" s="14">
        <f>IFERROR(VLOOKUP($B:$B,'Nbr GCO Mobile'!$A:$J,9,0),0)</f>
        <v>0</v>
      </c>
      <c r="S31" s="12">
        <f>IFERROR(VLOOKUP($B:$B,'Montant GCO Mobile'!$A:$J,10,0),0)</f>
        <v>0</v>
      </c>
      <c r="T31" s="14">
        <f>IFERROR(VLOOKUP($B:$B,'Nbr GCO Mobile'!$A:$J,10,0),0)</f>
        <v>0</v>
      </c>
    </row>
    <row r="32" spans="1:20" customFormat="1">
      <c r="A32" s="10">
        <v>42401</v>
      </c>
      <c r="B32" s="11" t="s">
        <v>86</v>
      </c>
      <c r="C32" s="12">
        <f>IFERROR(VLOOKUP($B:$B,'Montant GCO Mobile'!$A:$G,2,0),0)</f>
        <v>505</v>
      </c>
      <c r="D32" s="13">
        <f>IFERROR(VLOOKUP($B:$B,'Nbr GCO Mobile'!$A:$G,2,0),0)</f>
        <v>8</v>
      </c>
      <c r="E32" s="12">
        <f>IFERROR(VLOOKUP($B:$B,'Montant GCO Mobile'!$A:$G,6,0),0)</f>
        <v>7740</v>
      </c>
      <c r="F32" s="13">
        <f>IFERROR(VLOOKUP($B:$B,'Nbr GCO Mobile'!$A:$G,6,0),0)</f>
        <v>108</v>
      </c>
      <c r="G32" s="12">
        <f>IFERROR(VLOOKUP($B:$B,'Montant GCO Mobile'!$A:$G,7,0),0)</f>
        <v>156</v>
      </c>
      <c r="H32" s="13">
        <f>IFERROR(VLOOKUP($B:$B,'Nbr GCO Mobile'!$A:$G,7,0),0)</f>
        <v>1</v>
      </c>
      <c r="I32" s="12">
        <f>IFERROR(VLOOKUP($B:$B,'Montant GCO Mobile'!$A:$G,3,0),0)</f>
        <v>14.99</v>
      </c>
      <c r="J32" s="13">
        <f>IFERROR(VLOOKUP($B:$B,'Nbr GCO Mobile'!$A:$G,3,0),0)</f>
        <v>1</v>
      </c>
      <c r="K32" s="12">
        <f>IFERROR(VLOOKUP($B:$B,'Montant GCO Mobile'!$A:$G,4,0),0)</f>
        <v>0</v>
      </c>
      <c r="L32" s="13">
        <f>IFERROR(VLOOKUP($B:$B,'Nbr GCO Mobile'!$A:$G,4,0),0)</f>
        <v>0</v>
      </c>
      <c r="M32" s="12">
        <f>IFERROR(VLOOKUP($B:$B,'Montant GCO Mobile'!$A:$G,5,0),0)</f>
        <v>0</v>
      </c>
      <c r="N32" s="13">
        <f>IFERROR(VLOOKUP($B:$B,'Nbr GCO Mobile'!$A:$G,5,0),0)</f>
        <v>0</v>
      </c>
      <c r="O32" s="12">
        <f>IFERROR(VLOOKUP($B:$B,'Montant GCO Mobile'!$A:$J,8,0),0)</f>
        <v>0</v>
      </c>
      <c r="P32" s="14">
        <f>IFERROR(VLOOKUP($B:$B,'Nbr GCO Mobile'!$A:$J,8,0),0)</f>
        <v>0</v>
      </c>
      <c r="Q32" s="12">
        <f>IFERROR(VLOOKUP($B:$B,'Montant GCO Mobile'!$A:$J,9,0),0)</f>
        <v>0</v>
      </c>
      <c r="R32" s="14">
        <f>IFERROR(VLOOKUP($B:$B,'Nbr GCO Mobile'!$A:$J,9,0),0)</f>
        <v>0</v>
      </c>
      <c r="S32" s="12">
        <f>IFERROR(VLOOKUP($B:$B,'Montant GCO Mobile'!$A:$J,10,0),0)</f>
        <v>0</v>
      </c>
      <c r="T32" s="14">
        <f>IFERROR(VLOOKUP($B:$B,'Nbr GCO Mobile'!$A:$J,10,0),0)</f>
        <v>0</v>
      </c>
    </row>
    <row r="33" spans="1:20" customFormat="1">
      <c r="A33" s="10">
        <v>42401</v>
      </c>
      <c r="B33" s="11" t="s">
        <v>108</v>
      </c>
      <c r="C33" s="12">
        <f>IFERROR(VLOOKUP($B:$B,'Montant GCO Mobile'!$A:$G,2,0),0)</f>
        <v>230</v>
      </c>
      <c r="D33" s="13">
        <f>IFERROR(VLOOKUP($B:$B,'Nbr GCO Mobile'!$A:$G,2,0),0)</f>
        <v>3</v>
      </c>
      <c r="E33" s="12">
        <f>IFERROR(VLOOKUP($B:$B,'Montant GCO Mobile'!$A:$G,6,0),0)</f>
        <v>4680</v>
      </c>
      <c r="F33" s="13">
        <f>IFERROR(VLOOKUP($B:$B,'Nbr GCO Mobile'!$A:$G,6,0),0)</f>
        <v>64</v>
      </c>
      <c r="G33" s="12">
        <f>IFERROR(VLOOKUP($B:$B,'Montant GCO Mobile'!$A:$G,7,0),0)</f>
        <v>0</v>
      </c>
      <c r="H33" s="13">
        <f>IFERROR(VLOOKUP($B:$B,'Nbr GCO Mobile'!$A:$G,7,0),0)</f>
        <v>0</v>
      </c>
      <c r="I33" s="12">
        <f>IFERROR(VLOOKUP($B:$B,'Montant GCO Mobile'!$A:$G,3,0),0)</f>
        <v>0</v>
      </c>
      <c r="J33" s="13">
        <f>IFERROR(VLOOKUP($B:$B,'Nbr GCO Mobile'!$A:$G,3,0),0)</f>
        <v>0</v>
      </c>
      <c r="K33" s="12">
        <f>IFERROR(VLOOKUP($B:$B,'Montant GCO Mobile'!$A:$G,4,0),0)</f>
        <v>0</v>
      </c>
      <c r="L33" s="13">
        <f>IFERROR(VLOOKUP($B:$B,'Nbr GCO Mobile'!$A:$G,4,0),0)</f>
        <v>0</v>
      </c>
      <c r="M33" s="12">
        <f>IFERROR(VLOOKUP($B:$B,'Montant GCO Mobile'!$A:$G,5,0),0)</f>
        <v>0</v>
      </c>
      <c r="N33" s="13">
        <f>IFERROR(VLOOKUP($B:$B,'Nbr GCO Mobile'!$A:$G,5,0),0)</f>
        <v>0</v>
      </c>
      <c r="O33" s="12">
        <f>IFERROR(VLOOKUP($B:$B,'Montant GCO Mobile'!$A:$J,8,0),0)</f>
        <v>0</v>
      </c>
      <c r="P33" s="14">
        <f>IFERROR(VLOOKUP($B:$B,'Nbr GCO Mobile'!$A:$J,8,0),0)</f>
        <v>0</v>
      </c>
      <c r="Q33" s="12">
        <f>IFERROR(VLOOKUP($B:$B,'Montant GCO Mobile'!$A:$J,9,0),0)</f>
        <v>0</v>
      </c>
      <c r="R33" s="14">
        <f>IFERROR(VLOOKUP($B:$B,'Nbr GCO Mobile'!$A:$J,9,0),0)</f>
        <v>0</v>
      </c>
      <c r="S33" s="12">
        <f>IFERROR(VLOOKUP($B:$B,'Montant GCO Mobile'!$A:$J,10,0),0)</f>
        <v>0</v>
      </c>
      <c r="T33" s="14">
        <f>IFERROR(VLOOKUP($B:$B,'Nbr GCO Mobile'!$A:$J,10,0),0)</f>
        <v>0</v>
      </c>
    </row>
    <row r="34" spans="1:20" customFormat="1">
      <c r="A34" s="10">
        <v>42401</v>
      </c>
      <c r="B34" s="11" t="s">
        <v>78</v>
      </c>
      <c r="C34" s="12">
        <f>IFERROR(VLOOKUP($B:$B,'Montant GCO Mobile'!$A:$G,2,0),0)</f>
        <v>380</v>
      </c>
      <c r="D34" s="13">
        <f>IFERROR(VLOOKUP($B:$B,'Nbr GCO Mobile'!$A:$G,2,0),0)</f>
        <v>9</v>
      </c>
      <c r="E34" s="12">
        <f>IFERROR(VLOOKUP($B:$B,'Montant GCO Mobile'!$A:$G,6,0),0)</f>
        <v>2880</v>
      </c>
      <c r="F34" s="13">
        <f>IFERROR(VLOOKUP($B:$B,'Nbr GCO Mobile'!$A:$G,6,0),0)</f>
        <v>37</v>
      </c>
      <c r="G34" s="12">
        <f>IFERROR(VLOOKUP($B:$B,'Montant GCO Mobile'!$A:$G,7,0),0)</f>
        <v>84</v>
      </c>
      <c r="H34" s="13">
        <f>IFERROR(VLOOKUP($B:$B,'Nbr GCO Mobile'!$A:$G,7,0),0)</f>
        <v>1</v>
      </c>
      <c r="I34" s="12">
        <f>IFERROR(VLOOKUP($B:$B,'Montant GCO Mobile'!$A:$G,3,0),0)</f>
        <v>30</v>
      </c>
      <c r="J34" s="13">
        <f>IFERROR(VLOOKUP($B:$B,'Nbr GCO Mobile'!$A:$G,3,0),0)</f>
        <v>2</v>
      </c>
      <c r="K34" s="12">
        <f>IFERROR(VLOOKUP($B:$B,'Montant GCO Mobile'!$A:$G,4,0),0)</f>
        <v>0</v>
      </c>
      <c r="L34" s="13">
        <f>IFERROR(VLOOKUP($B:$B,'Nbr GCO Mobile'!$A:$G,4,0),0)</f>
        <v>0</v>
      </c>
      <c r="M34" s="12">
        <f>IFERROR(VLOOKUP($B:$B,'Montant GCO Mobile'!$A:$G,5,0),0)</f>
        <v>0</v>
      </c>
      <c r="N34" s="13">
        <f>IFERROR(VLOOKUP($B:$B,'Nbr GCO Mobile'!$A:$G,5,0),0)</f>
        <v>0</v>
      </c>
      <c r="O34" s="12">
        <f>IFERROR(VLOOKUP($B:$B,'Montant GCO Mobile'!$A:$J,8,0),0)</f>
        <v>0</v>
      </c>
      <c r="P34" s="14">
        <f>IFERROR(VLOOKUP($B:$B,'Nbr GCO Mobile'!$A:$J,8,0),0)</f>
        <v>0</v>
      </c>
      <c r="Q34" s="12">
        <f>IFERROR(VLOOKUP($B:$B,'Montant GCO Mobile'!$A:$J,9,0),0)</f>
        <v>0</v>
      </c>
      <c r="R34" s="14">
        <f>IFERROR(VLOOKUP($B:$B,'Nbr GCO Mobile'!$A:$J,9,0),0)</f>
        <v>0</v>
      </c>
      <c r="S34" s="12">
        <f>IFERROR(VLOOKUP($B:$B,'Montant GCO Mobile'!$A:$J,10,0),0)</f>
        <v>0</v>
      </c>
      <c r="T34" s="14">
        <f>IFERROR(VLOOKUP($B:$B,'Nbr GCO Mobile'!$A:$J,10,0),0)</f>
        <v>0</v>
      </c>
    </row>
    <row r="35" spans="1:20" customFormat="1">
      <c r="A35" s="10">
        <v>42401</v>
      </c>
      <c r="B35" s="11" t="s">
        <v>64</v>
      </c>
      <c r="C35" s="12">
        <f>IFERROR(VLOOKUP($B:$B,'Montant GCO Mobile'!$A:$G,2,0),0)</f>
        <v>208.99</v>
      </c>
      <c r="D35" s="13">
        <f>IFERROR(VLOOKUP($B:$B,'Nbr GCO Mobile'!$A:$G,2,0),0)</f>
        <v>5</v>
      </c>
      <c r="E35" s="12">
        <f>IFERROR(VLOOKUP($B:$B,'Montant GCO Mobile'!$A:$G,6,0),0)</f>
        <v>7380</v>
      </c>
      <c r="F35" s="13">
        <f>IFERROR(VLOOKUP($B:$B,'Nbr GCO Mobile'!$A:$G,6,0),0)</f>
        <v>105</v>
      </c>
      <c r="G35" s="12">
        <f>IFERROR(VLOOKUP($B:$B,'Montant GCO Mobile'!$A:$G,7,0),0)</f>
        <v>120</v>
      </c>
      <c r="H35" s="13">
        <f>IFERROR(VLOOKUP($B:$B,'Nbr GCO Mobile'!$A:$G,7,0),0)</f>
        <v>2</v>
      </c>
      <c r="I35" s="12">
        <f>IFERROR(VLOOKUP($B:$B,'Montant GCO Mobile'!$A:$G,3,0),0)</f>
        <v>7.99</v>
      </c>
      <c r="J35" s="13">
        <f>IFERROR(VLOOKUP($B:$B,'Nbr GCO Mobile'!$A:$G,3,0),0)</f>
        <v>1</v>
      </c>
      <c r="K35" s="12">
        <f>IFERROR(VLOOKUP($B:$B,'Montant GCO Mobile'!$A:$G,4,0),0)</f>
        <v>0</v>
      </c>
      <c r="L35" s="13">
        <f>IFERROR(VLOOKUP($B:$B,'Nbr GCO Mobile'!$A:$G,4,0),0)</f>
        <v>0</v>
      </c>
      <c r="M35" s="12">
        <f>IFERROR(VLOOKUP($B:$B,'Montant GCO Mobile'!$A:$G,5,0),0)</f>
        <v>0</v>
      </c>
      <c r="N35" s="13">
        <f>IFERROR(VLOOKUP($B:$B,'Nbr GCO Mobile'!$A:$G,5,0),0)</f>
        <v>0</v>
      </c>
      <c r="O35" s="12">
        <f>IFERROR(VLOOKUP($B:$B,'Montant GCO Mobile'!$A:$J,8,0),0)</f>
        <v>0</v>
      </c>
      <c r="P35" s="14">
        <f>IFERROR(VLOOKUP($B:$B,'Nbr GCO Mobile'!$A:$J,8,0),0)</f>
        <v>0</v>
      </c>
      <c r="Q35" s="12">
        <f>IFERROR(VLOOKUP($B:$B,'Montant GCO Mobile'!$A:$J,9,0),0)</f>
        <v>0</v>
      </c>
      <c r="R35" s="14">
        <f>IFERROR(VLOOKUP($B:$B,'Nbr GCO Mobile'!$A:$J,9,0),0)</f>
        <v>0</v>
      </c>
      <c r="S35" s="12">
        <f>IFERROR(VLOOKUP($B:$B,'Montant GCO Mobile'!$A:$J,10,0),0)</f>
        <v>0</v>
      </c>
      <c r="T35" s="14">
        <f>IFERROR(VLOOKUP($B:$B,'Nbr GCO Mobile'!$A:$J,10,0),0)</f>
        <v>0</v>
      </c>
    </row>
    <row r="36" spans="1:20" customFormat="1">
      <c r="A36" s="10">
        <v>42401</v>
      </c>
      <c r="B36" s="11" t="s">
        <v>53</v>
      </c>
      <c r="C36" s="12">
        <f>IFERROR(VLOOKUP($B:$B,'Montant GCO Mobile'!$A:$G,2,0),0)</f>
        <v>390</v>
      </c>
      <c r="D36" s="13">
        <f>IFERROR(VLOOKUP($B:$B,'Nbr GCO Mobile'!$A:$G,2,0),0)</f>
        <v>6</v>
      </c>
      <c r="E36" s="12">
        <f>IFERROR(VLOOKUP($B:$B,'Montant GCO Mobile'!$A:$G,6,0),0)</f>
        <v>420</v>
      </c>
      <c r="F36" s="13">
        <f>IFERROR(VLOOKUP($B:$B,'Nbr GCO Mobile'!$A:$G,6,0),0)</f>
        <v>7</v>
      </c>
      <c r="G36" s="12">
        <f>IFERROR(VLOOKUP($B:$B,'Montant GCO Mobile'!$A:$G,7,0),0)</f>
        <v>420</v>
      </c>
      <c r="H36" s="13">
        <f>IFERROR(VLOOKUP($B:$B,'Nbr GCO Mobile'!$A:$G,7,0),0)</f>
        <v>5</v>
      </c>
      <c r="I36" s="12">
        <f>IFERROR(VLOOKUP($B:$B,'Montant GCO Mobile'!$A:$G,3,0),0)</f>
        <v>34.99</v>
      </c>
      <c r="J36" s="13">
        <f>IFERROR(VLOOKUP($B:$B,'Nbr GCO Mobile'!$A:$G,3,0),0)</f>
        <v>2</v>
      </c>
      <c r="K36" s="12">
        <f>IFERROR(VLOOKUP($B:$B,'Montant GCO Mobile'!$A:$G,4,0),0)</f>
        <v>53.43</v>
      </c>
      <c r="L36" s="13">
        <f>IFERROR(VLOOKUP($B:$B,'Nbr GCO Mobile'!$A:$G,4,0),0)</f>
        <v>2</v>
      </c>
      <c r="M36" s="12">
        <f>IFERROR(VLOOKUP($B:$B,'Montant GCO Mobile'!$A:$G,5,0),0)</f>
        <v>0</v>
      </c>
      <c r="N36" s="13">
        <f>IFERROR(VLOOKUP($B:$B,'Nbr GCO Mobile'!$A:$G,5,0),0)</f>
        <v>0</v>
      </c>
      <c r="O36" s="12">
        <f>IFERROR(VLOOKUP($B:$B,'Montant GCO Mobile'!$A:$J,8,0),0)</f>
        <v>0</v>
      </c>
      <c r="P36" s="14">
        <f>IFERROR(VLOOKUP($B:$B,'Nbr GCO Mobile'!$A:$J,8,0),0)</f>
        <v>0</v>
      </c>
      <c r="Q36" s="12">
        <f>IFERROR(VLOOKUP($B:$B,'Montant GCO Mobile'!$A:$J,9,0),0)</f>
        <v>0</v>
      </c>
      <c r="R36" s="14">
        <f>IFERROR(VLOOKUP($B:$B,'Nbr GCO Mobile'!$A:$J,9,0),0)</f>
        <v>0</v>
      </c>
      <c r="S36" s="12">
        <f>IFERROR(VLOOKUP($B:$B,'Montant GCO Mobile'!$A:$J,10,0),0)</f>
        <v>108.91</v>
      </c>
      <c r="T36" s="14">
        <f>IFERROR(VLOOKUP($B:$B,'Nbr GCO Mobile'!$A:$J,10,0),0)</f>
        <v>2</v>
      </c>
    </row>
    <row r="37" spans="1:20" customFormat="1">
      <c r="A37" s="10">
        <v>42401</v>
      </c>
      <c r="B37" s="11" t="s">
        <v>103</v>
      </c>
      <c r="C37" s="12">
        <f>IFERROR(VLOOKUP($B:$B,'Montant GCO Mobile'!$A:$G,2,0),0)</f>
        <v>313.99</v>
      </c>
      <c r="D37" s="13">
        <f>IFERROR(VLOOKUP($B:$B,'Nbr GCO Mobile'!$A:$G,2,0),0)</f>
        <v>8</v>
      </c>
      <c r="E37" s="12">
        <f>IFERROR(VLOOKUP($B:$B,'Montant GCO Mobile'!$A:$G,6,0),0)</f>
        <v>2340</v>
      </c>
      <c r="F37" s="13">
        <f>IFERROR(VLOOKUP($B:$B,'Nbr GCO Mobile'!$A:$G,6,0),0)</f>
        <v>29</v>
      </c>
      <c r="G37" s="12">
        <f>IFERROR(VLOOKUP($B:$B,'Montant GCO Mobile'!$A:$G,7,0),0)</f>
        <v>0</v>
      </c>
      <c r="H37" s="13">
        <f>IFERROR(VLOOKUP($B:$B,'Nbr GCO Mobile'!$A:$G,7,0),0)</f>
        <v>0</v>
      </c>
      <c r="I37" s="12">
        <f>IFERROR(VLOOKUP($B:$B,'Montant GCO Mobile'!$A:$G,3,0),0)</f>
        <v>0</v>
      </c>
      <c r="J37" s="13">
        <f>IFERROR(VLOOKUP($B:$B,'Nbr GCO Mobile'!$A:$G,3,0),0)</f>
        <v>0</v>
      </c>
      <c r="K37" s="12">
        <f>IFERROR(VLOOKUP($B:$B,'Montant GCO Mobile'!$A:$G,4,0),0)</f>
        <v>0</v>
      </c>
      <c r="L37" s="13">
        <f>IFERROR(VLOOKUP($B:$B,'Nbr GCO Mobile'!$A:$G,4,0),0)</f>
        <v>0</v>
      </c>
      <c r="M37" s="12">
        <f>IFERROR(VLOOKUP($B:$B,'Montant GCO Mobile'!$A:$G,5,0),0)</f>
        <v>0</v>
      </c>
      <c r="N37" s="13">
        <f>IFERROR(VLOOKUP($B:$B,'Nbr GCO Mobile'!$A:$G,5,0),0)</f>
        <v>0</v>
      </c>
      <c r="O37" s="12">
        <f>IFERROR(VLOOKUP($B:$B,'Montant GCO Mobile'!$A:$J,8,0),0)</f>
        <v>0</v>
      </c>
      <c r="P37" s="14">
        <f>IFERROR(VLOOKUP($B:$B,'Nbr GCO Mobile'!$A:$J,8,0),0)</f>
        <v>0</v>
      </c>
      <c r="Q37" s="12">
        <f>IFERROR(VLOOKUP($B:$B,'Montant GCO Mobile'!$A:$J,9,0),0)</f>
        <v>0</v>
      </c>
      <c r="R37" s="14">
        <f>IFERROR(VLOOKUP($B:$B,'Nbr GCO Mobile'!$A:$J,9,0),0)</f>
        <v>0</v>
      </c>
      <c r="S37" s="12">
        <f>IFERROR(VLOOKUP($B:$B,'Montant GCO Mobile'!$A:$J,10,0),0)</f>
        <v>0</v>
      </c>
      <c r="T37" s="14">
        <f>IFERROR(VLOOKUP($B:$B,'Nbr GCO Mobile'!$A:$J,10,0),0)</f>
        <v>0</v>
      </c>
    </row>
    <row r="38" spans="1:20" customFormat="1">
      <c r="A38" s="10">
        <v>42401</v>
      </c>
      <c r="B38" s="11" t="s">
        <v>18</v>
      </c>
      <c r="C38" s="12">
        <f>IFERROR(VLOOKUP($B:$B,'Montant GCO Mobile'!$A:$G,2,0),0)</f>
        <v>553</v>
      </c>
      <c r="D38" s="13">
        <f>IFERROR(VLOOKUP($B:$B,'Nbr GCO Mobile'!$A:$G,2,0),0)</f>
        <v>10</v>
      </c>
      <c r="E38" s="12">
        <f>IFERROR(VLOOKUP($B:$B,'Montant GCO Mobile'!$A:$G,6,0),0)</f>
        <v>1860</v>
      </c>
      <c r="F38" s="13">
        <f>IFERROR(VLOOKUP($B:$B,'Nbr GCO Mobile'!$A:$G,6,0),0)</f>
        <v>26</v>
      </c>
      <c r="G38" s="12">
        <f>IFERROR(VLOOKUP($B:$B,'Montant GCO Mobile'!$A:$G,7,0),0)</f>
        <v>1116</v>
      </c>
      <c r="H38" s="13">
        <f>IFERROR(VLOOKUP($B:$B,'Nbr GCO Mobile'!$A:$G,7,0),0)</f>
        <v>15</v>
      </c>
      <c r="I38" s="12">
        <f>IFERROR(VLOOKUP($B:$B,'Montant GCO Mobile'!$A:$G,3,0),0)</f>
        <v>10</v>
      </c>
      <c r="J38" s="13">
        <f>IFERROR(VLOOKUP($B:$B,'Nbr GCO Mobile'!$A:$G,3,0),0)</f>
        <v>1</v>
      </c>
      <c r="K38" s="12">
        <f>IFERROR(VLOOKUP($B:$B,'Montant GCO Mobile'!$A:$G,4,0),0)</f>
        <v>0</v>
      </c>
      <c r="L38" s="13">
        <f>IFERROR(VLOOKUP($B:$B,'Nbr GCO Mobile'!$A:$G,4,0),0)</f>
        <v>0</v>
      </c>
      <c r="M38" s="12">
        <f>IFERROR(VLOOKUP($B:$B,'Montant GCO Mobile'!$A:$G,5,0),0)</f>
        <v>222.59</v>
      </c>
      <c r="N38" s="13">
        <f>IFERROR(VLOOKUP($B:$B,'Nbr GCO Mobile'!$A:$G,5,0),0)</f>
        <v>2</v>
      </c>
      <c r="O38" s="12">
        <f>IFERROR(VLOOKUP($B:$B,'Montant GCO Mobile'!$A:$J,8,0),0)</f>
        <v>0</v>
      </c>
      <c r="P38" s="14">
        <f>IFERROR(VLOOKUP($B:$B,'Nbr GCO Mobile'!$A:$J,8,0),0)</f>
        <v>0</v>
      </c>
      <c r="Q38" s="12">
        <f>IFERROR(VLOOKUP($B:$B,'Montant GCO Mobile'!$A:$J,9,0),0)</f>
        <v>0</v>
      </c>
      <c r="R38" s="14">
        <f>IFERROR(VLOOKUP($B:$B,'Nbr GCO Mobile'!$A:$J,9,0),0)</f>
        <v>0</v>
      </c>
      <c r="S38" s="12">
        <f>IFERROR(VLOOKUP($B:$B,'Montant GCO Mobile'!$A:$J,10,0),0)</f>
        <v>0</v>
      </c>
      <c r="T38" s="14">
        <f>IFERROR(VLOOKUP($B:$B,'Nbr GCO Mobile'!$A:$J,10,0),0)</f>
        <v>0</v>
      </c>
    </row>
    <row r="39" spans="1:20" customFormat="1">
      <c r="A39" s="10">
        <v>42401</v>
      </c>
      <c r="B39" s="11" t="s">
        <v>72</v>
      </c>
      <c r="C39" s="12">
        <f>IFERROR(VLOOKUP($B:$B,'Montant GCO Mobile'!$A:$G,2,0),0)</f>
        <v>908</v>
      </c>
      <c r="D39" s="13">
        <f>IFERROR(VLOOKUP($B:$B,'Nbr GCO Mobile'!$A:$G,2,0),0)</f>
        <v>16</v>
      </c>
      <c r="E39" s="12">
        <f>IFERROR(VLOOKUP($B:$B,'Montant GCO Mobile'!$A:$G,6,0),0)</f>
        <v>480</v>
      </c>
      <c r="F39" s="13">
        <f>IFERROR(VLOOKUP($B:$B,'Nbr GCO Mobile'!$A:$G,6,0),0)</f>
        <v>6</v>
      </c>
      <c r="G39" s="12">
        <f>IFERROR(VLOOKUP($B:$B,'Montant GCO Mobile'!$A:$G,7,0),0)</f>
        <v>120</v>
      </c>
      <c r="H39" s="13">
        <f>IFERROR(VLOOKUP($B:$B,'Nbr GCO Mobile'!$A:$G,7,0),0)</f>
        <v>2</v>
      </c>
      <c r="I39" s="12">
        <f>IFERROR(VLOOKUP($B:$B,'Montant GCO Mobile'!$A:$G,3,0),0)</f>
        <v>12</v>
      </c>
      <c r="J39" s="13">
        <f>IFERROR(VLOOKUP($B:$B,'Nbr GCO Mobile'!$A:$G,3,0),0)</f>
        <v>1</v>
      </c>
      <c r="K39" s="12">
        <f>IFERROR(VLOOKUP($B:$B,'Montant GCO Mobile'!$A:$G,4,0),0)</f>
        <v>10</v>
      </c>
      <c r="L39" s="13">
        <f>IFERROR(VLOOKUP($B:$B,'Nbr GCO Mobile'!$A:$G,4,0),0)</f>
        <v>1</v>
      </c>
      <c r="M39" s="12">
        <f>IFERROR(VLOOKUP($B:$B,'Montant GCO Mobile'!$A:$G,5,0),0)</f>
        <v>0</v>
      </c>
      <c r="N39" s="13">
        <f>IFERROR(VLOOKUP($B:$B,'Nbr GCO Mobile'!$A:$G,5,0),0)</f>
        <v>0</v>
      </c>
      <c r="O39" s="12">
        <f>IFERROR(VLOOKUP($B:$B,'Montant GCO Mobile'!$A:$J,8,0),0)</f>
        <v>0</v>
      </c>
      <c r="P39" s="14">
        <f>IFERROR(VLOOKUP($B:$B,'Nbr GCO Mobile'!$A:$J,8,0),0)</f>
        <v>0</v>
      </c>
      <c r="Q39" s="12">
        <f>IFERROR(VLOOKUP($B:$B,'Montant GCO Mobile'!$A:$J,9,0),0)</f>
        <v>0</v>
      </c>
      <c r="R39" s="14">
        <f>IFERROR(VLOOKUP($B:$B,'Nbr GCO Mobile'!$A:$J,9,0),0)</f>
        <v>0</v>
      </c>
      <c r="S39" s="12">
        <f>IFERROR(VLOOKUP($B:$B,'Montant GCO Mobile'!$A:$J,10,0),0)</f>
        <v>0</v>
      </c>
      <c r="T39" s="14">
        <f>IFERROR(VLOOKUP($B:$B,'Nbr GCO Mobile'!$A:$J,10,0),0)</f>
        <v>0</v>
      </c>
    </row>
    <row r="40" spans="1:20" customFormat="1">
      <c r="A40" s="10">
        <v>42401</v>
      </c>
      <c r="B40" s="11" t="s">
        <v>151</v>
      </c>
      <c r="C40" s="12">
        <f>IFERROR(VLOOKUP($B:$B,'Montant GCO Mobile'!$A:$G,2,0),0)</f>
        <v>0</v>
      </c>
      <c r="D40" s="13">
        <f>IFERROR(VLOOKUP($B:$B,'Nbr GCO Mobile'!$A:$G,2,0),0)</f>
        <v>0</v>
      </c>
      <c r="E40" s="12">
        <f>IFERROR(VLOOKUP($B:$B,'Montant GCO Mobile'!$A:$G,6,0),0)</f>
        <v>0</v>
      </c>
      <c r="F40" s="13">
        <f>IFERROR(VLOOKUP($B:$B,'Nbr GCO Mobile'!$A:$G,6,0),0)</f>
        <v>0</v>
      </c>
      <c r="G40" s="12">
        <f>IFERROR(VLOOKUP($B:$B,'Montant GCO Mobile'!$A:$G,7,0),0)</f>
        <v>0</v>
      </c>
      <c r="H40" s="13">
        <f>IFERROR(VLOOKUP($B:$B,'Nbr GCO Mobile'!$A:$G,7,0),0)</f>
        <v>0</v>
      </c>
      <c r="I40" s="12">
        <f>IFERROR(VLOOKUP($B:$B,'Montant GCO Mobile'!$A:$G,3,0),0)</f>
        <v>0</v>
      </c>
      <c r="J40" s="13">
        <f>IFERROR(VLOOKUP($B:$B,'Nbr GCO Mobile'!$A:$G,3,0),0)</f>
        <v>0</v>
      </c>
      <c r="K40" s="12">
        <f>IFERROR(VLOOKUP($B:$B,'Montant GCO Mobile'!$A:$G,4,0),0)</f>
        <v>0</v>
      </c>
      <c r="L40" s="13">
        <f>IFERROR(VLOOKUP($B:$B,'Nbr GCO Mobile'!$A:$G,4,0),0)</f>
        <v>0</v>
      </c>
      <c r="M40" s="12">
        <f>IFERROR(VLOOKUP($B:$B,'Montant GCO Mobile'!$A:$G,5,0),0)</f>
        <v>0</v>
      </c>
      <c r="N40" s="13">
        <f>IFERROR(VLOOKUP($B:$B,'Nbr GCO Mobile'!$A:$G,5,0),0)</f>
        <v>0</v>
      </c>
      <c r="O40" s="12">
        <f>IFERROR(VLOOKUP($B:$B,'Montant GCO Mobile'!$A:$J,8,0),0)</f>
        <v>0</v>
      </c>
      <c r="P40" s="14">
        <f>IFERROR(VLOOKUP($B:$B,'Nbr GCO Mobile'!$A:$J,8,0),0)</f>
        <v>0</v>
      </c>
      <c r="Q40" s="12">
        <f>IFERROR(VLOOKUP($B:$B,'Montant GCO Mobile'!$A:$J,9,0),0)</f>
        <v>0</v>
      </c>
      <c r="R40" s="14">
        <f>IFERROR(VLOOKUP($B:$B,'Nbr GCO Mobile'!$A:$J,9,0),0)</f>
        <v>0</v>
      </c>
      <c r="S40" s="12">
        <f>IFERROR(VLOOKUP($B:$B,'Montant GCO Mobile'!$A:$J,10,0),0)</f>
        <v>0</v>
      </c>
      <c r="T40" s="14">
        <f>IFERROR(VLOOKUP($B:$B,'Nbr GCO Mobile'!$A:$J,10,0),0)</f>
        <v>0</v>
      </c>
    </row>
    <row r="41" spans="1:20" customFormat="1">
      <c r="A41" s="10">
        <v>42401</v>
      </c>
      <c r="B41" s="11" t="s">
        <v>77</v>
      </c>
      <c r="C41" s="12">
        <f>IFERROR(VLOOKUP($B:$B,'Montant GCO Mobile'!$A:$G,2,0),0)</f>
        <v>619.99</v>
      </c>
      <c r="D41" s="13">
        <f>IFERROR(VLOOKUP($B:$B,'Nbr GCO Mobile'!$A:$G,2,0),0)</f>
        <v>9</v>
      </c>
      <c r="E41" s="12">
        <f>IFERROR(VLOOKUP($B:$B,'Montant GCO Mobile'!$A:$G,6,0),0)</f>
        <v>7500</v>
      </c>
      <c r="F41" s="13">
        <f>IFERROR(VLOOKUP($B:$B,'Nbr GCO Mobile'!$A:$G,6,0),0)</f>
        <v>99</v>
      </c>
      <c r="G41" s="12">
        <f>IFERROR(VLOOKUP($B:$B,'Montant GCO Mobile'!$A:$G,7,0),0)</f>
        <v>720</v>
      </c>
      <c r="H41" s="13">
        <f>IFERROR(VLOOKUP($B:$B,'Nbr GCO Mobile'!$A:$G,7,0),0)</f>
        <v>6</v>
      </c>
      <c r="I41" s="12">
        <f>IFERROR(VLOOKUP($B:$B,'Montant GCO Mobile'!$A:$G,3,0),0)</f>
        <v>109</v>
      </c>
      <c r="J41" s="13">
        <f>IFERROR(VLOOKUP($B:$B,'Nbr GCO Mobile'!$A:$G,3,0),0)</f>
        <v>6</v>
      </c>
      <c r="K41" s="12">
        <f>IFERROR(VLOOKUP($B:$B,'Montant GCO Mobile'!$A:$G,4,0),0)</f>
        <v>0</v>
      </c>
      <c r="L41" s="13">
        <f>IFERROR(VLOOKUP($B:$B,'Nbr GCO Mobile'!$A:$G,4,0),0)</f>
        <v>0</v>
      </c>
      <c r="M41" s="12">
        <f>IFERROR(VLOOKUP($B:$B,'Montant GCO Mobile'!$A:$G,5,0),0)</f>
        <v>0</v>
      </c>
      <c r="N41" s="13">
        <f>IFERROR(VLOOKUP($B:$B,'Nbr GCO Mobile'!$A:$G,5,0),0)</f>
        <v>0</v>
      </c>
      <c r="O41" s="12">
        <f>IFERROR(VLOOKUP($B:$B,'Montant GCO Mobile'!$A:$J,8,0),0)</f>
        <v>0</v>
      </c>
      <c r="P41" s="14">
        <f>IFERROR(VLOOKUP($B:$B,'Nbr GCO Mobile'!$A:$J,8,0),0)</f>
        <v>0</v>
      </c>
      <c r="Q41" s="12">
        <f>IFERROR(VLOOKUP($B:$B,'Montant GCO Mobile'!$A:$J,9,0),0)</f>
        <v>0</v>
      </c>
      <c r="R41" s="14">
        <f>IFERROR(VLOOKUP($B:$B,'Nbr GCO Mobile'!$A:$J,9,0),0)</f>
        <v>0</v>
      </c>
      <c r="S41" s="12">
        <f>IFERROR(VLOOKUP($B:$B,'Montant GCO Mobile'!$A:$J,10,0),0)</f>
        <v>0</v>
      </c>
      <c r="T41" s="14">
        <f>IFERROR(VLOOKUP($B:$B,'Nbr GCO Mobile'!$A:$J,10,0),0)</f>
        <v>0</v>
      </c>
    </row>
    <row r="42" spans="1:20" customFormat="1">
      <c r="A42" s="10">
        <v>42401</v>
      </c>
      <c r="B42" s="11" t="s">
        <v>39</v>
      </c>
      <c r="C42" s="12">
        <f>IFERROR(VLOOKUP($B:$B,'Montant GCO Mobile'!$A:$G,2,0),0)</f>
        <v>170</v>
      </c>
      <c r="D42" s="13">
        <f>IFERROR(VLOOKUP($B:$B,'Nbr GCO Mobile'!$A:$G,2,0),0)</f>
        <v>3</v>
      </c>
      <c r="E42" s="12">
        <f>IFERROR(VLOOKUP($B:$B,'Montant GCO Mobile'!$A:$G,6,0),0)</f>
        <v>2700</v>
      </c>
      <c r="F42" s="13">
        <f>IFERROR(VLOOKUP($B:$B,'Nbr GCO Mobile'!$A:$G,6,0),0)</f>
        <v>41</v>
      </c>
      <c r="G42" s="12">
        <f>IFERROR(VLOOKUP($B:$B,'Montant GCO Mobile'!$A:$G,7,0),0)</f>
        <v>192</v>
      </c>
      <c r="H42" s="13">
        <f>IFERROR(VLOOKUP($B:$B,'Nbr GCO Mobile'!$A:$G,7,0),0)</f>
        <v>4</v>
      </c>
      <c r="I42" s="12">
        <f>IFERROR(VLOOKUP($B:$B,'Montant GCO Mobile'!$A:$G,3,0),0)</f>
        <v>8</v>
      </c>
      <c r="J42" s="13">
        <f>IFERROR(VLOOKUP($B:$B,'Nbr GCO Mobile'!$A:$G,3,0),0)</f>
        <v>1</v>
      </c>
      <c r="K42" s="12">
        <f>IFERROR(VLOOKUP($B:$B,'Montant GCO Mobile'!$A:$G,4,0),0)</f>
        <v>5</v>
      </c>
      <c r="L42" s="13">
        <f>IFERROR(VLOOKUP($B:$B,'Nbr GCO Mobile'!$A:$G,4,0),0)</f>
        <v>1</v>
      </c>
      <c r="M42" s="12">
        <f>IFERROR(VLOOKUP($B:$B,'Montant GCO Mobile'!$A:$G,5,0),0)</f>
        <v>0</v>
      </c>
      <c r="N42" s="13">
        <f>IFERROR(VLOOKUP($B:$B,'Nbr GCO Mobile'!$A:$G,5,0),0)</f>
        <v>0</v>
      </c>
      <c r="O42" s="12">
        <f>IFERROR(VLOOKUP($B:$B,'Montant GCO Mobile'!$A:$J,8,0),0)</f>
        <v>0</v>
      </c>
      <c r="P42" s="14">
        <f>IFERROR(VLOOKUP($B:$B,'Nbr GCO Mobile'!$A:$J,8,0),0)</f>
        <v>0</v>
      </c>
      <c r="Q42" s="12">
        <f>IFERROR(VLOOKUP($B:$B,'Montant GCO Mobile'!$A:$J,9,0),0)</f>
        <v>0</v>
      </c>
      <c r="R42" s="14">
        <f>IFERROR(VLOOKUP($B:$B,'Nbr GCO Mobile'!$A:$J,9,0),0)</f>
        <v>0</v>
      </c>
      <c r="S42" s="12">
        <f>IFERROR(VLOOKUP($B:$B,'Montant GCO Mobile'!$A:$J,10,0),0)</f>
        <v>0</v>
      </c>
      <c r="T42" s="14">
        <f>IFERROR(VLOOKUP($B:$B,'Nbr GCO Mobile'!$A:$J,10,0),0)</f>
        <v>0</v>
      </c>
    </row>
    <row r="43" spans="1:20" customFormat="1">
      <c r="A43" s="10">
        <v>42401</v>
      </c>
      <c r="B43" s="11" t="s">
        <v>12</v>
      </c>
      <c r="C43" s="12">
        <f>IFERROR(VLOOKUP($B:$B,'Montant GCO Mobile'!$A:$G,2,0),0)</f>
        <v>370</v>
      </c>
      <c r="D43" s="13">
        <f>IFERROR(VLOOKUP($B:$B,'Nbr GCO Mobile'!$A:$G,2,0),0)</f>
        <v>6</v>
      </c>
      <c r="E43" s="12">
        <f>IFERROR(VLOOKUP($B:$B,'Montant GCO Mobile'!$A:$G,6,0),0)</f>
        <v>1200</v>
      </c>
      <c r="F43" s="13">
        <f>IFERROR(VLOOKUP($B:$B,'Nbr GCO Mobile'!$A:$G,6,0),0)</f>
        <v>14</v>
      </c>
      <c r="G43" s="12">
        <f>IFERROR(VLOOKUP($B:$B,'Montant GCO Mobile'!$A:$G,7,0),0)</f>
        <v>7524</v>
      </c>
      <c r="H43" s="13">
        <f>IFERROR(VLOOKUP($B:$B,'Nbr GCO Mobile'!$A:$G,7,0),0)</f>
        <v>109</v>
      </c>
      <c r="I43" s="12">
        <f>IFERROR(VLOOKUP($B:$B,'Montant GCO Mobile'!$A:$G,3,0),0)</f>
        <v>20</v>
      </c>
      <c r="J43" s="13">
        <f>IFERROR(VLOOKUP($B:$B,'Nbr GCO Mobile'!$A:$G,3,0),0)</f>
        <v>2</v>
      </c>
      <c r="K43" s="12">
        <f>IFERROR(VLOOKUP($B:$B,'Montant GCO Mobile'!$A:$G,4,0),0)</f>
        <v>0</v>
      </c>
      <c r="L43" s="13">
        <f>IFERROR(VLOOKUP($B:$B,'Nbr GCO Mobile'!$A:$G,4,0),0)</f>
        <v>0</v>
      </c>
      <c r="M43" s="12">
        <f>IFERROR(VLOOKUP($B:$B,'Montant GCO Mobile'!$A:$G,5,0),0)</f>
        <v>0</v>
      </c>
      <c r="N43" s="13">
        <f>IFERROR(VLOOKUP($B:$B,'Nbr GCO Mobile'!$A:$G,5,0),0)</f>
        <v>0</v>
      </c>
      <c r="O43" s="12">
        <f>IFERROR(VLOOKUP($B:$B,'Montant GCO Mobile'!$A:$J,8,0),0)</f>
        <v>0</v>
      </c>
      <c r="P43" s="14">
        <f>IFERROR(VLOOKUP($B:$B,'Nbr GCO Mobile'!$A:$J,8,0),0)</f>
        <v>0</v>
      </c>
      <c r="Q43" s="12">
        <f>IFERROR(VLOOKUP($B:$B,'Montant GCO Mobile'!$A:$J,9,0),0)</f>
        <v>0</v>
      </c>
      <c r="R43" s="14">
        <f>IFERROR(VLOOKUP($B:$B,'Nbr GCO Mobile'!$A:$J,9,0),0)</f>
        <v>0</v>
      </c>
      <c r="S43" s="12">
        <f>IFERROR(VLOOKUP($B:$B,'Montant GCO Mobile'!$A:$J,10,0),0)</f>
        <v>0</v>
      </c>
      <c r="T43" s="14">
        <f>IFERROR(VLOOKUP($B:$B,'Nbr GCO Mobile'!$A:$J,10,0),0)</f>
        <v>0</v>
      </c>
    </row>
    <row r="44" spans="1:20" customFormat="1">
      <c r="A44" s="10">
        <v>42401</v>
      </c>
      <c r="B44" s="11" t="s">
        <v>91</v>
      </c>
      <c r="C44" s="12">
        <f>IFERROR(VLOOKUP($B:$B,'Montant GCO Mobile'!$A:$G,2,0),0)</f>
        <v>480</v>
      </c>
      <c r="D44" s="13">
        <f>IFERROR(VLOOKUP($B:$B,'Nbr GCO Mobile'!$A:$G,2,0),0)</f>
        <v>9</v>
      </c>
      <c r="E44" s="12">
        <f>IFERROR(VLOOKUP($B:$B,'Montant GCO Mobile'!$A:$G,6,0),0)</f>
        <v>4920</v>
      </c>
      <c r="F44" s="13">
        <f>IFERROR(VLOOKUP($B:$B,'Nbr GCO Mobile'!$A:$G,6,0),0)</f>
        <v>66</v>
      </c>
      <c r="G44" s="12">
        <f>IFERROR(VLOOKUP($B:$B,'Montant GCO Mobile'!$A:$G,7,0),0)</f>
        <v>0</v>
      </c>
      <c r="H44" s="13">
        <f>IFERROR(VLOOKUP($B:$B,'Nbr GCO Mobile'!$A:$G,7,0),0)</f>
        <v>0</v>
      </c>
      <c r="I44" s="12">
        <f>IFERROR(VLOOKUP($B:$B,'Montant GCO Mobile'!$A:$G,3,0),0)</f>
        <v>0</v>
      </c>
      <c r="J44" s="13">
        <f>IFERROR(VLOOKUP($B:$B,'Nbr GCO Mobile'!$A:$G,3,0),0)</f>
        <v>0</v>
      </c>
      <c r="K44" s="12">
        <f>IFERROR(VLOOKUP($B:$B,'Montant GCO Mobile'!$A:$G,4,0),0)</f>
        <v>130</v>
      </c>
      <c r="L44" s="13">
        <f>IFERROR(VLOOKUP($B:$B,'Nbr GCO Mobile'!$A:$G,4,0),0)</f>
        <v>2</v>
      </c>
      <c r="M44" s="12">
        <f>IFERROR(VLOOKUP($B:$B,'Montant GCO Mobile'!$A:$G,5,0),0)</f>
        <v>0</v>
      </c>
      <c r="N44" s="13">
        <f>IFERROR(VLOOKUP($B:$B,'Nbr GCO Mobile'!$A:$G,5,0),0)</f>
        <v>0</v>
      </c>
      <c r="O44" s="12">
        <f>IFERROR(VLOOKUP($B:$B,'Montant GCO Mobile'!$A:$J,8,0),0)</f>
        <v>0</v>
      </c>
      <c r="P44" s="14">
        <f>IFERROR(VLOOKUP($B:$B,'Nbr GCO Mobile'!$A:$J,8,0),0)</f>
        <v>0</v>
      </c>
      <c r="Q44" s="12">
        <f>IFERROR(VLOOKUP($B:$B,'Montant GCO Mobile'!$A:$J,9,0),0)</f>
        <v>0</v>
      </c>
      <c r="R44" s="14">
        <f>IFERROR(VLOOKUP($B:$B,'Nbr GCO Mobile'!$A:$J,9,0),0)</f>
        <v>0</v>
      </c>
      <c r="S44" s="12">
        <f>IFERROR(VLOOKUP($B:$B,'Montant GCO Mobile'!$A:$J,10,0),0)</f>
        <v>0</v>
      </c>
      <c r="T44" s="14">
        <f>IFERROR(VLOOKUP($B:$B,'Nbr GCO Mobile'!$A:$J,10,0),0)</f>
        <v>0</v>
      </c>
    </row>
    <row r="45" spans="1:20" customFormat="1">
      <c r="A45" s="10">
        <v>42401</v>
      </c>
      <c r="B45" s="11" t="s">
        <v>95</v>
      </c>
      <c r="C45" s="12">
        <f>IFERROR(VLOOKUP($B:$B,'Montant GCO Mobile'!$A:$G,2,0),0)</f>
        <v>450</v>
      </c>
      <c r="D45" s="13">
        <f>IFERROR(VLOOKUP($B:$B,'Nbr GCO Mobile'!$A:$G,2,0),0)</f>
        <v>8</v>
      </c>
      <c r="E45" s="12">
        <f>IFERROR(VLOOKUP($B:$B,'Montant GCO Mobile'!$A:$G,6,0),0)</f>
        <v>2460</v>
      </c>
      <c r="F45" s="13">
        <f>IFERROR(VLOOKUP($B:$B,'Nbr GCO Mobile'!$A:$G,6,0),0)</f>
        <v>31</v>
      </c>
      <c r="G45" s="12">
        <f>IFERROR(VLOOKUP($B:$B,'Montant GCO Mobile'!$A:$G,7,0),0)</f>
        <v>0</v>
      </c>
      <c r="H45" s="13">
        <f>IFERROR(VLOOKUP($B:$B,'Nbr GCO Mobile'!$A:$G,7,0),0)</f>
        <v>0</v>
      </c>
      <c r="I45" s="12">
        <f>IFERROR(VLOOKUP($B:$B,'Montant GCO Mobile'!$A:$G,3,0),0)</f>
        <v>48</v>
      </c>
      <c r="J45" s="13">
        <f>IFERROR(VLOOKUP($B:$B,'Nbr GCO Mobile'!$A:$G,3,0),0)</f>
        <v>2</v>
      </c>
      <c r="K45" s="12">
        <f>IFERROR(VLOOKUP($B:$B,'Montant GCO Mobile'!$A:$G,4,0),0)</f>
        <v>0</v>
      </c>
      <c r="L45" s="13">
        <f>IFERROR(VLOOKUP($B:$B,'Nbr GCO Mobile'!$A:$G,4,0),0)</f>
        <v>0</v>
      </c>
      <c r="M45" s="12">
        <f>IFERROR(VLOOKUP($B:$B,'Montant GCO Mobile'!$A:$G,5,0),0)</f>
        <v>0</v>
      </c>
      <c r="N45" s="13">
        <f>IFERROR(VLOOKUP($B:$B,'Nbr GCO Mobile'!$A:$G,5,0),0)</f>
        <v>0</v>
      </c>
      <c r="O45" s="12">
        <f>IFERROR(VLOOKUP($B:$B,'Montant GCO Mobile'!$A:$J,8,0),0)</f>
        <v>0</v>
      </c>
      <c r="P45" s="14">
        <f>IFERROR(VLOOKUP($B:$B,'Nbr GCO Mobile'!$A:$J,8,0),0)</f>
        <v>0</v>
      </c>
      <c r="Q45" s="12">
        <f>IFERROR(VLOOKUP($B:$B,'Montant GCO Mobile'!$A:$J,9,0),0)</f>
        <v>0</v>
      </c>
      <c r="R45" s="14">
        <f>IFERROR(VLOOKUP($B:$B,'Nbr GCO Mobile'!$A:$J,9,0),0)</f>
        <v>0</v>
      </c>
      <c r="S45" s="12">
        <f>IFERROR(VLOOKUP($B:$B,'Montant GCO Mobile'!$A:$J,10,0),0)</f>
        <v>0</v>
      </c>
      <c r="T45" s="14">
        <f>IFERROR(VLOOKUP($B:$B,'Nbr GCO Mobile'!$A:$J,10,0),0)</f>
        <v>0</v>
      </c>
    </row>
    <row r="46" spans="1:20" customFormat="1">
      <c r="A46" s="10">
        <v>42401</v>
      </c>
      <c r="B46" s="11" t="s">
        <v>82</v>
      </c>
      <c r="C46" s="12">
        <f>IFERROR(VLOOKUP($B:$B,'Montant GCO Mobile'!$A:$G,2,0),0)</f>
        <v>56</v>
      </c>
      <c r="D46" s="13">
        <f>IFERROR(VLOOKUP($B:$B,'Nbr GCO Mobile'!$A:$G,2,0),0)</f>
        <v>2</v>
      </c>
      <c r="E46" s="12">
        <f>IFERROR(VLOOKUP($B:$B,'Montant GCO Mobile'!$A:$G,6,0),0)</f>
        <v>300</v>
      </c>
      <c r="F46" s="13">
        <f>IFERROR(VLOOKUP($B:$B,'Nbr GCO Mobile'!$A:$G,6,0),0)</f>
        <v>5</v>
      </c>
      <c r="G46" s="12">
        <f>IFERROR(VLOOKUP($B:$B,'Montant GCO Mobile'!$A:$G,7,0),0)</f>
        <v>120</v>
      </c>
      <c r="H46" s="13">
        <f>IFERROR(VLOOKUP($B:$B,'Nbr GCO Mobile'!$A:$G,7,0),0)</f>
        <v>1</v>
      </c>
      <c r="I46" s="12">
        <f>IFERROR(VLOOKUP($B:$B,'Montant GCO Mobile'!$A:$G,3,0),0)</f>
        <v>0</v>
      </c>
      <c r="J46" s="13">
        <f>IFERROR(VLOOKUP($B:$B,'Nbr GCO Mobile'!$A:$G,3,0),0)</f>
        <v>0</v>
      </c>
      <c r="K46" s="12">
        <f>IFERROR(VLOOKUP($B:$B,'Montant GCO Mobile'!$A:$G,4,0),0)</f>
        <v>0</v>
      </c>
      <c r="L46" s="13">
        <f>IFERROR(VLOOKUP($B:$B,'Nbr GCO Mobile'!$A:$G,4,0),0)</f>
        <v>0</v>
      </c>
      <c r="M46" s="12">
        <f>IFERROR(VLOOKUP($B:$B,'Montant GCO Mobile'!$A:$G,5,0),0)</f>
        <v>0</v>
      </c>
      <c r="N46" s="13">
        <f>IFERROR(VLOOKUP($B:$B,'Nbr GCO Mobile'!$A:$G,5,0),0)</f>
        <v>0</v>
      </c>
      <c r="O46" s="12">
        <f>IFERROR(VLOOKUP($B:$B,'Montant GCO Mobile'!$A:$J,8,0),0)</f>
        <v>0</v>
      </c>
      <c r="P46" s="14">
        <f>IFERROR(VLOOKUP($B:$B,'Nbr GCO Mobile'!$A:$J,8,0),0)</f>
        <v>0</v>
      </c>
      <c r="Q46" s="12">
        <f>IFERROR(VLOOKUP($B:$B,'Montant GCO Mobile'!$A:$J,9,0),0)</f>
        <v>0</v>
      </c>
      <c r="R46" s="14">
        <f>IFERROR(VLOOKUP($B:$B,'Nbr GCO Mobile'!$A:$J,9,0),0)</f>
        <v>0</v>
      </c>
      <c r="S46" s="12">
        <f>IFERROR(VLOOKUP($B:$B,'Montant GCO Mobile'!$A:$J,10,0),0)</f>
        <v>0</v>
      </c>
      <c r="T46" s="14">
        <f>IFERROR(VLOOKUP($B:$B,'Nbr GCO Mobile'!$A:$J,10,0),0)</f>
        <v>0</v>
      </c>
    </row>
    <row r="47" spans="1:20" customFormat="1">
      <c r="A47" s="10">
        <v>42401</v>
      </c>
      <c r="B47" s="11" t="s">
        <v>70</v>
      </c>
      <c r="C47" s="12">
        <f>IFERROR(VLOOKUP($B:$B,'Montant GCO Mobile'!$A:$G,2,0),0)</f>
        <v>330</v>
      </c>
      <c r="D47" s="13">
        <f>IFERROR(VLOOKUP($B:$B,'Nbr GCO Mobile'!$A:$G,2,0),0)</f>
        <v>7</v>
      </c>
      <c r="E47" s="12">
        <f>IFERROR(VLOOKUP($B:$B,'Montant GCO Mobile'!$A:$G,6,0),0)</f>
        <v>3960</v>
      </c>
      <c r="F47" s="13">
        <f>IFERROR(VLOOKUP($B:$B,'Nbr GCO Mobile'!$A:$G,6,0),0)</f>
        <v>51</v>
      </c>
      <c r="G47" s="12">
        <f>IFERROR(VLOOKUP($B:$B,'Montant GCO Mobile'!$A:$G,7,0),0)</f>
        <v>120</v>
      </c>
      <c r="H47" s="13">
        <f>IFERROR(VLOOKUP($B:$B,'Nbr GCO Mobile'!$A:$G,7,0),0)</f>
        <v>2</v>
      </c>
      <c r="I47" s="12">
        <f>IFERROR(VLOOKUP($B:$B,'Montant GCO Mobile'!$A:$G,3,0),0)</f>
        <v>30</v>
      </c>
      <c r="J47" s="13">
        <f>IFERROR(VLOOKUP($B:$B,'Nbr GCO Mobile'!$A:$G,3,0),0)</f>
        <v>1</v>
      </c>
      <c r="K47" s="12">
        <f>IFERROR(VLOOKUP($B:$B,'Montant GCO Mobile'!$A:$G,4,0),0)</f>
        <v>0</v>
      </c>
      <c r="L47" s="13">
        <f>IFERROR(VLOOKUP($B:$B,'Nbr GCO Mobile'!$A:$G,4,0),0)</f>
        <v>0</v>
      </c>
      <c r="M47" s="12">
        <f>IFERROR(VLOOKUP($B:$B,'Montant GCO Mobile'!$A:$G,5,0),0)</f>
        <v>0</v>
      </c>
      <c r="N47" s="13">
        <f>IFERROR(VLOOKUP($B:$B,'Nbr GCO Mobile'!$A:$G,5,0),0)</f>
        <v>0</v>
      </c>
      <c r="O47" s="12">
        <f>IFERROR(VLOOKUP($B:$B,'Montant GCO Mobile'!$A:$J,8,0),0)</f>
        <v>0</v>
      </c>
      <c r="P47" s="14">
        <f>IFERROR(VLOOKUP($B:$B,'Nbr GCO Mobile'!$A:$J,8,0),0)</f>
        <v>0</v>
      </c>
      <c r="Q47" s="12">
        <f>IFERROR(VLOOKUP($B:$B,'Montant GCO Mobile'!$A:$J,9,0),0)</f>
        <v>0</v>
      </c>
      <c r="R47" s="14">
        <f>IFERROR(VLOOKUP($B:$B,'Nbr GCO Mobile'!$A:$J,9,0),0)</f>
        <v>0</v>
      </c>
      <c r="S47" s="12">
        <f>IFERROR(VLOOKUP($B:$B,'Montant GCO Mobile'!$A:$J,10,0),0)</f>
        <v>0</v>
      </c>
      <c r="T47" s="14">
        <f>IFERROR(VLOOKUP($B:$B,'Nbr GCO Mobile'!$A:$J,10,0),0)</f>
        <v>0</v>
      </c>
    </row>
    <row r="48" spans="1:20" customFormat="1">
      <c r="A48" s="10">
        <v>42401</v>
      </c>
      <c r="B48" s="11" t="s">
        <v>90</v>
      </c>
      <c r="C48" s="12">
        <f>IFERROR(VLOOKUP($B:$B,'Montant GCO Mobile'!$A:$G,2,0),0)</f>
        <v>162</v>
      </c>
      <c r="D48" s="13">
        <f>IFERROR(VLOOKUP($B:$B,'Nbr GCO Mobile'!$A:$G,2,0),0)</f>
        <v>4</v>
      </c>
      <c r="E48" s="12">
        <f>IFERROR(VLOOKUP($B:$B,'Montant GCO Mobile'!$A:$G,6,0),0)</f>
        <v>7440</v>
      </c>
      <c r="F48" s="13">
        <f>IFERROR(VLOOKUP($B:$B,'Nbr GCO Mobile'!$A:$G,6,0),0)</f>
        <v>96</v>
      </c>
      <c r="G48" s="12">
        <f>IFERROR(VLOOKUP($B:$B,'Montant GCO Mobile'!$A:$G,7,0),0)</f>
        <v>0</v>
      </c>
      <c r="H48" s="13">
        <f>IFERROR(VLOOKUP($B:$B,'Nbr GCO Mobile'!$A:$G,7,0),0)</f>
        <v>0</v>
      </c>
      <c r="I48" s="12">
        <f>IFERROR(VLOOKUP($B:$B,'Montant GCO Mobile'!$A:$G,3,0),0)</f>
        <v>0</v>
      </c>
      <c r="J48" s="13">
        <f>IFERROR(VLOOKUP($B:$B,'Nbr GCO Mobile'!$A:$G,3,0),0)</f>
        <v>0</v>
      </c>
      <c r="K48" s="12">
        <f>IFERROR(VLOOKUP($B:$B,'Montant GCO Mobile'!$A:$G,4,0),0)</f>
        <v>0</v>
      </c>
      <c r="L48" s="13">
        <f>IFERROR(VLOOKUP($B:$B,'Nbr GCO Mobile'!$A:$G,4,0),0)</f>
        <v>0</v>
      </c>
      <c r="M48" s="12">
        <f>IFERROR(VLOOKUP($B:$B,'Montant GCO Mobile'!$A:$G,5,0),0)</f>
        <v>0</v>
      </c>
      <c r="N48" s="13">
        <f>IFERROR(VLOOKUP($B:$B,'Nbr GCO Mobile'!$A:$G,5,0),0)</f>
        <v>0</v>
      </c>
      <c r="O48" s="12">
        <f>IFERROR(VLOOKUP($B:$B,'Montant GCO Mobile'!$A:$J,8,0),0)</f>
        <v>0</v>
      </c>
      <c r="P48" s="14">
        <f>IFERROR(VLOOKUP($B:$B,'Nbr GCO Mobile'!$A:$J,8,0),0)</f>
        <v>0</v>
      </c>
      <c r="Q48" s="12">
        <f>IFERROR(VLOOKUP($B:$B,'Montant GCO Mobile'!$A:$J,9,0),0)</f>
        <v>0</v>
      </c>
      <c r="R48" s="14">
        <f>IFERROR(VLOOKUP($B:$B,'Nbr GCO Mobile'!$A:$J,9,0),0)</f>
        <v>0</v>
      </c>
      <c r="S48" s="12">
        <f>IFERROR(VLOOKUP($B:$B,'Montant GCO Mobile'!$A:$J,10,0),0)</f>
        <v>0</v>
      </c>
      <c r="T48" s="14">
        <f>IFERROR(VLOOKUP($B:$B,'Nbr GCO Mobile'!$A:$J,10,0),0)</f>
        <v>0</v>
      </c>
    </row>
    <row r="49" spans="1:20" customFormat="1">
      <c r="A49" s="10">
        <v>42401</v>
      </c>
      <c r="B49" s="11" t="s">
        <v>68</v>
      </c>
      <c r="C49" s="12">
        <f>IFERROR(VLOOKUP($B:$B,'Montant GCO Mobile'!$A:$G,2,0),0)</f>
        <v>480</v>
      </c>
      <c r="D49" s="13">
        <f>IFERROR(VLOOKUP($B:$B,'Nbr GCO Mobile'!$A:$G,2,0),0)</f>
        <v>12</v>
      </c>
      <c r="E49" s="12">
        <f>IFERROR(VLOOKUP($B:$B,'Montant GCO Mobile'!$A:$G,6,0),0)</f>
        <v>4320</v>
      </c>
      <c r="F49" s="13">
        <f>IFERROR(VLOOKUP($B:$B,'Nbr GCO Mobile'!$A:$G,6,0),0)</f>
        <v>47</v>
      </c>
      <c r="G49" s="12">
        <f>IFERROR(VLOOKUP($B:$B,'Montant GCO Mobile'!$A:$G,7,0),0)</f>
        <v>672</v>
      </c>
      <c r="H49" s="13">
        <f>IFERROR(VLOOKUP($B:$B,'Nbr GCO Mobile'!$A:$G,7,0),0)</f>
        <v>6</v>
      </c>
      <c r="I49" s="12">
        <f>IFERROR(VLOOKUP($B:$B,'Montant GCO Mobile'!$A:$G,3,0),0)</f>
        <v>18.5</v>
      </c>
      <c r="J49" s="13">
        <f>IFERROR(VLOOKUP($B:$B,'Nbr GCO Mobile'!$A:$G,3,0),0)</f>
        <v>4</v>
      </c>
      <c r="K49" s="12">
        <f>IFERROR(VLOOKUP($B:$B,'Montant GCO Mobile'!$A:$G,4,0),0)</f>
        <v>0</v>
      </c>
      <c r="L49" s="13">
        <f>IFERROR(VLOOKUP($B:$B,'Nbr GCO Mobile'!$A:$G,4,0),0)</f>
        <v>0</v>
      </c>
      <c r="M49" s="12">
        <f>IFERROR(VLOOKUP($B:$B,'Montant GCO Mobile'!$A:$G,5,0),0)</f>
        <v>0</v>
      </c>
      <c r="N49" s="13">
        <f>IFERROR(VLOOKUP($B:$B,'Nbr GCO Mobile'!$A:$G,5,0),0)</f>
        <v>0</v>
      </c>
      <c r="O49" s="12">
        <f>IFERROR(VLOOKUP($B:$B,'Montant GCO Mobile'!$A:$J,8,0),0)</f>
        <v>0</v>
      </c>
      <c r="P49" s="14">
        <f>IFERROR(VLOOKUP($B:$B,'Nbr GCO Mobile'!$A:$J,8,0),0)</f>
        <v>0</v>
      </c>
      <c r="Q49" s="12">
        <f>IFERROR(VLOOKUP($B:$B,'Montant GCO Mobile'!$A:$J,9,0),0)</f>
        <v>0</v>
      </c>
      <c r="R49" s="14">
        <f>IFERROR(VLOOKUP($B:$B,'Nbr GCO Mobile'!$A:$J,9,0),0)</f>
        <v>0</v>
      </c>
      <c r="S49" s="12">
        <f>IFERROR(VLOOKUP($B:$B,'Montant GCO Mobile'!$A:$J,10,0),0)</f>
        <v>0</v>
      </c>
      <c r="T49" s="14">
        <f>IFERROR(VLOOKUP($B:$B,'Nbr GCO Mobile'!$A:$J,10,0),0)</f>
        <v>0</v>
      </c>
    </row>
    <row r="50" spans="1:20" customFormat="1">
      <c r="A50" s="10">
        <v>42401</v>
      </c>
      <c r="B50" s="11" t="s">
        <v>106</v>
      </c>
      <c r="C50" s="12">
        <f>IFERROR(VLOOKUP($B:$B,'Montant GCO Mobile'!$A:$G,2,0),0)</f>
        <v>110</v>
      </c>
      <c r="D50" s="13">
        <f>IFERROR(VLOOKUP($B:$B,'Nbr GCO Mobile'!$A:$G,2,0),0)</f>
        <v>3</v>
      </c>
      <c r="E50" s="12">
        <f>IFERROR(VLOOKUP($B:$B,'Montant GCO Mobile'!$A:$G,6,0),0)</f>
        <v>1320</v>
      </c>
      <c r="F50" s="13">
        <f>IFERROR(VLOOKUP($B:$B,'Nbr GCO Mobile'!$A:$G,6,0),0)</f>
        <v>17</v>
      </c>
      <c r="G50" s="12">
        <f>IFERROR(VLOOKUP($B:$B,'Montant GCO Mobile'!$A:$G,7,0),0)</f>
        <v>0</v>
      </c>
      <c r="H50" s="13">
        <f>IFERROR(VLOOKUP($B:$B,'Nbr GCO Mobile'!$A:$G,7,0),0)</f>
        <v>0</v>
      </c>
      <c r="I50" s="12">
        <f>IFERROR(VLOOKUP($B:$B,'Montant GCO Mobile'!$A:$G,3,0),0)</f>
        <v>0</v>
      </c>
      <c r="J50" s="13">
        <f>IFERROR(VLOOKUP($B:$B,'Nbr GCO Mobile'!$A:$G,3,0),0)</f>
        <v>0</v>
      </c>
      <c r="K50" s="12">
        <f>IFERROR(VLOOKUP($B:$B,'Montant GCO Mobile'!$A:$G,4,0),0)</f>
        <v>0</v>
      </c>
      <c r="L50" s="13">
        <f>IFERROR(VLOOKUP($B:$B,'Nbr GCO Mobile'!$A:$G,4,0),0)</f>
        <v>0</v>
      </c>
      <c r="M50" s="12">
        <f>IFERROR(VLOOKUP($B:$B,'Montant GCO Mobile'!$A:$G,5,0),0)</f>
        <v>0</v>
      </c>
      <c r="N50" s="13">
        <f>IFERROR(VLOOKUP($B:$B,'Nbr GCO Mobile'!$A:$G,5,0),0)</f>
        <v>0</v>
      </c>
      <c r="O50" s="12">
        <f>IFERROR(VLOOKUP($B:$B,'Montant GCO Mobile'!$A:$J,8,0),0)</f>
        <v>0</v>
      </c>
      <c r="P50" s="14">
        <f>IFERROR(VLOOKUP($B:$B,'Nbr GCO Mobile'!$A:$J,8,0),0)</f>
        <v>0</v>
      </c>
      <c r="Q50" s="12">
        <f>IFERROR(VLOOKUP($B:$B,'Montant GCO Mobile'!$A:$J,9,0),0)</f>
        <v>0</v>
      </c>
      <c r="R50" s="14">
        <f>IFERROR(VLOOKUP($B:$B,'Nbr GCO Mobile'!$A:$J,9,0),0)</f>
        <v>0</v>
      </c>
      <c r="S50" s="12">
        <f>IFERROR(VLOOKUP($B:$B,'Montant GCO Mobile'!$A:$J,10,0),0)</f>
        <v>0</v>
      </c>
      <c r="T50" s="14">
        <f>IFERROR(VLOOKUP($B:$B,'Nbr GCO Mobile'!$A:$J,10,0),0)</f>
        <v>0</v>
      </c>
    </row>
    <row r="51" spans="1:20" customFormat="1">
      <c r="A51" s="10">
        <v>42401</v>
      </c>
      <c r="B51" s="11" t="s">
        <v>61</v>
      </c>
      <c r="C51" s="12">
        <f>IFERROR(VLOOKUP($B:$B,'Montant GCO Mobile'!$A:$G,2,0),0)</f>
        <v>310</v>
      </c>
      <c r="D51" s="13">
        <f>IFERROR(VLOOKUP($B:$B,'Nbr GCO Mobile'!$A:$G,2,0),0)</f>
        <v>7</v>
      </c>
      <c r="E51" s="12">
        <f>IFERROR(VLOOKUP($B:$B,'Montant GCO Mobile'!$A:$G,6,0),0)</f>
        <v>5700</v>
      </c>
      <c r="F51" s="13">
        <f>IFERROR(VLOOKUP($B:$B,'Nbr GCO Mobile'!$A:$G,6,0),0)</f>
        <v>70</v>
      </c>
      <c r="G51" s="12">
        <f>IFERROR(VLOOKUP($B:$B,'Montant GCO Mobile'!$A:$G,7,0),0)</f>
        <v>540</v>
      </c>
      <c r="H51" s="13">
        <f>IFERROR(VLOOKUP($B:$B,'Nbr GCO Mobile'!$A:$G,7,0),0)</f>
        <v>8</v>
      </c>
      <c r="I51" s="12">
        <f>IFERROR(VLOOKUP($B:$B,'Montant GCO Mobile'!$A:$G,3,0),0)</f>
        <v>25</v>
      </c>
      <c r="J51" s="13">
        <f>IFERROR(VLOOKUP($B:$B,'Nbr GCO Mobile'!$A:$G,3,0),0)</f>
        <v>2</v>
      </c>
      <c r="K51" s="12">
        <f>IFERROR(VLOOKUP($B:$B,'Montant GCO Mobile'!$A:$G,4,0),0)</f>
        <v>0</v>
      </c>
      <c r="L51" s="13">
        <f>IFERROR(VLOOKUP($B:$B,'Nbr GCO Mobile'!$A:$G,4,0),0)</f>
        <v>0</v>
      </c>
      <c r="M51" s="12">
        <f>IFERROR(VLOOKUP($B:$B,'Montant GCO Mobile'!$A:$G,5,0),0)</f>
        <v>0</v>
      </c>
      <c r="N51" s="13">
        <f>IFERROR(VLOOKUP($B:$B,'Nbr GCO Mobile'!$A:$G,5,0),0)</f>
        <v>0</v>
      </c>
      <c r="O51" s="12">
        <f>IFERROR(VLOOKUP($B:$B,'Montant GCO Mobile'!$A:$J,8,0),0)</f>
        <v>0</v>
      </c>
      <c r="P51" s="14">
        <f>IFERROR(VLOOKUP($B:$B,'Nbr GCO Mobile'!$A:$J,8,0),0)</f>
        <v>0</v>
      </c>
      <c r="Q51" s="12">
        <f>IFERROR(VLOOKUP($B:$B,'Montant GCO Mobile'!$A:$J,9,0),0)</f>
        <v>0</v>
      </c>
      <c r="R51" s="14">
        <f>IFERROR(VLOOKUP($B:$B,'Nbr GCO Mobile'!$A:$J,9,0),0)</f>
        <v>0</v>
      </c>
      <c r="S51" s="12">
        <f>IFERROR(VLOOKUP($B:$B,'Montant GCO Mobile'!$A:$J,10,0),0)</f>
        <v>0</v>
      </c>
      <c r="T51" s="14">
        <f>IFERROR(VLOOKUP($B:$B,'Nbr GCO Mobile'!$A:$J,10,0),0)</f>
        <v>0</v>
      </c>
    </row>
    <row r="52" spans="1:20" customFormat="1">
      <c r="A52" s="10">
        <v>42401</v>
      </c>
      <c r="B52" s="11" t="s">
        <v>96</v>
      </c>
      <c r="C52" s="12">
        <f>IFERROR(VLOOKUP($B:$B,'Montant GCO Mobile'!$A:$G,2,0),0)</f>
        <v>0</v>
      </c>
      <c r="D52" s="13">
        <f>IFERROR(VLOOKUP($B:$B,'Nbr GCO Mobile'!$A:$G,2,0),0)</f>
        <v>0</v>
      </c>
      <c r="E52" s="12">
        <f>IFERROR(VLOOKUP($B:$B,'Montant GCO Mobile'!$A:$G,6,0),0)</f>
        <v>720</v>
      </c>
      <c r="F52" s="13">
        <f>IFERROR(VLOOKUP($B:$B,'Nbr GCO Mobile'!$A:$G,6,0),0)</f>
        <v>10</v>
      </c>
      <c r="G52" s="12">
        <f>IFERROR(VLOOKUP($B:$B,'Montant GCO Mobile'!$A:$G,7,0),0)</f>
        <v>0</v>
      </c>
      <c r="H52" s="13">
        <f>IFERROR(VLOOKUP($B:$B,'Nbr GCO Mobile'!$A:$G,7,0),0)</f>
        <v>0</v>
      </c>
      <c r="I52" s="12">
        <f>IFERROR(VLOOKUP($B:$B,'Montant GCO Mobile'!$A:$G,3,0),0)</f>
        <v>0</v>
      </c>
      <c r="J52" s="13">
        <f>IFERROR(VLOOKUP($B:$B,'Nbr GCO Mobile'!$A:$G,3,0),0)</f>
        <v>0</v>
      </c>
      <c r="K52" s="12">
        <f>IFERROR(VLOOKUP($B:$B,'Montant GCO Mobile'!$A:$G,4,0),0)</f>
        <v>0</v>
      </c>
      <c r="L52" s="13">
        <f>IFERROR(VLOOKUP($B:$B,'Nbr GCO Mobile'!$A:$G,4,0),0)</f>
        <v>0</v>
      </c>
      <c r="M52" s="12">
        <f>IFERROR(VLOOKUP($B:$B,'Montant GCO Mobile'!$A:$G,5,0),0)</f>
        <v>0</v>
      </c>
      <c r="N52" s="13">
        <f>IFERROR(VLOOKUP($B:$B,'Nbr GCO Mobile'!$A:$G,5,0),0)</f>
        <v>0</v>
      </c>
      <c r="O52" s="12">
        <f>IFERROR(VLOOKUP($B:$B,'Montant GCO Mobile'!$A:$J,8,0),0)</f>
        <v>0</v>
      </c>
      <c r="P52" s="14">
        <f>IFERROR(VLOOKUP($B:$B,'Nbr GCO Mobile'!$A:$J,8,0),0)</f>
        <v>0</v>
      </c>
      <c r="Q52" s="12">
        <f>IFERROR(VLOOKUP($B:$B,'Montant GCO Mobile'!$A:$J,9,0),0)</f>
        <v>5.59</v>
      </c>
      <c r="R52" s="14">
        <f>IFERROR(VLOOKUP($B:$B,'Nbr GCO Mobile'!$A:$J,9,0),0)</f>
        <v>1</v>
      </c>
      <c r="S52" s="12">
        <f>IFERROR(VLOOKUP($B:$B,'Montant GCO Mobile'!$A:$J,10,0),0)</f>
        <v>47.62</v>
      </c>
      <c r="T52" s="14">
        <f>IFERROR(VLOOKUP($B:$B,'Nbr GCO Mobile'!$A:$J,10,0),0)</f>
        <v>1</v>
      </c>
    </row>
    <row r="53" spans="1:20" customFormat="1">
      <c r="A53" s="10">
        <v>42401</v>
      </c>
      <c r="B53" s="11" t="s">
        <v>67</v>
      </c>
      <c r="C53" s="12">
        <f>IFERROR(VLOOKUP($B:$B,'Montant GCO Mobile'!$A:$G,2,0),0)</f>
        <v>0</v>
      </c>
      <c r="D53" s="13">
        <f>IFERROR(VLOOKUP($B:$B,'Nbr GCO Mobile'!$A:$G,2,0),0)</f>
        <v>0</v>
      </c>
      <c r="E53" s="12">
        <f>IFERROR(VLOOKUP($B:$B,'Montant GCO Mobile'!$A:$G,6,0),0)</f>
        <v>3540</v>
      </c>
      <c r="F53" s="13">
        <f>IFERROR(VLOOKUP($B:$B,'Nbr GCO Mobile'!$A:$G,6,0),0)</f>
        <v>48</v>
      </c>
      <c r="G53" s="12">
        <f>IFERROR(VLOOKUP($B:$B,'Montant GCO Mobile'!$A:$G,7,0),0)</f>
        <v>240</v>
      </c>
      <c r="H53" s="13">
        <f>IFERROR(VLOOKUP($B:$B,'Nbr GCO Mobile'!$A:$G,7,0),0)</f>
        <v>3</v>
      </c>
      <c r="I53" s="12">
        <f>IFERROR(VLOOKUP($B:$B,'Montant GCO Mobile'!$A:$G,3,0),0)</f>
        <v>0</v>
      </c>
      <c r="J53" s="13">
        <f>IFERROR(VLOOKUP($B:$B,'Nbr GCO Mobile'!$A:$G,3,0),0)</f>
        <v>0</v>
      </c>
      <c r="K53" s="12">
        <f>IFERROR(VLOOKUP($B:$B,'Montant GCO Mobile'!$A:$G,4,0),0)</f>
        <v>0</v>
      </c>
      <c r="L53" s="13">
        <f>IFERROR(VLOOKUP($B:$B,'Nbr GCO Mobile'!$A:$G,4,0),0)</f>
        <v>0</v>
      </c>
      <c r="M53" s="12">
        <f>IFERROR(VLOOKUP($B:$B,'Montant GCO Mobile'!$A:$G,5,0),0)</f>
        <v>0</v>
      </c>
      <c r="N53" s="13">
        <f>IFERROR(VLOOKUP($B:$B,'Nbr GCO Mobile'!$A:$G,5,0),0)</f>
        <v>0</v>
      </c>
      <c r="O53" s="12">
        <f>IFERROR(VLOOKUP($B:$B,'Montant GCO Mobile'!$A:$J,8,0),0)</f>
        <v>162.99</v>
      </c>
      <c r="P53" s="14">
        <f>IFERROR(VLOOKUP($B:$B,'Nbr GCO Mobile'!$A:$J,8,0),0)</f>
        <v>4</v>
      </c>
      <c r="Q53" s="12">
        <f>IFERROR(VLOOKUP($B:$B,'Montant GCO Mobile'!$A:$J,9,0),0)</f>
        <v>19.920000000000002</v>
      </c>
      <c r="R53" s="14">
        <f>IFERROR(VLOOKUP($B:$B,'Nbr GCO Mobile'!$A:$J,9,0),0)</f>
        <v>1</v>
      </c>
      <c r="S53" s="12">
        <f>IFERROR(VLOOKUP($B:$B,'Montant GCO Mobile'!$A:$J,10,0),0)</f>
        <v>0</v>
      </c>
      <c r="T53" s="14">
        <f>IFERROR(VLOOKUP($B:$B,'Nbr GCO Mobile'!$A:$J,10,0),0)</f>
        <v>0</v>
      </c>
    </row>
    <row r="54" spans="1:20" customFormat="1">
      <c r="A54" s="10">
        <v>42401</v>
      </c>
      <c r="B54" s="11" t="s">
        <v>59</v>
      </c>
      <c r="C54" s="12">
        <f>IFERROR(VLOOKUP($B:$B,'Montant GCO Mobile'!$A:$G,2,0),0)</f>
        <v>80</v>
      </c>
      <c r="D54" s="13">
        <f>IFERROR(VLOOKUP($B:$B,'Nbr GCO Mobile'!$A:$G,2,0),0)</f>
        <v>1</v>
      </c>
      <c r="E54" s="12">
        <f>IFERROR(VLOOKUP($B:$B,'Montant GCO Mobile'!$A:$G,6,0),0)</f>
        <v>2520</v>
      </c>
      <c r="F54" s="13">
        <f>IFERROR(VLOOKUP($B:$B,'Nbr GCO Mobile'!$A:$G,6,0),0)</f>
        <v>38</v>
      </c>
      <c r="G54" s="12">
        <f>IFERROR(VLOOKUP($B:$B,'Montant GCO Mobile'!$A:$G,7,0),0)</f>
        <v>480</v>
      </c>
      <c r="H54" s="13">
        <f>IFERROR(VLOOKUP($B:$B,'Nbr GCO Mobile'!$A:$G,7,0),0)</f>
        <v>6</v>
      </c>
      <c r="I54" s="12">
        <f>IFERROR(VLOOKUP($B:$B,'Montant GCO Mobile'!$A:$G,3,0),0)</f>
        <v>0</v>
      </c>
      <c r="J54" s="13">
        <f>IFERROR(VLOOKUP($B:$B,'Nbr GCO Mobile'!$A:$G,3,0),0)</f>
        <v>0</v>
      </c>
      <c r="K54" s="12">
        <f>IFERROR(VLOOKUP($B:$B,'Montant GCO Mobile'!$A:$G,4,0),0)</f>
        <v>0</v>
      </c>
      <c r="L54" s="13">
        <f>IFERROR(VLOOKUP($B:$B,'Nbr GCO Mobile'!$A:$G,4,0),0)</f>
        <v>0</v>
      </c>
      <c r="M54" s="12">
        <f>IFERROR(VLOOKUP($B:$B,'Montant GCO Mobile'!$A:$G,5,0),0)</f>
        <v>0</v>
      </c>
      <c r="N54" s="13">
        <f>IFERROR(VLOOKUP($B:$B,'Nbr GCO Mobile'!$A:$G,5,0),0)</f>
        <v>0</v>
      </c>
      <c r="O54" s="12">
        <f>IFERROR(VLOOKUP($B:$B,'Montant GCO Mobile'!$A:$J,8,0),0)</f>
        <v>0</v>
      </c>
      <c r="P54" s="14">
        <f>IFERROR(VLOOKUP($B:$B,'Nbr GCO Mobile'!$A:$J,8,0),0)</f>
        <v>0</v>
      </c>
      <c r="Q54" s="12">
        <f>IFERROR(VLOOKUP($B:$B,'Montant GCO Mobile'!$A:$J,9,0),0)</f>
        <v>0</v>
      </c>
      <c r="R54" s="14">
        <f>IFERROR(VLOOKUP($B:$B,'Nbr GCO Mobile'!$A:$J,9,0),0)</f>
        <v>0</v>
      </c>
      <c r="S54" s="12">
        <f>IFERROR(VLOOKUP($B:$B,'Montant GCO Mobile'!$A:$J,10,0),0)</f>
        <v>0</v>
      </c>
      <c r="T54" s="14">
        <f>IFERROR(VLOOKUP($B:$B,'Nbr GCO Mobile'!$A:$J,10,0),0)</f>
        <v>0</v>
      </c>
    </row>
    <row r="55" spans="1:20" customFormat="1">
      <c r="A55" s="10">
        <v>42401</v>
      </c>
      <c r="B55" s="11" t="s">
        <v>57</v>
      </c>
      <c r="C55" s="12">
        <f>IFERROR(VLOOKUP($B:$B,'Montant GCO Mobile'!$A:$G,2,0),0)</f>
        <v>1159.99</v>
      </c>
      <c r="D55" s="13">
        <f>IFERROR(VLOOKUP($B:$B,'Nbr GCO Mobile'!$A:$G,2,0),0)</f>
        <v>22</v>
      </c>
      <c r="E55" s="12">
        <f>IFERROR(VLOOKUP($B:$B,'Montant GCO Mobile'!$A:$G,6,0),0)</f>
        <v>2760</v>
      </c>
      <c r="F55" s="13">
        <f>IFERROR(VLOOKUP($B:$B,'Nbr GCO Mobile'!$A:$G,6,0),0)</f>
        <v>36</v>
      </c>
      <c r="G55" s="12">
        <f>IFERROR(VLOOKUP($B:$B,'Montant GCO Mobile'!$A:$G,7,0),0)</f>
        <v>4332</v>
      </c>
      <c r="H55" s="13">
        <f>IFERROR(VLOOKUP($B:$B,'Nbr GCO Mobile'!$A:$G,7,0),0)</f>
        <v>39</v>
      </c>
      <c r="I55" s="12">
        <f>IFERROR(VLOOKUP($B:$B,'Montant GCO Mobile'!$A:$G,3,0),0)</f>
        <v>105</v>
      </c>
      <c r="J55" s="13">
        <f>IFERROR(VLOOKUP($B:$B,'Nbr GCO Mobile'!$A:$G,3,0),0)</f>
        <v>7</v>
      </c>
      <c r="K55" s="12">
        <f>IFERROR(VLOOKUP($B:$B,'Montant GCO Mobile'!$A:$G,4,0),0)</f>
        <v>215</v>
      </c>
      <c r="L55" s="13">
        <f>IFERROR(VLOOKUP($B:$B,'Nbr GCO Mobile'!$A:$G,4,0),0)</f>
        <v>3</v>
      </c>
      <c r="M55" s="12">
        <f>IFERROR(VLOOKUP($B:$B,'Montant GCO Mobile'!$A:$G,5,0),0)</f>
        <v>655.45</v>
      </c>
      <c r="N55" s="13">
        <f>IFERROR(VLOOKUP($B:$B,'Nbr GCO Mobile'!$A:$G,5,0),0)</f>
        <v>1</v>
      </c>
      <c r="O55" s="12">
        <f>IFERROR(VLOOKUP($B:$B,'Montant GCO Mobile'!$A:$J,8,0),0)</f>
        <v>0</v>
      </c>
      <c r="P55" s="14">
        <f>IFERROR(VLOOKUP($B:$B,'Nbr GCO Mobile'!$A:$J,8,0),0)</f>
        <v>0</v>
      </c>
      <c r="Q55" s="12">
        <f>IFERROR(VLOOKUP($B:$B,'Montant GCO Mobile'!$A:$J,9,0),0)</f>
        <v>0</v>
      </c>
      <c r="R55" s="14">
        <f>IFERROR(VLOOKUP($B:$B,'Nbr GCO Mobile'!$A:$J,9,0),0)</f>
        <v>0</v>
      </c>
      <c r="S55" s="12">
        <f>IFERROR(VLOOKUP($B:$B,'Montant GCO Mobile'!$A:$J,10,0),0)</f>
        <v>0</v>
      </c>
      <c r="T55" s="14">
        <f>IFERROR(VLOOKUP($B:$B,'Nbr GCO Mobile'!$A:$J,10,0),0)</f>
        <v>0</v>
      </c>
    </row>
    <row r="56" spans="1:20" customFormat="1">
      <c r="A56" s="10">
        <v>42401</v>
      </c>
      <c r="B56" s="11" t="s">
        <v>97</v>
      </c>
      <c r="C56" s="12">
        <f>IFERROR(VLOOKUP($B:$B,'Montant GCO Mobile'!$A:$G,2,0),0)</f>
        <v>690</v>
      </c>
      <c r="D56" s="13">
        <f>IFERROR(VLOOKUP($B:$B,'Nbr GCO Mobile'!$A:$G,2,0),0)</f>
        <v>13</v>
      </c>
      <c r="E56" s="12">
        <f>IFERROR(VLOOKUP($B:$B,'Montant GCO Mobile'!$A:$G,6,0),0)</f>
        <v>7440</v>
      </c>
      <c r="F56" s="13">
        <f>IFERROR(VLOOKUP($B:$B,'Nbr GCO Mobile'!$A:$G,6,0),0)</f>
        <v>96</v>
      </c>
      <c r="G56" s="12">
        <f>IFERROR(VLOOKUP($B:$B,'Montant GCO Mobile'!$A:$G,7,0),0)</f>
        <v>0</v>
      </c>
      <c r="H56" s="13">
        <f>IFERROR(VLOOKUP($B:$B,'Nbr GCO Mobile'!$A:$G,7,0),0)</f>
        <v>0</v>
      </c>
      <c r="I56" s="12">
        <f>IFERROR(VLOOKUP($B:$B,'Montant GCO Mobile'!$A:$G,3,0),0)</f>
        <v>50</v>
      </c>
      <c r="J56" s="13">
        <f>IFERROR(VLOOKUP($B:$B,'Nbr GCO Mobile'!$A:$G,3,0),0)</f>
        <v>2</v>
      </c>
      <c r="K56" s="12">
        <f>IFERROR(VLOOKUP($B:$B,'Montant GCO Mobile'!$A:$G,4,0),0)</f>
        <v>11.2</v>
      </c>
      <c r="L56" s="13">
        <f>IFERROR(VLOOKUP($B:$B,'Nbr GCO Mobile'!$A:$G,4,0),0)</f>
        <v>1</v>
      </c>
      <c r="M56" s="12">
        <f>IFERROR(VLOOKUP($B:$B,'Montant GCO Mobile'!$A:$G,5,0),0)</f>
        <v>0</v>
      </c>
      <c r="N56" s="13">
        <f>IFERROR(VLOOKUP($B:$B,'Nbr GCO Mobile'!$A:$G,5,0),0)</f>
        <v>0</v>
      </c>
      <c r="O56" s="12">
        <f>IFERROR(VLOOKUP($B:$B,'Montant GCO Mobile'!$A:$J,8,0),0)</f>
        <v>0</v>
      </c>
      <c r="P56" s="14">
        <f>IFERROR(VLOOKUP($B:$B,'Nbr GCO Mobile'!$A:$J,8,0),0)</f>
        <v>0</v>
      </c>
      <c r="Q56" s="12">
        <f>IFERROR(VLOOKUP($B:$B,'Montant GCO Mobile'!$A:$J,9,0),0)</f>
        <v>0</v>
      </c>
      <c r="R56" s="14">
        <f>IFERROR(VLOOKUP($B:$B,'Nbr GCO Mobile'!$A:$J,9,0),0)</f>
        <v>0</v>
      </c>
      <c r="S56" s="12">
        <f>IFERROR(VLOOKUP($B:$B,'Montant GCO Mobile'!$A:$J,10,0),0)</f>
        <v>0</v>
      </c>
      <c r="T56" s="14">
        <f>IFERROR(VLOOKUP($B:$B,'Nbr GCO Mobile'!$A:$J,10,0),0)</f>
        <v>0</v>
      </c>
    </row>
    <row r="57" spans="1:20">
      <c r="A57" s="16"/>
      <c r="B57" s="17"/>
      <c r="C57" s="18"/>
      <c r="D57" s="19"/>
      <c r="E57" s="18"/>
      <c r="F57" s="19"/>
      <c r="G57" s="18"/>
      <c r="H57" s="19"/>
      <c r="I57" s="18"/>
      <c r="J57" s="19"/>
      <c r="K57" s="18"/>
      <c r="L57" s="19"/>
      <c r="M57" s="18"/>
      <c r="N57" s="19"/>
      <c r="O57" s="18"/>
      <c r="P57" s="20"/>
      <c r="Q57" s="18"/>
      <c r="R57" s="20"/>
      <c r="S57" s="18"/>
      <c r="T57" s="20"/>
    </row>
    <row r="58" spans="1:20">
      <c r="A58" s="16"/>
      <c r="B58" s="17"/>
      <c r="C58" s="18"/>
      <c r="D58" s="19"/>
      <c r="E58" s="18"/>
      <c r="F58" s="19"/>
      <c r="G58" s="18"/>
      <c r="H58" s="19"/>
      <c r="I58" s="18"/>
      <c r="J58" s="19"/>
      <c r="K58" s="18"/>
      <c r="L58" s="19"/>
      <c r="M58" s="18"/>
      <c r="N58" s="19"/>
      <c r="O58" s="18"/>
      <c r="P58" s="20"/>
      <c r="Q58" s="18"/>
      <c r="R58" s="20"/>
      <c r="S58" s="18"/>
      <c r="T58" s="20"/>
    </row>
    <row r="59" spans="1:20">
      <c r="A59" s="16"/>
      <c r="B59" s="17"/>
      <c r="C59" s="18"/>
      <c r="D59" s="19"/>
      <c r="E59" s="18"/>
      <c r="F59" s="19"/>
      <c r="G59" s="18"/>
      <c r="H59" s="19"/>
      <c r="I59" s="18"/>
      <c r="J59" s="19"/>
      <c r="K59" s="18"/>
      <c r="L59" s="19"/>
      <c r="M59" s="18"/>
      <c r="N59" s="19"/>
      <c r="O59" s="18"/>
      <c r="P59" s="20"/>
      <c r="Q59" s="18"/>
      <c r="R59" s="20"/>
      <c r="S59" s="18"/>
      <c r="T59" s="20"/>
    </row>
    <row r="60" spans="1:20">
      <c r="A60" s="16"/>
      <c r="B60" s="17"/>
      <c r="C60" s="18"/>
      <c r="D60" s="19"/>
      <c r="E60" s="18"/>
      <c r="F60" s="19"/>
      <c r="G60" s="18"/>
      <c r="H60" s="19"/>
      <c r="I60" s="18"/>
      <c r="J60" s="19"/>
      <c r="K60" s="18"/>
      <c r="L60" s="19"/>
      <c r="M60" s="18"/>
      <c r="N60" s="19"/>
      <c r="O60" s="18"/>
      <c r="P60" s="20"/>
      <c r="Q60" s="18"/>
      <c r="R60" s="20"/>
      <c r="S60" s="18"/>
      <c r="T60" s="20"/>
    </row>
    <row r="61" spans="1:20">
      <c r="A61" s="16"/>
      <c r="B61" s="17"/>
      <c r="C61" s="18"/>
      <c r="D61" s="19"/>
      <c r="E61" s="18"/>
      <c r="F61" s="19"/>
      <c r="G61" s="18"/>
      <c r="H61" s="19"/>
      <c r="I61" s="18"/>
      <c r="J61" s="19"/>
      <c r="K61" s="18"/>
      <c r="L61" s="19"/>
      <c r="M61" s="18"/>
      <c r="N61" s="19"/>
      <c r="O61" s="18"/>
      <c r="P61" s="20"/>
      <c r="Q61" s="18"/>
      <c r="R61" s="20"/>
      <c r="S61" s="18"/>
      <c r="T61" s="20"/>
    </row>
    <row r="62" spans="1:20">
      <c r="A62" s="16"/>
      <c r="B62" s="17"/>
      <c r="C62" s="18"/>
      <c r="D62" s="19"/>
      <c r="E62" s="18"/>
      <c r="F62" s="19"/>
      <c r="G62" s="18"/>
      <c r="H62" s="19"/>
      <c r="I62" s="18"/>
      <c r="J62" s="19"/>
      <c r="K62" s="18"/>
      <c r="L62" s="19"/>
      <c r="M62" s="18"/>
      <c r="N62" s="19"/>
      <c r="O62" s="18"/>
      <c r="P62" s="20"/>
      <c r="Q62" s="18"/>
      <c r="R62" s="20"/>
      <c r="S62" s="18"/>
      <c r="T62" s="20"/>
    </row>
    <row r="63" spans="1:20">
      <c r="A63" s="16"/>
      <c r="B63" s="17"/>
      <c r="C63" s="18"/>
      <c r="D63" s="19"/>
      <c r="E63" s="18"/>
      <c r="F63" s="19"/>
      <c r="G63" s="18"/>
      <c r="H63" s="19"/>
      <c r="I63" s="18"/>
      <c r="J63" s="19"/>
      <c r="K63" s="18"/>
      <c r="L63" s="19"/>
      <c r="M63" s="18"/>
      <c r="N63" s="19"/>
      <c r="O63" s="18"/>
      <c r="P63" s="20"/>
      <c r="Q63" s="18"/>
      <c r="R63" s="20"/>
      <c r="S63" s="18"/>
      <c r="T63" s="20"/>
    </row>
    <row r="64" spans="1:20">
      <c r="A64" s="16"/>
      <c r="B64" s="17"/>
      <c r="C64" s="18"/>
      <c r="D64" s="19"/>
      <c r="E64" s="18"/>
      <c r="F64" s="19"/>
      <c r="G64" s="18"/>
      <c r="H64" s="19"/>
      <c r="I64" s="18"/>
      <c r="J64" s="19"/>
      <c r="K64" s="18"/>
      <c r="L64" s="19"/>
      <c r="M64" s="18"/>
      <c r="N64" s="19"/>
      <c r="O64" s="18"/>
      <c r="P64" s="20"/>
      <c r="Q64" s="18"/>
      <c r="R64" s="20"/>
      <c r="S64" s="18"/>
      <c r="T64" s="20"/>
    </row>
    <row r="65" spans="1:20">
      <c r="A65" s="16"/>
      <c r="B65" s="17"/>
      <c r="C65" s="18"/>
      <c r="D65" s="19"/>
      <c r="E65" s="18"/>
      <c r="F65" s="19"/>
      <c r="G65" s="18"/>
      <c r="H65" s="19"/>
      <c r="I65" s="18"/>
      <c r="J65" s="19"/>
      <c r="K65" s="18"/>
      <c r="L65" s="19"/>
      <c r="M65" s="18"/>
      <c r="N65" s="19"/>
      <c r="O65" s="18"/>
      <c r="P65" s="20"/>
      <c r="Q65" s="18"/>
      <c r="R65" s="20"/>
      <c r="S65" s="18"/>
      <c r="T65" s="20"/>
    </row>
    <row r="66" spans="1:20">
      <c r="A66" s="16"/>
      <c r="B66" s="17"/>
      <c r="C66" s="18"/>
      <c r="D66" s="19"/>
      <c r="E66" s="18"/>
      <c r="F66" s="19"/>
      <c r="G66" s="18"/>
      <c r="H66" s="19"/>
      <c r="I66" s="18"/>
      <c r="J66" s="19"/>
      <c r="K66" s="18"/>
      <c r="L66" s="19"/>
      <c r="M66" s="18"/>
      <c r="N66" s="19"/>
      <c r="O66" s="18"/>
      <c r="P66" s="20"/>
      <c r="Q66" s="18"/>
      <c r="R66" s="20"/>
      <c r="S66" s="18"/>
      <c r="T66" s="20"/>
    </row>
    <row r="67" spans="1:20">
      <c r="A67" s="16"/>
      <c r="B67" s="17"/>
      <c r="C67" s="18"/>
      <c r="D67" s="19"/>
      <c r="E67" s="18"/>
      <c r="F67" s="19"/>
      <c r="G67" s="18"/>
      <c r="H67" s="19"/>
      <c r="I67" s="18"/>
      <c r="J67" s="19"/>
      <c r="K67" s="18"/>
      <c r="L67" s="19"/>
      <c r="M67" s="18"/>
      <c r="N67" s="19"/>
      <c r="O67" s="18"/>
      <c r="P67" s="20"/>
      <c r="Q67" s="18"/>
      <c r="R67" s="20"/>
      <c r="S67" s="18"/>
      <c r="T67" s="20"/>
    </row>
    <row r="68" spans="1:20">
      <c r="A68" s="16"/>
      <c r="B68" s="17"/>
      <c r="C68" s="18"/>
      <c r="D68" s="19"/>
      <c r="E68" s="18"/>
      <c r="F68" s="19"/>
      <c r="G68" s="18"/>
      <c r="H68" s="19"/>
      <c r="I68" s="18"/>
      <c r="J68" s="19"/>
      <c r="K68" s="18"/>
      <c r="L68" s="19"/>
      <c r="M68" s="18"/>
      <c r="N68" s="19"/>
      <c r="O68" s="18"/>
      <c r="P68" s="20"/>
      <c r="Q68" s="18"/>
      <c r="R68" s="20"/>
      <c r="S68" s="18"/>
      <c r="T68" s="20"/>
    </row>
    <row r="69" spans="1:20">
      <c r="A69" s="16"/>
      <c r="B69" s="17"/>
      <c r="C69" s="18"/>
      <c r="D69" s="19"/>
      <c r="E69" s="18"/>
      <c r="F69" s="19"/>
      <c r="G69" s="18"/>
      <c r="H69" s="19"/>
      <c r="I69" s="18"/>
      <c r="J69" s="19"/>
      <c r="K69" s="18"/>
      <c r="L69" s="19"/>
      <c r="M69" s="18"/>
      <c r="N69" s="19"/>
      <c r="O69" s="18"/>
      <c r="P69" s="20"/>
      <c r="Q69" s="18"/>
      <c r="R69" s="20"/>
      <c r="S69" s="18"/>
      <c r="T69" s="20"/>
    </row>
    <row r="70" spans="1:20">
      <c r="A70" s="16"/>
      <c r="B70" s="17"/>
      <c r="C70" s="18"/>
      <c r="D70" s="19"/>
      <c r="E70" s="18"/>
      <c r="F70" s="19"/>
      <c r="G70" s="18"/>
      <c r="H70" s="19"/>
      <c r="I70" s="18"/>
      <c r="J70" s="19"/>
      <c r="K70" s="18"/>
      <c r="L70" s="19"/>
      <c r="M70" s="18"/>
      <c r="N70" s="19"/>
      <c r="O70" s="18"/>
      <c r="P70" s="20"/>
      <c r="Q70" s="18"/>
      <c r="R70" s="20"/>
      <c r="S70" s="18"/>
      <c r="T70" s="20"/>
    </row>
    <row r="71" spans="1:20">
      <c r="A71" s="16"/>
      <c r="B71" s="17"/>
      <c r="C71" s="18"/>
      <c r="D71" s="19"/>
      <c r="E71" s="18"/>
      <c r="F71" s="19"/>
      <c r="G71" s="18"/>
      <c r="H71" s="19"/>
      <c r="I71" s="18"/>
      <c r="J71" s="19"/>
      <c r="K71" s="18"/>
      <c r="L71" s="19"/>
      <c r="M71" s="18"/>
      <c r="N71" s="19"/>
      <c r="O71" s="18"/>
      <c r="P71" s="20"/>
      <c r="Q71" s="18"/>
      <c r="R71" s="20"/>
      <c r="S71" s="18"/>
      <c r="T71" s="20"/>
    </row>
    <row r="72" spans="1:20">
      <c r="A72" s="16"/>
      <c r="B72" s="17"/>
      <c r="C72" s="18"/>
      <c r="D72" s="19"/>
      <c r="E72" s="18"/>
      <c r="F72" s="19"/>
      <c r="G72" s="18"/>
      <c r="H72" s="19"/>
      <c r="I72" s="18"/>
      <c r="J72" s="19"/>
      <c r="K72" s="18"/>
      <c r="L72" s="19"/>
      <c r="M72" s="18"/>
      <c r="N72" s="19"/>
      <c r="O72" s="18"/>
      <c r="P72" s="20"/>
      <c r="Q72" s="18"/>
      <c r="R72" s="20"/>
      <c r="S72" s="18"/>
      <c r="T72" s="20"/>
    </row>
    <row r="73" spans="1:20">
      <c r="A73" s="16"/>
      <c r="B73" s="17"/>
      <c r="C73" s="18"/>
      <c r="D73" s="19"/>
      <c r="E73" s="18"/>
      <c r="F73" s="19"/>
      <c r="G73" s="18"/>
      <c r="H73" s="19"/>
      <c r="I73" s="18"/>
      <c r="J73" s="19"/>
      <c r="K73" s="18"/>
      <c r="L73" s="19"/>
      <c r="M73" s="18"/>
      <c r="N73" s="19"/>
      <c r="O73" s="18"/>
      <c r="P73" s="20"/>
      <c r="Q73" s="18"/>
      <c r="R73" s="20"/>
      <c r="S73" s="18"/>
      <c r="T73" s="20"/>
    </row>
    <row r="74" spans="1:20">
      <c r="A74" s="16"/>
      <c r="B74" s="17"/>
      <c r="C74" s="18"/>
      <c r="D74" s="19"/>
      <c r="E74" s="18"/>
      <c r="F74" s="19"/>
      <c r="G74" s="18"/>
      <c r="H74" s="19"/>
      <c r="I74" s="18"/>
      <c r="J74" s="19"/>
      <c r="K74" s="18"/>
      <c r="L74" s="19"/>
      <c r="M74" s="18"/>
      <c r="N74" s="19"/>
      <c r="O74" s="18"/>
      <c r="P74" s="20"/>
      <c r="Q74" s="18"/>
      <c r="R74" s="20"/>
      <c r="S74" s="18"/>
      <c r="T74" s="20"/>
    </row>
    <row r="75" spans="1:20">
      <c r="A75" s="16"/>
      <c r="B75" s="17"/>
      <c r="C75" s="18"/>
      <c r="D75" s="19"/>
      <c r="E75" s="18"/>
      <c r="F75" s="19"/>
      <c r="G75" s="18"/>
      <c r="H75" s="19"/>
      <c r="I75" s="18"/>
      <c r="J75" s="19"/>
      <c r="K75" s="18"/>
      <c r="L75" s="19"/>
      <c r="M75" s="18"/>
      <c r="N75" s="19"/>
      <c r="O75" s="18"/>
      <c r="P75" s="20"/>
      <c r="Q75" s="18"/>
      <c r="R75" s="20"/>
      <c r="S75" s="18"/>
      <c r="T75" s="20"/>
    </row>
    <row r="76" spans="1:20">
      <c r="A76" s="16"/>
      <c r="B76" s="17"/>
      <c r="C76" s="18"/>
      <c r="D76" s="19"/>
      <c r="E76" s="18"/>
      <c r="F76" s="19"/>
      <c r="G76" s="18"/>
      <c r="H76" s="19"/>
      <c r="I76" s="18"/>
      <c r="J76" s="19"/>
      <c r="K76" s="18"/>
      <c r="L76" s="19"/>
      <c r="M76" s="18"/>
      <c r="N76" s="19"/>
      <c r="O76" s="18"/>
      <c r="P76" s="20"/>
      <c r="Q76" s="18"/>
      <c r="R76" s="20"/>
      <c r="S76" s="18"/>
      <c r="T76" s="20"/>
    </row>
    <row r="77" spans="1:20">
      <c r="A77" s="16"/>
      <c r="B77" s="17"/>
      <c r="C77" s="18"/>
      <c r="D77" s="19"/>
      <c r="E77" s="18"/>
      <c r="F77" s="19"/>
      <c r="G77" s="18"/>
      <c r="H77" s="19"/>
      <c r="I77" s="18"/>
      <c r="J77" s="19"/>
      <c r="K77" s="18"/>
      <c r="L77" s="19"/>
      <c r="M77" s="18"/>
      <c r="N77" s="19"/>
      <c r="O77" s="18"/>
      <c r="P77" s="20"/>
      <c r="Q77" s="18"/>
      <c r="R77" s="20"/>
      <c r="S77" s="18"/>
      <c r="T77" s="20"/>
    </row>
    <row r="78" spans="1:20">
      <c r="A78" s="16"/>
      <c r="B78" s="17"/>
      <c r="C78" s="18"/>
      <c r="D78" s="19"/>
      <c r="E78" s="18"/>
      <c r="F78" s="19"/>
      <c r="G78" s="18"/>
      <c r="H78" s="19"/>
      <c r="I78" s="18"/>
      <c r="J78" s="19"/>
      <c r="K78" s="18"/>
      <c r="L78" s="19"/>
      <c r="M78" s="18"/>
      <c r="N78" s="19"/>
      <c r="O78" s="18"/>
      <c r="P78" s="20"/>
      <c r="Q78" s="18"/>
      <c r="R78" s="20"/>
      <c r="S78" s="18"/>
      <c r="T78" s="20"/>
    </row>
    <row r="79" spans="1:20">
      <c r="A79" s="16"/>
      <c r="B79" s="17"/>
      <c r="C79" s="18"/>
      <c r="D79" s="19"/>
      <c r="E79" s="18"/>
      <c r="F79" s="19"/>
      <c r="G79" s="18"/>
      <c r="H79" s="19"/>
      <c r="I79" s="18"/>
      <c r="J79" s="19"/>
      <c r="K79" s="18"/>
      <c r="L79" s="19"/>
      <c r="M79" s="18"/>
      <c r="N79" s="19"/>
      <c r="O79" s="18"/>
      <c r="P79" s="20"/>
      <c r="Q79" s="18"/>
      <c r="R79" s="20"/>
      <c r="S79" s="18"/>
      <c r="T79" s="20"/>
    </row>
    <row r="80" spans="1:20">
      <c r="A80" s="16"/>
      <c r="B80" s="17"/>
      <c r="C80" s="18"/>
      <c r="D80" s="19"/>
      <c r="E80" s="18"/>
      <c r="F80" s="19"/>
      <c r="G80" s="18"/>
      <c r="H80" s="19"/>
      <c r="I80" s="18"/>
      <c r="J80" s="19"/>
      <c r="K80" s="18"/>
      <c r="L80" s="19"/>
      <c r="M80" s="18"/>
      <c r="N80" s="19"/>
      <c r="O80" s="18"/>
      <c r="P80" s="20"/>
      <c r="Q80" s="18"/>
      <c r="R80" s="20"/>
      <c r="S80" s="18"/>
      <c r="T80" s="20"/>
    </row>
    <row r="81" spans="1:20">
      <c r="A81" s="16"/>
      <c r="B81" s="17"/>
      <c r="C81" s="18"/>
      <c r="D81" s="19"/>
      <c r="E81" s="18"/>
      <c r="F81" s="19"/>
      <c r="G81" s="18"/>
      <c r="H81" s="19"/>
      <c r="I81" s="18"/>
      <c r="J81" s="19"/>
      <c r="K81" s="18"/>
      <c r="L81" s="19"/>
      <c r="M81" s="18"/>
      <c r="N81" s="19"/>
      <c r="O81" s="18"/>
      <c r="P81" s="20"/>
      <c r="Q81" s="18"/>
      <c r="R81" s="20"/>
      <c r="S81" s="18"/>
      <c r="T81" s="20"/>
    </row>
    <row r="82" spans="1:20">
      <c r="A82" s="16"/>
      <c r="B82" s="17"/>
      <c r="C82" s="18"/>
      <c r="D82" s="19"/>
      <c r="E82" s="18"/>
      <c r="F82" s="19"/>
      <c r="G82" s="18"/>
      <c r="H82" s="19"/>
      <c r="I82" s="18"/>
      <c r="J82" s="19"/>
      <c r="K82" s="18"/>
      <c r="L82" s="19"/>
      <c r="M82" s="18"/>
      <c r="N82" s="19"/>
      <c r="O82" s="18"/>
      <c r="P82" s="20"/>
      <c r="Q82" s="18"/>
      <c r="R82" s="20"/>
      <c r="S82" s="18"/>
      <c r="T82" s="20"/>
    </row>
    <row r="83" spans="1:20">
      <c r="A83" s="16"/>
      <c r="B83" s="17"/>
      <c r="C83" s="18"/>
      <c r="D83" s="19"/>
      <c r="E83" s="18"/>
      <c r="F83" s="19"/>
      <c r="G83" s="18"/>
      <c r="H83" s="19"/>
      <c r="I83" s="18"/>
      <c r="J83" s="19"/>
      <c r="K83" s="18"/>
      <c r="L83" s="19"/>
      <c r="M83" s="18"/>
      <c r="N83" s="19"/>
      <c r="O83" s="18"/>
      <c r="P83" s="20"/>
      <c r="Q83" s="18"/>
      <c r="R83" s="20"/>
      <c r="S83" s="18"/>
      <c r="T83" s="20"/>
    </row>
    <row r="84" spans="1:20">
      <c r="A84" s="16"/>
      <c r="B84" s="17"/>
      <c r="C84" s="18"/>
      <c r="D84" s="19"/>
      <c r="E84" s="18"/>
      <c r="F84" s="19"/>
      <c r="G84" s="18"/>
      <c r="H84" s="19"/>
      <c r="I84" s="18"/>
      <c r="J84" s="19"/>
      <c r="K84" s="18"/>
      <c r="L84" s="19"/>
      <c r="M84" s="18"/>
      <c r="N84" s="19"/>
      <c r="O84" s="18"/>
      <c r="P84" s="20"/>
      <c r="Q84" s="18"/>
      <c r="R84" s="20"/>
      <c r="S84" s="18"/>
      <c r="T84" s="20"/>
    </row>
    <row r="85" spans="1:20">
      <c r="A85" s="16"/>
      <c r="B85" s="17"/>
      <c r="C85" s="18"/>
      <c r="D85" s="19"/>
      <c r="E85" s="18"/>
      <c r="F85" s="19"/>
      <c r="G85" s="18"/>
      <c r="H85" s="19"/>
      <c r="I85" s="18"/>
      <c r="J85" s="19"/>
      <c r="K85" s="18"/>
      <c r="L85" s="19"/>
      <c r="M85" s="18"/>
      <c r="N85" s="19"/>
      <c r="O85" s="18"/>
      <c r="P85" s="20"/>
      <c r="Q85" s="18"/>
      <c r="R85" s="20"/>
      <c r="S85" s="18"/>
      <c r="T85" s="20"/>
    </row>
    <row r="86" spans="1:20">
      <c r="A86" s="16"/>
      <c r="B86" s="17"/>
      <c r="C86" s="18"/>
      <c r="D86" s="19"/>
      <c r="E86" s="18"/>
      <c r="F86" s="19"/>
      <c r="G86" s="18"/>
      <c r="H86" s="19"/>
      <c r="I86" s="18"/>
      <c r="J86" s="19"/>
      <c r="K86" s="18"/>
      <c r="L86" s="19"/>
      <c r="M86" s="18"/>
      <c r="N86" s="19"/>
      <c r="O86" s="18"/>
      <c r="P86" s="20"/>
      <c r="Q86" s="18"/>
      <c r="R86" s="20"/>
      <c r="S86" s="18"/>
      <c r="T86" s="20"/>
    </row>
    <row r="87" spans="1:20">
      <c r="A87" s="16"/>
      <c r="B87" s="17"/>
      <c r="C87" s="18"/>
      <c r="D87" s="19"/>
      <c r="E87" s="18"/>
      <c r="F87" s="19"/>
      <c r="G87" s="18"/>
      <c r="H87" s="19"/>
      <c r="I87" s="18"/>
      <c r="J87" s="19"/>
      <c r="K87" s="18"/>
      <c r="L87" s="19"/>
      <c r="M87" s="18"/>
      <c r="N87" s="19"/>
      <c r="O87" s="18"/>
      <c r="P87" s="20"/>
      <c r="Q87" s="18"/>
      <c r="R87" s="20"/>
      <c r="S87" s="18"/>
      <c r="T87" s="20"/>
    </row>
    <row r="88" spans="1:20">
      <c r="A88" s="16"/>
      <c r="B88" s="17"/>
      <c r="C88" s="18"/>
      <c r="D88" s="19"/>
      <c r="E88" s="18"/>
      <c r="F88" s="19"/>
      <c r="G88" s="18"/>
      <c r="H88" s="19"/>
      <c r="I88" s="18"/>
      <c r="J88" s="19"/>
      <c r="K88" s="18"/>
      <c r="L88" s="19"/>
      <c r="M88" s="18"/>
      <c r="N88" s="19"/>
      <c r="O88" s="18"/>
      <c r="P88" s="20"/>
      <c r="Q88" s="18"/>
      <c r="R88" s="20"/>
      <c r="S88" s="18"/>
      <c r="T88" s="20"/>
    </row>
    <row r="89" spans="1:20">
      <c r="A89" s="16"/>
      <c r="B89" s="17"/>
      <c r="C89" s="18"/>
      <c r="D89" s="19"/>
      <c r="E89" s="18"/>
      <c r="F89" s="19"/>
      <c r="G89" s="18"/>
      <c r="H89" s="19"/>
      <c r="I89" s="18"/>
      <c r="J89" s="19"/>
      <c r="K89" s="18"/>
      <c r="L89" s="19"/>
      <c r="M89" s="18"/>
      <c r="N89" s="19"/>
      <c r="O89" s="18"/>
      <c r="P89" s="20"/>
      <c r="Q89" s="18"/>
      <c r="R89" s="20"/>
      <c r="S89" s="18"/>
      <c r="T89" s="20"/>
    </row>
    <row r="90" spans="1:20">
      <c r="A90" s="16"/>
      <c r="B90" s="17"/>
      <c r="C90" s="18"/>
      <c r="D90" s="19"/>
      <c r="E90" s="18"/>
      <c r="F90" s="19"/>
      <c r="G90" s="18"/>
      <c r="H90" s="19"/>
      <c r="I90" s="18"/>
      <c r="J90" s="19"/>
      <c r="K90" s="18"/>
      <c r="L90" s="19"/>
      <c r="M90" s="18"/>
      <c r="N90" s="19"/>
      <c r="O90" s="18"/>
      <c r="P90" s="20"/>
      <c r="Q90" s="18"/>
      <c r="R90" s="20"/>
      <c r="S90" s="18"/>
      <c r="T90" s="20"/>
    </row>
    <row r="91" spans="1:20">
      <c r="A91" s="16"/>
      <c r="B91" s="17"/>
      <c r="C91" s="18"/>
      <c r="D91" s="19"/>
      <c r="E91" s="18"/>
      <c r="F91" s="19"/>
      <c r="G91" s="18"/>
      <c r="H91" s="19"/>
      <c r="I91" s="18"/>
      <c r="J91" s="19"/>
      <c r="K91" s="18"/>
      <c r="L91" s="19"/>
      <c r="M91" s="18"/>
      <c r="N91" s="19"/>
      <c r="O91" s="18"/>
      <c r="P91" s="20"/>
      <c r="Q91" s="18"/>
      <c r="R91" s="20"/>
      <c r="S91" s="18"/>
      <c r="T91" s="20"/>
    </row>
    <row r="92" spans="1:20">
      <c r="A92" s="16"/>
      <c r="B92" s="17"/>
      <c r="C92" s="18"/>
      <c r="D92" s="19"/>
      <c r="E92" s="18"/>
      <c r="F92" s="19"/>
      <c r="G92" s="18"/>
      <c r="H92" s="19"/>
      <c r="I92" s="18"/>
      <c r="J92" s="19"/>
      <c r="K92" s="18"/>
      <c r="L92" s="19"/>
      <c r="M92" s="18"/>
      <c r="N92" s="19"/>
      <c r="O92" s="18"/>
      <c r="P92" s="20"/>
      <c r="Q92" s="18"/>
      <c r="R92" s="20"/>
      <c r="S92" s="18"/>
      <c r="T92" s="20"/>
    </row>
    <row r="93" spans="1:20">
      <c r="A93" s="16"/>
      <c r="B93" s="17"/>
      <c r="C93" s="18"/>
      <c r="D93" s="19"/>
      <c r="E93" s="18"/>
      <c r="F93" s="19"/>
      <c r="G93" s="18"/>
      <c r="H93" s="19"/>
      <c r="I93" s="18"/>
      <c r="J93" s="19"/>
      <c r="K93" s="18"/>
      <c r="L93" s="19"/>
      <c r="M93" s="18"/>
      <c r="N93" s="19"/>
      <c r="O93" s="18"/>
      <c r="P93" s="20"/>
      <c r="Q93" s="18"/>
      <c r="R93" s="20"/>
      <c r="S93" s="18"/>
      <c r="T93" s="20"/>
    </row>
    <row r="94" spans="1:20">
      <c r="A94" s="16"/>
      <c r="B94" s="17"/>
      <c r="C94" s="18"/>
      <c r="D94" s="19"/>
      <c r="E94" s="18"/>
      <c r="F94" s="19"/>
      <c r="G94" s="18"/>
      <c r="H94" s="19"/>
      <c r="I94" s="18"/>
      <c r="J94" s="19"/>
      <c r="K94" s="18"/>
      <c r="L94" s="19"/>
      <c r="M94" s="18"/>
      <c r="N94" s="19"/>
      <c r="O94" s="18"/>
      <c r="P94" s="20"/>
      <c r="Q94" s="18"/>
      <c r="R94" s="20"/>
      <c r="S94" s="18"/>
      <c r="T94" s="20"/>
    </row>
    <row r="95" spans="1:20">
      <c r="A95" s="16"/>
      <c r="B95" s="17"/>
      <c r="C95" s="18"/>
      <c r="D95" s="19"/>
      <c r="E95" s="18"/>
      <c r="F95" s="19"/>
      <c r="G95" s="18"/>
      <c r="H95" s="19"/>
      <c r="I95" s="18"/>
      <c r="J95" s="19"/>
      <c r="K95" s="18"/>
      <c r="L95" s="19"/>
      <c r="M95" s="18"/>
      <c r="N95" s="19"/>
      <c r="O95" s="18"/>
      <c r="P95" s="20"/>
      <c r="Q95" s="18"/>
      <c r="R95" s="20"/>
      <c r="S95" s="18"/>
      <c r="T95" s="20"/>
    </row>
    <row r="96" spans="1:20">
      <c r="A96" s="16"/>
      <c r="B96" s="17"/>
      <c r="C96" s="18"/>
      <c r="D96" s="19"/>
      <c r="E96" s="18"/>
      <c r="F96" s="19"/>
      <c r="G96" s="18"/>
      <c r="H96" s="19"/>
      <c r="I96" s="18"/>
      <c r="J96" s="19"/>
      <c r="K96" s="18"/>
      <c r="L96" s="19"/>
      <c r="M96" s="18"/>
      <c r="N96" s="19"/>
      <c r="O96" s="18"/>
      <c r="P96" s="20"/>
      <c r="Q96" s="18"/>
      <c r="R96" s="20"/>
      <c r="S96" s="18"/>
      <c r="T96" s="20"/>
    </row>
    <row r="97" spans="1:20">
      <c r="A97" s="16"/>
      <c r="B97" s="17"/>
      <c r="C97" s="18"/>
      <c r="D97" s="19"/>
      <c r="E97" s="18"/>
      <c r="F97" s="19"/>
      <c r="G97" s="18"/>
      <c r="H97" s="19"/>
      <c r="I97" s="18"/>
      <c r="J97" s="19"/>
      <c r="K97" s="18"/>
      <c r="L97" s="19"/>
      <c r="M97" s="18"/>
      <c r="N97" s="19"/>
      <c r="O97" s="18"/>
      <c r="P97" s="20"/>
      <c r="Q97" s="18"/>
      <c r="R97" s="20"/>
      <c r="S97" s="18"/>
      <c r="T97" s="20"/>
    </row>
    <row r="98" spans="1:20">
      <c r="A98" s="16"/>
      <c r="B98" s="17"/>
      <c r="C98" s="18"/>
      <c r="D98" s="19"/>
      <c r="E98" s="18"/>
      <c r="F98" s="19"/>
      <c r="G98" s="18"/>
      <c r="H98" s="19"/>
      <c r="I98" s="18"/>
      <c r="J98" s="19"/>
      <c r="K98" s="18"/>
      <c r="L98" s="19"/>
      <c r="M98" s="18"/>
      <c r="N98" s="19"/>
      <c r="O98" s="18"/>
      <c r="P98" s="20"/>
      <c r="Q98" s="18"/>
      <c r="R98" s="20"/>
      <c r="S98" s="18"/>
      <c r="T98" s="20"/>
    </row>
    <row r="99" spans="1:20">
      <c r="A99" s="16"/>
      <c r="B99" s="17"/>
      <c r="C99" s="18"/>
      <c r="D99" s="19"/>
      <c r="E99" s="18"/>
      <c r="F99" s="19"/>
      <c r="G99" s="18"/>
      <c r="H99" s="19"/>
      <c r="I99" s="18"/>
      <c r="J99" s="19"/>
      <c r="K99" s="18"/>
      <c r="L99" s="19"/>
      <c r="M99" s="18"/>
      <c r="N99" s="19"/>
      <c r="O99" s="18"/>
      <c r="P99" s="20"/>
      <c r="Q99" s="18"/>
      <c r="R99" s="20"/>
      <c r="S99" s="18"/>
      <c r="T99" s="20"/>
    </row>
    <row r="100" spans="1:20">
      <c r="A100" s="16"/>
      <c r="B100" s="17"/>
      <c r="C100" s="18"/>
      <c r="D100" s="19"/>
      <c r="E100" s="18"/>
      <c r="F100" s="19"/>
      <c r="G100" s="18"/>
      <c r="H100" s="19"/>
      <c r="I100" s="18"/>
      <c r="J100" s="19"/>
      <c r="K100" s="18"/>
      <c r="L100" s="19"/>
      <c r="M100" s="18"/>
      <c r="N100" s="19"/>
      <c r="O100" s="18"/>
      <c r="P100" s="20"/>
      <c r="Q100" s="18"/>
      <c r="R100" s="20"/>
      <c r="S100" s="18"/>
      <c r="T100" s="20"/>
    </row>
    <row r="101" spans="1:20">
      <c r="A101" s="16"/>
      <c r="B101" s="17"/>
      <c r="C101" s="18"/>
      <c r="D101" s="19"/>
      <c r="E101" s="18"/>
      <c r="F101" s="19"/>
      <c r="G101" s="18"/>
      <c r="H101" s="19"/>
      <c r="I101" s="18"/>
      <c r="J101" s="19"/>
      <c r="K101" s="18"/>
      <c r="L101" s="19"/>
      <c r="M101" s="18"/>
      <c r="N101" s="19"/>
      <c r="O101" s="18"/>
      <c r="P101" s="20"/>
      <c r="Q101" s="18"/>
      <c r="R101" s="20"/>
      <c r="S101" s="18"/>
      <c r="T101" s="20"/>
    </row>
    <row r="102" spans="1:20">
      <c r="A102" s="16"/>
      <c r="B102" s="17"/>
      <c r="C102" s="18"/>
      <c r="D102" s="19"/>
      <c r="E102" s="18"/>
      <c r="F102" s="19"/>
      <c r="G102" s="18"/>
      <c r="H102" s="19"/>
      <c r="I102" s="18"/>
      <c r="J102" s="19"/>
      <c r="K102" s="18"/>
      <c r="L102" s="19"/>
      <c r="M102" s="18"/>
      <c r="N102" s="19"/>
      <c r="O102" s="18"/>
      <c r="P102" s="20"/>
      <c r="Q102" s="18"/>
      <c r="R102" s="20"/>
      <c r="S102" s="18"/>
      <c r="T102" s="20"/>
    </row>
    <row r="103" spans="1:20">
      <c r="A103" s="16"/>
      <c r="B103" s="17"/>
      <c r="C103" s="18"/>
      <c r="D103" s="19"/>
      <c r="E103" s="18"/>
      <c r="F103" s="19"/>
      <c r="G103" s="18"/>
      <c r="H103" s="19"/>
      <c r="I103" s="18"/>
      <c r="J103" s="19"/>
      <c r="K103" s="18"/>
      <c r="L103" s="19"/>
      <c r="M103" s="18"/>
      <c r="N103" s="19"/>
      <c r="O103" s="18"/>
      <c r="P103" s="20"/>
      <c r="Q103" s="18"/>
      <c r="R103" s="20"/>
      <c r="S103" s="18"/>
      <c r="T103" s="20"/>
    </row>
    <row r="104" spans="1:20">
      <c r="A104" s="16"/>
      <c r="B104" s="17"/>
      <c r="C104" s="18"/>
      <c r="D104" s="19"/>
      <c r="E104" s="18"/>
      <c r="F104" s="19"/>
      <c r="G104" s="18"/>
      <c r="H104" s="19"/>
      <c r="I104" s="18"/>
      <c r="J104" s="19"/>
      <c r="K104" s="18"/>
      <c r="L104" s="19"/>
      <c r="M104" s="18"/>
      <c r="N104" s="19"/>
      <c r="O104" s="18"/>
      <c r="P104" s="20"/>
      <c r="Q104" s="18"/>
      <c r="R104" s="20"/>
      <c r="S104" s="18"/>
      <c r="T104" s="20"/>
    </row>
    <row r="105" spans="1:20">
      <c r="A105" s="16"/>
      <c r="B105" s="17"/>
      <c r="C105" s="18"/>
      <c r="D105" s="19"/>
      <c r="E105" s="18"/>
      <c r="F105" s="19"/>
      <c r="G105" s="18"/>
      <c r="H105" s="19"/>
      <c r="I105" s="18"/>
      <c r="J105" s="19"/>
      <c r="K105" s="18"/>
      <c r="L105" s="19"/>
      <c r="M105" s="18"/>
      <c r="N105" s="19"/>
      <c r="O105" s="18"/>
      <c r="P105" s="20"/>
      <c r="Q105" s="18"/>
      <c r="R105" s="20"/>
      <c r="S105" s="18"/>
      <c r="T105" s="20"/>
    </row>
    <row r="106" spans="1:20">
      <c r="A106" s="16"/>
      <c r="B106" s="17"/>
      <c r="C106" s="18"/>
      <c r="D106" s="19"/>
      <c r="E106" s="18"/>
      <c r="F106" s="19"/>
      <c r="G106" s="18"/>
      <c r="H106" s="19"/>
      <c r="I106" s="18"/>
      <c r="J106" s="19"/>
      <c r="K106" s="18"/>
      <c r="L106" s="19"/>
      <c r="M106" s="18"/>
      <c r="N106" s="19"/>
      <c r="O106" s="18"/>
      <c r="P106" s="20"/>
      <c r="Q106" s="18"/>
      <c r="R106" s="20"/>
      <c r="S106" s="18"/>
      <c r="T106" s="20"/>
    </row>
    <row r="107" spans="1:20">
      <c r="A107" s="16"/>
      <c r="B107" s="17"/>
      <c r="C107" s="18"/>
      <c r="D107" s="19"/>
      <c r="E107" s="18"/>
      <c r="F107" s="19"/>
      <c r="G107" s="18"/>
      <c r="H107" s="19"/>
      <c r="I107" s="18"/>
      <c r="J107" s="19"/>
      <c r="K107" s="18"/>
      <c r="L107" s="19"/>
      <c r="M107" s="18"/>
      <c r="N107" s="19"/>
      <c r="O107" s="18"/>
      <c r="P107" s="20"/>
      <c r="Q107" s="18"/>
      <c r="R107" s="20"/>
      <c r="S107" s="18"/>
      <c r="T107" s="20"/>
    </row>
    <row r="108" spans="1:20">
      <c r="A108" s="16"/>
      <c r="B108" s="17"/>
      <c r="C108" s="18"/>
      <c r="D108" s="19"/>
      <c r="E108" s="18"/>
      <c r="F108" s="19"/>
      <c r="G108" s="18"/>
      <c r="H108" s="19"/>
      <c r="I108" s="18"/>
      <c r="J108" s="19"/>
      <c r="K108" s="18"/>
      <c r="L108" s="19"/>
      <c r="M108" s="18"/>
      <c r="N108" s="19"/>
      <c r="O108" s="18"/>
      <c r="P108" s="20"/>
      <c r="Q108" s="18"/>
      <c r="R108" s="20"/>
      <c r="S108" s="18"/>
      <c r="T108" s="20"/>
    </row>
    <row r="109" spans="1:20">
      <c r="A109" s="16"/>
      <c r="B109" s="17"/>
      <c r="C109" s="18"/>
      <c r="D109" s="19"/>
      <c r="E109" s="18"/>
      <c r="F109" s="19"/>
      <c r="G109" s="18"/>
      <c r="H109" s="19"/>
      <c r="I109" s="18"/>
      <c r="J109" s="19"/>
      <c r="K109" s="18"/>
      <c r="L109" s="19"/>
      <c r="M109" s="18"/>
      <c r="N109" s="19"/>
      <c r="O109" s="18"/>
      <c r="P109" s="20"/>
      <c r="Q109" s="18"/>
      <c r="R109" s="20"/>
      <c r="S109" s="18"/>
      <c r="T109" s="20"/>
    </row>
    <row r="110" spans="1:20">
      <c r="A110" s="16"/>
      <c r="B110" s="17"/>
      <c r="C110" s="18"/>
      <c r="D110" s="19"/>
      <c r="E110" s="18"/>
      <c r="F110" s="19"/>
      <c r="G110" s="18"/>
      <c r="H110" s="19"/>
      <c r="I110" s="18"/>
      <c r="J110" s="19"/>
      <c r="K110" s="18"/>
      <c r="L110" s="19"/>
      <c r="M110" s="18"/>
      <c r="N110" s="19"/>
      <c r="O110" s="18"/>
      <c r="P110" s="20"/>
      <c r="Q110" s="18"/>
      <c r="R110" s="20"/>
      <c r="S110" s="18"/>
      <c r="T110" s="20"/>
    </row>
    <row r="111" spans="1:20">
      <c r="A111" s="16"/>
      <c r="B111" s="17"/>
      <c r="C111" s="18"/>
      <c r="D111" s="19"/>
      <c r="E111" s="18"/>
      <c r="F111" s="19"/>
      <c r="G111" s="18"/>
      <c r="H111" s="19"/>
      <c r="I111" s="18"/>
      <c r="J111" s="19"/>
      <c r="K111" s="18"/>
      <c r="L111" s="19"/>
      <c r="M111" s="18"/>
      <c r="N111" s="19"/>
      <c r="O111" s="18"/>
      <c r="P111" s="20"/>
      <c r="Q111" s="18"/>
      <c r="R111" s="20"/>
      <c r="S111" s="18"/>
      <c r="T111" s="20"/>
    </row>
    <row r="112" spans="1:20">
      <c r="A112" s="16"/>
      <c r="B112" s="17"/>
      <c r="C112" s="18"/>
      <c r="D112" s="19"/>
      <c r="E112" s="18"/>
      <c r="F112" s="19"/>
      <c r="G112" s="18"/>
      <c r="H112" s="19"/>
      <c r="I112" s="18"/>
      <c r="J112" s="19"/>
      <c r="K112" s="18"/>
      <c r="L112" s="19"/>
      <c r="M112" s="18"/>
      <c r="N112" s="19"/>
      <c r="O112" s="18"/>
      <c r="P112" s="20"/>
      <c r="Q112" s="18"/>
      <c r="R112" s="20"/>
      <c r="S112" s="18"/>
      <c r="T112" s="20"/>
    </row>
    <row r="113" spans="1:20">
      <c r="A113" s="16"/>
      <c r="B113" s="17"/>
      <c r="C113" s="18"/>
      <c r="D113" s="19"/>
      <c r="E113" s="18"/>
      <c r="F113" s="19"/>
      <c r="G113" s="18"/>
      <c r="H113" s="19"/>
      <c r="I113" s="18"/>
      <c r="J113" s="19"/>
      <c r="K113" s="18"/>
      <c r="L113" s="19"/>
      <c r="M113" s="18"/>
      <c r="N113" s="19"/>
      <c r="O113" s="18"/>
      <c r="P113" s="20"/>
      <c r="Q113" s="18"/>
      <c r="R113" s="20"/>
      <c r="S113" s="18"/>
      <c r="T113" s="20"/>
    </row>
    <row r="114" spans="1:20">
      <c r="A114" s="16"/>
      <c r="B114" s="17"/>
      <c r="C114" s="18"/>
      <c r="D114" s="19"/>
      <c r="E114" s="18"/>
      <c r="F114" s="19"/>
      <c r="G114" s="18"/>
      <c r="H114" s="19"/>
      <c r="I114" s="18"/>
      <c r="J114" s="19"/>
      <c r="K114" s="18"/>
      <c r="L114" s="19"/>
      <c r="M114" s="18"/>
      <c r="N114" s="19"/>
      <c r="O114" s="18"/>
      <c r="P114" s="20"/>
      <c r="Q114" s="18"/>
      <c r="R114" s="20"/>
      <c r="S114" s="18"/>
      <c r="T114" s="20"/>
    </row>
    <row r="115" spans="1:20">
      <c r="A115" s="16"/>
      <c r="B115" s="17"/>
      <c r="C115" s="18"/>
      <c r="D115" s="19"/>
      <c r="E115" s="18"/>
      <c r="F115" s="19"/>
      <c r="G115" s="18"/>
      <c r="H115" s="19"/>
      <c r="I115" s="18"/>
      <c r="J115" s="19"/>
      <c r="K115" s="18"/>
      <c r="L115" s="19"/>
      <c r="M115" s="18"/>
      <c r="N115" s="19"/>
      <c r="O115" s="18"/>
      <c r="P115" s="20"/>
      <c r="Q115" s="18"/>
      <c r="R115" s="20"/>
      <c r="S115" s="18"/>
      <c r="T115" s="20"/>
    </row>
    <row r="116" spans="1:20">
      <c r="A116" s="16"/>
      <c r="B116" s="17"/>
      <c r="C116" s="18"/>
      <c r="D116" s="19"/>
      <c r="E116" s="18"/>
      <c r="F116" s="19"/>
      <c r="G116" s="18"/>
      <c r="H116" s="19"/>
      <c r="I116" s="18"/>
      <c r="J116" s="19"/>
      <c r="K116" s="18"/>
      <c r="L116" s="19"/>
      <c r="M116" s="18"/>
      <c r="N116" s="19"/>
      <c r="O116" s="18"/>
      <c r="P116" s="20"/>
      <c r="Q116" s="18"/>
      <c r="R116" s="20"/>
      <c r="S116" s="18"/>
      <c r="T116" s="20"/>
    </row>
    <row r="117" spans="1:20">
      <c r="A117" s="16"/>
      <c r="B117" s="17"/>
      <c r="C117" s="18"/>
      <c r="D117" s="19"/>
      <c r="E117" s="18"/>
      <c r="F117" s="19"/>
      <c r="G117" s="18"/>
      <c r="H117" s="19"/>
      <c r="I117" s="18"/>
      <c r="J117" s="19"/>
      <c r="K117" s="18"/>
      <c r="L117" s="19"/>
      <c r="M117" s="18"/>
      <c r="N117" s="19"/>
      <c r="O117" s="18"/>
      <c r="P117" s="20"/>
      <c r="Q117" s="18"/>
      <c r="R117" s="20"/>
      <c r="S117" s="18"/>
      <c r="T117" s="20"/>
    </row>
    <row r="118" spans="1:20">
      <c r="A118" s="16"/>
      <c r="B118" s="17"/>
      <c r="C118" s="18"/>
      <c r="D118" s="19"/>
      <c r="E118" s="18"/>
      <c r="F118" s="19"/>
      <c r="G118" s="18"/>
      <c r="H118" s="19"/>
      <c r="I118" s="18"/>
      <c r="J118" s="19"/>
      <c r="K118" s="18"/>
      <c r="L118" s="19"/>
      <c r="M118" s="18"/>
      <c r="N118" s="19"/>
      <c r="O118" s="18"/>
      <c r="P118" s="20"/>
      <c r="Q118" s="18"/>
      <c r="R118" s="20"/>
      <c r="S118" s="18"/>
      <c r="T118" s="20"/>
    </row>
    <row r="119" spans="1:20">
      <c r="A119" s="16"/>
      <c r="B119" s="17"/>
      <c r="C119" s="18"/>
      <c r="D119" s="19"/>
      <c r="E119" s="18"/>
      <c r="F119" s="19"/>
      <c r="G119" s="18"/>
      <c r="H119" s="19"/>
      <c r="I119" s="18"/>
      <c r="J119" s="19"/>
      <c r="K119" s="18"/>
      <c r="L119" s="19"/>
      <c r="M119" s="18"/>
      <c r="N119" s="19"/>
      <c r="O119" s="18"/>
      <c r="P119" s="20"/>
      <c r="Q119" s="18"/>
      <c r="R119" s="20"/>
      <c r="S119" s="18"/>
      <c r="T119" s="20"/>
    </row>
    <row r="120" spans="1:20">
      <c r="A120" s="16"/>
      <c r="B120" s="17"/>
      <c r="C120" s="18"/>
      <c r="D120" s="19"/>
      <c r="E120" s="18"/>
      <c r="F120" s="19"/>
      <c r="G120" s="18"/>
      <c r="H120" s="19"/>
      <c r="I120" s="18"/>
      <c r="J120" s="19"/>
      <c r="K120" s="18"/>
      <c r="L120" s="19"/>
      <c r="M120" s="18"/>
      <c r="N120" s="19"/>
      <c r="O120" s="18"/>
      <c r="P120" s="20"/>
      <c r="Q120" s="18"/>
      <c r="R120" s="20"/>
      <c r="S120" s="18"/>
      <c r="T120" s="20"/>
    </row>
    <row r="121" spans="1:20">
      <c r="A121" s="16"/>
      <c r="B121" s="17"/>
      <c r="C121" s="18"/>
      <c r="D121" s="19"/>
      <c r="E121" s="18"/>
      <c r="F121" s="19"/>
      <c r="G121" s="18"/>
      <c r="H121" s="19"/>
      <c r="I121" s="18"/>
      <c r="J121" s="19"/>
      <c r="K121" s="18"/>
      <c r="L121" s="19"/>
      <c r="M121" s="18"/>
      <c r="N121" s="19"/>
      <c r="O121" s="18"/>
      <c r="P121" s="20"/>
      <c r="Q121" s="18"/>
      <c r="R121" s="20"/>
      <c r="S121" s="18"/>
      <c r="T121" s="20"/>
    </row>
    <row r="122" spans="1:20">
      <c r="A122" s="16"/>
      <c r="B122" s="17"/>
      <c r="C122" s="18"/>
      <c r="D122" s="19"/>
      <c r="E122" s="18"/>
      <c r="F122" s="19"/>
      <c r="G122" s="18"/>
      <c r="H122" s="19"/>
      <c r="I122" s="18"/>
      <c r="J122" s="19"/>
      <c r="K122" s="18"/>
      <c r="L122" s="19"/>
      <c r="M122" s="18"/>
      <c r="N122" s="19"/>
      <c r="O122" s="18"/>
      <c r="P122" s="20"/>
      <c r="Q122" s="18"/>
      <c r="R122" s="20"/>
      <c r="S122" s="18"/>
      <c r="T122" s="20"/>
    </row>
    <row r="123" spans="1:20">
      <c r="A123" s="16"/>
      <c r="B123" s="17"/>
      <c r="C123" s="18"/>
      <c r="D123" s="19"/>
      <c r="E123" s="18"/>
      <c r="F123" s="19"/>
      <c r="G123" s="18"/>
      <c r="H123" s="19"/>
      <c r="I123" s="18"/>
      <c r="J123" s="19"/>
      <c r="K123" s="18"/>
      <c r="L123" s="19"/>
      <c r="M123" s="18"/>
      <c r="N123" s="19"/>
      <c r="O123" s="18"/>
      <c r="P123" s="20"/>
      <c r="Q123" s="18"/>
      <c r="R123" s="20"/>
      <c r="S123" s="18"/>
      <c r="T123" s="20"/>
    </row>
    <row r="124" spans="1:20">
      <c r="A124" s="16"/>
      <c r="B124" s="17"/>
      <c r="C124" s="18"/>
      <c r="D124" s="19"/>
      <c r="E124" s="18"/>
      <c r="F124" s="19"/>
      <c r="G124" s="18"/>
      <c r="H124" s="19"/>
      <c r="I124" s="18"/>
      <c r="J124" s="19"/>
      <c r="K124" s="18"/>
      <c r="L124" s="19"/>
      <c r="M124" s="18"/>
      <c r="N124" s="19"/>
      <c r="O124" s="18"/>
      <c r="P124" s="20"/>
      <c r="Q124" s="18"/>
      <c r="R124" s="20"/>
      <c r="S124" s="18"/>
      <c r="T124" s="20"/>
    </row>
    <row r="125" spans="1:20">
      <c r="A125" s="16"/>
      <c r="B125" s="17"/>
      <c r="C125" s="18"/>
      <c r="D125" s="19"/>
      <c r="E125" s="18"/>
      <c r="F125" s="19"/>
      <c r="G125" s="18"/>
      <c r="H125" s="19"/>
      <c r="I125" s="18"/>
      <c r="J125" s="19"/>
      <c r="K125" s="18"/>
      <c r="L125" s="19"/>
      <c r="M125" s="18"/>
      <c r="N125" s="19"/>
      <c r="O125" s="18"/>
      <c r="P125" s="20"/>
      <c r="Q125" s="18"/>
      <c r="R125" s="20"/>
      <c r="S125" s="18"/>
      <c r="T125" s="20"/>
    </row>
    <row r="126" spans="1:20">
      <c r="A126" s="16"/>
      <c r="B126" s="17"/>
      <c r="C126" s="18"/>
      <c r="D126" s="19"/>
      <c r="E126" s="18"/>
      <c r="F126" s="19"/>
      <c r="G126" s="18"/>
      <c r="H126" s="19"/>
      <c r="I126" s="18"/>
      <c r="J126" s="19"/>
      <c r="K126" s="18"/>
      <c r="L126" s="19"/>
      <c r="M126" s="18"/>
      <c r="N126" s="19"/>
      <c r="O126" s="18"/>
      <c r="P126" s="20"/>
      <c r="Q126" s="18"/>
      <c r="R126" s="20"/>
      <c r="S126" s="18"/>
      <c r="T126" s="20"/>
    </row>
    <row r="127" spans="1:20">
      <c r="A127" s="16"/>
      <c r="B127" s="17"/>
      <c r="C127" s="18"/>
      <c r="D127" s="19"/>
      <c r="E127" s="18"/>
      <c r="F127" s="19"/>
      <c r="G127" s="18"/>
      <c r="H127" s="19"/>
      <c r="I127" s="18"/>
      <c r="J127" s="19"/>
      <c r="K127" s="18"/>
      <c r="L127" s="19"/>
      <c r="M127" s="18"/>
      <c r="N127" s="19"/>
      <c r="O127" s="18"/>
      <c r="P127" s="20"/>
      <c r="Q127" s="18"/>
      <c r="R127" s="20"/>
      <c r="S127" s="18"/>
      <c r="T127" s="20"/>
    </row>
    <row r="128" spans="1:20">
      <c r="A128" s="16"/>
      <c r="B128" s="17"/>
      <c r="C128" s="18"/>
      <c r="D128" s="19"/>
      <c r="E128" s="18"/>
      <c r="F128" s="19"/>
      <c r="G128" s="18"/>
      <c r="H128" s="19"/>
      <c r="I128" s="18"/>
      <c r="J128" s="19"/>
      <c r="K128" s="18"/>
      <c r="L128" s="19"/>
      <c r="M128" s="18"/>
      <c r="N128" s="19"/>
      <c r="O128" s="18"/>
      <c r="P128" s="20"/>
      <c r="Q128" s="18"/>
      <c r="R128" s="20"/>
      <c r="S128" s="18"/>
      <c r="T128" s="20"/>
    </row>
    <row r="129" spans="1:20">
      <c r="A129" s="16"/>
      <c r="B129" s="17"/>
      <c r="C129" s="18"/>
      <c r="D129" s="19"/>
      <c r="E129" s="18"/>
      <c r="F129" s="19"/>
      <c r="G129" s="18"/>
      <c r="H129" s="19"/>
      <c r="I129" s="18"/>
      <c r="J129" s="19"/>
      <c r="K129" s="18"/>
      <c r="L129" s="19"/>
      <c r="M129" s="18"/>
      <c r="N129" s="19"/>
      <c r="O129" s="18"/>
      <c r="P129" s="20"/>
      <c r="Q129" s="18"/>
      <c r="R129" s="20"/>
      <c r="S129" s="18"/>
      <c r="T129" s="20"/>
    </row>
    <row r="130" spans="1:20">
      <c r="A130" s="16"/>
      <c r="B130" s="17"/>
      <c r="C130" s="18"/>
      <c r="D130" s="19"/>
      <c r="E130" s="18"/>
      <c r="F130" s="19"/>
      <c r="G130" s="18"/>
      <c r="H130" s="19"/>
      <c r="I130" s="18"/>
      <c r="J130" s="19"/>
      <c r="K130" s="18"/>
      <c r="L130" s="19"/>
      <c r="M130" s="18"/>
      <c r="N130" s="19"/>
      <c r="O130" s="18"/>
      <c r="P130" s="20"/>
      <c r="Q130" s="18"/>
      <c r="R130" s="20"/>
      <c r="S130" s="18"/>
      <c r="T130" s="20"/>
    </row>
    <row r="131" spans="1:20">
      <c r="A131" s="16"/>
      <c r="B131" s="17"/>
      <c r="C131" s="18"/>
      <c r="D131" s="19"/>
      <c r="E131" s="18"/>
      <c r="F131" s="19"/>
      <c r="G131" s="18"/>
      <c r="H131" s="19"/>
      <c r="I131" s="18"/>
      <c r="J131" s="19"/>
      <c r="K131" s="18"/>
      <c r="L131" s="19"/>
      <c r="M131" s="18"/>
      <c r="N131" s="19"/>
      <c r="O131" s="18"/>
      <c r="P131" s="20"/>
      <c r="Q131" s="18"/>
      <c r="R131" s="20"/>
      <c r="S131" s="18"/>
      <c r="T131" s="20"/>
    </row>
    <row r="132" spans="1:20">
      <c r="A132" s="16"/>
      <c r="B132" s="17"/>
      <c r="C132" s="18"/>
      <c r="D132" s="19"/>
      <c r="E132" s="18"/>
      <c r="F132" s="19"/>
      <c r="G132" s="18"/>
      <c r="H132" s="19"/>
      <c r="I132" s="18"/>
      <c r="J132" s="19"/>
      <c r="K132" s="18"/>
      <c r="L132" s="19"/>
      <c r="M132" s="18"/>
      <c r="N132" s="19"/>
      <c r="O132" s="18"/>
      <c r="P132" s="20"/>
      <c r="Q132" s="18"/>
      <c r="R132" s="20"/>
      <c r="S132" s="18"/>
      <c r="T132" s="20"/>
    </row>
    <row r="133" spans="1:20">
      <c r="A133" s="16"/>
      <c r="B133" s="17"/>
      <c r="C133" s="18"/>
      <c r="D133" s="19"/>
      <c r="E133" s="18"/>
      <c r="F133" s="19"/>
      <c r="G133" s="18"/>
      <c r="H133" s="19"/>
      <c r="I133" s="18"/>
      <c r="J133" s="19"/>
      <c r="K133" s="18"/>
      <c r="L133" s="19"/>
      <c r="M133" s="18"/>
      <c r="N133" s="19"/>
      <c r="O133" s="18"/>
      <c r="P133" s="20"/>
      <c r="Q133" s="18"/>
      <c r="R133" s="20"/>
      <c r="S133" s="18"/>
      <c r="T133" s="20"/>
    </row>
    <row r="134" spans="1:20">
      <c r="A134" s="16"/>
      <c r="B134" s="17"/>
      <c r="C134" s="18"/>
      <c r="D134" s="19"/>
      <c r="E134" s="18"/>
      <c r="F134" s="19"/>
      <c r="G134" s="18"/>
      <c r="H134" s="19"/>
      <c r="I134" s="18"/>
      <c r="J134" s="19"/>
      <c r="K134" s="18"/>
      <c r="L134" s="19"/>
      <c r="M134" s="18"/>
      <c r="N134" s="19"/>
      <c r="O134" s="18"/>
      <c r="P134" s="20"/>
      <c r="Q134" s="18"/>
      <c r="R134" s="20"/>
      <c r="S134" s="18"/>
      <c r="T134" s="20"/>
    </row>
    <row r="135" spans="1:20">
      <c r="A135" s="16"/>
      <c r="B135" s="17"/>
      <c r="C135" s="18"/>
      <c r="D135" s="19"/>
      <c r="E135" s="18"/>
      <c r="F135" s="19"/>
      <c r="G135" s="18"/>
      <c r="H135" s="19"/>
      <c r="I135" s="18"/>
      <c r="J135" s="19"/>
      <c r="K135" s="18"/>
      <c r="L135" s="19"/>
      <c r="M135" s="18"/>
      <c r="N135" s="19"/>
      <c r="O135" s="18"/>
      <c r="P135" s="20"/>
      <c r="Q135" s="18"/>
      <c r="R135" s="20"/>
      <c r="S135" s="18"/>
      <c r="T135" s="20"/>
    </row>
    <row r="136" spans="1:20">
      <c r="A136" s="16"/>
      <c r="B136" s="17"/>
      <c r="C136" s="18"/>
      <c r="D136" s="19"/>
      <c r="E136" s="18"/>
      <c r="F136" s="19"/>
      <c r="G136" s="18"/>
      <c r="H136" s="19"/>
      <c r="I136" s="18"/>
      <c r="J136" s="19"/>
      <c r="K136" s="18"/>
      <c r="L136" s="19"/>
      <c r="M136" s="18"/>
      <c r="N136" s="19"/>
      <c r="O136" s="18"/>
      <c r="P136" s="20"/>
      <c r="Q136" s="18"/>
      <c r="R136" s="20"/>
      <c r="S136" s="18"/>
      <c r="T136" s="20"/>
    </row>
    <row r="137" spans="1:20">
      <c r="A137" s="16"/>
      <c r="B137" s="17"/>
      <c r="C137" s="18"/>
      <c r="D137" s="19"/>
      <c r="E137" s="18"/>
      <c r="F137" s="19"/>
      <c r="G137" s="18"/>
      <c r="H137" s="19"/>
      <c r="I137" s="18"/>
      <c r="J137" s="19"/>
      <c r="K137" s="18"/>
      <c r="L137" s="19"/>
      <c r="M137" s="18"/>
      <c r="N137" s="19"/>
      <c r="O137" s="18"/>
      <c r="P137" s="20"/>
      <c r="Q137" s="18"/>
      <c r="R137" s="20"/>
      <c r="S137" s="18"/>
      <c r="T137" s="20"/>
    </row>
    <row r="138" spans="1:20">
      <c r="A138" s="16"/>
      <c r="B138" s="17"/>
      <c r="C138" s="18"/>
      <c r="D138" s="19"/>
      <c r="E138" s="18"/>
      <c r="F138" s="19"/>
      <c r="G138" s="18"/>
      <c r="H138" s="19"/>
      <c r="I138" s="18"/>
      <c r="J138" s="19"/>
      <c r="K138" s="18"/>
      <c r="L138" s="19"/>
      <c r="M138" s="18"/>
      <c r="N138" s="19"/>
      <c r="O138" s="18"/>
      <c r="P138" s="20"/>
      <c r="Q138" s="18"/>
      <c r="R138" s="20"/>
      <c r="S138" s="18"/>
      <c r="T138" s="20"/>
    </row>
    <row r="139" spans="1:20">
      <c r="A139" s="16"/>
      <c r="B139" s="17"/>
      <c r="C139" s="18"/>
      <c r="D139" s="19"/>
      <c r="E139" s="18"/>
      <c r="F139" s="19"/>
      <c r="G139" s="18"/>
      <c r="H139" s="19"/>
      <c r="I139" s="18"/>
      <c r="J139" s="19"/>
      <c r="K139" s="18"/>
      <c r="L139" s="19"/>
      <c r="M139" s="18"/>
      <c r="N139" s="19"/>
      <c r="O139" s="18"/>
      <c r="P139" s="20"/>
      <c r="Q139" s="18"/>
      <c r="R139" s="20"/>
      <c r="S139" s="18"/>
      <c r="T139" s="20"/>
    </row>
    <row r="140" spans="1:20">
      <c r="A140" s="16"/>
      <c r="B140" s="17"/>
      <c r="C140" s="18"/>
      <c r="D140" s="19"/>
      <c r="E140" s="18"/>
      <c r="F140" s="19"/>
      <c r="G140" s="18"/>
      <c r="H140" s="19"/>
      <c r="I140" s="18"/>
      <c r="J140" s="19"/>
      <c r="K140" s="18"/>
      <c r="L140" s="19"/>
      <c r="M140" s="18"/>
      <c r="N140" s="19"/>
      <c r="O140" s="18"/>
      <c r="P140" s="20"/>
      <c r="Q140" s="18"/>
      <c r="R140" s="20"/>
      <c r="S140" s="18"/>
      <c r="T140" s="20"/>
    </row>
    <row r="141" spans="1:20">
      <c r="A141" s="16"/>
      <c r="B141" s="17"/>
      <c r="C141" s="18"/>
      <c r="D141" s="19"/>
      <c r="E141" s="18"/>
      <c r="F141" s="19"/>
      <c r="G141" s="18"/>
      <c r="H141" s="19"/>
      <c r="I141" s="18"/>
      <c r="J141" s="19"/>
      <c r="K141" s="18"/>
      <c r="L141" s="19"/>
      <c r="M141" s="18"/>
      <c r="N141" s="19"/>
      <c r="O141" s="18"/>
      <c r="P141" s="20"/>
      <c r="Q141" s="18"/>
      <c r="R141" s="20"/>
      <c r="S141" s="18"/>
      <c r="T141" s="20"/>
    </row>
    <row r="142" spans="1:20">
      <c r="A142" s="16"/>
      <c r="B142" s="17"/>
      <c r="C142" s="18"/>
      <c r="D142" s="19"/>
      <c r="E142" s="18"/>
      <c r="F142" s="19"/>
      <c r="G142" s="18"/>
      <c r="H142" s="19"/>
      <c r="I142" s="18"/>
      <c r="J142" s="19"/>
      <c r="K142" s="18"/>
      <c r="L142" s="19"/>
      <c r="M142" s="18"/>
      <c r="N142" s="19"/>
      <c r="O142" s="18"/>
      <c r="P142" s="20"/>
      <c r="Q142" s="18"/>
      <c r="R142" s="20"/>
      <c r="S142" s="18"/>
      <c r="T142" s="20"/>
    </row>
    <row r="143" spans="1:20">
      <c r="A143" s="16"/>
      <c r="B143" s="17"/>
      <c r="C143" s="18"/>
      <c r="D143" s="19"/>
      <c r="E143" s="18"/>
      <c r="F143" s="19"/>
      <c r="G143" s="18"/>
      <c r="H143" s="19"/>
      <c r="I143" s="18"/>
      <c r="J143" s="19"/>
      <c r="K143" s="18"/>
      <c r="L143" s="19"/>
      <c r="M143" s="18"/>
      <c r="N143" s="19"/>
      <c r="O143" s="18"/>
      <c r="P143" s="20"/>
      <c r="Q143" s="18"/>
      <c r="R143" s="20"/>
      <c r="S143" s="18"/>
      <c r="T143" s="20"/>
    </row>
    <row r="144" spans="1:20">
      <c r="A144" s="16"/>
      <c r="B144" s="17"/>
      <c r="C144" s="18"/>
      <c r="D144" s="19"/>
      <c r="E144" s="18"/>
      <c r="F144" s="19"/>
      <c r="G144" s="18"/>
      <c r="H144" s="19"/>
      <c r="I144" s="18"/>
      <c r="J144" s="19"/>
      <c r="K144" s="18"/>
      <c r="L144" s="19"/>
      <c r="M144" s="18"/>
      <c r="N144" s="19"/>
      <c r="O144" s="18"/>
      <c r="P144" s="20"/>
      <c r="Q144" s="18"/>
      <c r="R144" s="20"/>
      <c r="S144" s="18"/>
      <c r="T144" s="20"/>
    </row>
    <row r="145" spans="1:20">
      <c r="A145" s="16"/>
      <c r="B145" s="17"/>
      <c r="C145" s="18"/>
      <c r="D145" s="19"/>
      <c r="E145" s="18"/>
      <c r="F145" s="19"/>
      <c r="G145" s="18"/>
      <c r="H145" s="19"/>
      <c r="I145" s="18"/>
      <c r="J145" s="19"/>
      <c r="K145" s="18"/>
      <c r="L145" s="19"/>
      <c r="M145" s="18"/>
      <c r="N145" s="19"/>
      <c r="O145" s="18"/>
      <c r="P145" s="20"/>
      <c r="Q145" s="18"/>
      <c r="R145" s="20"/>
      <c r="S145" s="18"/>
      <c r="T145" s="20"/>
    </row>
    <row r="146" spans="1:20">
      <c r="A146" s="16"/>
      <c r="B146" s="17"/>
      <c r="C146" s="18"/>
      <c r="D146" s="19"/>
      <c r="E146" s="18"/>
      <c r="F146" s="19"/>
      <c r="G146" s="18"/>
      <c r="H146" s="19"/>
      <c r="I146" s="18"/>
      <c r="J146" s="19"/>
      <c r="K146" s="18"/>
      <c r="L146" s="19"/>
      <c r="M146" s="18"/>
      <c r="N146" s="19"/>
      <c r="O146" s="18"/>
      <c r="P146" s="20"/>
      <c r="Q146" s="18"/>
      <c r="R146" s="20"/>
      <c r="S146" s="18"/>
      <c r="T146" s="20"/>
    </row>
    <row r="147" spans="1:20">
      <c r="A147" s="16"/>
      <c r="B147" s="17"/>
      <c r="C147" s="18"/>
      <c r="D147" s="19"/>
      <c r="E147" s="18"/>
      <c r="F147" s="19"/>
      <c r="G147" s="18"/>
      <c r="H147" s="19"/>
      <c r="I147" s="18"/>
      <c r="J147" s="19"/>
      <c r="K147" s="18"/>
      <c r="L147" s="19"/>
      <c r="M147" s="18"/>
      <c r="N147" s="19"/>
      <c r="O147" s="18"/>
      <c r="P147" s="20"/>
      <c r="Q147" s="18"/>
      <c r="R147" s="20"/>
      <c r="S147" s="18"/>
      <c r="T147" s="20"/>
    </row>
    <row r="148" spans="1:20">
      <c r="A148" s="16"/>
      <c r="B148" s="17"/>
      <c r="C148" s="18"/>
      <c r="D148" s="19"/>
      <c r="E148" s="18"/>
      <c r="F148" s="19"/>
      <c r="G148" s="18"/>
      <c r="H148" s="19"/>
      <c r="I148" s="18"/>
      <c r="J148" s="19"/>
      <c r="K148" s="18"/>
      <c r="L148" s="19"/>
      <c r="M148" s="18"/>
      <c r="N148" s="19"/>
      <c r="O148" s="18"/>
      <c r="P148" s="20"/>
      <c r="Q148" s="18"/>
      <c r="R148" s="20"/>
      <c r="S148" s="18"/>
      <c r="T148" s="20"/>
    </row>
    <row r="149" spans="1:20">
      <c r="A149" s="16"/>
      <c r="B149" s="17"/>
      <c r="C149" s="18"/>
      <c r="D149" s="19"/>
      <c r="E149" s="18"/>
      <c r="F149" s="19"/>
      <c r="G149" s="18"/>
      <c r="H149" s="19"/>
      <c r="I149" s="18"/>
      <c r="J149" s="19"/>
      <c r="K149" s="18"/>
      <c r="L149" s="19"/>
      <c r="M149" s="18"/>
      <c r="N149" s="19"/>
      <c r="O149" s="18"/>
      <c r="P149" s="20"/>
      <c r="Q149" s="18"/>
      <c r="R149" s="20"/>
      <c r="S149" s="18"/>
      <c r="T149" s="20"/>
    </row>
    <row r="150" spans="1:20">
      <c r="A150" s="16"/>
      <c r="B150" s="17"/>
      <c r="C150" s="18"/>
      <c r="D150" s="19"/>
      <c r="E150" s="18"/>
      <c r="F150" s="19"/>
      <c r="G150" s="18"/>
      <c r="H150" s="19"/>
      <c r="I150" s="18"/>
      <c r="J150" s="19"/>
      <c r="K150" s="18"/>
      <c r="L150" s="19"/>
      <c r="M150" s="18"/>
      <c r="N150" s="19"/>
      <c r="O150" s="18"/>
      <c r="P150" s="20"/>
      <c r="Q150" s="18"/>
      <c r="R150" s="20"/>
      <c r="S150" s="18"/>
      <c r="T150" s="20"/>
    </row>
    <row r="151" spans="1:20">
      <c r="A151" s="16"/>
      <c r="B151" s="17"/>
      <c r="C151" s="18"/>
      <c r="D151" s="19"/>
      <c r="E151" s="18"/>
      <c r="F151" s="19"/>
      <c r="G151" s="18"/>
      <c r="H151" s="19"/>
      <c r="I151" s="18"/>
      <c r="J151" s="19"/>
      <c r="K151" s="18"/>
      <c r="L151" s="19"/>
      <c r="M151" s="18"/>
      <c r="N151" s="19"/>
      <c r="O151" s="18"/>
      <c r="P151" s="20"/>
      <c r="Q151" s="18"/>
      <c r="R151" s="20"/>
      <c r="S151" s="18"/>
      <c r="T151" s="20"/>
    </row>
    <row r="152" spans="1:20">
      <c r="A152" s="16"/>
      <c r="B152" s="17"/>
      <c r="C152" s="18"/>
      <c r="D152" s="19"/>
      <c r="E152" s="18"/>
      <c r="F152" s="19"/>
      <c r="G152" s="18"/>
      <c r="H152" s="19"/>
      <c r="I152" s="18"/>
      <c r="J152" s="19"/>
      <c r="K152" s="18"/>
      <c r="L152" s="19"/>
      <c r="M152" s="18"/>
      <c r="N152" s="19"/>
      <c r="O152" s="18"/>
      <c r="P152" s="20"/>
      <c r="Q152" s="18"/>
      <c r="R152" s="20"/>
      <c r="S152" s="18"/>
      <c r="T152" s="20"/>
    </row>
    <row r="153" spans="1:20">
      <c r="A153" s="16"/>
      <c r="B153" s="17"/>
      <c r="C153" s="18"/>
      <c r="D153" s="19"/>
      <c r="E153" s="18"/>
      <c r="F153" s="19"/>
      <c r="G153" s="18"/>
      <c r="H153" s="19"/>
      <c r="I153" s="18"/>
      <c r="J153" s="19"/>
      <c r="K153" s="18"/>
      <c r="L153" s="19"/>
      <c r="M153" s="18"/>
      <c r="N153" s="19"/>
      <c r="O153" s="18"/>
      <c r="P153" s="20"/>
      <c r="Q153" s="18"/>
      <c r="R153" s="20"/>
      <c r="S153" s="18"/>
      <c r="T153" s="20"/>
    </row>
    <row r="154" spans="1:20">
      <c r="A154" s="16"/>
      <c r="B154" s="17"/>
      <c r="C154" s="18"/>
      <c r="D154" s="19"/>
      <c r="E154" s="18"/>
      <c r="F154" s="19"/>
      <c r="G154" s="18"/>
      <c r="H154" s="19"/>
      <c r="I154" s="18"/>
      <c r="J154" s="19"/>
      <c r="K154" s="18"/>
      <c r="L154" s="19"/>
      <c r="M154" s="18"/>
      <c r="N154" s="19"/>
      <c r="O154" s="18"/>
      <c r="P154" s="20"/>
      <c r="Q154" s="18"/>
      <c r="R154" s="20"/>
      <c r="S154" s="18"/>
      <c r="T154" s="20"/>
    </row>
    <row r="155" spans="1:20">
      <c r="A155" s="16"/>
      <c r="B155" s="17"/>
      <c r="C155" s="18"/>
      <c r="D155" s="19"/>
      <c r="E155" s="18"/>
      <c r="F155" s="19"/>
      <c r="G155" s="18"/>
      <c r="H155" s="19"/>
      <c r="I155" s="18"/>
      <c r="J155" s="19"/>
      <c r="K155" s="18"/>
      <c r="L155" s="19"/>
      <c r="M155" s="18"/>
      <c r="N155" s="19"/>
      <c r="O155" s="18"/>
      <c r="P155" s="20"/>
      <c r="Q155" s="18"/>
      <c r="R155" s="20"/>
      <c r="S155" s="18"/>
      <c r="T155" s="20"/>
    </row>
    <row r="156" spans="1:20">
      <c r="A156" s="16"/>
      <c r="B156" s="17"/>
      <c r="C156" s="18"/>
      <c r="D156" s="19"/>
      <c r="E156" s="18"/>
      <c r="F156" s="19"/>
      <c r="G156" s="18"/>
      <c r="H156" s="19"/>
      <c r="I156" s="18"/>
      <c r="J156" s="19"/>
      <c r="K156" s="18"/>
      <c r="L156" s="19"/>
      <c r="M156" s="18"/>
      <c r="N156" s="19"/>
      <c r="O156" s="18"/>
      <c r="P156" s="20"/>
      <c r="Q156" s="18"/>
      <c r="R156" s="20"/>
      <c r="S156" s="18"/>
      <c r="T156" s="20"/>
    </row>
    <row r="157" spans="1:20">
      <c r="A157" s="16"/>
      <c r="B157" s="17"/>
      <c r="C157" s="18"/>
      <c r="D157" s="19"/>
      <c r="E157" s="18"/>
      <c r="F157" s="19"/>
      <c r="G157" s="18"/>
      <c r="H157" s="19"/>
      <c r="I157" s="18"/>
      <c r="J157" s="19"/>
      <c r="K157" s="18"/>
      <c r="L157" s="19"/>
      <c r="M157" s="18"/>
      <c r="N157" s="19"/>
      <c r="O157" s="18"/>
      <c r="P157" s="20"/>
      <c r="Q157" s="18"/>
      <c r="R157" s="20"/>
      <c r="S157" s="18"/>
      <c r="T157" s="20"/>
    </row>
    <row r="158" spans="1:20">
      <c r="A158" s="16"/>
      <c r="B158" s="17"/>
      <c r="C158" s="18"/>
      <c r="D158" s="19"/>
      <c r="E158" s="18"/>
      <c r="F158" s="19"/>
      <c r="G158" s="18"/>
      <c r="H158" s="19"/>
      <c r="I158" s="18"/>
      <c r="J158" s="19"/>
      <c r="K158" s="18"/>
      <c r="L158" s="19"/>
      <c r="M158" s="18"/>
      <c r="N158" s="19"/>
      <c r="O158" s="18"/>
      <c r="P158" s="20"/>
      <c r="Q158" s="18"/>
      <c r="R158" s="20"/>
      <c r="S158" s="18"/>
      <c r="T158" s="20"/>
    </row>
    <row r="159" spans="1:20">
      <c r="A159" s="16"/>
      <c r="B159" s="17"/>
      <c r="C159" s="18"/>
      <c r="D159" s="19"/>
      <c r="E159" s="18"/>
      <c r="F159" s="19"/>
      <c r="G159" s="18"/>
      <c r="H159" s="19"/>
      <c r="I159" s="18"/>
      <c r="J159" s="19"/>
      <c r="K159" s="18"/>
      <c r="L159" s="19"/>
      <c r="M159" s="18"/>
      <c r="N159" s="19"/>
      <c r="O159" s="18"/>
      <c r="P159" s="20"/>
      <c r="Q159" s="18"/>
      <c r="R159" s="20"/>
      <c r="S159" s="18"/>
      <c r="T159" s="20"/>
    </row>
    <row r="160" spans="1:20">
      <c r="A160" s="16"/>
      <c r="B160" s="17"/>
      <c r="C160" s="18"/>
      <c r="D160" s="19"/>
      <c r="E160" s="18"/>
      <c r="F160" s="19"/>
      <c r="G160" s="18"/>
      <c r="H160" s="19"/>
      <c r="I160" s="18"/>
      <c r="J160" s="19"/>
      <c r="K160" s="18"/>
      <c r="L160" s="19"/>
      <c r="M160" s="18"/>
      <c r="N160" s="19"/>
      <c r="O160" s="18"/>
      <c r="P160" s="20"/>
      <c r="Q160" s="18"/>
      <c r="R160" s="20"/>
      <c r="S160" s="18"/>
      <c r="T160" s="20"/>
    </row>
    <row r="161" spans="1:20">
      <c r="A161" s="16"/>
      <c r="B161" s="17"/>
      <c r="C161" s="18"/>
      <c r="D161" s="19"/>
      <c r="E161" s="18"/>
      <c r="F161" s="19"/>
      <c r="G161" s="18"/>
      <c r="H161" s="19"/>
      <c r="I161" s="18"/>
      <c r="J161" s="19"/>
      <c r="K161" s="18"/>
      <c r="L161" s="19"/>
      <c r="M161" s="18"/>
      <c r="N161" s="19"/>
      <c r="O161" s="18"/>
      <c r="P161" s="20"/>
      <c r="Q161" s="18"/>
      <c r="R161" s="20"/>
      <c r="S161" s="18"/>
      <c r="T161" s="20"/>
    </row>
    <row r="162" spans="1:20">
      <c r="A162" s="16"/>
      <c r="B162" s="17"/>
      <c r="C162" s="18"/>
      <c r="D162" s="19"/>
      <c r="E162" s="18"/>
      <c r="F162" s="19"/>
      <c r="G162" s="18"/>
      <c r="H162" s="19"/>
      <c r="I162" s="18"/>
      <c r="J162" s="19"/>
      <c r="K162" s="18"/>
      <c r="L162" s="19"/>
      <c r="M162" s="18"/>
      <c r="N162" s="19"/>
      <c r="O162" s="18"/>
      <c r="P162" s="20"/>
      <c r="Q162" s="18"/>
      <c r="R162" s="20"/>
      <c r="S162" s="18"/>
      <c r="T162" s="20"/>
    </row>
    <row r="163" spans="1:20">
      <c r="A163" s="16"/>
      <c r="B163" s="17"/>
      <c r="C163" s="18"/>
      <c r="D163" s="19"/>
      <c r="E163" s="18"/>
      <c r="F163" s="19"/>
      <c r="G163" s="18"/>
      <c r="H163" s="19"/>
      <c r="I163" s="18"/>
      <c r="J163" s="19"/>
      <c r="K163" s="18"/>
      <c r="L163" s="19"/>
      <c r="M163" s="18"/>
      <c r="N163" s="19"/>
      <c r="O163" s="18"/>
      <c r="P163" s="20"/>
      <c r="Q163" s="18"/>
      <c r="R163" s="20"/>
      <c r="S163" s="18"/>
      <c r="T163" s="20"/>
    </row>
    <row r="164" spans="1:20">
      <c r="A164" s="16"/>
      <c r="B164" s="17"/>
      <c r="C164" s="18"/>
      <c r="D164" s="19"/>
      <c r="E164" s="18"/>
      <c r="F164" s="19"/>
      <c r="G164" s="18"/>
      <c r="H164" s="19"/>
      <c r="I164" s="18"/>
      <c r="J164" s="19"/>
      <c r="K164" s="18"/>
      <c r="L164" s="19"/>
      <c r="M164" s="18"/>
      <c r="N164" s="19"/>
      <c r="O164" s="18"/>
      <c r="P164" s="20"/>
      <c r="Q164" s="18"/>
      <c r="R164" s="20"/>
      <c r="S164" s="18"/>
      <c r="T164" s="20"/>
    </row>
    <row r="165" spans="1:20">
      <c r="A165" s="16"/>
      <c r="B165" s="17"/>
      <c r="C165" s="18"/>
      <c r="D165" s="19"/>
      <c r="E165" s="18"/>
      <c r="F165" s="19"/>
      <c r="G165" s="18"/>
      <c r="H165" s="19"/>
      <c r="I165" s="18"/>
      <c r="J165" s="19"/>
      <c r="K165" s="18"/>
      <c r="L165" s="19"/>
      <c r="M165" s="18"/>
      <c r="N165" s="19"/>
      <c r="O165" s="18"/>
      <c r="P165" s="20"/>
      <c r="Q165" s="18"/>
      <c r="R165" s="20"/>
      <c r="S165" s="18"/>
      <c r="T165" s="20"/>
    </row>
    <row r="166" spans="1:20">
      <c r="A166" s="16"/>
      <c r="B166" s="17"/>
      <c r="C166" s="18"/>
      <c r="D166" s="19"/>
      <c r="E166" s="18"/>
      <c r="F166" s="19"/>
      <c r="G166" s="18"/>
      <c r="H166" s="19"/>
      <c r="I166" s="18"/>
      <c r="J166" s="19"/>
      <c r="K166" s="18"/>
      <c r="L166" s="19"/>
      <c r="M166" s="18"/>
      <c r="N166" s="19"/>
      <c r="O166" s="18"/>
      <c r="P166" s="20"/>
      <c r="Q166" s="18"/>
      <c r="R166" s="20"/>
      <c r="S166" s="18"/>
      <c r="T166" s="20"/>
    </row>
    <row r="167" spans="1:20">
      <c r="A167" s="16"/>
      <c r="B167" s="17"/>
      <c r="C167" s="18"/>
      <c r="D167" s="19"/>
      <c r="E167" s="18"/>
      <c r="F167" s="19"/>
      <c r="G167" s="18"/>
      <c r="H167" s="19"/>
      <c r="I167" s="18"/>
      <c r="J167" s="19"/>
      <c r="K167" s="18"/>
      <c r="L167" s="19"/>
      <c r="M167" s="18"/>
      <c r="N167" s="19"/>
      <c r="O167" s="18"/>
      <c r="P167" s="20"/>
      <c r="Q167" s="18"/>
      <c r="R167" s="20"/>
      <c r="S167" s="18"/>
      <c r="T167" s="20"/>
    </row>
    <row r="168" spans="1:20">
      <c r="A168" s="16"/>
      <c r="B168" s="17"/>
      <c r="C168" s="18"/>
      <c r="D168" s="19"/>
      <c r="E168" s="18"/>
      <c r="F168" s="19"/>
      <c r="G168" s="18"/>
      <c r="H168" s="19"/>
      <c r="I168" s="18"/>
      <c r="J168" s="19"/>
      <c r="K168" s="18"/>
      <c r="L168" s="19"/>
      <c r="M168" s="18"/>
      <c r="N168" s="19"/>
      <c r="O168" s="18"/>
      <c r="P168" s="20"/>
      <c r="Q168" s="18"/>
      <c r="R168" s="20"/>
      <c r="S168" s="18"/>
      <c r="T168" s="20"/>
    </row>
    <row r="169" spans="1:20">
      <c r="A169" s="16"/>
      <c r="B169" s="17"/>
      <c r="C169" s="18"/>
      <c r="D169" s="19"/>
      <c r="E169" s="18"/>
      <c r="F169" s="19"/>
      <c r="G169" s="18"/>
      <c r="H169" s="19"/>
      <c r="I169" s="18"/>
      <c r="J169" s="19"/>
      <c r="K169" s="18"/>
      <c r="L169" s="19"/>
      <c r="M169" s="18"/>
      <c r="N169" s="19"/>
      <c r="O169" s="18"/>
      <c r="P169" s="20"/>
      <c r="Q169" s="18"/>
      <c r="R169" s="20"/>
      <c r="S169" s="18"/>
      <c r="T169" s="20"/>
    </row>
    <row r="170" spans="1:20">
      <c r="A170" s="16"/>
      <c r="B170" s="17"/>
      <c r="C170" s="18"/>
      <c r="D170" s="19"/>
      <c r="E170" s="18"/>
      <c r="F170" s="19"/>
      <c r="G170" s="18"/>
      <c r="H170" s="19"/>
      <c r="I170" s="18"/>
      <c r="J170" s="19"/>
      <c r="K170" s="18"/>
      <c r="L170" s="19"/>
      <c r="M170" s="18"/>
      <c r="N170" s="19"/>
      <c r="O170" s="18"/>
      <c r="P170" s="20"/>
      <c r="Q170" s="18"/>
      <c r="R170" s="20"/>
      <c r="S170" s="18"/>
      <c r="T170" s="20"/>
    </row>
    <row r="171" spans="1:20">
      <c r="A171" s="16"/>
      <c r="B171" s="17"/>
      <c r="C171" s="18"/>
      <c r="D171" s="19"/>
      <c r="E171" s="18"/>
      <c r="F171" s="19"/>
      <c r="G171" s="18"/>
      <c r="H171" s="19"/>
      <c r="I171" s="18"/>
      <c r="J171" s="19"/>
      <c r="K171" s="18"/>
      <c r="L171" s="19"/>
      <c r="M171" s="18"/>
      <c r="N171" s="19"/>
      <c r="O171" s="18"/>
      <c r="P171" s="20"/>
      <c r="Q171" s="18"/>
      <c r="R171" s="20"/>
      <c r="S171" s="18"/>
      <c r="T171" s="20"/>
    </row>
    <row r="172" spans="1:20">
      <c r="A172" s="16"/>
      <c r="B172" s="17"/>
      <c r="C172" s="18"/>
      <c r="D172" s="19"/>
      <c r="E172" s="18"/>
      <c r="F172" s="19"/>
      <c r="G172" s="18"/>
      <c r="H172" s="19"/>
      <c r="I172" s="18"/>
      <c r="J172" s="19"/>
      <c r="K172" s="18"/>
      <c r="L172" s="19"/>
      <c r="M172" s="18"/>
      <c r="N172" s="19"/>
      <c r="O172" s="18"/>
      <c r="P172" s="20"/>
      <c r="Q172" s="18"/>
      <c r="R172" s="20"/>
      <c r="S172" s="18"/>
      <c r="T172" s="20"/>
    </row>
    <row r="173" spans="1:20">
      <c r="A173" s="16"/>
      <c r="B173" s="17"/>
      <c r="C173" s="18"/>
      <c r="D173" s="19"/>
      <c r="E173" s="18"/>
      <c r="F173" s="19"/>
      <c r="G173" s="18"/>
      <c r="H173" s="19"/>
      <c r="I173" s="18"/>
      <c r="J173" s="19"/>
      <c r="K173" s="18"/>
      <c r="L173" s="19"/>
      <c r="M173" s="18"/>
      <c r="N173" s="19"/>
      <c r="O173" s="18"/>
      <c r="P173" s="20"/>
      <c r="Q173" s="18"/>
      <c r="R173" s="20"/>
      <c r="S173" s="18"/>
      <c r="T173" s="20"/>
    </row>
    <row r="174" spans="1:20">
      <c r="A174" s="16"/>
      <c r="B174" s="17"/>
      <c r="C174" s="18"/>
      <c r="D174" s="19"/>
      <c r="E174" s="18"/>
      <c r="F174" s="19"/>
      <c r="G174" s="18"/>
      <c r="H174" s="19"/>
      <c r="I174" s="18"/>
      <c r="J174" s="19"/>
      <c r="K174" s="18"/>
      <c r="L174" s="19"/>
      <c r="M174" s="18"/>
      <c r="N174" s="19"/>
      <c r="O174" s="18"/>
      <c r="P174" s="20"/>
      <c r="Q174" s="18"/>
      <c r="R174" s="20"/>
      <c r="S174" s="18"/>
      <c r="T174" s="20"/>
    </row>
    <row r="175" spans="1:20">
      <c r="A175" s="16"/>
      <c r="B175" s="17"/>
      <c r="C175" s="18"/>
      <c r="D175" s="19"/>
      <c r="E175" s="18"/>
      <c r="F175" s="19"/>
      <c r="G175" s="18"/>
      <c r="H175" s="19"/>
      <c r="I175" s="18"/>
      <c r="J175" s="19"/>
      <c r="K175" s="18"/>
      <c r="L175" s="19"/>
      <c r="M175" s="18"/>
      <c r="N175" s="19"/>
      <c r="O175" s="18"/>
      <c r="P175" s="20"/>
      <c r="Q175" s="18"/>
      <c r="R175" s="20"/>
      <c r="S175" s="18"/>
      <c r="T175" s="20"/>
    </row>
    <row r="176" spans="1:20">
      <c r="A176" s="16"/>
      <c r="B176" s="17"/>
      <c r="C176" s="18"/>
      <c r="D176" s="19"/>
      <c r="E176" s="18"/>
      <c r="F176" s="19"/>
      <c r="G176" s="18"/>
      <c r="H176" s="19"/>
      <c r="I176" s="18"/>
      <c r="J176" s="19"/>
      <c r="K176" s="18"/>
      <c r="L176" s="19"/>
      <c r="M176" s="18"/>
      <c r="N176" s="19"/>
      <c r="O176" s="18"/>
      <c r="P176" s="20"/>
      <c r="Q176" s="18"/>
      <c r="R176" s="20"/>
      <c r="S176" s="18"/>
      <c r="T176" s="20"/>
    </row>
    <row r="177" spans="1:20">
      <c r="A177" s="16"/>
      <c r="B177" s="17"/>
      <c r="C177" s="18"/>
      <c r="D177" s="19"/>
      <c r="E177" s="18"/>
      <c r="F177" s="19"/>
      <c r="G177" s="18"/>
      <c r="H177" s="19"/>
      <c r="I177" s="18"/>
      <c r="J177" s="19"/>
      <c r="K177" s="18"/>
      <c r="L177" s="19"/>
      <c r="M177" s="18"/>
      <c r="N177" s="19"/>
      <c r="O177" s="18"/>
      <c r="P177" s="20"/>
      <c r="Q177" s="18"/>
      <c r="R177" s="20"/>
      <c r="S177" s="18"/>
      <c r="T177" s="20"/>
    </row>
    <row r="178" spans="1:20">
      <c r="A178" s="16"/>
      <c r="B178" s="17"/>
      <c r="C178" s="18"/>
      <c r="D178" s="19"/>
      <c r="E178" s="18"/>
      <c r="F178" s="19"/>
      <c r="G178" s="18"/>
      <c r="H178" s="19"/>
      <c r="I178" s="18"/>
      <c r="J178" s="19"/>
      <c r="K178" s="18"/>
      <c r="L178" s="19"/>
      <c r="M178" s="18"/>
      <c r="N178" s="19"/>
      <c r="O178" s="18"/>
      <c r="P178" s="20"/>
      <c r="Q178" s="18"/>
      <c r="R178" s="20"/>
      <c r="S178" s="18"/>
      <c r="T178" s="20"/>
    </row>
    <row r="179" spans="1:20">
      <c r="A179" s="16"/>
      <c r="B179" s="17"/>
      <c r="C179" s="18"/>
      <c r="D179" s="19"/>
      <c r="E179" s="18"/>
      <c r="F179" s="19"/>
      <c r="G179" s="18"/>
      <c r="H179" s="19"/>
      <c r="I179" s="18"/>
      <c r="J179" s="19"/>
      <c r="K179" s="18"/>
      <c r="L179" s="19"/>
      <c r="M179" s="18"/>
      <c r="N179" s="19"/>
      <c r="O179" s="18"/>
      <c r="P179" s="20"/>
      <c r="Q179" s="18"/>
      <c r="R179" s="20"/>
      <c r="S179" s="18"/>
      <c r="T179" s="20"/>
    </row>
    <row r="180" spans="1:20">
      <c r="A180" s="16"/>
      <c r="B180" s="17"/>
      <c r="C180" s="18"/>
      <c r="D180" s="19"/>
      <c r="E180" s="18"/>
      <c r="F180" s="19"/>
      <c r="G180" s="18"/>
      <c r="H180" s="19"/>
      <c r="I180" s="18"/>
      <c r="J180" s="19"/>
      <c r="K180" s="18"/>
      <c r="L180" s="19"/>
      <c r="M180" s="18"/>
      <c r="N180" s="19"/>
      <c r="O180" s="18"/>
      <c r="P180" s="20"/>
      <c r="Q180" s="18"/>
      <c r="R180" s="20"/>
      <c r="S180" s="18"/>
      <c r="T180" s="20"/>
    </row>
    <row r="181" spans="1:20">
      <c r="A181" s="16"/>
      <c r="B181" s="17"/>
      <c r="C181" s="18"/>
      <c r="D181" s="19"/>
      <c r="E181" s="18"/>
      <c r="F181" s="19"/>
      <c r="G181" s="18"/>
      <c r="H181" s="19"/>
      <c r="I181" s="18"/>
      <c r="J181" s="19"/>
      <c r="K181" s="18"/>
      <c r="L181" s="19"/>
      <c r="M181" s="18"/>
      <c r="N181" s="19"/>
      <c r="O181" s="18"/>
      <c r="P181" s="20"/>
      <c r="Q181" s="18"/>
      <c r="R181" s="20"/>
      <c r="S181" s="18"/>
      <c r="T181" s="20"/>
    </row>
    <row r="182" spans="1:20">
      <c r="A182" s="16"/>
      <c r="B182" s="17"/>
      <c r="C182" s="18"/>
      <c r="D182" s="19"/>
      <c r="E182" s="18"/>
      <c r="F182" s="19"/>
      <c r="G182" s="18"/>
      <c r="H182" s="19"/>
      <c r="I182" s="18"/>
      <c r="J182" s="19"/>
      <c r="K182" s="18"/>
      <c r="L182" s="19"/>
      <c r="M182" s="18"/>
      <c r="N182" s="19"/>
      <c r="O182" s="18"/>
      <c r="P182" s="20"/>
      <c r="Q182" s="18"/>
      <c r="R182" s="20"/>
      <c r="S182" s="18"/>
      <c r="T182" s="20"/>
    </row>
    <row r="183" spans="1:20">
      <c r="A183" s="16"/>
      <c r="B183" s="17"/>
      <c r="C183" s="18"/>
      <c r="D183" s="19"/>
      <c r="E183" s="18"/>
      <c r="F183" s="19"/>
      <c r="G183" s="18"/>
      <c r="H183" s="19"/>
      <c r="I183" s="18"/>
      <c r="J183" s="19"/>
      <c r="K183" s="18"/>
      <c r="L183" s="19"/>
      <c r="M183" s="18"/>
      <c r="N183" s="19"/>
      <c r="O183" s="18"/>
      <c r="P183" s="20"/>
      <c r="Q183" s="18"/>
      <c r="R183" s="20"/>
      <c r="S183" s="18"/>
      <c r="T183" s="20"/>
    </row>
    <row r="184" spans="1:20">
      <c r="A184" s="16"/>
      <c r="B184" s="17"/>
      <c r="C184" s="18"/>
      <c r="D184" s="19"/>
      <c r="E184" s="18"/>
      <c r="F184" s="19"/>
      <c r="G184" s="18"/>
      <c r="H184" s="19"/>
      <c r="I184" s="18"/>
      <c r="J184" s="19"/>
      <c r="K184" s="18"/>
      <c r="L184" s="19"/>
      <c r="M184" s="18"/>
      <c r="N184" s="19"/>
      <c r="O184" s="18"/>
      <c r="P184" s="20"/>
      <c r="Q184" s="18"/>
      <c r="R184" s="20"/>
      <c r="S184" s="18"/>
      <c r="T184" s="20"/>
    </row>
    <row r="185" spans="1:20">
      <c r="A185" s="16"/>
      <c r="B185" s="17"/>
      <c r="C185" s="18"/>
      <c r="D185" s="19"/>
      <c r="E185" s="18"/>
      <c r="F185" s="19"/>
      <c r="G185" s="18"/>
      <c r="H185" s="19"/>
      <c r="I185" s="18"/>
      <c r="J185" s="19"/>
      <c r="K185" s="18"/>
      <c r="L185" s="19"/>
      <c r="M185" s="18"/>
      <c r="N185" s="19"/>
      <c r="O185" s="18"/>
      <c r="P185" s="20"/>
      <c r="Q185" s="18"/>
      <c r="R185" s="20"/>
      <c r="S185" s="18"/>
      <c r="T185" s="20"/>
    </row>
    <row r="186" spans="1:20">
      <c r="A186" s="16"/>
      <c r="B186" s="17"/>
      <c r="C186" s="18"/>
      <c r="D186" s="19"/>
      <c r="E186" s="18"/>
      <c r="F186" s="19"/>
      <c r="G186" s="18"/>
      <c r="H186" s="19"/>
      <c r="I186" s="18"/>
      <c r="J186" s="19"/>
      <c r="K186" s="18"/>
      <c r="L186" s="19"/>
      <c r="M186" s="18"/>
      <c r="N186" s="19"/>
      <c r="O186" s="18"/>
      <c r="P186" s="20"/>
      <c r="Q186" s="18"/>
      <c r="R186" s="20"/>
      <c r="S186" s="18"/>
      <c r="T186" s="20"/>
    </row>
    <row r="187" spans="1:20">
      <c r="A187" s="16"/>
      <c r="B187" s="17"/>
      <c r="C187" s="18"/>
      <c r="D187" s="19"/>
      <c r="E187" s="18"/>
      <c r="F187" s="19"/>
      <c r="G187" s="18"/>
      <c r="H187" s="19"/>
      <c r="I187" s="18"/>
      <c r="J187" s="19"/>
      <c r="K187" s="18"/>
      <c r="L187" s="19"/>
      <c r="M187" s="18"/>
      <c r="N187" s="19"/>
      <c r="O187" s="18"/>
      <c r="P187" s="20"/>
      <c r="Q187" s="18"/>
      <c r="R187" s="20"/>
      <c r="S187" s="18"/>
      <c r="T187" s="20"/>
    </row>
    <row r="188" spans="1:20">
      <c r="A188" s="16"/>
      <c r="B188" s="17"/>
      <c r="C188" s="18"/>
      <c r="D188" s="19"/>
      <c r="E188" s="18"/>
      <c r="F188" s="19"/>
      <c r="G188" s="18"/>
      <c r="H188" s="19"/>
      <c r="I188" s="18"/>
      <c r="J188" s="19"/>
      <c r="K188" s="18"/>
      <c r="L188" s="19"/>
      <c r="M188" s="18"/>
      <c r="N188" s="19"/>
      <c r="O188" s="18"/>
      <c r="P188" s="20"/>
      <c r="Q188" s="18"/>
      <c r="R188" s="20"/>
      <c r="S188" s="18"/>
      <c r="T188" s="20"/>
    </row>
    <row r="189" spans="1:20">
      <c r="A189" s="16"/>
      <c r="B189" s="17"/>
      <c r="C189" s="18"/>
      <c r="D189" s="19"/>
      <c r="E189" s="18"/>
      <c r="F189" s="19"/>
      <c r="G189" s="18"/>
      <c r="H189" s="19"/>
      <c r="I189" s="18"/>
      <c r="J189" s="19"/>
      <c r="K189" s="18"/>
      <c r="L189" s="19"/>
      <c r="M189" s="18"/>
      <c r="N189" s="19"/>
      <c r="O189" s="18"/>
      <c r="P189" s="20"/>
      <c r="Q189" s="18"/>
      <c r="R189" s="20"/>
      <c r="S189" s="18"/>
      <c r="T189" s="20"/>
    </row>
    <row r="190" spans="1:20">
      <c r="A190" s="16"/>
      <c r="B190" s="17"/>
      <c r="C190" s="18"/>
      <c r="D190" s="19"/>
      <c r="E190" s="18"/>
      <c r="F190" s="19"/>
      <c r="G190" s="18"/>
      <c r="H190" s="19"/>
      <c r="I190" s="18"/>
      <c r="J190" s="19"/>
      <c r="K190" s="18"/>
      <c r="L190" s="19"/>
      <c r="M190" s="18"/>
      <c r="N190" s="19"/>
      <c r="O190" s="18"/>
      <c r="P190" s="20"/>
      <c r="Q190" s="18"/>
      <c r="R190" s="20"/>
      <c r="S190" s="18"/>
      <c r="T190" s="20"/>
    </row>
    <row r="191" spans="1:20">
      <c r="A191" s="16"/>
      <c r="B191" s="17"/>
      <c r="C191" s="18"/>
      <c r="D191" s="19"/>
      <c r="E191" s="18"/>
      <c r="F191" s="19"/>
      <c r="G191" s="18"/>
      <c r="H191" s="19"/>
      <c r="I191" s="18"/>
      <c r="J191" s="19"/>
      <c r="K191" s="18"/>
      <c r="L191" s="19"/>
      <c r="M191" s="18"/>
      <c r="N191" s="19"/>
      <c r="O191" s="18"/>
      <c r="P191" s="20"/>
      <c r="Q191" s="18"/>
      <c r="R191" s="20"/>
      <c r="S191" s="18"/>
      <c r="T191" s="20"/>
    </row>
    <row r="192" spans="1:20">
      <c r="A192" s="16"/>
      <c r="B192" s="17"/>
      <c r="C192" s="18"/>
      <c r="D192" s="19"/>
      <c r="E192" s="18"/>
      <c r="F192" s="19"/>
      <c r="G192" s="18"/>
      <c r="H192" s="19"/>
      <c r="I192" s="18"/>
      <c r="J192" s="19"/>
      <c r="K192" s="18"/>
      <c r="L192" s="19"/>
      <c r="M192" s="18"/>
      <c r="N192" s="19"/>
      <c r="O192" s="18"/>
      <c r="P192" s="20"/>
      <c r="Q192" s="18"/>
      <c r="R192" s="20"/>
      <c r="S192" s="18"/>
      <c r="T192" s="20"/>
    </row>
    <row r="193" spans="1:20">
      <c r="A193" s="16"/>
      <c r="B193" s="17"/>
      <c r="C193" s="18"/>
      <c r="D193" s="19"/>
      <c r="E193" s="18"/>
      <c r="F193" s="19"/>
      <c r="G193" s="18"/>
      <c r="H193" s="19"/>
      <c r="I193" s="18"/>
      <c r="J193" s="19"/>
      <c r="K193" s="18"/>
      <c r="L193" s="19"/>
      <c r="M193" s="18"/>
      <c r="N193" s="19"/>
      <c r="O193" s="18"/>
      <c r="P193" s="20"/>
      <c r="Q193" s="18"/>
      <c r="R193" s="20"/>
      <c r="S193" s="18"/>
      <c r="T193" s="20"/>
    </row>
    <row r="194" spans="1:20">
      <c r="A194" s="16"/>
      <c r="B194" s="17"/>
      <c r="C194" s="18"/>
      <c r="D194" s="19"/>
      <c r="E194" s="18"/>
      <c r="F194" s="19"/>
      <c r="G194" s="18"/>
      <c r="H194" s="19"/>
      <c r="I194" s="18"/>
      <c r="J194" s="19"/>
      <c r="K194" s="18"/>
      <c r="L194" s="19"/>
      <c r="M194" s="18"/>
      <c r="N194" s="19"/>
      <c r="O194" s="18"/>
      <c r="P194" s="20"/>
      <c r="Q194" s="18"/>
      <c r="R194" s="20"/>
      <c r="S194" s="18"/>
      <c r="T194" s="20"/>
    </row>
    <row r="195" spans="1:20">
      <c r="A195" s="16"/>
      <c r="B195" s="17"/>
      <c r="C195" s="18"/>
      <c r="D195" s="19"/>
      <c r="E195" s="18"/>
      <c r="F195" s="19"/>
      <c r="G195" s="18"/>
      <c r="H195" s="19"/>
      <c r="I195" s="18"/>
      <c r="J195" s="19"/>
      <c r="K195" s="18"/>
      <c r="L195" s="19"/>
      <c r="M195" s="18"/>
      <c r="N195" s="19"/>
      <c r="O195" s="18"/>
      <c r="P195" s="20"/>
      <c r="Q195" s="18"/>
      <c r="R195" s="20"/>
      <c r="S195" s="18"/>
      <c r="T195" s="20"/>
    </row>
    <row r="196" spans="1:20">
      <c r="A196" s="16"/>
      <c r="B196" s="17"/>
      <c r="C196" s="18"/>
      <c r="D196" s="19"/>
      <c r="E196" s="18"/>
      <c r="F196" s="19"/>
      <c r="G196" s="18"/>
      <c r="H196" s="19"/>
      <c r="I196" s="18"/>
      <c r="J196" s="19"/>
      <c r="K196" s="18"/>
      <c r="L196" s="19"/>
      <c r="M196" s="18"/>
      <c r="N196" s="19"/>
      <c r="O196" s="18"/>
      <c r="P196" s="20"/>
      <c r="Q196" s="18"/>
      <c r="R196" s="20"/>
      <c r="S196" s="18"/>
      <c r="T196" s="20"/>
    </row>
    <row r="197" spans="1:20">
      <c r="A197" s="16"/>
      <c r="B197" s="17"/>
      <c r="C197" s="18"/>
      <c r="D197" s="19"/>
      <c r="E197" s="18"/>
      <c r="F197" s="19"/>
      <c r="G197" s="18"/>
      <c r="H197" s="19"/>
      <c r="I197" s="18"/>
      <c r="J197" s="19"/>
      <c r="K197" s="18"/>
      <c r="L197" s="19"/>
      <c r="M197" s="18"/>
      <c r="N197" s="19"/>
      <c r="O197" s="18"/>
      <c r="P197" s="20"/>
      <c r="Q197" s="18"/>
      <c r="R197" s="20"/>
      <c r="S197" s="18"/>
      <c r="T197" s="20"/>
    </row>
    <row r="198" spans="1:20">
      <c r="A198" s="16"/>
      <c r="B198" s="17"/>
      <c r="C198" s="18"/>
      <c r="D198" s="19"/>
      <c r="E198" s="18"/>
      <c r="F198" s="19"/>
      <c r="G198" s="18"/>
      <c r="H198" s="19"/>
      <c r="I198" s="18"/>
      <c r="J198" s="19"/>
      <c r="K198" s="18"/>
      <c r="L198" s="19"/>
      <c r="M198" s="18"/>
      <c r="N198" s="19"/>
      <c r="O198" s="18"/>
      <c r="P198" s="20"/>
      <c r="Q198" s="18"/>
      <c r="R198" s="20"/>
      <c r="S198" s="18"/>
      <c r="T198" s="20"/>
    </row>
    <row r="199" spans="1:20">
      <c r="A199" s="16"/>
      <c r="B199" s="17"/>
      <c r="C199" s="18"/>
      <c r="D199" s="19"/>
      <c r="E199" s="18"/>
      <c r="F199" s="19"/>
      <c r="G199" s="18"/>
      <c r="H199" s="19"/>
      <c r="I199" s="18"/>
      <c r="J199" s="19"/>
      <c r="K199" s="18"/>
      <c r="L199" s="19"/>
      <c r="M199" s="18"/>
      <c r="N199" s="19"/>
      <c r="O199" s="18"/>
      <c r="P199" s="20"/>
      <c r="Q199" s="18"/>
      <c r="R199" s="20"/>
      <c r="S199" s="18"/>
      <c r="T199" s="20"/>
    </row>
    <row r="200" spans="1:20">
      <c r="A200" s="16"/>
      <c r="B200" s="17"/>
      <c r="C200" s="18"/>
      <c r="D200" s="19"/>
      <c r="E200" s="18"/>
      <c r="F200" s="19"/>
      <c r="G200" s="18"/>
      <c r="H200" s="19"/>
      <c r="I200" s="18"/>
      <c r="J200" s="19"/>
      <c r="K200" s="18"/>
      <c r="L200" s="19"/>
      <c r="M200" s="18"/>
      <c r="N200" s="19"/>
      <c r="O200" s="18"/>
      <c r="P200" s="20"/>
      <c r="Q200" s="18"/>
      <c r="R200" s="20"/>
      <c r="S200" s="18"/>
      <c r="T200" s="20"/>
    </row>
    <row r="201" spans="1:20">
      <c r="A201" s="16"/>
      <c r="B201" s="17"/>
      <c r="C201" s="18"/>
      <c r="D201" s="19"/>
      <c r="E201" s="18"/>
      <c r="F201" s="19"/>
      <c r="G201" s="18"/>
      <c r="H201" s="19"/>
      <c r="I201" s="18"/>
      <c r="J201" s="19"/>
      <c r="K201" s="18"/>
      <c r="L201" s="19"/>
      <c r="M201" s="18"/>
      <c r="N201" s="19"/>
      <c r="O201" s="18"/>
      <c r="P201" s="20"/>
      <c r="Q201" s="18"/>
      <c r="R201" s="20"/>
      <c r="S201" s="18"/>
      <c r="T201" s="20"/>
    </row>
    <row r="202" spans="1:20">
      <c r="A202" s="16"/>
      <c r="B202" s="17"/>
      <c r="C202" s="18"/>
      <c r="D202" s="19"/>
      <c r="E202" s="18"/>
      <c r="F202" s="19"/>
      <c r="G202" s="18"/>
      <c r="H202" s="19"/>
      <c r="I202" s="18"/>
      <c r="J202" s="19"/>
      <c r="K202" s="18"/>
      <c r="L202" s="19"/>
      <c r="M202" s="18"/>
      <c r="N202" s="19"/>
      <c r="O202" s="18"/>
      <c r="P202" s="20"/>
      <c r="Q202" s="18"/>
      <c r="R202" s="20"/>
      <c r="S202" s="18"/>
      <c r="T202" s="20"/>
    </row>
    <row r="203" spans="1:20">
      <c r="A203" s="16"/>
      <c r="B203" s="17"/>
      <c r="C203" s="18"/>
      <c r="D203" s="19"/>
      <c r="E203" s="18"/>
      <c r="F203" s="19"/>
      <c r="G203" s="18"/>
      <c r="H203" s="19"/>
      <c r="I203" s="18"/>
      <c r="J203" s="19"/>
      <c r="K203" s="18"/>
      <c r="L203" s="19"/>
      <c r="M203" s="18"/>
      <c r="N203" s="19"/>
      <c r="O203" s="18"/>
      <c r="P203" s="20"/>
      <c r="Q203" s="18"/>
      <c r="R203" s="20"/>
      <c r="S203" s="18"/>
      <c r="T203" s="20"/>
    </row>
    <row r="204" spans="1:20">
      <c r="A204" s="16"/>
      <c r="B204" s="17"/>
      <c r="C204" s="18"/>
      <c r="D204" s="19"/>
      <c r="E204" s="18"/>
      <c r="F204" s="19"/>
      <c r="G204" s="18"/>
      <c r="H204" s="19"/>
      <c r="I204" s="18"/>
      <c r="J204" s="19"/>
      <c r="K204" s="18"/>
      <c r="L204" s="19"/>
      <c r="M204" s="18"/>
      <c r="N204" s="19"/>
      <c r="O204" s="18"/>
      <c r="P204" s="20"/>
      <c r="Q204" s="18"/>
      <c r="R204" s="20"/>
      <c r="S204" s="18"/>
      <c r="T204" s="20"/>
    </row>
    <row r="205" spans="1:20">
      <c r="A205" s="16"/>
      <c r="B205" s="17"/>
      <c r="C205" s="18"/>
      <c r="D205" s="19"/>
      <c r="E205" s="18"/>
      <c r="F205" s="19"/>
      <c r="G205" s="18"/>
      <c r="H205" s="19"/>
      <c r="I205" s="18"/>
      <c r="J205" s="19"/>
      <c r="K205" s="18"/>
      <c r="L205" s="19"/>
      <c r="M205" s="18"/>
      <c r="N205" s="19"/>
      <c r="O205" s="18"/>
      <c r="P205" s="20"/>
      <c r="Q205" s="18"/>
      <c r="R205" s="20"/>
      <c r="S205" s="18"/>
      <c r="T205" s="20"/>
    </row>
    <row r="206" spans="1:20">
      <c r="A206" s="16"/>
      <c r="B206" s="17"/>
      <c r="C206" s="18"/>
      <c r="D206" s="19"/>
      <c r="E206" s="18"/>
      <c r="F206" s="19"/>
      <c r="G206" s="18"/>
      <c r="H206" s="19"/>
      <c r="I206" s="18"/>
      <c r="J206" s="19"/>
      <c r="K206" s="18"/>
      <c r="L206" s="19"/>
      <c r="M206" s="18"/>
      <c r="N206" s="19"/>
      <c r="O206" s="18"/>
      <c r="P206" s="20"/>
      <c r="Q206" s="18"/>
      <c r="R206" s="20"/>
      <c r="S206" s="18"/>
      <c r="T206" s="20"/>
    </row>
    <row r="207" spans="1:20">
      <c r="A207" s="16"/>
      <c r="B207" s="17"/>
      <c r="C207" s="18"/>
      <c r="D207" s="19"/>
      <c r="E207" s="18"/>
      <c r="F207" s="19"/>
      <c r="G207" s="18"/>
      <c r="H207" s="19"/>
      <c r="I207" s="18"/>
      <c r="J207" s="19"/>
      <c r="K207" s="18"/>
      <c r="L207" s="19"/>
      <c r="M207" s="18"/>
      <c r="N207" s="19"/>
      <c r="O207" s="18"/>
      <c r="P207" s="20"/>
      <c r="Q207" s="18"/>
      <c r="R207" s="20"/>
      <c r="S207" s="18"/>
      <c r="T207" s="20"/>
    </row>
    <row r="208" spans="1:20">
      <c r="A208" s="16"/>
      <c r="B208" s="17"/>
    </row>
    <row r="209" spans="1:2">
      <c r="A209" s="16"/>
      <c r="B209" s="17"/>
    </row>
    <row r="210" spans="1:2">
      <c r="A210" s="16"/>
      <c r="B210" s="17"/>
    </row>
    <row r="211" spans="1:2">
      <c r="A211" s="16"/>
      <c r="B211" s="17"/>
    </row>
    <row r="212" spans="1:2">
      <c r="A212" s="16"/>
      <c r="B212" s="17"/>
    </row>
    <row r="213" spans="1:2">
      <c r="A213" s="16"/>
      <c r="B213" s="17"/>
    </row>
    <row r="214" spans="1:2">
      <c r="A214" s="16"/>
      <c r="B214" s="17"/>
    </row>
    <row r="215" spans="1:2">
      <c r="A215" s="16"/>
      <c r="B215" s="17"/>
    </row>
    <row r="216" spans="1:2">
      <c r="A216" s="16"/>
      <c r="B216" s="17"/>
    </row>
  </sheetData>
  <sortState ref="A3:T376">
    <sortCondition ref="B2"/>
  </sortState>
  <mergeCells count="4">
    <mergeCell ref="C1:D1"/>
    <mergeCell ref="E1:H1"/>
    <mergeCell ref="I1:N1"/>
    <mergeCell ref="O1: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Matrice</vt:lpstr>
      <vt:lpstr>Montant GCO Mobile</vt:lpstr>
      <vt:lpstr>Nbr GCO Mobile</vt:lpstr>
      <vt:lpstr>Rapport Mobile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Abdelilah</dc:creator>
  <cp:lastModifiedBy>Abdelilah</cp:lastModifiedBy>
  <dcterms:created xsi:type="dcterms:W3CDTF">2016-03-06T17:29:56Z</dcterms:created>
  <dcterms:modified xsi:type="dcterms:W3CDTF">2016-03-06T18:07:32Z</dcterms:modified>
</cp:coreProperties>
</file>