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3715" windowHeight="97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odpro2">[1]Formules!$A$43:$A$53</definedName>
    <definedName name="listcab09">[1]Formules!$A$2:$A$13</definedName>
    <definedName name="LISTEVOYANTS2">[1]Formules!$H$1:$H$7</definedName>
  </definedNames>
  <calcPr calcId="14562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<sst xmlns="http://schemas.openxmlformats.org/spreadsheetml/2006/main" count="30" uniqueCount="22">
  <si>
    <t>Total TTC</t>
  </si>
  <si>
    <t>standardiste</t>
  </si>
  <si>
    <t>date</t>
  </si>
  <si>
    <t>minutes</t>
  </si>
  <si>
    <t>TAUX MN SUP</t>
  </si>
  <si>
    <t>TOTAL TTC</t>
  </si>
  <si>
    <t>Nom Client</t>
  </si>
  <si>
    <t>Consultant</t>
  </si>
  <si>
    <t>xxx</t>
  </si>
  <si>
    <t>xxxxx</t>
  </si>
  <si>
    <t>xx</t>
  </si>
  <si>
    <t>x</t>
  </si>
  <si>
    <t>test</t>
  </si>
  <si>
    <t>test2</t>
  </si>
  <si>
    <t>test3</t>
  </si>
  <si>
    <t>test4</t>
  </si>
  <si>
    <t>test6</t>
  </si>
  <si>
    <t>test7</t>
  </si>
  <si>
    <t>test8</t>
  </si>
  <si>
    <t>test9</t>
  </si>
  <si>
    <t>test10</t>
  </si>
  <si>
    <t>test11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</si>
</sst>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dd/mm/yy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u/>
      <sz val="20"/>
      <color rgb="FF002060"/>
      <name val="Calibri"/>
      <family val="2"/>
      <scheme val="minor"/>
    </font>
    <font>
      <b/>
      <sz val="14"/>
      <color rgb="FF002060"/>
      <name val="Calibri"/>
      <family val="2"/>
      <scheme val="minor"/>
    </font>
    <font>
      <sz val="11"/>
      <color rgb="FFC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64" fontId="2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20" fontId="4" fillId="2" borderId="2" xfId="0" applyNumberFormat="1" applyFont="1" applyFill="1" applyBorder="1" applyAlignment="1">
      <alignment horizontal="center" vertical="center"/>
    </xf>
    <xf numFmtId="21" fontId="1" fillId="2" borderId="2" xfId="0" applyNumberFormat="1" applyFont="1" applyFill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5" fillId="2" borderId="0" xfId="0" applyNumberFormat="1" applyFon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6" fillId="2" borderId="0" xfId="0" applyNumberFormat="1" applyFont="1" applyFill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14" fontId="7" fillId="5" borderId="2" xfId="0" applyNumberFormat="1" applyFont="1" applyFill="1" applyBorder="1" applyAlignment="1">
      <alignment horizontal="center" vertical="center"/>
    </xf>
    <xf numFmtId="165" fontId="7" fillId="5" borderId="2" xfId="0" applyNumberFormat="1" applyFont="1" applyFill="1" applyBorder="1" applyAlignment="1">
      <alignment horizontal="center" vertical="center"/>
    </xf>
    <xf numFmtId="164" fontId="7" fillId="5" borderId="2" xfId="0" applyNumberFormat="1" applyFont="1" applyFill="1" applyBorder="1" applyAlignment="1">
      <alignment horizontal="center" vertical="center"/>
    </xf>
    <xf numFmtId="0" fontId="7" fillId="5" borderId="2" xfId="0" applyNumberFormat="1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9" fillId="0" borderId="0" xfId="0" applyNumberFormat="1" applyFont="1" applyAlignment="1">
      <alignment vertical="center"/>
    </xf>
    <xf numFmtId="0" fontId="7" fillId="5" borderId="2" xfId="0" applyFont="1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14" fontId="0" fillId="7" borderId="2" xfId="0" applyNumberFormat="1" applyFill="1" applyBorder="1" applyAlignment="1">
      <alignment horizontal="center" vertical="center"/>
    </xf>
    <xf numFmtId="165" fontId="0" fillId="7" borderId="2" xfId="0" applyNumberFormat="1" applyFill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164" fontId="10" fillId="6" borderId="2" xfId="0" applyNumberFormat="1" applyFont="1" applyFill="1" applyBorder="1" applyAlignment="1">
      <alignment horizontal="center" vertical="center"/>
    </xf>
    <xf numFmtId="0" fontId="11" fillId="8" borderId="2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</cellXfs>
  <cellStyles count="1">
    <cellStyle name="Normal" xfId="0" builtinId="0"/>
  </cellStyles>
  <dxfs count="14">
    <dxf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ARLEMAGNEnouvo/Downloads/RAPPORT%20GLOBAL%202015%20AVENIR%20PRO%20STANDARD%20(8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Recherche"/>
      <sheetName val="Formules"/>
    </sheetNames>
    <sheetDataSet>
      <sheetData sheetId="0"/>
      <sheetData sheetId="1"/>
      <sheetData sheetId="2">
        <row r="1">
          <cell r="H1" t="str">
            <v>Claudia</v>
          </cell>
        </row>
        <row r="2">
          <cell r="A2" t="str">
            <v>CV</v>
          </cell>
          <cell r="H2" t="str">
            <v>Elena</v>
          </cell>
        </row>
        <row r="3">
          <cell r="A3" t="str">
            <v>FV</v>
          </cell>
          <cell r="H3" t="str">
            <v>Jessica</v>
          </cell>
        </row>
        <row r="4">
          <cell r="A4" t="str">
            <v>FM</v>
          </cell>
          <cell r="H4" t="str">
            <v>Gabriel</v>
          </cell>
        </row>
        <row r="5">
          <cell r="A5" t="str">
            <v>FVA</v>
          </cell>
          <cell r="H5" t="str">
            <v>Catherine</v>
          </cell>
        </row>
        <row r="6">
          <cell r="A6" t="str">
            <v>CABINET</v>
          </cell>
          <cell r="H6" t="str">
            <v>Clara</v>
          </cell>
        </row>
        <row r="7">
          <cell r="A7" t="str">
            <v>PARIS MEDIUM</v>
          </cell>
        </row>
        <row r="8">
          <cell r="A8" t="str">
            <v>Annabella</v>
          </cell>
        </row>
        <row r="9">
          <cell r="A9" t="str">
            <v>Voyance02</v>
          </cell>
        </row>
        <row r="10">
          <cell r="A10" t="str">
            <v>Medium05</v>
          </cell>
        </row>
        <row r="11">
          <cell r="A11" t="str">
            <v>Astro03</v>
          </cell>
        </row>
        <row r="12">
          <cell r="A12" t="str">
            <v>Mail09</v>
          </cell>
        </row>
        <row r="43">
          <cell r="A43" t="str">
            <v>sms16</v>
          </cell>
        </row>
        <row r="44">
          <cell r="A44" t="str">
            <v>mail16</v>
          </cell>
        </row>
        <row r="45">
          <cell r="A45" t="str">
            <v>japc16</v>
          </cell>
        </row>
        <row r="46">
          <cell r="A46" t="str">
            <v>jani1</v>
          </cell>
        </row>
        <row r="47">
          <cell r="A47" t="str">
            <v>suivi</v>
          </cell>
        </row>
        <row r="48">
          <cell r="A48" t="str">
            <v>AB24</v>
          </cell>
        </row>
        <row r="49">
          <cell r="A49" t="str">
            <v>voy02</v>
          </cell>
        </row>
        <row r="50">
          <cell r="A50" t="str">
            <v>Claudia1232</v>
          </cell>
        </row>
        <row r="51">
          <cell r="A51" t="str">
            <v>Med05</v>
          </cell>
        </row>
        <row r="52">
          <cell r="A52" t="str">
            <v>AS03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A4" sqref="A4:A14"/>
    </sheetView>
  </sheetViews>
  <sheetFormatPr baseColWidth="10" defaultRowHeight="15" x14ac:dyDescent="0.25"/>
  <sheetData>
    <row r="1" spans="1:10" ht="15.75" x14ac:dyDescent="0.25">
      <c r="A1" s="1" t="s">
        <v>0</v>
      </c>
      <c r="B1" s="2">
        <f>SUBTOTAL(9,H4:H14)</f>
        <v>605.4</v>
      </c>
      <c r="C1" s="3"/>
      <c r="D1" s="4"/>
      <c r="E1" s="5"/>
      <c r="F1" s="6"/>
      <c r="G1" s="18"/>
      <c r="H1" s="19"/>
      <c r="I1" s="20"/>
      <c r="J1" s="20"/>
    </row>
    <row r="2" spans="1:10" ht="26.25" x14ac:dyDescent="0.25">
      <c r="A2" s="8"/>
      <c r="B2" s="9"/>
      <c r="C2" s="9"/>
      <c r="D2" s="10"/>
      <c r="E2" s="11"/>
      <c r="F2" s="12"/>
      <c r="G2" s="21"/>
      <c r="H2" s="19"/>
      <c r="I2" s="20"/>
      <c r="J2" s="20"/>
    </row>
    <row r="3" spans="1:10" x14ac:dyDescent="0.25">
      <c r="A3" s="13" t="s">
        <v>1</v>
      </c>
      <c r="B3" s="14" t="s">
        <v>2</v>
      </c>
      <c r="C3" s="15"/>
      <c r="D3" s="16"/>
      <c r="E3" s="16"/>
      <c r="F3" s="17" t="s">
        <v>3</v>
      </c>
      <c r="G3" s="16" t="s">
        <v>4</v>
      </c>
      <c r="H3" s="16" t="s">
        <v>5</v>
      </c>
      <c r="I3" s="22" t="s">
        <v>6</v>
      </c>
      <c r="J3" s="22" t="s">
        <v>7</v>
      </c>
    </row>
    <row r="4" spans="1:10" ht="18.75" x14ac:dyDescent="0.25">
      <c r="A4" s="23"/>
      <c r="B4" s="24">
        <v>42559</v>
      </c>
      <c r="C4" s="25"/>
      <c r="D4" s="26"/>
      <c r="E4" s="27"/>
      <c r="F4" s="28">
        <v>28</v>
      </c>
      <c r="G4" s="7"/>
      <c r="H4" s="29">
        <v>85.2</v>
      </c>
      <c r="I4" s="30" t="s">
        <v>11</v>
      </c>
      <c r="J4" s="31" t="s">
        <v>12</v>
      </c>
    </row>
    <row r="5" spans="1:10" ht="18.75" x14ac:dyDescent="0.25">
      <c r="A5" s="23"/>
      <c r="B5" s="24">
        <v>42559</v>
      </c>
      <c r="C5" s="25"/>
      <c r="D5" s="26"/>
      <c r="E5" s="27"/>
      <c r="F5" s="28">
        <v>13</v>
      </c>
      <c r="G5" s="7"/>
      <c r="H5" s="29">
        <v>25.5</v>
      </c>
      <c r="I5" s="30" t="s">
        <v>11</v>
      </c>
      <c r="J5" s="31" t="s">
        <v>13</v>
      </c>
    </row>
    <row r="6" spans="1:10" ht="18.75" x14ac:dyDescent="0.25">
      <c r="A6" s="23"/>
      <c r="B6" s="24">
        <v>42559</v>
      </c>
      <c r="C6" s="25"/>
      <c r="D6" s="26"/>
      <c r="E6" s="27"/>
      <c r="F6" s="28">
        <v>28</v>
      </c>
      <c r="G6" s="7"/>
      <c r="H6" s="29">
        <v>71.2</v>
      </c>
      <c r="I6" s="30" t="s">
        <v>11</v>
      </c>
      <c r="J6" s="31" t="s">
        <v>14</v>
      </c>
    </row>
    <row r="7" spans="1:10" ht="18.75" x14ac:dyDescent="0.25">
      <c r="A7" s="23"/>
      <c r="B7" s="24">
        <v>42559</v>
      </c>
      <c r="C7" s="25"/>
      <c r="D7" s="26"/>
      <c r="E7" s="27"/>
      <c r="F7" s="28">
        <v>20</v>
      </c>
      <c r="G7" s="7"/>
      <c r="H7" s="29">
        <v>40</v>
      </c>
      <c r="I7" s="30" t="s">
        <v>11</v>
      </c>
      <c r="J7" s="31" t="s">
        <v>15</v>
      </c>
    </row>
    <row r="8" spans="1:10" ht="18.75" x14ac:dyDescent="0.25">
      <c r="A8" s="23"/>
      <c r="B8" s="24">
        <v>42559</v>
      </c>
      <c r="C8" s="25"/>
      <c r="D8" s="26"/>
      <c r="E8" s="27"/>
      <c r="F8" s="28">
        <v>35</v>
      </c>
      <c r="G8" s="7"/>
      <c r="H8" s="29">
        <v>112.5</v>
      </c>
      <c r="I8" s="30" t="s">
        <v>10</v>
      </c>
      <c r="J8" s="31" t="s">
        <v>12</v>
      </c>
    </row>
    <row r="9" spans="1:10" ht="18.75" x14ac:dyDescent="0.25">
      <c r="A9" s="23"/>
      <c r="B9" s="24">
        <v>42559</v>
      </c>
      <c r="C9" s="25"/>
      <c r="D9" s="26"/>
      <c r="E9" s="27"/>
      <c r="F9" s="28">
        <v>26</v>
      </c>
      <c r="G9" s="7"/>
      <c r="H9" s="29">
        <v>77.399999999999991</v>
      </c>
      <c r="I9" s="30" t="s">
        <v>10</v>
      </c>
      <c r="J9" s="31" t="s">
        <v>16</v>
      </c>
    </row>
    <row r="10" spans="1:10" ht="18.75" x14ac:dyDescent="0.25">
      <c r="A10" s="23"/>
      <c r="B10" s="24">
        <v>42559</v>
      </c>
      <c r="C10" s="25"/>
      <c r="D10" s="26"/>
      <c r="E10" s="27"/>
      <c r="F10" s="28">
        <v>10</v>
      </c>
      <c r="G10" s="7"/>
      <c r="H10" s="29">
        <v>15</v>
      </c>
      <c r="I10" s="30" t="s">
        <v>9</v>
      </c>
      <c r="J10" s="31" t="s">
        <v>17</v>
      </c>
    </row>
    <row r="11" spans="1:10" ht="18.75" x14ac:dyDescent="0.25">
      <c r="A11" s="23"/>
      <c r="B11" s="24">
        <v>42559</v>
      </c>
      <c r="C11" s="25"/>
      <c r="D11" s="26"/>
      <c r="E11" s="27"/>
      <c r="F11" s="28">
        <v>17</v>
      </c>
      <c r="G11" s="7"/>
      <c r="H11" s="29">
        <v>28.299999999999997</v>
      </c>
      <c r="I11" s="30" t="s">
        <v>9</v>
      </c>
      <c r="J11" s="31" t="s">
        <v>18</v>
      </c>
    </row>
    <row r="12" spans="1:10" ht="18.75" x14ac:dyDescent="0.25">
      <c r="A12" s="23"/>
      <c r="B12" s="24">
        <v>42559</v>
      </c>
      <c r="C12" s="25"/>
      <c r="D12" s="26"/>
      <c r="E12" s="27"/>
      <c r="F12" s="28">
        <v>14</v>
      </c>
      <c r="G12" s="7"/>
      <c r="H12" s="29">
        <v>30.6</v>
      </c>
      <c r="I12" s="30" t="s">
        <v>9</v>
      </c>
      <c r="J12" s="31" t="s">
        <v>19</v>
      </c>
    </row>
    <row r="13" spans="1:10" ht="18.75" x14ac:dyDescent="0.25">
      <c r="A13" s="23"/>
      <c r="B13" s="24">
        <v>42559</v>
      </c>
      <c r="C13" s="25"/>
      <c r="D13" s="26"/>
      <c r="E13" s="27"/>
      <c r="F13" s="28">
        <v>13</v>
      </c>
      <c r="G13" s="7"/>
      <c r="H13" s="29">
        <v>26.699999999999996</v>
      </c>
      <c r="I13" s="30" t="s">
        <v>8</v>
      </c>
      <c r="J13" s="31" t="s">
        <v>20</v>
      </c>
    </row>
    <row r="14" spans="1:10" ht="18.75" x14ac:dyDescent="0.25">
      <c r="A14" s="23"/>
      <c r="B14" s="24">
        <v>42559</v>
      </c>
      <c r="C14" s="25"/>
      <c r="D14" s="26"/>
      <c r="E14" s="27"/>
      <c r="F14" s="28">
        <v>30</v>
      </c>
      <c r="G14" s="7"/>
      <c r="H14" s="29">
        <v>93</v>
      </c>
      <c r="I14" s="30" t="s">
        <v>8</v>
      </c>
      <c r="J14" s="31" t="s">
        <v>21</v>
      </c>
    </row>
  </sheetData>
  <conditionalFormatting sqref="G3:G14">
    <cfRule type="cellIs" dxfId="6" priority="7" operator="equal">
      <formula>3.5</formula>
    </cfRule>
  </conditionalFormatting>
  <conditionalFormatting sqref="F4:F14">
    <cfRule type="cellIs" dxfId="5" priority="6" operator="equal">
      <formula>"RDV"</formula>
    </cfRule>
  </conditionalFormatting>
  <conditionalFormatting sqref="F4:F14">
    <cfRule type="containsText" dxfId="4" priority="4" operator="containsText" text="attente">
      <formula>NOT(ISERROR(SEARCH("attente",F4)))</formula>
    </cfRule>
    <cfRule type="containsText" dxfId="3" priority="5" operator="containsText" text="cours">
      <formula>NOT(ISERROR(SEARCH("cours",F4)))</formula>
    </cfRule>
  </conditionalFormatting>
  <conditionalFormatting sqref="I4:I14">
    <cfRule type="containsBlanks" dxfId="2" priority="8">
      <formula>LEN(TRIM(I4))=0</formula>
    </cfRule>
    <cfRule type="uniqueValues" dxfId="1" priority="9"/>
    <cfRule type="expression" dxfId="0" priority="10">
      <formula>SUMPRODUCT(($B$4:$B$3808=$B4)*($J$4:$J$3808=$J4))&gt;1</formula>
    </cfRule>
  </conditionalFormatting>
  <dataValidations count="8">
    <dataValidation type="list" allowBlank="1" showInputMessage="1" promptTitle="Cabinet" prompt="Choisir l'ID du cabinet" sqref="C3">
      <formula1>"CV , FV : FM , FA"</formula1>
    </dataValidation>
    <dataValidation allowBlank="1" showInputMessage="1" sqref="G3:G14"/>
    <dataValidation type="list" allowBlank="1" promptTitle="Cabinet" prompt="Choisir l'ID du cabinet" sqref="C4:C14">
      <formula1>listcab09</formula1>
    </dataValidation>
    <dataValidation type="list" allowBlank="1" promptTitle="Code promo" prompt="Code promo" sqref="E4:E14">
      <formula1>codpro2</formula1>
    </dataValidation>
    <dataValidation allowBlank="1" showErrorMessage="1" promptTitle="date consultation (jj/mm/aaaa)" prompt="date consultation (jj/mm/aaaa)" sqref="B4:B14"/>
    <dataValidation type="list" allowBlank="1" showErrorMessage="1" promptTitle="Prénom du Voyant" prompt="Prénom du Voyant" sqref="J4:J14">
      <formula1>LISTEVOYANTS2</formula1>
    </dataValidation>
    <dataValidation allowBlank="1" showErrorMessage="1" promptTitle="Montant Total TTC consultation" prompt="Montant Total TTC consultation" sqref="H4:H14"/>
    <dataValidation allowBlank="1" showErrorMessage="1" promptTitle="Nom et Prenom du Client" prompt="Nom et Prenom du Client" sqref="I4:I14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promptTitle="Tarif des 10 premieres MINUTES" prompt="Tarif des 10 premieres MINUTES">
          <x14:formula1>
            <xm:f>[1]Formules!#REF!</xm:f>
          </x14:formula1>
          <xm:sqref>D4:D14</xm:sqref>
        </x14:dataValidation>
        <x14:dataValidation type="list" allowBlank="1" showInputMessage="1" showErrorMessage="1">
          <x14:formula1>
            <xm:f>[1]Formules!#REF!</xm:f>
          </x14:formula1>
          <xm:sqref>A4:A14</xm:sqref>
        </x14:dataValidation>
        <x14:dataValidation type="list" allowBlank="1" promptTitle="Duree totale" prompt="Duree totale en Minutes">
          <x14:formula1>
            <xm:f>[1]Formules!#REF!</xm:f>
          </x14:formula1>
          <xm:sqref>F4:F14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CHARLEMAGNEnouvo</dc:creator>
  <cp:lastModifiedBy>CHARLEMAGNEnouvo</cp:lastModifiedBy>
  <dcterms:created xsi:type="dcterms:W3CDTF">2016-07-08T17:08:52Z</dcterms:created>
  <dcterms:modified xsi:type="dcterms:W3CDTF">2016-07-08T17:13:11Z</dcterms:modified>
</cp:coreProperties>
</file>