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GABO\Desktop\"/>
    </mc:Choice>
  </mc:AlternateContent>
  <bookViews>
    <workbookView xWindow="0" yWindow="0" windowWidth="19200" windowHeight="10410"/>
  </bookViews>
  <sheets>
    <sheet name="BD" sheetId="1" r:id="rId1"/>
    <sheet name="Equipe" sheetId="2" r:id="rId2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L7" i="1"/>
  <c r="L3" i="1"/>
  <c r="L4" i="1"/>
  <c r="L5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2" i="1"/>
</calcChain>
</file>

<file path=xl/sharedStrings.xml><?xml version="1.0" encoding="utf-8"?>
<sst xmlns="http://schemas.openxmlformats.org/spreadsheetml/2006/main" count="220" uniqueCount="153">
  <si>
    <t>Semaines</t>
  </si>
  <si>
    <t>S10</t>
  </si>
  <si>
    <t>S11</t>
  </si>
  <si>
    <t>S12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</si>
  <si>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</si>
  <si>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</si>
  <si>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</si>
  <si>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</si>
  <si>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</si>
  <si>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</si>
  <si>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</si>
  <si>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</si>
  <si>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</si>
  <si>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</si>
  <si>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</si>
  <si>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</si>
  <si>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</si>
  <si>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</si>
  <si>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</si>
  <si>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</si>
  <si>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</si>
  <si>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</si>
  <si>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</si>
  <si>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</si>
  <si>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</si>
  <si>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</si>
  <si>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</si>
  <si>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</si>
  <si>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</si>
  <si>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</si>
  <si>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</si>
  <si>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</si>
  <si>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</si>
  <si>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</si>
  <si>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</si>
  <si>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</si>
  <si>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</si>
  <si>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</si>
  <si>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</si>
  <si>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</si>
  <si>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</si>
  <si>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</si>
  <si>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</si>
  <si>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</si>
  <si>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</si>
  <si>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</si>
  <si>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</si>
  <si>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</si>
  <si>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</si>
  <si>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</si>
  <si>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</si>
  <si>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</si>
  <si>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Année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</si>
  <si>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</si>
  <si>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</si>
  <si>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</si>
  <si>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</si>
  <si>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</si>
  <si>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</si>
  <si>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</si>
  <si>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</si>
  <si>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</si>
  <si>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TYPE</t>
  </si>
  <si>
    <t>Début Fab</t>
  </si>
  <si>
    <t>Fin Fab</t>
  </si>
  <si>
    <t>NA</t>
  </si>
  <si>
    <t>?</t>
  </si>
  <si>
    <t>POSTE</t>
  </si>
  <si>
    <t>TACHE</t>
  </si>
  <si>
    <t>MATERIEL</t>
  </si>
  <si>
    <t>ENTREPRISE</t>
  </si>
  <si>
    <t>PRODUIT</t>
  </si>
  <si>
    <t>NUM TACHE</t>
  </si>
  <si>
    <t>MISSION</t>
  </si>
  <si>
    <t>NUM ODRE DE MISSION</t>
  </si>
  <si>
    <t>ENT1</t>
  </si>
  <si>
    <t>ENT2</t>
  </si>
  <si>
    <t>ENT3</t>
  </si>
  <si>
    <t>POSTE1</t>
  </si>
  <si>
    <t>POSTE3</t>
  </si>
  <si>
    <t>POSTE5</t>
  </si>
  <si>
    <t>POSTE2</t>
  </si>
  <si>
    <t>POSTE4</t>
  </si>
  <si>
    <t>POSTE8</t>
  </si>
  <si>
    <t>POSTE10</t>
  </si>
  <si>
    <t>POSTE7</t>
  </si>
  <si>
    <t>POSTE6</t>
  </si>
  <si>
    <t>MISSION1</t>
  </si>
  <si>
    <t>MISSION2</t>
  </si>
  <si>
    <t>MISSION3</t>
  </si>
  <si>
    <t>MISSION4</t>
  </si>
  <si>
    <t>MISSION5</t>
  </si>
  <si>
    <t>MISSION6</t>
  </si>
  <si>
    <t>MISSION7</t>
  </si>
  <si>
    <t>MISSION8</t>
  </si>
  <si>
    <t>MISSION9</t>
  </si>
  <si>
    <t>MISSION10</t>
  </si>
  <si>
    <t>MISSION11</t>
  </si>
  <si>
    <t>MISSION12</t>
  </si>
  <si>
    <t>MISSION13</t>
  </si>
  <si>
    <t>MISSION14</t>
  </si>
  <si>
    <t>MISSION15</t>
  </si>
  <si>
    <t>MISSION16</t>
  </si>
  <si>
    <t>MISSION17</t>
  </si>
  <si>
    <t>MISSION18</t>
  </si>
  <si>
    <t>MISSION19</t>
  </si>
  <si>
    <t>MISSION20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</si>
  <si>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</si>
  <si>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</si>
  <si>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</si>
  <si>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</si>
  <si>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</si>
  <si>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</si>
  <si>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</si>
  <si>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</si>
  <si>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</si>
  <si>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</si>
  <si>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</si>
  <si>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</si>
  <si>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</si>
  <si>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</si>
  <si>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</si>
  <si>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</si>
  <si>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</si>
  <si>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</si>
  <si>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</si>
  <si>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</si>
  <si>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</si>
  <si>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</si>
  <si>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</si>
  <si>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</si>
  <si>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</si>
  <si>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</si>
  <si>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</si>
  <si>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</si>
  <si>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</si>
  <si>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</si>
  <si>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</si>
  <si>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</si>
  <si>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</si>
  <si>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</si>
  <si>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</si>
  <si>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</si>
  <si>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</si>
  <si>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</si>
  <si>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</si>
  <si>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</si>
  <si>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</si>
  <si>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</si>
  <si>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</si>
  <si>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</si>
  <si>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POSTE9</t>
  </si>
  <si>
    <t>Legende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</si>
</sst>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0;[Red]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7"/>
      <color theme="0"/>
      <name val="Arial"/>
      <family val="2"/>
    </font>
    <font>
      <sz val="7"/>
      <color theme="1"/>
      <name val="GE Inspira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7"/>
      <color theme="1"/>
      <name val="GE Inspira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9">
    <xf numFmtId="0" fontId="0" fillId="0" borderId="0" xfId="0"/>
    <xf numFmtId="0" fontId="4" fillId="0" borderId="0" xfId="0" applyFont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1" xfId="2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5" xfId="2" applyFont="1" applyFill="1" applyBorder="1" applyAlignment="1">
      <alignment horizontal="center" vertical="center"/>
    </xf>
    <xf numFmtId="0" fontId="3" fillId="2" borderId="4" xfId="2" applyFont="1" applyFill="1" applyBorder="1" applyAlignment="1">
      <alignment horizontal="center" vertical="center"/>
    </xf>
    <xf numFmtId="0" fontId="5" fillId="0" borderId="1" xfId="1" applyNumberFormat="1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center"/>
    </xf>
    <xf numFmtId="0" fontId="6" fillId="0" borderId="0" xfId="0" applyFont="1" applyFill="1"/>
    <xf numFmtId="0" fontId="5" fillId="0" borderId="6" xfId="1" applyNumberFormat="1" applyFont="1" applyFill="1" applyBorder="1" applyAlignment="1">
      <alignment horizontal="center"/>
    </xf>
    <xf numFmtId="165" fontId="6" fillId="0" borderId="7" xfId="0" applyNumberFormat="1" applyFont="1" applyFill="1" applyBorder="1" applyAlignment="1">
      <alignment horizontal="center"/>
    </xf>
    <xf numFmtId="164" fontId="5" fillId="0" borderId="4" xfId="1" applyNumberFormat="1" applyFont="1" applyFill="1" applyBorder="1" applyAlignment="1">
      <alignment horizontal="center"/>
    </xf>
    <xf numFmtId="164" fontId="5" fillId="0" borderId="8" xfId="1" applyNumberFormat="1" applyFont="1" applyFill="1" applyBorder="1" applyAlignment="1">
      <alignment horizontal="center"/>
    </xf>
    <xf numFmtId="0" fontId="5" fillId="0" borderId="8" xfId="1" applyNumberFormat="1" applyFont="1" applyFill="1" applyBorder="1" applyAlignment="1">
      <alignment horizontal="center"/>
    </xf>
    <xf numFmtId="164" fontId="5" fillId="0" borderId="2" xfId="1" applyNumberFormat="1" applyFont="1" applyFill="1" applyBorder="1" applyAlignment="1">
      <alignment horizontal="center"/>
    </xf>
    <xf numFmtId="0" fontId="5" fillId="0" borderId="9" xfId="1" applyNumberFormat="1" applyFont="1" applyFill="1" applyBorder="1" applyAlignment="1">
      <alignment horizontal="center"/>
    </xf>
    <xf numFmtId="0" fontId="5" fillId="0" borderId="10" xfId="1" applyNumberFormat="1" applyFont="1" applyFill="1" applyBorder="1" applyAlignment="1">
      <alignment horizontal="center"/>
    </xf>
    <xf numFmtId="164" fontId="6" fillId="0" borderId="10" xfId="0" applyNumberFormat="1" applyFont="1" applyFill="1" applyBorder="1" applyAlignment="1">
      <alignment horizontal="center"/>
    </xf>
    <xf numFmtId="165" fontId="6" fillId="0" borderId="11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71"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family val="2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0;[Red]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610405</xdr:colOff>
      <xdr:row>8</xdr:row>
      <xdr:rowOff>80492</xdr:rowOff>
    </xdr:from>
    <xdr:to>
      <xdr:col>1</xdr:col>
      <xdr:colOff>114032</xdr:colOff>
      <xdr:row>8</xdr:row>
      <xdr:rowOff>87200</xdr:rowOff>
    </xdr:to>
    <xdr:cxnSp macro="">
      <xdr:nvCxnSpPr>
        <xdr:cNvPr id="3" name="Connecteur droit avec flèche 2"/>
        <xdr:cNvCxnSpPr/>
      </xdr:nvCxnSpPr>
      <xdr:spPr>
        <a:xfrm flipV="1">
          <a:off x="610405" y="992746"/>
          <a:ext cx="187817" cy="6708"/>
        </a:xfrm>
        <a:prstGeom prst="straightConnector1">
          <a:avLst/>
        </a:prstGeom>
        <a:ln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308556</xdr:colOff>
      <xdr:row>7</xdr:row>
      <xdr:rowOff>67077</xdr:rowOff>
    </xdr:from>
    <xdr:to>
      <xdr:col>1</xdr:col>
      <xdr:colOff>321972</xdr:colOff>
      <xdr:row>8</xdr:row>
      <xdr:rowOff>60369</xdr:rowOff>
    </xdr:to>
    <xdr:cxnSp macro="">
      <xdr:nvCxnSpPr>
        <xdr:cNvPr id="5" name="Connecteur droit avec flèche 4"/>
        <xdr:cNvCxnSpPr/>
      </xdr:nvCxnSpPr>
      <xdr:spPr>
        <a:xfrm flipH="1">
          <a:off x="992746" y="865299"/>
          <a:ext cx="13416" cy="107324"/>
        </a:xfrm>
        <a:prstGeom prst="straightConnector1">
          <a:avLst/>
        </a:prstGeom>
        <a:ln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_mission" displayName="tab_mission" ref="A1:L21" totalsRowShown="0" headerRowDxfId="70" headerRowBorderDxfId="69" tableBorderDxfId="68" totalsRowBorderDxfId="67" headerRowCellStyle="Normal 2">
  <autoFilter ref="A1:L2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MISSION" dataDxfId="66" dataCellStyle="Normal 2"/>
    <tableColumn id="2" name="TYPE" dataDxfId="65" dataCellStyle="Normal 2"/>
    <tableColumn id="3" name="NUM ODRE DE MISSION" dataDxfId="64" dataCellStyle="Normal 2"/>
    <tableColumn id="4" name="NUM TACHE" dataDxfId="63" dataCellStyle="Normal 2"/>
    <tableColumn id="5" name="PRODUIT" dataDxfId="62" dataCellStyle="Normal 2"/>
    <tableColumn id="6" name="POSTE" dataDxfId="61" dataCellStyle="Normal 2"/>
    <tableColumn id="7" name="TACHE" dataDxfId="60" dataCellStyle="Normal 2"/>
    <tableColumn id="8" name="MATERIEL" dataDxfId="59" dataCellStyle="Normal 2"/>
    <tableColumn id="9" name="ENTREPRISE" dataDxfId="58" dataCellStyle="Normal 2"/>
    <tableColumn id="10" name="Début Fab" dataDxfId="57"/>
    <tableColumn id="11" name="Fin Fab" dataDxfId="56"/>
    <tableColumn id="12" name="Semaines" dataDxfId="55">
      <calculatedColumnFormula>"S"&amp;WEEKNUM(J2,2)-1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_equipe" displayName="tab_equipe" ref="A7:BA18" totalsRowShown="0" headerRowDxfId="54" dataDxfId="53">
  <autoFilter ref="A7:BA1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</autoFilter>
  <tableColumns count="53">
    <tableColumn id="1" name="Année" dataDxfId="52" dataCellStyle="Normal 3"/>
    <tableColumn id="2" name="JANVIER" dataDxfId="51"/>
    <tableColumn id="3" name="Colonne1" dataDxfId="50"/>
    <tableColumn id="4" name="Colonne2" dataDxfId="49"/>
    <tableColumn id="5" name="Colonne3" dataDxfId="48"/>
    <tableColumn id="6" name="FEVRIER" dataDxfId="47"/>
    <tableColumn id="7" name="Colonne4" dataDxfId="46"/>
    <tableColumn id="8" name="Colonne5" dataDxfId="45"/>
    <tableColumn id="9" name="Colonne6" dataDxfId="44"/>
    <tableColumn id="10" name="MARS" dataDxfId="43"/>
    <tableColumn id="11" name="Colonne7" dataDxfId="42"/>
    <tableColumn id="12" name="Colonne8" dataDxfId="41"/>
    <tableColumn id="13" name="Colonne9" dataDxfId="40"/>
    <tableColumn id="14" name="Colonne10" dataDxfId="39"/>
    <tableColumn id="15" name="AVRIL" dataDxfId="38"/>
    <tableColumn id="16" name="Colonne11" dataDxfId="37"/>
    <tableColumn id="17" name="Colonne12" dataDxfId="36"/>
    <tableColumn id="18" name="Colonne13" dataDxfId="35"/>
    <tableColumn id="19" name="MAI" dataDxfId="34"/>
    <tableColumn id="20" name="Colonne14" dataDxfId="33"/>
    <tableColumn id="21" name="Colonne15" dataDxfId="32"/>
    <tableColumn id="22" name="Colonne16" dataDxfId="31"/>
    <tableColumn id="23" name="JUIN" dataDxfId="30"/>
    <tableColumn id="24" name="Colonne17" dataDxfId="29"/>
    <tableColumn id="25" name="Colonne18" dataDxfId="28"/>
    <tableColumn id="26" name="Colonne19" dataDxfId="27"/>
    <tableColumn id="27" name="Colonne20" dataDxfId="26"/>
    <tableColumn id="28" name="JUILLET" dataDxfId="25"/>
    <tableColumn id="29" name="Colonne21" dataDxfId="24"/>
    <tableColumn id="30" name="Colonne22" dataDxfId="23"/>
    <tableColumn id="31" name="Colonne23" dataDxfId="22"/>
    <tableColumn id="32" name="AOUT" dataDxfId="21"/>
    <tableColumn id="33" name="Colonne24" dataDxfId="20"/>
    <tableColumn id="34" name="Colonne25" dataDxfId="19"/>
    <tableColumn id="35" name="Colonne26" dataDxfId="18"/>
    <tableColumn id="36" name="Colonne27" dataDxfId="17"/>
    <tableColumn id="37" name="Colonne28" dataDxfId="16"/>
    <tableColumn id="38" name="Colonne29" dataDxfId="15"/>
    <tableColumn id="39" name="Colonne30" dataDxfId="14"/>
    <tableColumn id="40" name="Colonne31" dataDxfId="13"/>
    <tableColumn id="41" name="Colonne32" dataDxfId="12"/>
    <tableColumn id="42" name="Colonne33" dataDxfId="11"/>
    <tableColumn id="43" name="Colonne34" dataDxfId="10"/>
    <tableColumn id="44" name="Colonne35" dataDxfId="9"/>
    <tableColumn id="45" name="Colonne36" dataDxfId="8"/>
    <tableColumn id="46" name="Colonne37" dataDxfId="7"/>
    <tableColumn id="47" name="Colonne38" dataDxfId="6"/>
    <tableColumn id="48" name="Colonne39" dataDxfId="5"/>
    <tableColumn id="49" name="Colonne40" dataDxfId="4"/>
    <tableColumn id="50" name="Colonne41" dataDxfId="3"/>
    <tableColumn id="51" name="Colonne42" dataDxfId="2"/>
    <tableColumn id="52" name="Colonne43" dataDxfId="1"/>
    <tableColumn id="53" name="Colonne4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3"/>
  <sheetViews>
    <sheetView tabSelected="1" workbookViewId="0">
      <selection activeCell="J3" sqref="J3"/>
    </sheetView>
  </sheetViews>
  <sheetFormatPr baseColWidth="10" defaultRowHeight="15"/>
  <cols>
    <col min="1" max="1" width="26.5703125" bestFit="1" customWidth="1"/>
    <col min="3" max="3" width="24.5703125" customWidth="1"/>
    <col min="4" max="4" width="14" customWidth="1"/>
    <col min="8" max="8" width="12.42578125" customWidth="1"/>
    <col min="9" max="9" width="14.7109375" customWidth="1"/>
    <col min="10" max="10" width="12.42578125" customWidth="1"/>
    <col min="12" max="12" width="12.140625" customWidth="1"/>
  </cols>
  <sheetData>
    <row r="1" spans="1:12">
      <c r="A1" s="14" t="s">
        <v>73</v>
      </c>
      <c r="B1" s="15" t="s">
        <v>62</v>
      </c>
      <c r="C1" s="15" t="s">
        <v>74</v>
      </c>
      <c r="D1" s="15" t="s">
        <v>72</v>
      </c>
      <c r="E1" s="15" t="s">
        <v>71</v>
      </c>
      <c r="F1" s="15" t="s">
        <v>67</v>
      </c>
      <c r="G1" s="15" t="s">
        <v>68</v>
      </c>
      <c r="H1" s="16" t="s">
        <v>69</v>
      </c>
      <c r="I1" s="15" t="s">
        <v>70</v>
      </c>
      <c r="J1" s="15" t="s">
        <v>63</v>
      </c>
      <c r="K1" s="15" t="s">
        <v>64</v>
      </c>
      <c r="L1" s="17" t="s">
        <v>0</v>
      </c>
    </row>
    <row r="2" spans="1:12">
      <c r="A2" s="12" t="s">
        <v>87</v>
      </c>
      <c r="B2" s="9"/>
      <c r="C2" s="9"/>
      <c r="D2" s="9"/>
      <c r="E2" s="9"/>
      <c r="F2" s="9" t="s">
        <v>78</v>
      </c>
      <c r="G2" s="9" t="s">
        <v>66</v>
      </c>
      <c r="H2" s="9"/>
      <c r="I2" s="9" t="s">
        <v>76</v>
      </c>
      <c r="J2" s="10">
        <v>42494</v>
      </c>
      <c r="K2" s="10">
        <v>42409</v>
      </c>
      <c r="L2" s="13" t="str">
        <f t="shared" ref="L2:L21" si="0">"S"&amp;WEEKNUM(J2,2)-1</f>
        <v>S18</v>
      </c>
    </row>
    <row r="3" spans="1:12">
      <c r="A3" s="12" t="s">
        <v>88</v>
      </c>
      <c r="B3" s="9"/>
      <c r="C3" s="9"/>
      <c r="D3" s="9"/>
      <c r="E3" s="9"/>
      <c r="F3" s="9" t="s">
        <v>79</v>
      </c>
      <c r="G3" s="9" t="s">
        <v>66</v>
      </c>
      <c r="H3" s="9"/>
      <c r="I3" s="9" t="s">
        <v>76</v>
      </c>
      <c r="J3" s="10">
        <v>42268</v>
      </c>
      <c r="K3" s="10">
        <v>42300</v>
      </c>
      <c r="L3" s="13" t="str">
        <f t="shared" si="0"/>
        <v>S38</v>
      </c>
    </row>
    <row r="4" spans="1:12">
      <c r="A4" s="12" t="s">
        <v>89</v>
      </c>
      <c r="B4" s="9"/>
      <c r="C4" s="9"/>
      <c r="D4" s="9"/>
      <c r="E4" s="9"/>
      <c r="F4" s="9" t="s">
        <v>81</v>
      </c>
      <c r="G4" s="9" t="s">
        <v>66</v>
      </c>
      <c r="H4" s="9"/>
      <c r="I4" s="9" t="s">
        <v>77</v>
      </c>
      <c r="J4" s="10">
        <v>42303</v>
      </c>
      <c r="K4" s="10">
        <v>42334</v>
      </c>
      <c r="L4" s="13" t="str">
        <f t="shared" si="0"/>
        <v>S43</v>
      </c>
    </row>
    <row r="5" spans="1:12">
      <c r="A5" s="12" t="s">
        <v>90</v>
      </c>
      <c r="B5" s="9"/>
      <c r="C5" s="9"/>
      <c r="D5" s="9"/>
      <c r="E5" s="9"/>
      <c r="F5" s="9" t="s">
        <v>80</v>
      </c>
      <c r="G5" s="9" t="s">
        <v>66</v>
      </c>
      <c r="H5" s="9"/>
      <c r="I5" s="9" t="s">
        <v>75</v>
      </c>
      <c r="J5" s="10">
        <v>42348</v>
      </c>
      <c r="K5" s="10">
        <v>42369</v>
      </c>
      <c r="L5" s="13" t="str">
        <f t="shared" si="0"/>
        <v>S49</v>
      </c>
    </row>
    <row r="6" spans="1:12">
      <c r="A6" s="12" t="s">
        <v>91</v>
      </c>
      <c r="B6" s="9"/>
      <c r="C6" s="9"/>
      <c r="D6" s="9"/>
      <c r="E6" s="9"/>
      <c r="F6" s="9" t="s">
        <v>78</v>
      </c>
      <c r="G6" s="9" t="s">
        <v>66</v>
      </c>
      <c r="H6" s="9"/>
      <c r="I6" s="9" t="s">
        <v>77</v>
      </c>
      <c r="J6" s="10">
        <v>42374</v>
      </c>
      <c r="K6" s="10" t="s">
        <v>65</v>
      </c>
      <c r="L6" s="13" t="str">
        <f t="shared" si="0"/>
        <v>S1</v>
      </c>
    </row>
    <row r="7" spans="1:12">
      <c r="A7" s="12" t="s">
        <v>92</v>
      </c>
      <c r="B7" s="9"/>
      <c r="C7" s="9"/>
      <c r="D7" s="9"/>
      <c r="E7" s="9"/>
      <c r="F7" s="9" t="s">
        <v>79</v>
      </c>
      <c r="G7" s="9" t="s">
        <v>66</v>
      </c>
      <c r="H7" s="9"/>
      <c r="I7" s="9" t="s">
        <v>75</v>
      </c>
      <c r="J7" s="10">
        <v>42494</v>
      </c>
      <c r="K7" s="10">
        <v>42512</v>
      </c>
      <c r="L7" s="13" t="str">
        <f t="shared" si="0"/>
        <v>S18</v>
      </c>
    </row>
    <row r="8" spans="1:12">
      <c r="A8" s="12" t="s">
        <v>93</v>
      </c>
      <c r="B8" s="9"/>
      <c r="C8" s="9"/>
      <c r="D8" s="9"/>
      <c r="E8" s="9"/>
      <c r="F8" s="9" t="s">
        <v>81</v>
      </c>
      <c r="G8" s="9" t="s">
        <v>66</v>
      </c>
      <c r="H8" s="9"/>
      <c r="I8" s="9" t="s">
        <v>76</v>
      </c>
      <c r="J8" s="10">
        <v>42389</v>
      </c>
      <c r="K8" s="10" t="s">
        <v>65</v>
      </c>
      <c r="L8" s="13" t="str">
        <f t="shared" si="0"/>
        <v>S3</v>
      </c>
    </row>
    <row r="9" spans="1:12">
      <c r="A9" s="12" t="s">
        <v>94</v>
      </c>
      <c r="B9" s="9"/>
      <c r="C9" s="9"/>
      <c r="D9" s="9"/>
      <c r="E9" s="9"/>
      <c r="F9" s="9" t="s">
        <v>80</v>
      </c>
      <c r="G9" s="9" t="s">
        <v>66</v>
      </c>
      <c r="H9" s="9"/>
      <c r="I9" s="9" t="s">
        <v>76</v>
      </c>
      <c r="J9" s="10">
        <v>42394</v>
      </c>
      <c r="K9" s="10">
        <v>42418</v>
      </c>
      <c r="L9" s="13" t="str">
        <f t="shared" si="0"/>
        <v>S4</v>
      </c>
    </row>
    <row r="10" spans="1:12">
      <c r="A10" s="12" t="s">
        <v>95</v>
      </c>
      <c r="B10" s="9"/>
      <c r="C10" s="9"/>
      <c r="D10" s="9"/>
      <c r="E10" s="9"/>
      <c r="F10" s="9" t="s">
        <v>78</v>
      </c>
      <c r="G10" s="9" t="s">
        <v>66</v>
      </c>
      <c r="H10" s="9"/>
      <c r="I10" s="9" t="s">
        <v>75</v>
      </c>
      <c r="J10" s="10">
        <v>42387</v>
      </c>
      <c r="K10" s="10" t="s">
        <v>65</v>
      </c>
      <c r="L10" s="13" t="str">
        <f t="shared" si="0"/>
        <v>S3</v>
      </c>
    </row>
    <row r="11" spans="1:12">
      <c r="A11" s="12" t="s">
        <v>96</v>
      </c>
      <c r="B11" s="9"/>
      <c r="C11" s="9"/>
      <c r="D11" s="9"/>
      <c r="E11" s="9"/>
      <c r="F11" s="9" t="s">
        <v>82</v>
      </c>
      <c r="G11" s="9" t="s">
        <v>66</v>
      </c>
      <c r="H11" s="9"/>
      <c r="I11" s="9" t="s">
        <v>77</v>
      </c>
      <c r="J11" s="10">
        <v>42436</v>
      </c>
      <c r="K11" s="10">
        <v>42461</v>
      </c>
      <c r="L11" s="13" t="str">
        <f t="shared" si="0"/>
        <v>S10</v>
      </c>
    </row>
    <row r="12" spans="1:12">
      <c r="A12" s="12" t="s">
        <v>97</v>
      </c>
      <c r="B12" s="9"/>
      <c r="C12" s="9"/>
      <c r="D12" s="9"/>
      <c r="E12" s="9"/>
      <c r="F12" s="9" t="s">
        <v>80</v>
      </c>
      <c r="G12" s="9" t="s">
        <v>66</v>
      </c>
      <c r="H12" s="9"/>
      <c r="I12" s="9" t="s">
        <v>75</v>
      </c>
      <c r="J12" s="10">
        <v>42475</v>
      </c>
      <c r="K12" s="10" t="s">
        <v>65</v>
      </c>
      <c r="L12" s="13" t="str">
        <f t="shared" si="0"/>
        <v>S15</v>
      </c>
    </row>
    <row r="13" spans="1:12">
      <c r="A13" s="12" t="s">
        <v>98</v>
      </c>
      <c r="B13" s="9"/>
      <c r="C13" s="9"/>
      <c r="D13" s="9"/>
      <c r="E13" s="9"/>
      <c r="F13" s="9" t="s">
        <v>83</v>
      </c>
      <c r="G13" s="9" t="s">
        <v>66</v>
      </c>
      <c r="H13" s="9"/>
      <c r="I13" s="9" t="s">
        <v>77</v>
      </c>
      <c r="J13" s="10">
        <v>42296</v>
      </c>
      <c r="K13" s="10">
        <v>42349</v>
      </c>
      <c r="L13" s="13" t="str">
        <f t="shared" si="0"/>
        <v>S42</v>
      </c>
    </row>
    <row r="14" spans="1:12">
      <c r="A14" s="12" t="s">
        <v>99</v>
      </c>
      <c r="B14" s="9"/>
      <c r="C14" s="9"/>
      <c r="D14" s="9"/>
      <c r="E14" s="9"/>
      <c r="F14" s="9" t="s">
        <v>84</v>
      </c>
      <c r="G14" s="9" t="s">
        <v>66</v>
      </c>
      <c r="H14" s="9"/>
      <c r="I14" s="9" t="s">
        <v>75</v>
      </c>
      <c r="J14" s="10">
        <v>42009</v>
      </c>
      <c r="K14" s="10">
        <v>42361</v>
      </c>
      <c r="L14" s="13" t="str">
        <f t="shared" si="0"/>
        <v>S1</v>
      </c>
    </row>
    <row r="15" spans="1:12">
      <c r="A15" s="12" t="s">
        <v>100</v>
      </c>
      <c r="B15" s="9"/>
      <c r="C15" s="9"/>
      <c r="D15" s="9"/>
      <c r="E15" s="9"/>
      <c r="F15" s="9" t="s">
        <v>81</v>
      </c>
      <c r="G15" s="9" t="s">
        <v>66</v>
      </c>
      <c r="H15" s="9"/>
      <c r="I15" s="9" t="s">
        <v>76</v>
      </c>
      <c r="J15" s="10">
        <v>42366</v>
      </c>
      <c r="K15" s="10">
        <v>42398</v>
      </c>
      <c r="L15" s="13" t="str">
        <f t="shared" si="0"/>
        <v>S52</v>
      </c>
    </row>
    <row r="16" spans="1:12">
      <c r="A16" s="12" t="s">
        <v>101</v>
      </c>
      <c r="B16" s="9"/>
      <c r="C16" s="9"/>
      <c r="D16" s="9"/>
      <c r="E16" s="9"/>
      <c r="F16" s="9" t="s">
        <v>85</v>
      </c>
      <c r="G16" s="9" t="s">
        <v>66</v>
      </c>
      <c r="H16" s="9"/>
      <c r="I16" s="9" t="s">
        <v>75</v>
      </c>
      <c r="J16" s="10">
        <v>42394</v>
      </c>
      <c r="K16" s="10">
        <v>42419</v>
      </c>
      <c r="L16" s="13" t="str">
        <f t="shared" si="0"/>
        <v>S4</v>
      </c>
    </row>
    <row r="17" spans="1:12">
      <c r="A17" s="12" t="s">
        <v>102</v>
      </c>
      <c r="B17" s="9"/>
      <c r="C17" s="9"/>
      <c r="D17" s="9"/>
      <c r="E17" s="9"/>
      <c r="F17" s="9" t="s">
        <v>84</v>
      </c>
      <c r="G17" s="9" t="s">
        <v>66</v>
      </c>
      <c r="H17" s="9"/>
      <c r="I17" s="9" t="s">
        <v>75</v>
      </c>
      <c r="J17" s="10">
        <v>42355</v>
      </c>
      <c r="K17" s="10">
        <v>42380</v>
      </c>
      <c r="L17" s="13" t="str">
        <f t="shared" si="0"/>
        <v>S50</v>
      </c>
    </row>
    <row r="18" spans="1:12">
      <c r="A18" s="12" t="s">
        <v>103</v>
      </c>
      <c r="B18" s="9"/>
      <c r="C18" s="9"/>
      <c r="D18" s="9"/>
      <c r="E18" s="9"/>
      <c r="F18" s="9" t="s">
        <v>80</v>
      </c>
      <c r="G18" s="9" t="s">
        <v>66</v>
      </c>
      <c r="H18" s="9"/>
      <c r="I18" s="9" t="s">
        <v>77</v>
      </c>
      <c r="J18" s="10">
        <v>42723</v>
      </c>
      <c r="K18" s="10" t="s">
        <v>65</v>
      </c>
      <c r="L18" s="13" t="str">
        <f t="shared" si="0"/>
        <v>S51</v>
      </c>
    </row>
    <row r="19" spans="1:12">
      <c r="A19" s="12" t="s">
        <v>104</v>
      </c>
      <c r="B19" s="9"/>
      <c r="C19" s="9"/>
      <c r="D19" s="9"/>
      <c r="E19" s="9"/>
      <c r="F19" s="9" t="s">
        <v>82</v>
      </c>
      <c r="G19" s="9" t="s">
        <v>66</v>
      </c>
      <c r="H19" s="9"/>
      <c r="I19" s="9" t="s">
        <v>76</v>
      </c>
      <c r="J19" s="10">
        <v>42380</v>
      </c>
      <c r="K19" s="10">
        <v>42403</v>
      </c>
      <c r="L19" s="13" t="str">
        <f t="shared" si="0"/>
        <v>S2</v>
      </c>
    </row>
    <row r="20" spans="1:12">
      <c r="A20" s="12" t="s">
        <v>105</v>
      </c>
      <c r="B20" s="9"/>
      <c r="C20" s="9"/>
      <c r="D20" s="9"/>
      <c r="E20" s="9"/>
      <c r="F20" s="9" t="s">
        <v>86</v>
      </c>
      <c r="G20" s="9" t="s">
        <v>66</v>
      </c>
      <c r="H20" s="9"/>
      <c r="I20" s="9" t="s">
        <v>75</v>
      </c>
      <c r="J20" s="10">
        <v>42449</v>
      </c>
      <c r="K20" s="10" t="s">
        <v>65</v>
      </c>
      <c r="L20" s="13" t="str">
        <f t="shared" si="0"/>
        <v>S11</v>
      </c>
    </row>
    <row r="21" spans="1:12">
      <c r="A21" s="18" t="s">
        <v>106</v>
      </c>
      <c r="B21" s="19"/>
      <c r="C21" s="19"/>
      <c r="D21" s="19"/>
      <c r="E21" s="19"/>
      <c r="F21" s="19" t="s">
        <v>86</v>
      </c>
      <c r="G21" s="19" t="s">
        <v>66</v>
      </c>
      <c r="H21" s="19"/>
      <c r="I21" s="19" t="s">
        <v>77</v>
      </c>
      <c r="J21" s="20">
        <v>42380</v>
      </c>
      <c r="K21" s="20">
        <v>42404</v>
      </c>
      <c r="L21" s="21" t="str">
        <f t="shared" si="0"/>
        <v>S2</v>
      </c>
    </row>
    <row r="22" spans="1:12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</row>
    <row r="23" spans="1:12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BA23"/>
  <sheetViews>
    <sheetView zoomScale="142" zoomScaleNormal="142" workbookViewId="0">
      <selection activeCell="H22" sqref="H22"/>
    </sheetView>
  </sheetViews>
  <sheetFormatPr baseColWidth="10" defaultColWidth="7.5703125" defaultRowHeight="9"/>
  <cols>
    <col min="1" max="1" width="10.28515625" style="1" bestFit="1" customWidth="1"/>
    <col min="2" max="2" width="7.7109375" style="1" customWidth="1"/>
    <col min="3" max="5" width="8.28515625" style="1" customWidth="1"/>
    <col min="6" max="6" width="7.7109375" style="1" customWidth="1"/>
    <col min="7" max="9" width="8.28515625" style="1" customWidth="1"/>
    <col min="10" max="10" width="7.5703125" style="1"/>
    <col min="11" max="13" width="8.28515625" style="1" customWidth="1"/>
    <col min="14" max="14" width="9" style="1" customWidth="1"/>
    <col min="15" max="15" width="7.5703125" style="1"/>
    <col min="16" max="18" width="9" style="1" customWidth="1"/>
    <col min="19" max="19" width="7.5703125" style="1"/>
    <col min="20" max="22" width="9" style="1" customWidth="1"/>
    <col min="23" max="23" width="7.5703125" style="1"/>
    <col min="24" max="27" width="9" style="1" customWidth="1"/>
    <col min="28" max="28" width="7.5703125" style="1"/>
    <col min="29" max="31" width="9" style="1" customWidth="1"/>
    <col min="32" max="32" width="7.5703125" style="1"/>
    <col min="33" max="53" width="9" style="1" customWidth="1"/>
    <col min="54" max="16384" width="7.5703125" style="1"/>
  </cols>
  <sheetData>
    <row r="7" spans="1:53">
      <c r="A7" s="7" t="s">
        <v>52</v>
      </c>
      <c r="B7" s="4" t="s">
        <v>4</v>
      </c>
      <c r="C7" s="5" t="s">
        <v>107</v>
      </c>
      <c r="D7" s="5" t="s">
        <v>108</v>
      </c>
      <c r="E7" s="6" t="s">
        <v>109</v>
      </c>
      <c r="F7" s="4" t="s">
        <v>5</v>
      </c>
      <c r="G7" s="5" t="s">
        <v>110</v>
      </c>
      <c r="H7" s="5" t="s">
        <v>111</v>
      </c>
      <c r="I7" s="6" t="s">
        <v>112</v>
      </c>
      <c r="J7" s="4" t="s">
        <v>6</v>
      </c>
      <c r="K7" s="5" t="s">
        <v>113</v>
      </c>
      <c r="L7" s="5" t="s">
        <v>114</v>
      </c>
      <c r="M7" s="5" t="s">
        <v>115</v>
      </c>
      <c r="N7" s="6" t="s">
        <v>116</v>
      </c>
      <c r="O7" s="4" t="s">
        <v>7</v>
      </c>
      <c r="P7" s="5" t="s">
        <v>117</v>
      </c>
      <c r="Q7" s="5" t="s">
        <v>118</v>
      </c>
      <c r="R7" s="6" t="s">
        <v>119</v>
      </c>
      <c r="S7" s="4" t="s">
        <v>8</v>
      </c>
      <c r="T7" s="5" t="s">
        <v>120</v>
      </c>
      <c r="U7" s="5" t="s">
        <v>121</v>
      </c>
      <c r="V7" s="6" t="s">
        <v>122</v>
      </c>
      <c r="W7" s="4" t="s">
        <v>9</v>
      </c>
      <c r="X7" s="5" t="s">
        <v>123</v>
      </c>
      <c r="Y7" s="5" t="s">
        <v>124</v>
      </c>
      <c r="Z7" s="5" t="s">
        <v>125</v>
      </c>
      <c r="AA7" s="6" t="s">
        <v>126</v>
      </c>
      <c r="AB7" s="4" t="s">
        <v>10</v>
      </c>
      <c r="AC7" s="5" t="s">
        <v>127</v>
      </c>
      <c r="AD7" s="5" t="s">
        <v>128</v>
      </c>
      <c r="AE7" s="6" t="s">
        <v>129</v>
      </c>
      <c r="AF7" s="4" t="s">
        <v>11</v>
      </c>
      <c r="AG7" s="5" t="s">
        <v>130</v>
      </c>
      <c r="AH7" s="5" t="s">
        <v>131</v>
      </c>
      <c r="AI7" s="5" t="s">
        <v>132</v>
      </c>
      <c r="AJ7" s="5" t="s">
        <v>133</v>
      </c>
      <c r="AK7" s="1" t="s">
        <v>134</v>
      </c>
      <c r="AL7" s="1" t="s">
        <v>135</v>
      </c>
      <c r="AM7" s="1" t="s">
        <v>136</v>
      </c>
      <c r="AN7" s="1" t="s">
        <v>137</v>
      </c>
      <c r="AO7" s="1" t="s">
        <v>138</v>
      </c>
      <c r="AP7" s="1" t="s">
        <v>139</v>
      </c>
      <c r="AQ7" s="1" t="s">
        <v>140</v>
      </c>
      <c r="AR7" s="1" t="s">
        <v>141</v>
      </c>
      <c r="AS7" s="1" t="s">
        <v>142</v>
      </c>
      <c r="AT7" s="1" t="s">
        <v>143</v>
      </c>
      <c r="AU7" s="1" t="s">
        <v>144</v>
      </c>
      <c r="AV7" s="1" t="s">
        <v>145</v>
      </c>
      <c r="AW7" s="1" t="s">
        <v>146</v>
      </c>
      <c r="AX7" s="1" t="s">
        <v>147</v>
      </c>
      <c r="AY7" s="1" t="s">
        <v>148</v>
      </c>
      <c r="AZ7" s="1" t="s">
        <v>149</v>
      </c>
      <c r="BA7" s="1" t="s">
        <v>150</v>
      </c>
    </row>
    <row r="8" spans="1:53">
      <c r="A8" s="8"/>
      <c r="B8" s="2" t="s">
        <v>53</v>
      </c>
      <c r="C8" s="2" t="s">
        <v>54</v>
      </c>
      <c r="D8" s="2" t="s">
        <v>55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1</v>
      </c>
      <c r="L8" s="2" t="s">
        <v>2</v>
      </c>
      <c r="M8" s="2" t="s">
        <v>3</v>
      </c>
      <c r="N8" s="2" t="s">
        <v>12</v>
      </c>
      <c r="O8" s="2" t="s">
        <v>13</v>
      </c>
      <c r="P8" s="2" t="s">
        <v>14</v>
      </c>
      <c r="Q8" s="2" t="s">
        <v>15</v>
      </c>
      <c r="R8" s="2" t="s">
        <v>16</v>
      </c>
      <c r="S8" s="2" t="s">
        <v>17</v>
      </c>
      <c r="T8" s="2" t="s">
        <v>18</v>
      </c>
      <c r="U8" s="2" t="s">
        <v>19</v>
      </c>
      <c r="V8" s="2" t="s">
        <v>20</v>
      </c>
      <c r="W8" s="2" t="s">
        <v>21</v>
      </c>
      <c r="X8" s="2" t="s">
        <v>22</v>
      </c>
      <c r="Y8" s="2" t="s">
        <v>23</v>
      </c>
      <c r="Z8" s="2" t="s">
        <v>24</v>
      </c>
      <c r="AA8" s="2" t="s">
        <v>25</v>
      </c>
      <c r="AB8" s="2" t="s">
        <v>26</v>
      </c>
      <c r="AC8" s="2" t="s">
        <v>27</v>
      </c>
      <c r="AD8" s="2" t="s">
        <v>28</v>
      </c>
      <c r="AE8" s="2" t="s">
        <v>29</v>
      </c>
      <c r="AF8" s="2" t="s">
        <v>30</v>
      </c>
      <c r="AG8" s="2" t="s">
        <v>31</v>
      </c>
      <c r="AH8" s="2" t="s">
        <v>32</v>
      </c>
      <c r="AI8" s="2" t="s">
        <v>33</v>
      </c>
      <c r="AJ8" s="2" t="s">
        <v>34</v>
      </c>
      <c r="AK8" s="2" t="s">
        <v>35</v>
      </c>
      <c r="AL8" s="2" t="s">
        <v>36</v>
      </c>
      <c r="AM8" s="2" t="s">
        <v>37</v>
      </c>
      <c r="AN8" s="2" t="s">
        <v>38</v>
      </c>
      <c r="AO8" s="2" t="s">
        <v>39</v>
      </c>
      <c r="AP8" s="2" t="s">
        <v>40</v>
      </c>
      <c r="AQ8" s="2" t="s">
        <v>41</v>
      </c>
      <c r="AR8" s="2" t="s">
        <v>42</v>
      </c>
      <c r="AS8" s="2" t="s">
        <v>43</v>
      </c>
      <c r="AT8" s="2" t="s">
        <v>44</v>
      </c>
      <c r="AU8" s="2" t="s">
        <v>45</v>
      </c>
      <c r="AV8" s="2" t="s">
        <v>46</v>
      </c>
      <c r="AW8" s="2" t="s">
        <v>47</v>
      </c>
      <c r="AX8" s="2" t="s">
        <v>48</v>
      </c>
      <c r="AY8" s="2" t="s">
        <v>49</v>
      </c>
      <c r="AZ8" s="2" t="s">
        <v>50</v>
      </c>
      <c r="BA8" s="2" t="s">
        <v>51</v>
      </c>
    </row>
    <row r="9" spans="1:53">
      <c r="A9" s="3" t="s">
        <v>78</v>
      </c>
      <c r="B9" s="26" t="s">
        <v>91</v>
      </c>
      <c r="D9" s="27" t="s">
        <v>95</v>
      </c>
      <c r="S9" s="28" t="s">
        <v>87</v>
      </c>
    </row>
    <row r="10" spans="1:53">
      <c r="A10" s="3" t="s">
        <v>81</v>
      </c>
    </row>
    <row r="11" spans="1:53">
      <c r="A11" s="3" t="s">
        <v>79</v>
      </c>
    </row>
    <row r="12" spans="1:53">
      <c r="A12" s="3" t="s">
        <v>82</v>
      </c>
    </row>
    <row r="13" spans="1:53">
      <c r="A13" s="3" t="s">
        <v>80</v>
      </c>
    </row>
    <row r="14" spans="1:53">
      <c r="A14" s="3" t="s">
        <v>86</v>
      </c>
    </row>
    <row r="15" spans="1:53">
      <c r="A15" s="3" t="s">
        <v>85</v>
      </c>
    </row>
    <row r="16" spans="1:53">
      <c r="A16" s="3" t="s">
        <v>83</v>
      </c>
    </row>
    <row r="17" spans="1:3">
      <c r="A17" s="3" t="s">
        <v>151</v>
      </c>
    </row>
    <row r="18" spans="1:3">
      <c r="A18" s="3" t="s">
        <v>84</v>
      </c>
    </row>
    <row r="21" spans="1:3">
      <c r="B21" s="22" t="s">
        <v>152</v>
      </c>
      <c r="C21" s="23" t="s">
        <v>75</v>
      </c>
    </row>
    <row r="22" spans="1:3">
      <c r="C22" s="24" t="s">
        <v>76</v>
      </c>
    </row>
    <row r="23" spans="1:3">
      <c r="C23" s="25" t="s">
        <v>77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NGABO Jean-Israel</dc:creator>
  <cp:lastModifiedBy>NGABO Jean-Israel</cp:lastModifiedBy>
  <dcterms:created xsi:type="dcterms:W3CDTF">2016-02-18T07:47:28Z</dcterms:created>
  <dcterms:modified xsi:type="dcterms:W3CDTF">2016-03-02T08:26:55Z</dcterms:modified>
</cp:coreProperties>
</file>