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hidePivotFieldList="1" defaultThemeVersion="124226"/>
  <bookViews>
    <workbookView xWindow="9705" yWindow="-15" windowWidth="9540" windowHeight="12195"/>
  </bookViews>
  <sheets>
    <sheet name="Journal" sheetId="4" r:id="rId1"/>
    <sheet name="Articles" sheetId="1" r:id="rId2"/>
    <sheet name="TCD" sheetId="8" r:id="rId3"/>
    <sheet name="Responsables" sheetId="2" r:id="rId4"/>
    <sheet name="Formules" sheetId="6" state="hidden" r:id="rId5"/>
    <sheet name="AIDE" sheetId="7" r:id="rId6"/>
  </sheets>
  <definedNames>
    <definedName name="Article">Formules!$D$4</definedName>
    <definedName name="Base_de_données">OFFSET(Journal!$A$1,,,COUNTA(Journal!$A:$A),COUNTA(Journal!$1:$1))</definedName>
    <definedName name="double">Formules!$D$5</definedName>
    <definedName name="somme">Formules!$C$5</definedName>
    <definedName name="taille">Formules!$E$4</definedName>
    <definedName name="_xlnm.Print_Area" localSheetId="0">Journal!$A:$H</definedName>
    <definedName name="ZoneNote">Journal!$A$1:$F$15</definedName>
  </definedNames>
  <calcPr calcId="125725"/>
  <pivotCaches>
    <pivotCache cacheId="1" r:id="rId7"/>
  </pivotCaches>
  <fileRecoveryPr repairLoad="1"/>
</workbook>
</file>

<file path=xl/calcChain.xml><?xml version="1.0" encoding="utf-8"?>
<calcChain xmlns="http://schemas.openxmlformats.org/spreadsheetml/2006/main">
  <c r="D5" i="6"/>
  <c r="C5" l="1"/>
</calcChain>
</file>

<file path=xl/sharedStrings.xml><?xml version="1.0" encoding="utf-8"?>
<sst xmlns="http://schemas.openxmlformats.org/spreadsheetml/2006/main" count="1120" uniqueCount="57">
  <si>
    <t>Articles</t>
  </si>
  <si>
    <t>Types</t>
  </si>
  <si>
    <t>Quantités par article :</t>
  </si>
  <si>
    <t>Article</t>
  </si>
  <si>
    <t>taille</t>
  </si>
  <si>
    <t xml:space="preserve">Remarques </t>
  </si>
  <si>
    <t>En cas de soucis pour l'ouverture du fichier, cliquer sur le bouton menu puis sur "Option Excel"</t>
  </si>
  <si>
    <t>Puis cliquer sur "centre de gestion de la confidentialité" et sur "Paramètres du Centre de gestion …"</t>
  </si>
  <si>
    <t>Cocher la case "Activer toutes les macros", fermer le fichier puis le réouvrir</t>
  </si>
  <si>
    <t>NOMS</t>
  </si>
  <si>
    <t>Responsable de la modification</t>
  </si>
  <si>
    <t>Date de modification</t>
  </si>
  <si>
    <t>Site</t>
  </si>
  <si>
    <t>Type de mouvement</t>
  </si>
  <si>
    <t>Taille</t>
  </si>
  <si>
    <t>Quantité</t>
  </si>
  <si>
    <t>PARKA</t>
  </si>
  <si>
    <t>BLOUSON</t>
  </si>
  <si>
    <t>POLO MC</t>
  </si>
  <si>
    <t>POLO ML</t>
  </si>
  <si>
    <t>CHEMISE MC</t>
  </si>
  <si>
    <t>CHEMISE ML</t>
  </si>
  <si>
    <t>PANTALON INTERVENTION</t>
  </si>
  <si>
    <t>VESTE SSIAP</t>
  </si>
  <si>
    <t>CRAVATE</t>
  </si>
  <si>
    <t>GANTS</t>
  </si>
  <si>
    <t>BONNET</t>
  </si>
  <si>
    <t>GILET FLUO</t>
  </si>
  <si>
    <t>VESTE COSTUME H</t>
  </si>
  <si>
    <t>PANTALON VILLE H</t>
  </si>
  <si>
    <t>MAGNUM HAUTE</t>
  </si>
  <si>
    <t xml:space="preserve">MAGNUM BASSE </t>
  </si>
  <si>
    <t xml:space="preserve">AUTRE BASSE </t>
  </si>
  <si>
    <t>AUTRE HAUTE</t>
  </si>
  <si>
    <t>OCCASION</t>
  </si>
  <si>
    <t>TU</t>
  </si>
  <si>
    <t>Monsieur X</t>
  </si>
  <si>
    <t>S</t>
  </si>
  <si>
    <t>Noyelles-sous-Lens</t>
  </si>
  <si>
    <t>Total général</t>
  </si>
  <si>
    <t xml:space="preserve">Quantité </t>
  </si>
  <si>
    <t>(Tous)</t>
  </si>
  <si>
    <t>Stock initial</t>
  </si>
  <si>
    <t xml:space="preserve">stock initial </t>
  </si>
  <si>
    <t>Private Sub Worksheet_Activate()
    Me.PivotTables(1).PivotCache.Refresh
End Sub</t>
  </si>
  <si>
    <t>M</t>
  </si>
  <si>
    <t>L</t>
  </si>
  <si>
    <t>XL</t>
  </si>
  <si>
    <t>2XL</t>
  </si>
  <si>
    <t>3XL</t>
  </si>
  <si>
    <t>4XL</t>
  </si>
  <si>
    <t>5XL</t>
  </si>
  <si>
    <t>6XL</t>
  </si>
  <si>
    <t>stock initial</t>
  </si>
  <si>
    <t xml:space="preserve">Paris </t>
  </si>
  <si>
    <t>XS</t>
  </si>
  <si>
    <t>VESTE COSTUME F</t>
  </si>
</sst>
</file>

<file path=xl/styles.xml><?xml version="1.0" encoding="utf-8"?>
<styleSheet xmlns="http://schemas.openxmlformats.org/spreadsheetml/2006/main">
  <numFmts count="1">
    <numFmt numFmtId="164" formatCode="dd/mm/yyyy\ hh:mm:ss"/>
  </numFmts>
  <fonts count="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8.25"/>
      <color rgb="FF2A2A2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" xfId="0" applyBorder="1"/>
    <xf numFmtId="0" fontId="2" fillId="0" borderId="3" xfId="0" applyFont="1" applyBorder="1"/>
    <xf numFmtId="0" fontId="3" fillId="0" borderId="3" xfId="0" applyFont="1" applyBorder="1"/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12" xfId="0" applyBorder="1"/>
    <xf numFmtId="14" fontId="0" fillId="0" borderId="7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wrapText="1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4" fontId="0" fillId="3" borderId="7" xfId="0" applyNumberFormat="1" applyFill="1" applyBorder="1" applyAlignment="1">
      <alignment horizontal="center" vertical="center"/>
    </xf>
    <xf numFmtId="14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vertical="center" wrapText="1"/>
    </xf>
    <xf numFmtId="0" fontId="0" fillId="3" borderId="0" xfId="0" applyFill="1" applyBorder="1" applyAlignment="1">
      <alignment vertical="center"/>
    </xf>
    <xf numFmtId="0" fontId="0" fillId="3" borderId="8" xfId="0" applyFill="1" applyBorder="1" applyAlignment="1">
      <alignment horizontal="center" wrapText="1"/>
    </xf>
    <xf numFmtId="0" fontId="0" fillId="3" borderId="0" xfId="0" applyFill="1" applyBorder="1" applyAlignment="1">
      <alignment wrapText="1"/>
    </xf>
    <xf numFmtId="0" fontId="0" fillId="4" borderId="0" xfId="0" applyFill="1" applyBorder="1" applyAlignment="1">
      <alignment wrapText="1"/>
    </xf>
    <xf numFmtId="14" fontId="0" fillId="4" borderId="7" xfId="0" applyNumberFormat="1" applyFill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 applyBorder="1" applyAlignment="1">
      <alignment vertical="center"/>
    </xf>
    <xf numFmtId="0" fontId="0" fillId="4" borderId="8" xfId="0" applyFill="1" applyBorder="1" applyAlignment="1">
      <alignment horizontal="center" wrapText="1"/>
    </xf>
    <xf numFmtId="0" fontId="0" fillId="4" borderId="0" xfId="0" applyFill="1" applyBorder="1" applyAlignment="1"/>
    <xf numFmtId="14" fontId="0" fillId="3" borderId="7" xfId="0" applyNumberFormat="1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0" fillId="4" borderId="0" xfId="0" applyFill="1"/>
    <xf numFmtId="0" fontId="0" fillId="0" borderId="0" xfId="0" applyFill="1" applyAlignment="1"/>
    <xf numFmtId="0" fontId="0" fillId="0" borderId="0" xfId="0" applyFill="1"/>
    <xf numFmtId="0" fontId="6" fillId="0" borderId="0" xfId="0" applyFont="1"/>
    <xf numFmtId="164" fontId="4" fillId="0" borderId="7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3">
    <dxf>
      <alignment wrapText="1" readingOrder="0"/>
    </dxf>
    <dxf>
      <alignment horizontal="center" readingOrder="0"/>
    </dxf>
    <dxf>
      <alignment vertic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152400</xdr:rowOff>
    </xdr:from>
    <xdr:to>
      <xdr:col>7</xdr:col>
      <xdr:colOff>114300</xdr:colOff>
      <xdr:row>17</xdr:row>
      <xdr:rowOff>186013</xdr:rowOff>
    </xdr:to>
    <xdr:grpSp>
      <xdr:nvGrpSpPr>
        <xdr:cNvPr id="2" name="Groupe 1"/>
        <xdr:cNvGrpSpPr/>
      </xdr:nvGrpSpPr>
      <xdr:grpSpPr>
        <a:xfrm>
          <a:off x="1571625" y="352425"/>
          <a:ext cx="3876675" cy="3081613"/>
          <a:chOff x="749135" y="5730692"/>
          <a:chExt cx="3876675" cy="3081613"/>
        </a:xfrm>
      </xdr:grpSpPr>
      <xdr:pic>
        <xdr:nvPicPr>
          <xdr:cNvPr id="3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49135" y="5730692"/>
            <a:ext cx="3876675" cy="3081613"/>
          </a:xfrm>
          <a:prstGeom prst="rect">
            <a:avLst/>
          </a:prstGeom>
          <a:noFill/>
        </xdr:spPr>
      </xdr:pic>
      <xdr:pic>
        <xdr:nvPicPr>
          <xdr:cNvPr id="4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857376" y="6305550"/>
            <a:ext cx="2495549" cy="2181225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</xdr:grpSp>
    <xdr:clientData/>
  </xdr:twoCellAnchor>
  <xdr:twoCellAnchor editAs="oneCell">
    <xdr:from>
      <xdr:col>0</xdr:col>
      <xdr:colOff>695325</xdr:colOff>
      <xdr:row>20</xdr:row>
      <xdr:rowOff>152400</xdr:rowOff>
    </xdr:from>
    <xdr:to>
      <xdr:col>8</xdr:col>
      <xdr:colOff>357866</xdr:colOff>
      <xdr:row>36</xdr:row>
      <xdr:rowOff>83719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95325" y="3990975"/>
          <a:ext cx="5758541" cy="29793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342900</xdr:colOff>
      <xdr:row>40</xdr:row>
      <xdr:rowOff>104775</xdr:rowOff>
    </xdr:from>
    <xdr:to>
      <xdr:col>8</xdr:col>
      <xdr:colOff>594260</xdr:colOff>
      <xdr:row>49</xdr:row>
      <xdr:rowOff>90012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2900" y="7772400"/>
          <a:ext cx="6347360" cy="169973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37.574149884262" createdVersion="5" refreshedVersion="3" minRefreshableVersion="3" recordCount="185">
  <cacheSource type="worksheet">
    <worksheetSource name="base_de_données"/>
  </cacheSource>
  <cacheFields count="8">
    <cacheField name="Date de modification" numFmtId="14">
      <sharedItems containsSemiMixedTypes="0" containsNonDate="0" containsDate="1" containsString="0" minDate="2016-08-03T00:00:00" maxDate="2016-08-04T00:00:00" count="1">
        <d v="2016-08-03T00:00:00"/>
      </sharedItems>
    </cacheField>
    <cacheField name="Site" numFmtId="14">
      <sharedItems containsBlank="1" count="5">
        <s v="Noyelles-sous-Lens"/>
        <s v="Paris "/>
        <s v="paris" u="1"/>
        <m u="1"/>
        <s v="Rhone-Alpes" u="1"/>
      </sharedItems>
    </cacheField>
    <cacheField name="Responsable de la modification" numFmtId="0">
      <sharedItems/>
    </cacheField>
    <cacheField name="Type de mouvement" numFmtId="0">
      <sharedItems/>
    </cacheField>
    <cacheField name="Article" numFmtId="0">
      <sharedItems containsBlank="1" count="16">
        <s v="PARKA"/>
        <s v="BLOUSON"/>
        <s v="POLO MC"/>
        <s v="POLO ML"/>
        <s v="CHEMISE MC"/>
        <s v="CHEMISE ML"/>
        <s v="PANTALON INTERVENTION"/>
        <s v="VESTE SSIAP"/>
        <s v="CRAVATE"/>
        <s v="GANTS"/>
        <s v="BONNET"/>
        <s v="GILET FLUO"/>
        <s v="VESTE COSTUME H"/>
        <s v="PANTALON VILLE H"/>
        <s v="VESTE COSTUME F"/>
        <m u="1"/>
      </sharedItems>
    </cacheField>
    <cacheField name="Taille" numFmtId="0">
      <sharedItems containsMixedTypes="1" containsNumber="1" containsInteger="1" minValue="36" maxValue="68" count="29">
        <s v="S"/>
        <s v="M"/>
        <s v="L"/>
        <s v="XL"/>
        <s v="2XL"/>
        <s v="3XL"/>
        <s v="4XL"/>
        <s v="5XL"/>
        <s v="6XL"/>
        <n v="38"/>
        <n v="40"/>
        <n v="42"/>
        <n v="44"/>
        <n v="46"/>
        <n v="48"/>
        <n v="50"/>
        <n v="52"/>
        <n v="54"/>
        <n v="56"/>
        <n v="58"/>
        <n v="60"/>
        <n v="62"/>
        <n v="64"/>
        <s v="TU"/>
        <n v="66"/>
        <n v="68"/>
        <n v="36"/>
        <s v="XS"/>
        <n v="39" u="1"/>
      </sharedItems>
    </cacheField>
    <cacheField name="Quantité" numFmtId="0">
      <sharedItems containsSemiMixedTypes="0" containsString="0" containsNumber="1" containsInteger="1" minValue="0" maxValue="143" count="39">
        <n v="4"/>
        <n v="6"/>
        <n v="13"/>
        <n v="2"/>
        <n v="8"/>
        <n v="19"/>
        <n v="0"/>
        <n v="5"/>
        <n v="11"/>
        <n v="9"/>
        <n v="16"/>
        <n v="18"/>
        <n v="14"/>
        <n v="63"/>
        <n v="143"/>
        <n v="119"/>
        <n v="17"/>
        <n v="20"/>
        <n v="30"/>
        <n v="23"/>
        <n v="83"/>
        <n v="50"/>
        <n v="1"/>
        <n v="15"/>
        <n v="10"/>
        <n v="22"/>
        <n v="41"/>
        <n v="3"/>
        <n v="26"/>
        <n v="12"/>
        <n v="92"/>
        <n v="58"/>
        <n v="129"/>
        <n v="21"/>
        <n v="7"/>
        <n v="28"/>
        <n v="47"/>
        <n v="24"/>
        <n v="27"/>
      </sharedItems>
    </cacheField>
    <cacheField name="Remarques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5">
  <r>
    <x v="0"/>
    <x v="0"/>
    <s v="Monsieur X"/>
    <s v="Stock initial"/>
    <x v="0"/>
    <x v="0"/>
    <x v="0"/>
    <s v="stock initial "/>
  </r>
  <r>
    <x v="0"/>
    <x v="0"/>
    <s v="Monsieur X"/>
    <s v="Stock initial"/>
    <x v="0"/>
    <x v="1"/>
    <x v="1"/>
    <s v="stock initial "/>
  </r>
  <r>
    <x v="0"/>
    <x v="0"/>
    <s v="Monsieur X"/>
    <s v="Stock initial"/>
    <x v="0"/>
    <x v="2"/>
    <x v="2"/>
    <s v="stock initial "/>
  </r>
  <r>
    <x v="0"/>
    <x v="0"/>
    <s v="Monsieur X"/>
    <s v="Stock initial"/>
    <x v="0"/>
    <x v="3"/>
    <x v="3"/>
    <s v="stock initial "/>
  </r>
  <r>
    <x v="0"/>
    <x v="0"/>
    <s v="Monsieur X"/>
    <s v="Stock initial"/>
    <x v="0"/>
    <x v="4"/>
    <x v="4"/>
    <s v="stock initial "/>
  </r>
  <r>
    <x v="0"/>
    <x v="0"/>
    <s v="Monsieur X"/>
    <s v="Stock initial"/>
    <x v="0"/>
    <x v="5"/>
    <x v="5"/>
    <s v="stock initial "/>
  </r>
  <r>
    <x v="0"/>
    <x v="0"/>
    <s v="Monsieur X"/>
    <s v="Stock initial"/>
    <x v="0"/>
    <x v="6"/>
    <x v="6"/>
    <s v="stock initial "/>
  </r>
  <r>
    <x v="0"/>
    <x v="0"/>
    <s v="Monsieur X"/>
    <s v="Stock initial"/>
    <x v="0"/>
    <x v="7"/>
    <x v="6"/>
    <s v="stock initial "/>
  </r>
  <r>
    <x v="0"/>
    <x v="0"/>
    <s v="Monsieur X"/>
    <s v="Stock initial"/>
    <x v="0"/>
    <x v="8"/>
    <x v="6"/>
    <s v="stock initial "/>
  </r>
  <r>
    <x v="0"/>
    <x v="0"/>
    <s v="Monsieur X"/>
    <s v="Stock initial"/>
    <x v="1"/>
    <x v="0"/>
    <x v="7"/>
    <s v="stock initial"/>
  </r>
  <r>
    <x v="0"/>
    <x v="0"/>
    <s v="Monsieur X"/>
    <s v="Stock initial"/>
    <x v="1"/>
    <x v="1"/>
    <x v="8"/>
    <s v="stock initial"/>
  </r>
  <r>
    <x v="0"/>
    <x v="0"/>
    <s v="Monsieur X"/>
    <s v="Stock initial"/>
    <x v="1"/>
    <x v="2"/>
    <x v="9"/>
    <s v="stock initial"/>
  </r>
  <r>
    <x v="0"/>
    <x v="0"/>
    <s v="Monsieur X"/>
    <s v="Stock initial"/>
    <x v="1"/>
    <x v="3"/>
    <x v="10"/>
    <s v="stock initial"/>
  </r>
  <r>
    <x v="0"/>
    <x v="0"/>
    <s v="Monsieur X"/>
    <s v="Stock initial"/>
    <x v="1"/>
    <x v="4"/>
    <x v="11"/>
    <s v="stock initial"/>
  </r>
  <r>
    <x v="0"/>
    <x v="0"/>
    <s v="Monsieur X"/>
    <s v="Stock initial"/>
    <x v="1"/>
    <x v="5"/>
    <x v="12"/>
    <s v="stock initial"/>
  </r>
  <r>
    <x v="0"/>
    <x v="0"/>
    <s v="Monsieur X"/>
    <s v="Stock initial"/>
    <x v="1"/>
    <x v="6"/>
    <x v="3"/>
    <s v="stock initial"/>
  </r>
  <r>
    <x v="0"/>
    <x v="0"/>
    <s v="Monsieur X"/>
    <s v="Stock initial"/>
    <x v="1"/>
    <x v="7"/>
    <x v="6"/>
    <s v="stock initial"/>
  </r>
  <r>
    <x v="0"/>
    <x v="0"/>
    <s v="Monsieur X"/>
    <s v="Stock initial"/>
    <x v="1"/>
    <x v="8"/>
    <x v="6"/>
    <s v="stock initial"/>
  </r>
  <r>
    <x v="0"/>
    <x v="0"/>
    <s v="Monsieur X"/>
    <s v="Stock initial"/>
    <x v="2"/>
    <x v="0"/>
    <x v="6"/>
    <s v="stock initial"/>
  </r>
  <r>
    <x v="0"/>
    <x v="0"/>
    <s v="Monsieur X"/>
    <s v="Stock initial"/>
    <x v="2"/>
    <x v="1"/>
    <x v="7"/>
    <s v="stock initial"/>
  </r>
  <r>
    <x v="0"/>
    <x v="0"/>
    <s v="Monsieur X"/>
    <s v="Stock initial"/>
    <x v="2"/>
    <x v="2"/>
    <x v="13"/>
    <s v="stock initial"/>
  </r>
  <r>
    <x v="0"/>
    <x v="0"/>
    <s v="Monsieur X"/>
    <s v="Stock initial"/>
    <x v="2"/>
    <x v="3"/>
    <x v="7"/>
    <s v="stock initial"/>
  </r>
  <r>
    <x v="0"/>
    <x v="0"/>
    <s v="Monsieur X"/>
    <s v="Stock initial"/>
    <x v="2"/>
    <x v="4"/>
    <x v="14"/>
    <s v="stock initial"/>
  </r>
  <r>
    <x v="0"/>
    <x v="0"/>
    <s v="Monsieur X"/>
    <s v="Stock initial"/>
    <x v="2"/>
    <x v="5"/>
    <x v="15"/>
    <s v="stock initial"/>
  </r>
  <r>
    <x v="0"/>
    <x v="0"/>
    <s v="Monsieur X"/>
    <s v="Stock initial"/>
    <x v="2"/>
    <x v="6"/>
    <x v="16"/>
    <s v="stock initial"/>
  </r>
  <r>
    <x v="0"/>
    <x v="0"/>
    <s v="Monsieur X"/>
    <s v="Stock initial"/>
    <x v="2"/>
    <x v="7"/>
    <x v="17"/>
    <s v="stock initial"/>
  </r>
  <r>
    <x v="0"/>
    <x v="0"/>
    <s v="Monsieur X"/>
    <s v="Stock initial"/>
    <x v="2"/>
    <x v="8"/>
    <x v="6"/>
    <s v="stock initial"/>
  </r>
  <r>
    <x v="0"/>
    <x v="0"/>
    <s v="Monsieur X"/>
    <s v="Stock initial"/>
    <x v="3"/>
    <x v="0"/>
    <x v="6"/>
    <s v="stock initial"/>
  </r>
  <r>
    <x v="0"/>
    <x v="0"/>
    <s v="Monsieur X"/>
    <s v="Stock initial"/>
    <x v="3"/>
    <x v="1"/>
    <x v="17"/>
    <s v="stock initial"/>
  </r>
  <r>
    <x v="0"/>
    <x v="0"/>
    <s v="Monsieur X"/>
    <s v="Stock initial"/>
    <x v="3"/>
    <x v="2"/>
    <x v="18"/>
    <s v="stock initial"/>
  </r>
  <r>
    <x v="0"/>
    <x v="0"/>
    <s v="Monsieur X"/>
    <s v="Stock initial"/>
    <x v="3"/>
    <x v="3"/>
    <x v="19"/>
    <s v="stock initial"/>
  </r>
  <r>
    <x v="0"/>
    <x v="0"/>
    <s v="Monsieur X"/>
    <s v="Stock initial"/>
    <x v="3"/>
    <x v="4"/>
    <x v="20"/>
    <s v="stock initial"/>
  </r>
  <r>
    <x v="0"/>
    <x v="0"/>
    <s v="Monsieur X"/>
    <s v="Stock initial"/>
    <x v="3"/>
    <x v="5"/>
    <x v="21"/>
    <s v="stock initial"/>
  </r>
  <r>
    <x v="0"/>
    <x v="0"/>
    <s v="Monsieur X"/>
    <s v="Stock initial"/>
    <x v="3"/>
    <x v="6"/>
    <x v="6"/>
    <s v="stock initial"/>
  </r>
  <r>
    <x v="0"/>
    <x v="0"/>
    <s v="Monsieur X"/>
    <s v="Stock initial"/>
    <x v="3"/>
    <x v="7"/>
    <x v="6"/>
    <s v="stock initial"/>
  </r>
  <r>
    <x v="0"/>
    <x v="0"/>
    <s v="Monsieur X"/>
    <s v="Stock initial"/>
    <x v="3"/>
    <x v="8"/>
    <x v="6"/>
    <s v="stock initial"/>
  </r>
  <r>
    <x v="0"/>
    <x v="0"/>
    <s v="Monsieur X"/>
    <s v="Stock initial"/>
    <x v="4"/>
    <x v="0"/>
    <x v="22"/>
    <s v="stock initial"/>
  </r>
  <r>
    <x v="0"/>
    <x v="0"/>
    <s v="Monsieur X"/>
    <s v="Stock initial"/>
    <x v="4"/>
    <x v="1"/>
    <x v="6"/>
    <s v="stock initial"/>
  </r>
  <r>
    <x v="0"/>
    <x v="0"/>
    <s v="Monsieur X"/>
    <s v="Stock initial"/>
    <x v="4"/>
    <x v="2"/>
    <x v="6"/>
    <s v="stock initial"/>
  </r>
  <r>
    <x v="0"/>
    <x v="0"/>
    <s v="Monsieur X"/>
    <s v="Stock initial"/>
    <x v="4"/>
    <x v="3"/>
    <x v="7"/>
    <s v="stock initial"/>
  </r>
  <r>
    <x v="0"/>
    <x v="0"/>
    <s v="Monsieur X"/>
    <s v="Stock initial"/>
    <x v="4"/>
    <x v="4"/>
    <x v="11"/>
    <s v="stock initial"/>
  </r>
  <r>
    <x v="0"/>
    <x v="0"/>
    <s v="Monsieur X"/>
    <s v="Stock initial"/>
    <x v="4"/>
    <x v="5"/>
    <x v="23"/>
    <s v="stock initial"/>
  </r>
  <r>
    <x v="0"/>
    <x v="0"/>
    <s v="Monsieur X"/>
    <s v="Stock initial"/>
    <x v="4"/>
    <x v="6"/>
    <x v="7"/>
    <s v="stock initial"/>
  </r>
  <r>
    <x v="0"/>
    <x v="0"/>
    <s v="Monsieur X"/>
    <s v="Stock initial"/>
    <x v="4"/>
    <x v="7"/>
    <x v="22"/>
    <s v="stock initial"/>
  </r>
  <r>
    <x v="0"/>
    <x v="0"/>
    <s v="Monsieur X"/>
    <s v="Stock initial"/>
    <x v="4"/>
    <x v="8"/>
    <x v="24"/>
    <s v="stock initial"/>
  </r>
  <r>
    <x v="0"/>
    <x v="0"/>
    <s v="Monsieur X"/>
    <s v="Stock initial"/>
    <x v="5"/>
    <x v="0"/>
    <x v="7"/>
    <s v="stock initial"/>
  </r>
  <r>
    <x v="0"/>
    <x v="0"/>
    <s v="Monsieur X"/>
    <s v="Stock initial"/>
    <x v="5"/>
    <x v="1"/>
    <x v="7"/>
    <s v="stock initial"/>
  </r>
  <r>
    <x v="0"/>
    <x v="0"/>
    <s v="Monsieur X"/>
    <s v="Stock initial"/>
    <x v="5"/>
    <x v="2"/>
    <x v="7"/>
    <s v="stock initial"/>
  </r>
  <r>
    <x v="0"/>
    <x v="0"/>
    <s v="Monsieur X"/>
    <s v="Stock initial"/>
    <x v="5"/>
    <x v="3"/>
    <x v="21"/>
    <s v="stock initial"/>
  </r>
  <r>
    <x v="0"/>
    <x v="0"/>
    <s v="Monsieur X"/>
    <s v="Stock initial"/>
    <x v="5"/>
    <x v="4"/>
    <x v="18"/>
    <s v="stock initial"/>
  </r>
  <r>
    <x v="0"/>
    <x v="0"/>
    <s v="Monsieur X"/>
    <s v="Stock initial"/>
    <x v="5"/>
    <x v="5"/>
    <x v="25"/>
    <s v="stock initial"/>
  </r>
  <r>
    <x v="0"/>
    <x v="0"/>
    <s v="Monsieur X"/>
    <s v="Stock initial"/>
    <x v="5"/>
    <x v="6"/>
    <x v="26"/>
    <s v="stock initial"/>
  </r>
  <r>
    <x v="0"/>
    <x v="0"/>
    <s v="Monsieur X"/>
    <s v="Stock initial"/>
    <x v="5"/>
    <x v="7"/>
    <x v="0"/>
    <s v="stock initial"/>
  </r>
  <r>
    <x v="0"/>
    <x v="0"/>
    <s v="Monsieur X"/>
    <s v="Stock initial"/>
    <x v="5"/>
    <x v="8"/>
    <x v="27"/>
    <s v="stock initial"/>
  </r>
  <r>
    <x v="0"/>
    <x v="0"/>
    <s v="Monsieur X"/>
    <s v="Stock initial"/>
    <x v="6"/>
    <x v="9"/>
    <x v="8"/>
    <s v="stock initial"/>
  </r>
  <r>
    <x v="0"/>
    <x v="0"/>
    <s v="Monsieur X"/>
    <s v="Stock initial"/>
    <x v="6"/>
    <x v="10"/>
    <x v="16"/>
    <s v="stock initial"/>
  </r>
  <r>
    <x v="0"/>
    <x v="0"/>
    <s v="Monsieur X"/>
    <s v="Stock initial"/>
    <x v="6"/>
    <x v="11"/>
    <x v="7"/>
    <s v="stock initial"/>
  </r>
  <r>
    <x v="0"/>
    <x v="0"/>
    <s v="Monsieur X"/>
    <s v="Stock initial"/>
    <x v="6"/>
    <x v="12"/>
    <x v="23"/>
    <s v="stock initial"/>
  </r>
  <r>
    <x v="0"/>
    <x v="0"/>
    <s v="Monsieur X"/>
    <s v="Stock initial"/>
    <x v="6"/>
    <x v="13"/>
    <x v="28"/>
    <s v="stock initial"/>
  </r>
  <r>
    <x v="0"/>
    <x v="0"/>
    <s v="Monsieur X"/>
    <s v="Stock initial"/>
    <x v="6"/>
    <x v="14"/>
    <x v="11"/>
    <s v="stock initial"/>
  </r>
  <r>
    <x v="0"/>
    <x v="0"/>
    <s v="Monsieur X"/>
    <s v="Stock initial"/>
    <x v="6"/>
    <x v="15"/>
    <x v="7"/>
    <s v="stock initial"/>
  </r>
  <r>
    <x v="0"/>
    <x v="0"/>
    <s v="Monsieur X"/>
    <s v="Stock initial"/>
    <x v="6"/>
    <x v="16"/>
    <x v="3"/>
    <s v="stock initial"/>
  </r>
  <r>
    <x v="0"/>
    <x v="0"/>
    <s v="Monsieur X"/>
    <s v="Stock initial"/>
    <x v="6"/>
    <x v="17"/>
    <x v="3"/>
    <s v="stock initial"/>
  </r>
  <r>
    <x v="0"/>
    <x v="0"/>
    <s v="Monsieur X"/>
    <s v="Stock initial"/>
    <x v="6"/>
    <x v="18"/>
    <x v="27"/>
    <s v="stock initial"/>
  </r>
  <r>
    <x v="0"/>
    <x v="0"/>
    <s v="Monsieur X"/>
    <s v="Stock initial"/>
    <x v="6"/>
    <x v="19"/>
    <x v="12"/>
    <s v="stock initial"/>
  </r>
  <r>
    <x v="0"/>
    <x v="0"/>
    <s v="Monsieur X"/>
    <s v="Stock initial"/>
    <x v="6"/>
    <x v="20"/>
    <x v="4"/>
    <s v="stock initial"/>
  </r>
  <r>
    <x v="0"/>
    <x v="0"/>
    <s v="Monsieur X"/>
    <s v="Stock initial"/>
    <x v="6"/>
    <x v="21"/>
    <x v="1"/>
    <s v="stock initial"/>
  </r>
  <r>
    <x v="0"/>
    <x v="0"/>
    <s v="Monsieur X"/>
    <s v="Stock initial"/>
    <x v="6"/>
    <x v="22"/>
    <x v="4"/>
    <s v="stock initial"/>
  </r>
  <r>
    <x v="0"/>
    <x v="0"/>
    <s v="Monsieur X"/>
    <s v="Stock initial"/>
    <x v="7"/>
    <x v="3"/>
    <x v="29"/>
    <s v="stock initial "/>
  </r>
  <r>
    <x v="0"/>
    <x v="0"/>
    <s v="Monsieur X"/>
    <s v="Stock initial"/>
    <x v="8"/>
    <x v="23"/>
    <x v="16"/>
    <s v="stock initial "/>
  </r>
  <r>
    <x v="0"/>
    <x v="0"/>
    <s v="Monsieur X"/>
    <s v="Stock initial"/>
    <x v="9"/>
    <x v="23"/>
    <x v="30"/>
    <s v="stock initial "/>
  </r>
  <r>
    <x v="0"/>
    <x v="0"/>
    <s v="Monsieur X"/>
    <s v="Stock initial"/>
    <x v="10"/>
    <x v="23"/>
    <x v="31"/>
    <s v="stock initial "/>
  </r>
  <r>
    <x v="0"/>
    <x v="0"/>
    <s v="Monsieur X"/>
    <s v="Stock initial"/>
    <x v="11"/>
    <x v="23"/>
    <x v="32"/>
    <s v="stock initial "/>
  </r>
  <r>
    <x v="0"/>
    <x v="0"/>
    <s v="Monsieur X"/>
    <s v="Stock initial"/>
    <x v="12"/>
    <x v="13"/>
    <x v="6"/>
    <s v="stock initial "/>
  </r>
  <r>
    <x v="0"/>
    <x v="0"/>
    <s v="Monsieur X"/>
    <s v="Stock initial"/>
    <x v="12"/>
    <x v="14"/>
    <x v="6"/>
    <s v="stock initial "/>
  </r>
  <r>
    <x v="0"/>
    <x v="0"/>
    <s v="Monsieur X"/>
    <s v="Stock initial"/>
    <x v="12"/>
    <x v="15"/>
    <x v="6"/>
    <s v="stock initial "/>
  </r>
  <r>
    <x v="0"/>
    <x v="0"/>
    <s v="Monsieur X"/>
    <s v="Stock initial"/>
    <x v="12"/>
    <x v="16"/>
    <x v="27"/>
    <s v="stock initial "/>
  </r>
  <r>
    <x v="0"/>
    <x v="0"/>
    <s v="Monsieur X"/>
    <s v="Stock initial"/>
    <x v="12"/>
    <x v="17"/>
    <x v="3"/>
    <s v="stock initial "/>
  </r>
  <r>
    <x v="0"/>
    <x v="0"/>
    <s v="Monsieur X"/>
    <s v="Stock initial"/>
    <x v="12"/>
    <x v="18"/>
    <x v="7"/>
    <s v="stock initial "/>
  </r>
  <r>
    <x v="0"/>
    <x v="0"/>
    <s v="Monsieur X"/>
    <s v="Stock initial"/>
    <x v="12"/>
    <x v="19"/>
    <x v="0"/>
    <s v="stock initial "/>
  </r>
  <r>
    <x v="0"/>
    <x v="0"/>
    <s v="Monsieur X"/>
    <s v="Stock initial"/>
    <x v="12"/>
    <x v="20"/>
    <x v="27"/>
    <s v="stock initial "/>
  </r>
  <r>
    <x v="0"/>
    <x v="0"/>
    <s v="Monsieur X"/>
    <s v="Stock initial"/>
    <x v="12"/>
    <x v="21"/>
    <x v="4"/>
    <s v="stock initial "/>
  </r>
  <r>
    <x v="0"/>
    <x v="0"/>
    <s v="Monsieur X"/>
    <s v="Stock initial"/>
    <x v="12"/>
    <x v="22"/>
    <x v="3"/>
    <s v="stock initial "/>
  </r>
  <r>
    <x v="0"/>
    <x v="0"/>
    <s v="Monsieur X"/>
    <s v="Stock initial"/>
    <x v="12"/>
    <x v="24"/>
    <x v="6"/>
    <s v="stock initial "/>
  </r>
  <r>
    <x v="0"/>
    <x v="0"/>
    <s v="Monsieur X"/>
    <s v="Stock initial"/>
    <x v="12"/>
    <x v="25"/>
    <x v="6"/>
    <s v="stock initial "/>
  </r>
  <r>
    <x v="0"/>
    <x v="0"/>
    <s v="Monsieur X"/>
    <s v="Stock initial"/>
    <x v="13"/>
    <x v="26"/>
    <x v="33"/>
    <s v="stock initial"/>
  </r>
  <r>
    <x v="0"/>
    <x v="0"/>
    <s v="Monsieur X"/>
    <s v="Stock initial"/>
    <x v="13"/>
    <x v="9"/>
    <x v="8"/>
    <s v="stock initial"/>
  </r>
  <r>
    <x v="0"/>
    <x v="0"/>
    <s v="Monsieur X"/>
    <s v="Stock initial"/>
    <x v="13"/>
    <x v="10"/>
    <x v="29"/>
    <s v="stock initial"/>
  </r>
  <r>
    <x v="0"/>
    <x v="0"/>
    <s v="Monsieur X"/>
    <s v="Stock initial"/>
    <x v="13"/>
    <x v="11"/>
    <x v="7"/>
    <s v="stock initial"/>
  </r>
  <r>
    <x v="0"/>
    <x v="0"/>
    <s v="Monsieur X"/>
    <s v="Stock initial"/>
    <x v="13"/>
    <x v="12"/>
    <x v="3"/>
    <s v="stock initial"/>
  </r>
  <r>
    <x v="0"/>
    <x v="0"/>
    <s v="Monsieur X"/>
    <s v="Stock initial"/>
    <x v="13"/>
    <x v="13"/>
    <x v="34"/>
    <s v="stock initial"/>
  </r>
  <r>
    <x v="0"/>
    <x v="0"/>
    <s v="Monsieur X"/>
    <s v="Stock initial"/>
    <x v="13"/>
    <x v="14"/>
    <x v="35"/>
    <s v="stock initial"/>
  </r>
  <r>
    <x v="0"/>
    <x v="0"/>
    <s v="Monsieur X"/>
    <s v="Stock initial"/>
    <x v="13"/>
    <x v="15"/>
    <x v="9"/>
    <s v="stock initial"/>
  </r>
  <r>
    <x v="0"/>
    <x v="0"/>
    <s v="Monsieur X"/>
    <s v="Stock initial"/>
    <x v="13"/>
    <x v="16"/>
    <x v="25"/>
    <s v="stock initial"/>
  </r>
  <r>
    <x v="0"/>
    <x v="0"/>
    <s v="Monsieur X"/>
    <s v="Stock initial"/>
    <x v="13"/>
    <x v="17"/>
    <x v="12"/>
    <s v="stock initial"/>
  </r>
  <r>
    <x v="0"/>
    <x v="0"/>
    <s v="Monsieur X"/>
    <s v="Stock initial"/>
    <x v="13"/>
    <x v="18"/>
    <x v="24"/>
    <s v="stock initial"/>
  </r>
  <r>
    <x v="0"/>
    <x v="0"/>
    <s v="Monsieur X"/>
    <s v="Stock initial"/>
    <x v="13"/>
    <x v="19"/>
    <x v="24"/>
    <s v="stock initial"/>
  </r>
  <r>
    <x v="0"/>
    <x v="0"/>
    <s v="Monsieur X"/>
    <s v="Stock initial"/>
    <x v="13"/>
    <x v="20"/>
    <x v="22"/>
    <s v="stock initial"/>
  </r>
  <r>
    <x v="0"/>
    <x v="1"/>
    <s v="Monsieur X"/>
    <s v="Stock initial"/>
    <x v="0"/>
    <x v="27"/>
    <x v="0"/>
    <s v="stock initial "/>
  </r>
  <r>
    <x v="0"/>
    <x v="1"/>
    <s v="Monsieur X"/>
    <s v="Stock initial"/>
    <x v="0"/>
    <x v="0"/>
    <x v="6"/>
    <s v="stock initial "/>
  </r>
  <r>
    <x v="0"/>
    <x v="1"/>
    <s v="Monsieur X"/>
    <s v="Stock initial"/>
    <x v="0"/>
    <x v="1"/>
    <x v="6"/>
    <s v="stock initial "/>
  </r>
  <r>
    <x v="0"/>
    <x v="1"/>
    <s v="Monsieur X"/>
    <s v="Stock initial"/>
    <x v="0"/>
    <x v="2"/>
    <x v="1"/>
    <s v="stock initial "/>
  </r>
  <r>
    <x v="0"/>
    <x v="1"/>
    <s v="Monsieur X"/>
    <s v="Stock initial"/>
    <x v="0"/>
    <x v="3"/>
    <x v="0"/>
    <s v="stock initial "/>
  </r>
  <r>
    <x v="0"/>
    <x v="1"/>
    <s v="Monsieur X"/>
    <s v="Stock initial"/>
    <x v="0"/>
    <x v="4"/>
    <x v="29"/>
    <s v="stock initial "/>
  </r>
  <r>
    <x v="0"/>
    <x v="1"/>
    <s v="Monsieur X"/>
    <s v="Stock initial"/>
    <x v="0"/>
    <x v="5"/>
    <x v="0"/>
    <s v="stock initial "/>
  </r>
  <r>
    <x v="0"/>
    <x v="1"/>
    <s v="Monsieur X"/>
    <s v="Stock initial"/>
    <x v="0"/>
    <x v="6"/>
    <x v="6"/>
    <s v="stock initial "/>
  </r>
  <r>
    <x v="0"/>
    <x v="1"/>
    <s v="Monsieur X"/>
    <s v="Stock initial"/>
    <x v="0"/>
    <x v="7"/>
    <x v="6"/>
    <s v="stock initial "/>
  </r>
  <r>
    <x v="0"/>
    <x v="1"/>
    <s v="Monsieur X"/>
    <s v="Stock initial"/>
    <x v="0"/>
    <x v="8"/>
    <x v="6"/>
    <s v="stock initial "/>
  </r>
  <r>
    <x v="0"/>
    <x v="1"/>
    <s v="Monsieur X"/>
    <s v="Stock initial"/>
    <x v="1"/>
    <x v="0"/>
    <x v="6"/>
    <s v="stock initial"/>
  </r>
  <r>
    <x v="0"/>
    <x v="1"/>
    <s v="Monsieur X"/>
    <s v="Stock initial"/>
    <x v="1"/>
    <x v="1"/>
    <x v="6"/>
    <s v="stock initial"/>
  </r>
  <r>
    <x v="0"/>
    <x v="1"/>
    <s v="Monsieur X"/>
    <s v="Stock initial"/>
    <x v="1"/>
    <x v="2"/>
    <x v="6"/>
    <s v="stock initial"/>
  </r>
  <r>
    <x v="0"/>
    <x v="1"/>
    <s v="Monsieur X"/>
    <s v="Stock initial"/>
    <x v="1"/>
    <x v="3"/>
    <x v="4"/>
    <s v="stock initial"/>
  </r>
  <r>
    <x v="0"/>
    <x v="1"/>
    <s v="Monsieur X"/>
    <s v="Stock initial"/>
    <x v="1"/>
    <x v="4"/>
    <x v="10"/>
    <s v="stock initial"/>
  </r>
  <r>
    <x v="0"/>
    <x v="1"/>
    <s v="Monsieur X"/>
    <s v="Stock initial"/>
    <x v="1"/>
    <x v="5"/>
    <x v="7"/>
    <s v="stock initial"/>
  </r>
  <r>
    <x v="0"/>
    <x v="1"/>
    <s v="Monsieur X"/>
    <s v="Stock initial"/>
    <x v="1"/>
    <x v="6"/>
    <x v="7"/>
    <s v="stock initial"/>
  </r>
  <r>
    <x v="0"/>
    <x v="1"/>
    <s v="Monsieur X"/>
    <s v="Stock initial"/>
    <x v="1"/>
    <x v="7"/>
    <x v="6"/>
    <s v="stock initial"/>
  </r>
  <r>
    <x v="0"/>
    <x v="1"/>
    <s v="Monsieur X"/>
    <s v="Stock initial"/>
    <x v="1"/>
    <x v="8"/>
    <x v="6"/>
    <s v="stock initial"/>
  </r>
  <r>
    <x v="0"/>
    <x v="1"/>
    <s v="Monsieur X"/>
    <s v="Stock initial"/>
    <x v="2"/>
    <x v="0"/>
    <x v="6"/>
    <s v="stock initial"/>
  </r>
  <r>
    <x v="0"/>
    <x v="1"/>
    <s v="Monsieur X"/>
    <s v="Stock initial"/>
    <x v="2"/>
    <x v="1"/>
    <x v="8"/>
    <s v="stock initial"/>
  </r>
  <r>
    <x v="0"/>
    <x v="1"/>
    <s v="Monsieur X"/>
    <s v="Stock initial"/>
    <x v="2"/>
    <x v="2"/>
    <x v="6"/>
    <s v="stock initial"/>
  </r>
  <r>
    <x v="0"/>
    <x v="1"/>
    <s v="Monsieur X"/>
    <s v="Stock initial"/>
    <x v="2"/>
    <x v="3"/>
    <x v="36"/>
    <s v="stock initial"/>
  </r>
  <r>
    <x v="0"/>
    <x v="1"/>
    <s v="Monsieur X"/>
    <s v="Stock initial"/>
    <x v="2"/>
    <x v="4"/>
    <x v="37"/>
    <s v="stock initial"/>
  </r>
  <r>
    <x v="0"/>
    <x v="1"/>
    <s v="Monsieur X"/>
    <s v="Stock initial"/>
    <x v="2"/>
    <x v="5"/>
    <x v="17"/>
    <s v="stock initial"/>
  </r>
  <r>
    <x v="0"/>
    <x v="1"/>
    <s v="Monsieur X"/>
    <s v="Stock initial"/>
    <x v="2"/>
    <x v="6"/>
    <x v="6"/>
    <s v="stock initial"/>
  </r>
  <r>
    <x v="0"/>
    <x v="1"/>
    <s v="Monsieur X"/>
    <s v="Stock initial"/>
    <x v="2"/>
    <x v="7"/>
    <x v="6"/>
    <s v="stock initial"/>
  </r>
  <r>
    <x v="0"/>
    <x v="1"/>
    <s v="Monsieur X"/>
    <s v="Stock initial"/>
    <x v="2"/>
    <x v="8"/>
    <x v="6"/>
    <s v="stock initial"/>
  </r>
  <r>
    <x v="0"/>
    <x v="1"/>
    <s v="Monsieur X"/>
    <s v="Stock initial"/>
    <x v="3"/>
    <x v="0"/>
    <x v="6"/>
    <s v="stock initial"/>
  </r>
  <r>
    <x v="0"/>
    <x v="1"/>
    <s v="Monsieur X"/>
    <s v="Stock initial"/>
    <x v="3"/>
    <x v="1"/>
    <x v="7"/>
    <s v="stock initial"/>
  </r>
  <r>
    <x v="0"/>
    <x v="1"/>
    <s v="Monsieur X"/>
    <s v="Stock initial"/>
    <x v="3"/>
    <x v="2"/>
    <x v="3"/>
    <s v="stock initial"/>
  </r>
  <r>
    <x v="0"/>
    <x v="1"/>
    <s v="Monsieur X"/>
    <s v="Stock initial"/>
    <x v="3"/>
    <x v="3"/>
    <x v="6"/>
    <s v="stock initial"/>
  </r>
  <r>
    <x v="0"/>
    <x v="1"/>
    <s v="Monsieur X"/>
    <s v="Stock initial"/>
    <x v="3"/>
    <x v="4"/>
    <x v="8"/>
    <s v="stock initial"/>
  </r>
  <r>
    <x v="0"/>
    <x v="1"/>
    <s v="Monsieur X"/>
    <s v="Stock initial"/>
    <x v="3"/>
    <x v="5"/>
    <x v="17"/>
    <s v="stock initial"/>
  </r>
  <r>
    <x v="0"/>
    <x v="1"/>
    <s v="Monsieur X"/>
    <s v="Stock initial"/>
    <x v="3"/>
    <x v="6"/>
    <x v="6"/>
    <s v="stock initial"/>
  </r>
  <r>
    <x v="0"/>
    <x v="1"/>
    <s v="Monsieur X"/>
    <s v="Stock initial"/>
    <x v="3"/>
    <x v="7"/>
    <x v="6"/>
    <s v="stock initial"/>
  </r>
  <r>
    <x v="0"/>
    <x v="1"/>
    <s v="Monsieur X"/>
    <s v="Stock initial"/>
    <x v="3"/>
    <x v="8"/>
    <x v="6"/>
    <s v="stock initial"/>
  </r>
  <r>
    <x v="0"/>
    <x v="1"/>
    <s v="Monsieur X"/>
    <s v="Stock initial"/>
    <x v="4"/>
    <x v="0"/>
    <x v="6"/>
    <s v="stock initial"/>
  </r>
  <r>
    <x v="0"/>
    <x v="1"/>
    <s v="Monsieur X"/>
    <s v="Stock initial"/>
    <x v="4"/>
    <x v="1"/>
    <x v="8"/>
    <s v="stock initial"/>
  </r>
  <r>
    <x v="0"/>
    <x v="1"/>
    <s v="Monsieur X"/>
    <s v="Stock initial"/>
    <x v="4"/>
    <x v="2"/>
    <x v="1"/>
    <s v="stock initial"/>
  </r>
  <r>
    <x v="0"/>
    <x v="1"/>
    <s v="Monsieur X"/>
    <s v="Stock initial"/>
    <x v="4"/>
    <x v="3"/>
    <x v="38"/>
    <s v="stock initial"/>
  </r>
  <r>
    <x v="0"/>
    <x v="1"/>
    <s v="Monsieur X"/>
    <s v="Stock initial"/>
    <x v="4"/>
    <x v="4"/>
    <x v="18"/>
    <s v="stock initial"/>
  </r>
  <r>
    <x v="0"/>
    <x v="1"/>
    <s v="Monsieur X"/>
    <s v="Stock initial"/>
    <x v="4"/>
    <x v="5"/>
    <x v="19"/>
    <s v="stock initial"/>
  </r>
  <r>
    <x v="0"/>
    <x v="1"/>
    <s v="Monsieur X"/>
    <s v="Stock initial"/>
    <x v="4"/>
    <x v="6"/>
    <x v="37"/>
    <s v="stock initial"/>
  </r>
  <r>
    <x v="0"/>
    <x v="1"/>
    <s v="Monsieur X"/>
    <s v="Stock initial"/>
    <x v="4"/>
    <x v="7"/>
    <x v="24"/>
    <s v="stock initial"/>
  </r>
  <r>
    <x v="0"/>
    <x v="1"/>
    <s v="Monsieur X"/>
    <s v="Stock initial"/>
    <x v="4"/>
    <x v="8"/>
    <x v="8"/>
    <s v="stock initial"/>
  </r>
  <r>
    <x v="0"/>
    <x v="1"/>
    <s v="Monsieur X"/>
    <s v="Stock initial"/>
    <x v="5"/>
    <x v="0"/>
    <x v="6"/>
    <s v="stock initial"/>
  </r>
  <r>
    <x v="0"/>
    <x v="1"/>
    <s v="Monsieur X"/>
    <s v="Stock initial"/>
    <x v="5"/>
    <x v="1"/>
    <x v="22"/>
    <s v="stock initial"/>
  </r>
  <r>
    <x v="0"/>
    <x v="1"/>
    <s v="Monsieur X"/>
    <s v="Stock initial"/>
    <x v="5"/>
    <x v="2"/>
    <x v="22"/>
    <s v="stock initial"/>
  </r>
  <r>
    <x v="0"/>
    <x v="1"/>
    <s v="Monsieur X"/>
    <s v="Stock initial"/>
    <x v="5"/>
    <x v="3"/>
    <x v="6"/>
    <s v="stock initial"/>
  </r>
  <r>
    <x v="0"/>
    <x v="1"/>
    <s v="Monsieur X"/>
    <s v="Stock initial"/>
    <x v="5"/>
    <x v="4"/>
    <x v="6"/>
    <s v="stock initial"/>
  </r>
  <r>
    <x v="0"/>
    <x v="1"/>
    <s v="Monsieur X"/>
    <s v="Stock initial"/>
    <x v="5"/>
    <x v="5"/>
    <x v="24"/>
    <s v="stock initial"/>
  </r>
  <r>
    <x v="0"/>
    <x v="1"/>
    <s v="Monsieur X"/>
    <s v="Stock initial"/>
    <x v="5"/>
    <x v="6"/>
    <x v="6"/>
    <s v="stock initial"/>
  </r>
  <r>
    <x v="0"/>
    <x v="1"/>
    <s v="Monsieur X"/>
    <s v="Stock initial"/>
    <x v="5"/>
    <x v="7"/>
    <x v="24"/>
    <s v="stock initial"/>
  </r>
  <r>
    <x v="0"/>
    <x v="1"/>
    <s v="Monsieur X"/>
    <s v="Stock initial"/>
    <x v="5"/>
    <x v="8"/>
    <x v="6"/>
    <s v="stock initial"/>
  </r>
  <r>
    <x v="0"/>
    <x v="1"/>
    <s v="Monsieur X"/>
    <s v="Stock initial"/>
    <x v="6"/>
    <x v="9"/>
    <x v="4"/>
    <s v="stock initial"/>
  </r>
  <r>
    <x v="0"/>
    <x v="1"/>
    <s v="Monsieur X"/>
    <s v="Stock initial"/>
    <x v="6"/>
    <x v="10"/>
    <x v="24"/>
    <s v="stock initial"/>
  </r>
  <r>
    <x v="0"/>
    <x v="1"/>
    <s v="Monsieur X"/>
    <s v="Stock initial"/>
    <x v="6"/>
    <x v="11"/>
    <x v="29"/>
    <s v="stock initial"/>
  </r>
  <r>
    <x v="0"/>
    <x v="1"/>
    <s v="Monsieur X"/>
    <s v="Stock initial"/>
    <x v="6"/>
    <x v="12"/>
    <x v="6"/>
    <s v="stock initial"/>
  </r>
  <r>
    <x v="0"/>
    <x v="1"/>
    <s v="Monsieur X"/>
    <s v="Stock initial"/>
    <x v="6"/>
    <x v="13"/>
    <x v="0"/>
    <s v="stock initial"/>
  </r>
  <r>
    <x v="0"/>
    <x v="1"/>
    <s v="Monsieur X"/>
    <s v="Stock initial"/>
    <x v="6"/>
    <x v="14"/>
    <x v="6"/>
    <s v="stock initial"/>
  </r>
  <r>
    <x v="0"/>
    <x v="1"/>
    <s v="Monsieur X"/>
    <s v="Stock initial"/>
    <x v="6"/>
    <x v="15"/>
    <x v="10"/>
    <s v="stock initial"/>
  </r>
  <r>
    <x v="0"/>
    <x v="1"/>
    <s v="Monsieur X"/>
    <s v="Stock initial"/>
    <x v="6"/>
    <x v="16"/>
    <x v="34"/>
    <s v="stock initial"/>
  </r>
  <r>
    <x v="0"/>
    <x v="1"/>
    <s v="Monsieur X"/>
    <s v="Stock initial"/>
    <x v="6"/>
    <x v="17"/>
    <x v="23"/>
    <s v="stock initial"/>
  </r>
  <r>
    <x v="0"/>
    <x v="1"/>
    <s v="Monsieur X"/>
    <s v="Stock initial"/>
    <x v="6"/>
    <x v="18"/>
    <x v="3"/>
    <s v="stock initial"/>
  </r>
  <r>
    <x v="0"/>
    <x v="1"/>
    <s v="Monsieur X"/>
    <s v="Stock initial"/>
    <x v="6"/>
    <x v="19"/>
    <x v="0"/>
    <s v="stock initial"/>
  </r>
  <r>
    <x v="0"/>
    <x v="1"/>
    <s v="Monsieur X"/>
    <s v="Stock initial"/>
    <x v="6"/>
    <x v="20"/>
    <x v="6"/>
    <s v="stock initial"/>
  </r>
  <r>
    <x v="0"/>
    <x v="1"/>
    <s v="Monsieur X"/>
    <s v="Stock initial"/>
    <x v="6"/>
    <x v="21"/>
    <x v="6"/>
    <s v="stock initial"/>
  </r>
  <r>
    <x v="0"/>
    <x v="1"/>
    <s v="Monsieur X"/>
    <s v="Stock initial"/>
    <x v="6"/>
    <x v="22"/>
    <x v="6"/>
    <s v="stock initial"/>
  </r>
  <r>
    <x v="0"/>
    <x v="1"/>
    <s v="Monsieur X"/>
    <s v="Stock initial"/>
    <x v="7"/>
    <x v="3"/>
    <x v="6"/>
    <s v="stock initial "/>
  </r>
  <r>
    <x v="0"/>
    <x v="1"/>
    <s v="Monsieur X"/>
    <s v="Stock initial"/>
    <x v="8"/>
    <x v="23"/>
    <x v="27"/>
    <s v="stock initial "/>
  </r>
  <r>
    <x v="0"/>
    <x v="1"/>
    <s v="Monsieur X"/>
    <s v="Stock initial"/>
    <x v="9"/>
    <x v="23"/>
    <x v="6"/>
    <s v="stock initial "/>
  </r>
  <r>
    <x v="0"/>
    <x v="1"/>
    <s v="Monsieur X"/>
    <s v="Stock initial"/>
    <x v="10"/>
    <x v="23"/>
    <x v="6"/>
    <s v="stock initial "/>
  </r>
  <r>
    <x v="0"/>
    <x v="1"/>
    <s v="Monsieur X"/>
    <s v="Stock initial"/>
    <x v="11"/>
    <x v="23"/>
    <x v="6"/>
    <s v="stock initial "/>
  </r>
  <r>
    <x v="0"/>
    <x v="1"/>
    <s v="Monsieur X"/>
    <s v="Stock initial"/>
    <x v="12"/>
    <x v="13"/>
    <x v="6"/>
    <s v="stock initial "/>
  </r>
  <r>
    <x v="0"/>
    <x v="1"/>
    <s v="Monsieur X"/>
    <s v="Stock initial"/>
    <x v="12"/>
    <x v="14"/>
    <x v="3"/>
    <s v="stock initial "/>
  </r>
  <r>
    <x v="0"/>
    <x v="1"/>
    <s v="Monsieur X"/>
    <s v="Stock initial"/>
    <x v="12"/>
    <x v="15"/>
    <x v="3"/>
    <s v="stock initial "/>
  </r>
  <r>
    <x v="0"/>
    <x v="1"/>
    <s v="Monsieur X"/>
    <s v="Stock initial"/>
    <x v="12"/>
    <x v="16"/>
    <x v="6"/>
    <s v="stock initial "/>
  </r>
  <r>
    <x v="0"/>
    <x v="1"/>
    <s v="Monsieur X"/>
    <s v="Stock initial"/>
    <x v="12"/>
    <x v="17"/>
    <x v="3"/>
    <s v="stock initial "/>
  </r>
  <r>
    <x v="0"/>
    <x v="1"/>
    <s v="Monsieur X"/>
    <s v="Stock initial"/>
    <x v="12"/>
    <x v="18"/>
    <x v="0"/>
    <s v="stock initial "/>
  </r>
  <r>
    <x v="0"/>
    <x v="1"/>
    <s v="Monsieur X"/>
    <s v="Stock initial"/>
    <x v="12"/>
    <x v="19"/>
    <x v="24"/>
    <s v="stock initial "/>
  </r>
  <r>
    <x v="0"/>
    <x v="1"/>
    <s v="Monsieur X"/>
    <s v="Stock initial"/>
    <x v="12"/>
    <x v="20"/>
    <x v="0"/>
    <s v="stock initial "/>
  </r>
  <r>
    <x v="0"/>
    <x v="1"/>
    <s v="Monsieur X"/>
    <s v="Stock initial"/>
    <x v="12"/>
    <x v="21"/>
    <x v="27"/>
    <s v="stock initial "/>
  </r>
  <r>
    <x v="0"/>
    <x v="1"/>
    <s v="Monsieur X"/>
    <s v="Stock initial"/>
    <x v="12"/>
    <x v="22"/>
    <x v="22"/>
    <s v="stock initial "/>
  </r>
  <r>
    <x v="0"/>
    <x v="1"/>
    <s v="Monsieur X"/>
    <s v="Stock initial"/>
    <x v="12"/>
    <x v="24"/>
    <x v="3"/>
    <s v="stock initial "/>
  </r>
  <r>
    <x v="0"/>
    <x v="1"/>
    <s v="Monsieur X"/>
    <s v="Stock initial"/>
    <x v="12"/>
    <x v="25"/>
    <x v="6"/>
    <s v="stock initial "/>
  </r>
  <r>
    <x v="0"/>
    <x v="1"/>
    <s v="Monsieur X"/>
    <s v="Stock initial"/>
    <x v="14"/>
    <x v="17"/>
    <x v="22"/>
    <s v="stock initia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compact="0" compactData="0" multipleFieldFilters="0">
  <location ref="A5:AD22" firstHeaderRow="1" firstDataRow="2" firstDataCol="1" rowPageCount="2" colPageCount="1"/>
  <pivotFields count="8">
    <pivotField axis="axisPage" compact="0" numFmtId="14" outline="0" showAll="0">
      <items count="2">
        <item x="0"/>
        <item t="default"/>
      </items>
    </pivotField>
    <pivotField axis="axisPage" compact="0" outline="0" showAll="0">
      <items count="6">
        <item x="0"/>
        <item m="1" x="4"/>
        <item m="1" x="2"/>
        <item m="1" x="3"/>
        <item x="1"/>
        <item t="default"/>
      </items>
    </pivotField>
    <pivotField compact="0" outline="0" showAll="0"/>
    <pivotField compact="0" outline="0" showAll="0"/>
    <pivotField axis="axisRow" compact="0" outline="0" showAll="0">
      <items count="17">
        <item x="4"/>
        <item x="0"/>
        <item x="1"/>
        <item x="2"/>
        <item x="3"/>
        <item x="5"/>
        <item x="6"/>
        <item x="7"/>
        <item x="8"/>
        <item x="9"/>
        <item x="10"/>
        <item x="11"/>
        <item x="12"/>
        <item m="1" x="15"/>
        <item x="13"/>
        <item x="14"/>
        <item t="default"/>
      </items>
    </pivotField>
    <pivotField axis="axisCol" compact="0" outline="0" showAll="0">
      <items count="30">
        <item x="26"/>
        <item m="1" x="2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7"/>
        <item t="default"/>
      </items>
    </pivotField>
    <pivotField dataField="1" compact="0" outline="0" showAll="0"/>
    <pivotField compact="0" outline="0" showAll="0"/>
  </pivotFields>
  <rowFields count="1">
    <field x="4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4"/>
    </i>
    <i>
      <x v="15"/>
    </i>
    <i t="grand">
      <x/>
    </i>
  </rowItems>
  <colFields count="1">
    <field x="5"/>
  </colFields>
  <colItems count="29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colItems>
  <pageFields count="2">
    <pageField fld="1" hier="-1"/>
    <pageField fld="0" hier="-1"/>
  </pageFields>
  <dataFields count="1">
    <dataField name="Quantité " fld="6" baseField="4" baseItem="0" numFmtId="3"/>
  </dataFields>
  <formats count="3">
    <format dxfId="2">
      <pivotArea type="all" dataOnly="0" outline="0" fieldPosition="0"/>
    </format>
    <format dxfId="1">
      <pivotArea type="all" dataOnly="0" outline="0" fieldPosition="0"/>
    </format>
    <format dxfId="0">
      <pivotArea dataOnly="0" labelOnly="1" outline="0" fieldPosition="0">
        <references count="1">
          <reference field="1" count="1">
            <x v="0"/>
          </reference>
        </references>
      </pivotArea>
    </format>
  </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Y198"/>
  <sheetViews>
    <sheetView showGridLines="0" tabSelected="1" zoomScale="90" zoomScaleNormal="90" workbookViewId="0">
      <pane ySplit="1" topLeftCell="A16" activePane="bottomLeft" state="frozen"/>
      <selection pane="bottomLeft" activeCell="J16" sqref="J16"/>
    </sheetView>
  </sheetViews>
  <sheetFormatPr baseColWidth="10" defaultRowHeight="15"/>
  <cols>
    <col min="1" max="1" width="16.140625" style="13" customWidth="1"/>
    <col min="2" max="2" width="16.7109375" style="14" customWidth="1"/>
    <col min="3" max="3" width="26.140625" style="8" customWidth="1"/>
    <col min="4" max="4" width="16.7109375" style="7" customWidth="1"/>
    <col min="5" max="5" width="29.7109375" style="7" customWidth="1"/>
    <col min="6" max="6" width="11" style="7" customWidth="1"/>
    <col min="7" max="7" width="11.5703125" style="7" customWidth="1"/>
    <col min="8" max="8" width="15.7109375" style="11" customWidth="1"/>
    <col min="9" max="10" width="11.42578125" style="6"/>
  </cols>
  <sheetData>
    <row r="1" spans="1:12" ht="80.25" customHeight="1">
      <c r="A1" s="15" t="s">
        <v>11</v>
      </c>
      <c r="B1" s="16" t="s">
        <v>12</v>
      </c>
      <c r="C1" s="9" t="s">
        <v>10</v>
      </c>
      <c r="D1" s="9" t="s">
        <v>13</v>
      </c>
      <c r="E1" s="9" t="s">
        <v>3</v>
      </c>
      <c r="F1" s="9" t="s">
        <v>14</v>
      </c>
      <c r="G1" s="9" t="s">
        <v>15</v>
      </c>
      <c r="H1" s="10" t="s">
        <v>5</v>
      </c>
      <c r="I1" s="43"/>
      <c r="J1" s="44"/>
      <c r="K1" s="44"/>
      <c r="L1" s="44"/>
    </row>
    <row r="2" spans="1:12" ht="18.75" customHeight="1">
      <c r="A2" s="22">
        <v>42585</v>
      </c>
      <c r="B2" s="23" t="s">
        <v>38</v>
      </c>
      <c r="C2" s="24" t="s">
        <v>36</v>
      </c>
      <c r="D2" s="25" t="s">
        <v>42</v>
      </c>
      <c r="E2" s="25" t="s">
        <v>16</v>
      </c>
      <c r="F2" s="25" t="s">
        <v>37</v>
      </c>
      <c r="G2" s="25">
        <v>4</v>
      </c>
      <c r="H2" s="26" t="s">
        <v>43</v>
      </c>
    </row>
    <row r="3" spans="1:12" ht="15" customHeight="1">
      <c r="A3" s="22">
        <v>42585</v>
      </c>
      <c r="B3" s="23" t="s">
        <v>38</v>
      </c>
      <c r="C3" s="24" t="s">
        <v>36</v>
      </c>
      <c r="D3" s="25" t="s">
        <v>42</v>
      </c>
      <c r="E3" s="25" t="s">
        <v>16</v>
      </c>
      <c r="F3" s="25" t="s">
        <v>45</v>
      </c>
      <c r="G3" s="25">
        <v>6</v>
      </c>
      <c r="H3" s="26" t="s">
        <v>43</v>
      </c>
    </row>
    <row r="4" spans="1:12" ht="15" customHeight="1">
      <c r="A4" s="22">
        <v>42585</v>
      </c>
      <c r="B4" s="23" t="s">
        <v>38</v>
      </c>
      <c r="C4" s="24" t="s">
        <v>36</v>
      </c>
      <c r="D4" s="25" t="s">
        <v>42</v>
      </c>
      <c r="E4" s="25" t="s">
        <v>16</v>
      </c>
      <c r="F4" s="25" t="s">
        <v>46</v>
      </c>
      <c r="G4" s="25">
        <v>13</v>
      </c>
      <c r="H4" s="26" t="s">
        <v>43</v>
      </c>
    </row>
    <row r="5" spans="1:12" ht="15" customHeight="1">
      <c r="A5" s="22">
        <v>42585</v>
      </c>
      <c r="B5" s="23" t="s">
        <v>38</v>
      </c>
      <c r="C5" s="24" t="s">
        <v>36</v>
      </c>
      <c r="D5" s="25" t="s">
        <v>42</v>
      </c>
      <c r="E5" s="25" t="s">
        <v>16</v>
      </c>
      <c r="F5" s="25" t="s">
        <v>47</v>
      </c>
      <c r="G5" s="25">
        <v>2</v>
      </c>
      <c r="H5" s="26" t="s">
        <v>43</v>
      </c>
    </row>
    <row r="6" spans="1:12" ht="15" customHeight="1">
      <c r="A6" s="22">
        <v>42585</v>
      </c>
      <c r="B6" s="23" t="s">
        <v>38</v>
      </c>
      <c r="C6" s="24" t="s">
        <v>36</v>
      </c>
      <c r="D6" s="25" t="s">
        <v>42</v>
      </c>
      <c r="E6" s="25" t="s">
        <v>16</v>
      </c>
      <c r="F6" s="25" t="s">
        <v>48</v>
      </c>
      <c r="G6" s="25">
        <v>8</v>
      </c>
      <c r="H6" s="26" t="s">
        <v>43</v>
      </c>
    </row>
    <row r="7" spans="1:12" ht="15" customHeight="1">
      <c r="A7" s="22">
        <v>42585</v>
      </c>
      <c r="B7" s="23" t="s">
        <v>38</v>
      </c>
      <c r="C7" s="24" t="s">
        <v>36</v>
      </c>
      <c r="D7" s="25" t="s">
        <v>42</v>
      </c>
      <c r="E7" s="25" t="s">
        <v>16</v>
      </c>
      <c r="F7" s="25" t="s">
        <v>49</v>
      </c>
      <c r="G7" s="25">
        <v>19</v>
      </c>
      <c r="H7" s="26" t="s">
        <v>43</v>
      </c>
    </row>
    <row r="8" spans="1:12">
      <c r="A8" s="22">
        <v>42585</v>
      </c>
      <c r="B8" s="23" t="s">
        <v>38</v>
      </c>
      <c r="C8" s="24" t="s">
        <v>36</v>
      </c>
      <c r="D8" s="25" t="s">
        <v>42</v>
      </c>
      <c r="E8" s="25" t="s">
        <v>16</v>
      </c>
      <c r="F8" s="25" t="s">
        <v>50</v>
      </c>
      <c r="G8" s="25">
        <v>0</v>
      </c>
      <c r="H8" s="26" t="s">
        <v>43</v>
      </c>
    </row>
    <row r="9" spans="1:12">
      <c r="A9" s="22">
        <v>42585</v>
      </c>
      <c r="B9" s="23" t="s">
        <v>38</v>
      </c>
      <c r="C9" s="24" t="s">
        <v>36</v>
      </c>
      <c r="D9" s="25" t="s">
        <v>42</v>
      </c>
      <c r="E9" s="25" t="s">
        <v>16</v>
      </c>
      <c r="F9" s="25" t="s">
        <v>51</v>
      </c>
      <c r="G9" s="25">
        <v>0</v>
      </c>
      <c r="H9" s="26" t="s">
        <v>43</v>
      </c>
    </row>
    <row r="10" spans="1:12">
      <c r="A10" s="22">
        <v>42585</v>
      </c>
      <c r="B10" s="23" t="s">
        <v>38</v>
      </c>
      <c r="C10" s="24" t="s">
        <v>36</v>
      </c>
      <c r="D10" s="25" t="s">
        <v>42</v>
      </c>
      <c r="E10" s="25" t="s">
        <v>16</v>
      </c>
      <c r="F10" s="25" t="s">
        <v>52</v>
      </c>
      <c r="G10" s="25">
        <v>0</v>
      </c>
      <c r="H10" s="26" t="s">
        <v>43</v>
      </c>
    </row>
    <row r="11" spans="1:12">
      <c r="A11" s="29">
        <v>42585</v>
      </c>
      <c r="B11" s="30" t="s">
        <v>38</v>
      </c>
      <c r="C11" s="28" t="s">
        <v>36</v>
      </c>
      <c r="D11" s="31" t="s">
        <v>42</v>
      </c>
      <c r="E11" s="31" t="s">
        <v>17</v>
      </c>
      <c r="F11" s="32" t="s">
        <v>37</v>
      </c>
      <c r="G11" s="31">
        <v>5</v>
      </c>
      <c r="H11" s="33" t="s">
        <v>53</v>
      </c>
    </row>
    <row r="12" spans="1:12">
      <c r="A12" s="29">
        <v>42585</v>
      </c>
      <c r="B12" s="30" t="s">
        <v>38</v>
      </c>
      <c r="C12" s="28" t="s">
        <v>36</v>
      </c>
      <c r="D12" s="31" t="s">
        <v>42</v>
      </c>
      <c r="E12" s="31" t="s">
        <v>17</v>
      </c>
      <c r="F12" s="32" t="s">
        <v>45</v>
      </c>
      <c r="G12" s="31">
        <v>11</v>
      </c>
      <c r="H12" s="33" t="s">
        <v>53</v>
      </c>
    </row>
    <row r="13" spans="1:12">
      <c r="A13" s="29">
        <v>42585</v>
      </c>
      <c r="B13" s="30" t="s">
        <v>38</v>
      </c>
      <c r="C13" s="28" t="s">
        <v>36</v>
      </c>
      <c r="D13" s="31" t="s">
        <v>42</v>
      </c>
      <c r="E13" s="31" t="s">
        <v>17</v>
      </c>
      <c r="F13" s="32" t="s">
        <v>46</v>
      </c>
      <c r="G13" s="31">
        <v>9</v>
      </c>
      <c r="H13" s="33" t="s">
        <v>53</v>
      </c>
    </row>
    <row r="14" spans="1:12">
      <c r="A14" s="29">
        <v>42585</v>
      </c>
      <c r="B14" s="30" t="s">
        <v>38</v>
      </c>
      <c r="C14" s="28" t="s">
        <v>36</v>
      </c>
      <c r="D14" s="31" t="s">
        <v>42</v>
      </c>
      <c r="E14" s="31" t="s">
        <v>17</v>
      </c>
      <c r="F14" s="32" t="s">
        <v>47</v>
      </c>
      <c r="G14" s="31">
        <v>16</v>
      </c>
      <c r="H14" s="33" t="s">
        <v>53</v>
      </c>
    </row>
    <row r="15" spans="1:12">
      <c r="A15" s="29">
        <v>42585</v>
      </c>
      <c r="B15" s="30" t="s">
        <v>38</v>
      </c>
      <c r="C15" s="28" t="s">
        <v>36</v>
      </c>
      <c r="D15" s="31" t="s">
        <v>42</v>
      </c>
      <c r="E15" s="31" t="s">
        <v>17</v>
      </c>
      <c r="F15" s="32" t="s">
        <v>48</v>
      </c>
      <c r="G15" s="31">
        <v>18</v>
      </c>
      <c r="H15" s="33" t="s">
        <v>53</v>
      </c>
    </row>
    <row r="16" spans="1:12" ht="135" customHeight="1">
      <c r="A16" s="29">
        <v>42585</v>
      </c>
      <c r="B16" s="30" t="s">
        <v>38</v>
      </c>
      <c r="C16" s="28" t="s">
        <v>36</v>
      </c>
      <c r="D16" s="31" t="s">
        <v>42</v>
      </c>
      <c r="E16" s="31" t="s">
        <v>17</v>
      </c>
      <c r="F16" s="34" t="s">
        <v>49</v>
      </c>
      <c r="G16" s="31">
        <v>14</v>
      </c>
      <c r="H16" s="33" t="s">
        <v>53</v>
      </c>
      <c r="J16" s="18" t="s">
        <v>44</v>
      </c>
    </row>
    <row r="17" spans="1:8">
      <c r="A17" s="29">
        <v>42585</v>
      </c>
      <c r="B17" s="30" t="s">
        <v>38</v>
      </c>
      <c r="C17" s="28" t="s">
        <v>36</v>
      </c>
      <c r="D17" s="31" t="s">
        <v>42</v>
      </c>
      <c r="E17" s="31" t="s">
        <v>17</v>
      </c>
      <c r="F17" s="32" t="s">
        <v>50</v>
      </c>
      <c r="G17" s="31">
        <v>2</v>
      </c>
      <c r="H17" s="33" t="s">
        <v>53</v>
      </c>
    </row>
    <row r="18" spans="1:8">
      <c r="A18" s="29">
        <v>42585</v>
      </c>
      <c r="B18" s="30" t="s">
        <v>38</v>
      </c>
      <c r="C18" s="28" t="s">
        <v>36</v>
      </c>
      <c r="D18" s="31" t="s">
        <v>42</v>
      </c>
      <c r="E18" s="31" t="s">
        <v>17</v>
      </c>
      <c r="F18" s="32" t="s">
        <v>51</v>
      </c>
      <c r="G18" s="31">
        <v>0</v>
      </c>
      <c r="H18" s="33" t="s">
        <v>53</v>
      </c>
    </row>
    <row r="19" spans="1:8">
      <c r="A19" s="29">
        <v>42585</v>
      </c>
      <c r="B19" s="30" t="s">
        <v>38</v>
      </c>
      <c r="C19" s="28" t="s">
        <v>36</v>
      </c>
      <c r="D19" s="31" t="s">
        <v>42</v>
      </c>
      <c r="E19" s="31" t="s">
        <v>17</v>
      </c>
      <c r="F19" s="32" t="s">
        <v>52</v>
      </c>
      <c r="G19" s="31">
        <v>0</v>
      </c>
      <c r="H19" s="33" t="s">
        <v>53</v>
      </c>
    </row>
    <row r="20" spans="1:8">
      <c r="A20" s="35">
        <v>42585</v>
      </c>
      <c r="B20" s="36" t="s">
        <v>38</v>
      </c>
      <c r="C20" s="27" t="s">
        <v>36</v>
      </c>
      <c r="D20" s="37" t="s">
        <v>42</v>
      </c>
      <c r="E20" s="37" t="s">
        <v>18</v>
      </c>
      <c r="F20" s="25" t="s">
        <v>37</v>
      </c>
      <c r="G20" s="37">
        <v>0</v>
      </c>
      <c r="H20" s="26" t="s">
        <v>53</v>
      </c>
    </row>
    <row r="21" spans="1:8">
      <c r="A21" s="35">
        <v>42585</v>
      </c>
      <c r="B21" s="36" t="s">
        <v>38</v>
      </c>
      <c r="C21" s="27" t="s">
        <v>36</v>
      </c>
      <c r="D21" s="37" t="s">
        <v>42</v>
      </c>
      <c r="E21" s="37" t="s">
        <v>18</v>
      </c>
      <c r="F21" s="25" t="s">
        <v>45</v>
      </c>
      <c r="G21" s="37">
        <v>5</v>
      </c>
      <c r="H21" s="26" t="s">
        <v>53</v>
      </c>
    </row>
    <row r="22" spans="1:8">
      <c r="A22" s="35">
        <v>42585</v>
      </c>
      <c r="B22" s="36" t="s">
        <v>38</v>
      </c>
      <c r="C22" s="27" t="s">
        <v>36</v>
      </c>
      <c r="D22" s="37" t="s">
        <v>42</v>
      </c>
      <c r="E22" s="37" t="s">
        <v>18</v>
      </c>
      <c r="F22" s="25" t="s">
        <v>46</v>
      </c>
      <c r="G22" s="37">
        <v>63</v>
      </c>
      <c r="H22" s="26" t="s">
        <v>53</v>
      </c>
    </row>
    <row r="23" spans="1:8">
      <c r="A23" s="35">
        <v>42585</v>
      </c>
      <c r="B23" s="36" t="s">
        <v>38</v>
      </c>
      <c r="C23" s="27" t="s">
        <v>36</v>
      </c>
      <c r="D23" s="37" t="s">
        <v>42</v>
      </c>
      <c r="E23" s="37" t="s">
        <v>18</v>
      </c>
      <c r="F23" s="25" t="s">
        <v>47</v>
      </c>
      <c r="G23" s="37">
        <v>5</v>
      </c>
      <c r="H23" s="26" t="s">
        <v>53</v>
      </c>
    </row>
    <row r="24" spans="1:8">
      <c r="A24" s="35">
        <v>42585</v>
      </c>
      <c r="B24" s="36" t="s">
        <v>38</v>
      </c>
      <c r="C24" s="27" t="s">
        <v>36</v>
      </c>
      <c r="D24" s="37" t="s">
        <v>42</v>
      </c>
      <c r="E24" s="37" t="s">
        <v>18</v>
      </c>
      <c r="F24" s="25" t="s">
        <v>48</v>
      </c>
      <c r="G24" s="37">
        <v>143</v>
      </c>
      <c r="H24" s="26" t="s">
        <v>53</v>
      </c>
    </row>
    <row r="25" spans="1:8">
      <c r="A25" s="35">
        <v>42585</v>
      </c>
      <c r="B25" s="36" t="s">
        <v>38</v>
      </c>
      <c r="C25" s="27" t="s">
        <v>36</v>
      </c>
      <c r="D25" s="37" t="s">
        <v>42</v>
      </c>
      <c r="E25" s="37" t="s">
        <v>18</v>
      </c>
      <c r="F25" s="25" t="s">
        <v>49</v>
      </c>
      <c r="G25" s="37">
        <v>119</v>
      </c>
      <c r="H25" s="26" t="s">
        <v>53</v>
      </c>
    </row>
    <row r="26" spans="1:8">
      <c r="A26" s="35">
        <v>42585</v>
      </c>
      <c r="B26" s="36" t="s">
        <v>38</v>
      </c>
      <c r="C26" s="27" t="s">
        <v>36</v>
      </c>
      <c r="D26" s="37" t="s">
        <v>42</v>
      </c>
      <c r="E26" s="37" t="s">
        <v>18</v>
      </c>
      <c r="F26" s="25" t="s">
        <v>50</v>
      </c>
      <c r="G26" s="37">
        <v>17</v>
      </c>
      <c r="H26" s="26" t="s">
        <v>53</v>
      </c>
    </row>
    <row r="27" spans="1:8">
      <c r="A27" s="35">
        <v>42585</v>
      </c>
      <c r="B27" s="36" t="s">
        <v>38</v>
      </c>
      <c r="C27" s="27" t="s">
        <v>36</v>
      </c>
      <c r="D27" s="37" t="s">
        <v>42</v>
      </c>
      <c r="E27" s="37" t="s">
        <v>18</v>
      </c>
      <c r="F27" s="25" t="s">
        <v>51</v>
      </c>
      <c r="G27" s="37">
        <v>20</v>
      </c>
      <c r="H27" s="26" t="s">
        <v>53</v>
      </c>
    </row>
    <row r="28" spans="1:8">
      <c r="A28" s="35">
        <v>42585</v>
      </c>
      <c r="B28" s="36" t="s">
        <v>38</v>
      </c>
      <c r="C28" s="27" t="s">
        <v>36</v>
      </c>
      <c r="D28" s="37" t="s">
        <v>42</v>
      </c>
      <c r="E28" s="37" t="s">
        <v>18</v>
      </c>
      <c r="F28" s="25" t="s">
        <v>52</v>
      </c>
      <c r="G28" s="37">
        <v>0</v>
      </c>
      <c r="H28" s="26" t="s">
        <v>53</v>
      </c>
    </row>
    <row r="29" spans="1:8">
      <c r="A29" s="29">
        <v>42585</v>
      </c>
      <c r="B29" s="30" t="s">
        <v>38</v>
      </c>
      <c r="C29" s="28" t="s">
        <v>36</v>
      </c>
      <c r="D29" s="31" t="s">
        <v>42</v>
      </c>
      <c r="E29" s="31" t="s">
        <v>19</v>
      </c>
      <c r="F29" s="31" t="s">
        <v>37</v>
      </c>
      <c r="G29" s="31">
        <v>0</v>
      </c>
      <c r="H29" s="33" t="s">
        <v>53</v>
      </c>
    </row>
    <row r="30" spans="1:8">
      <c r="A30" s="29">
        <v>42585</v>
      </c>
      <c r="B30" s="30" t="s">
        <v>38</v>
      </c>
      <c r="C30" s="28" t="s">
        <v>36</v>
      </c>
      <c r="D30" s="31" t="s">
        <v>42</v>
      </c>
      <c r="E30" s="31" t="s">
        <v>19</v>
      </c>
      <c r="F30" s="32" t="s">
        <v>45</v>
      </c>
      <c r="G30" s="31">
        <v>20</v>
      </c>
      <c r="H30" s="33" t="s">
        <v>53</v>
      </c>
    </row>
    <row r="31" spans="1:8">
      <c r="A31" s="29">
        <v>42585</v>
      </c>
      <c r="B31" s="30" t="s">
        <v>38</v>
      </c>
      <c r="C31" s="28" t="s">
        <v>36</v>
      </c>
      <c r="D31" s="31" t="s">
        <v>42</v>
      </c>
      <c r="E31" s="31" t="s">
        <v>19</v>
      </c>
      <c r="F31" s="32" t="s">
        <v>46</v>
      </c>
      <c r="G31" s="31">
        <v>30</v>
      </c>
      <c r="H31" s="33" t="s">
        <v>53</v>
      </c>
    </row>
    <row r="32" spans="1:8">
      <c r="A32" s="29">
        <v>42585</v>
      </c>
      <c r="B32" s="30" t="s">
        <v>38</v>
      </c>
      <c r="C32" s="28" t="s">
        <v>36</v>
      </c>
      <c r="D32" s="31" t="s">
        <v>42</v>
      </c>
      <c r="E32" s="31" t="s">
        <v>19</v>
      </c>
      <c r="F32" s="32" t="s">
        <v>47</v>
      </c>
      <c r="G32" s="31">
        <v>23</v>
      </c>
      <c r="H32" s="33" t="s">
        <v>53</v>
      </c>
    </row>
    <row r="33" spans="1:8">
      <c r="A33" s="29">
        <v>42585</v>
      </c>
      <c r="B33" s="30" t="s">
        <v>38</v>
      </c>
      <c r="C33" s="28" t="s">
        <v>36</v>
      </c>
      <c r="D33" s="31" t="s">
        <v>42</v>
      </c>
      <c r="E33" s="31" t="s">
        <v>19</v>
      </c>
      <c r="F33" s="32" t="s">
        <v>48</v>
      </c>
      <c r="G33" s="31">
        <v>83</v>
      </c>
      <c r="H33" s="33" t="s">
        <v>53</v>
      </c>
    </row>
    <row r="34" spans="1:8">
      <c r="A34" s="29">
        <v>42585</v>
      </c>
      <c r="B34" s="30" t="s">
        <v>38</v>
      </c>
      <c r="C34" s="28" t="s">
        <v>36</v>
      </c>
      <c r="D34" s="31" t="s">
        <v>42</v>
      </c>
      <c r="E34" s="31" t="s">
        <v>19</v>
      </c>
      <c r="F34" s="32" t="s">
        <v>49</v>
      </c>
      <c r="G34" s="31">
        <v>50</v>
      </c>
      <c r="H34" s="33" t="s">
        <v>53</v>
      </c>
    </row>
    <row r="35" spans="1:8">
      <c r="A35" s="29">
        <v>42585</v>
      </c>
      <c r="B35" s="30" t="s">
        <v>38</v>
      </c>
      <c r="C35" s="28" t="s">
        <v>36</v>
      </c>
      <c r="D35" s="31" t="s">
        <v>42</v>
      </c>
      <c r="E35" s="31" t="s">
        <v>19</v>
      </c>
      <c r="F35" s="32" t="s">
        <v>50</v>
      </c>
      <c r="G35" s="31">
        <v>0</v>
      </c>
      <c r="H35" s="33" t="s">
        <v>53</v>
      </c>
    </row>
    <row r="36" spans="1:8">
      <c r="A36" s="29">
        <v>42585</v>
      </c>
      <c r="B36" s="30" t="s">
        <v>38</v>
      </c>
      <c r="C36" s="28" t="s">
        <v>36</v>
      </c>
      <c r="D36" s="31" t="s">
        <v>42</v>
      </c>
      <c r="E36" s="31" t="s">
        <v>19</v>
      </c>
      <c r="F36" s="32" t="s">
        <v>51</v>
      </c>
      <c r="G36" s="31">
        <v>0</v>
      </c>
      <c r="H36" s="33" t="s">
        <v>53</v>
      </c>
    </row>
    <row r="37" spans="1:8">
      <c r="A37" s="29">
        <v>42585</v>
      </c>
      <c r="B37" s="30" t="s">
        <v>38</v>
      </c>
      <c r="C37" s="28" t="s">
        <v>36</v>
      </c>
      <c r="D37" s="31" t="s">
        <v>42</v>
      </c>
      <c r="E37" s="31" t="s">
        <v>19</v>
      </c>
      <c r="F37" s="32" t="s">
        <v>52</v>
      </c>
      <c r="G37" s="31">
        <v>0</v>
      </c>
      <c r="H37" s="33" t="s">
        <v>53</v>
      </c>
    </row>
    <row r="38" spans="1:8">
      <c r="A38" s="35">
        <v>42585</v>
      </c>
      <c r="B38" s="36" t="s">
        <v>38</v>
      </c>
      <c r="C38" s="27" t="s">
        <v>36</v>
      </c>
      <c r="D38" s="37" t="s">
        <v>42</v>
      </c>
      <c r="E38" s="37" t="s">
        <v>20</v>
      </c>
      <c r="F38" s="25" t="s">
        <v>37</v>
      </c>
      <c r="G38" s="37">
        <v>1</v>
      </c>
      <c r="H38" s="26" t="s">
        <v>53</v>
      </c>
    </row>
    <row r="39" spans="1:8">
      <c r="A39" s="35">
        <v>42585</v>
      </c>
      <c r="B39" s="36" t="s">
        <v>38</v>
      </c>
      <c r="C39" s="27" t="s">
        <v>36</v>
      </c>
      <c r="D39" s="37" t="s">
        <v>42</v>
      </c>
      <c r="E39" s="37" t="s">
        <v>20</v>
      </c>
      <c r="F39" s="25" t="s">
        <v>45</v>
      </c>
      <c r="G39" s="37">
        <v>0</v>
      </c>
      <c r="H39" s="26" t="s">
        <v>53</v>
      </c>
    </row>
    <row r="40" spans="1:8">
      <c r="A40" s="35">
        <v>42585</v>
      </c>
      <c r="B40" s="36" t="s">
        <v>38</v>
      </c>
      <c r="C40" s="27" t="s">
        <v>36</v>
      </c>
      <c r="D40" s="37" t="s">
        <v>42</v>
      </c>
      <c r="E40" s="37" t="s">
        <v>20</v>
      </c>
      <c r="F40" s="25" t="s">
        <v>46</v>
      </c>
      <c r="G40" s="37">
        <v>0</v>
      </c>
      <c r="H40" s="26" t="s">
        <v>53</v>
      </c>
    </row>
    <row r="41" spans="1:8">
      <c r="A41" s="35">
        <v>42585</v>
      </c>
      <c r="B41" s="36" t="s">
        <v>38</v>
      </c>
      <c r="C41" s="27" t="s">
        <v>36</v>
      </c>
      <c r="D41" s="37" t="s">
        <v>42</v>
      </c>
      <c r="E41" s="37" t="s">
        <v>20</v>
      </c>
      <c r="F41" s="25" t="s">
        <v>47</v>
      </c>
      <c r="G41" s="37">
        <v>5</v>
      </c>
      <c r="H41" s="26" t="s">
        <v>53</v>
      </c>
    </row>
    <row r="42" spans="1:8">
      <c r="A42" s="35">
        <v>42585</v>
      </c>
      <c r="B42" s="36" t="s">
        <v>38</v>
      </c>
      <c r="C42" s="27" t="s">
        <v>36</v>
      </c>
      <c r="D42" s="37" t="s">
        <v>42</v>
      </c>
      <c r="E42" s="37" t="s">
        <v>20</v>
      </c>
      <c r="F42" s="25" t="s">
        <v>48</v>
      </c>
      <c r="G42" s="37">
        <v>18</v>
      </c>
      <c r="H42" s="26" t="s">
        <v>53</v>
      </c>
    </row>
    <row r="43" spans="1:8">
      <c r="A43" s="35">
        <v>42585</v>
      </c>
      <c r="B43" s="36" t="s">
        <v>38</v>
      </c>
      <c r="C43" s="27" t="s">
        <v>36</v>
      </c>
      <c r="D43" s="37" t="s">
        <v>42</v>
      </c>
      <c r="E43" s="37" t="s">
        <v>20</v>
      </c>
      <c r="F43" s="25" t="s">
        <v>49</v>
      </c>
      <c r="G43" s="37">
        <v>15</v>
      </c>
      <c r="H43" s="26" t="s">
        <v>53</v>
      </c>
    </row>
    <row r="44" spans="1:8">
      <c r="A44" s="35">
        <v>42585</v>
      </c>
      <c r="B44" s="36" t="s">
        <v>38</v>
      </c>
      <c r="C44" s="27" t="s">
        <v>36</v>
      </c>
      <c r="D44" s="37" t="s">
        <v>42</v>
      </c>
      <c r="E44" s="37" t="s">
        <v>20</v>
      </c>
      <c r="F44" s="25" t="s">
        <v>50</v>
      </c>
      <c r="G44" s="37">
        <v>5</v>
      </c>
      <c r="H44" s="26" t="s">
        <v>53</v>
      </c>
    </row>
    <row r="45" spans="1:8">
      <c r="A45" s="35">
        <v>42585</v>
      </c>
      <c r="B45" s="36" t="s">
        <v>38</v>
      </c>
      <c r="C45" s="27" t="s">
        <v>36</v>
      </c>
      <c r="D45" s="37" t="s">
        <v>42</v>
      </c>
      <c r="E45" s="37" t="s">
        <v>20</v>
      </c>
      <c r="F45" s="25" t="s">
        <v>51</v>
      </c>
      <c r="G45" s="37">
        <v>1</v>
      </c>
      <c r="H45" s="26" t="s">
        <v>53</v>
      </c>
    </row>
    <row r="46" spans="1:8">
      <c r="A46" s="35">
        <v>42585</v>
      </c>
      <c r="B46" s="36" t="s">
        <v>38</v>
      </c>
      <c r="C46" s="27" t="s">
        <v>36</v>
      </c>
      <c r="D46" s="37" t="s">
        <v>42</v>
      </c>
      <c r="E46" s="37" t="s">
        <v>20</v>
      </c>
      <c r="F46" s="25" t="s">
        <v>52</v>
      </c>
      <c r="G46" s="37">
        <v>10</v>
      </c>
      <c r="H46" s="26" t="s">
        <v>53</v>
      </c>
    </row>
    <row r="47" spans="1:8">
      <c r="A47" s="29">
        <v>42585</v>
      </c>
      <c r="B47" s="30" t="s">
        <v>38</v>
      </c>
      <c r="C47" s="28" t="s">
        <v>36</v>
      </c>
      <c r="D47" s="31" t="s">
        <v>42</v>
      </c>
      <c r="E47" s="31" t="s">
        <v>21</v>
      </c>
      <c r="F47" s="31" t="s">
        <v>37</v>
      </c>
      <c r="G47" s="31">
        <v>5</v>
      </c>
      <c r="H47" s="33" t="s">
        <v>53</v>
      </c>
    </row>
    <row r="48" spans="1:8">
      <c r="A48" s="29">
        <v>42585</v>
      </c>
      <c r="B48" s="30" t="s">
        <v>38</v>
      </c>
      <c r="C48" s="28" t="s">
        <v>36</v>
      </c>
      <c r="D48" s="31" t="s">
        <v>42</v>
      </c>
      <c r="E48" s="31" t="s">
        <v>21</v>
      </c>
      <c r="F48" s="32" t="s">
        <v>45</v>
      </c>
      <c r="G48" s="31">
        <v>5</v>
      </c>
      <c r="H48" s="33" t="s">
        <v>53</v>
      </c>
    </row>
    <row r="49" spans="1:8">
      <c r="A49" s="29">
        <v>42585</v>
      </c>
      <c r="B49" s="30" t="s">
        <v>38</v>
      </c>
      <c r="C49" s="28" t="s">
        <v>36</v>
      </c>
      <c r="D49" s="31" t="s">
        <v>42</v>
      </c>
      <c r="E49" s="31" t="s">
        <v>21</v>
      </c>
      <c r="F49" s="32" t="s">
        <v>46</v>
      </c>
      <c r="G49" s="31">
        <v>5</v>
      </c>
      <c r="H49" s="33" t="s">
        <v>53</v>
      </c>
    </row>
    <row r="50" spans="1:8">
      <c r="A50" s="29">
        <v>42585</v>
      </c>
      <c r="B50" s="30" t="s">
        <v>38</v>
      </c>
      <c r="C50" s="28" t="s">
        <v>36</v>
      </c>
      <c r="D50" s="31" t="s">
        <v>42</v>
      </c>
      <c r="E50" s="31" t="s">
        <v>21</v>
      </c>
      <c r="F50" s="32" t="s">
        <v>47</v>
      </c>
      <c r="G50" s="31">
        <v>50</v>
      </c>
      <c r="H50" s="33" t="s">
        <v>53</v>
      </c>
    </row>
    <row r="51" spans="1:8">
      <c r="A51" s="29">
        <v>42585</v>
      </c>
      <c r="B51" s="30" t="s">
        <v>38</v>
      </c>
      <c r="C51" s="28" t="s">
        <v>36</v>
      </c>
      <c r="D51" s="31" t="s">
        <v>42</v>
      </c>
      <c r="E51" s="31" t="s">
        <v>21</v>
      </c>
      <c r="F51" s="32" t="s">
        <v>48</v>
      </c>
      <c r="G51" s="31">
        <v>30</v>
      </c>
      <c r="H51" s="33" t="s">
        <v>53</v>
      </c>
    </row>
    <row r="52" spans="1:8">
      <c r="A52" s="29">
        <v>42585</v>
      </c>
      <c r="B52" s="30" t="s">
        <v>38</v>
      </c>
      <c r="C52" s="28" t="s">
        <v>36</v>
      </c>
      <c r="D52" s="31" t="s">
        <v>42</v>
      </c>
      <c r="E52" s="31" t="s">
        <v>21</v>
      </c>
      <c r="F52" s="32" t="s">
        <v>49</v>
      </c>
      <c r="G52" s="31">
        <v>22</v>
      </c>
      <c r="H52" s="33" t="s">
        <v>53</v>
      </c>
    </row>
    <row r="53" spans="1:8">
      <c r="A53" s="29">
        <v>42585</v>
      </c>
      <c r="B53" s="30" t="s">
        <v>38</v>
      </c>
      <c r="C53" s="28" t="s">
        <v>36</v>
      </c>
      <c r="D53" s="31" t="s">
        <v>42</v>
      </c>
      <c r="E53" s="31" t="s">
        <v>21</v>
      </c>
      <c r="F53" s="32" t="s">
        <v>50</v>
      </c>
      <c r="G53" s="31">
        <v>41</v>
      </c>
      <c r="H53" s="33" t="s">
        <v>53</v>
      </c>
    </row>
    <row r="54" spans="1:8">
      <c r="A54" s="29">
        <v>42585</v>
      </c>
      <c r="B54" s="30" t="s">
        <v>38</v>
      </c>
      <c r="C54" s="28" t="s">
        <v>36</v>
      </c>
      <c r="D54" s="31" t="s">
        <v>42</v>
      </c>
      <c r="E54" s="31" t="s">
        <v>21</v>
      </c>
      <c r="F54" s="32" t="s">
        <v>51</v>
      </c>
      <c r="G54" s="31">
        <v>4</v>
      </c>
      <c r="H54" s="33" t="s">
        <v>53</v>
      </c>
    </row>
    <row r="55" spans="1:8">
      <c r="A55" s="29">
        <v>42585</v>
      </c>
      <c r="B55" s="30" t="s">
        <v>38</v>
      </c>
      <c r="C55" s="28" t="s">
        <v>36</v>
      </c>
      <c r="D55" s="31" t="s">
        <v>42</v>
      </c>
      <c r="E55" s="31" t="s">
        <v>21</v>
      </c>
      <c r="F55" s="32" t="s">
        <v>52</v>
      </c>
      <c r="G55" s="31">
        <v>3</v>
      </c>
      <c r="H55" s="33" t="s">
        <v>53</v>
      </c>
    </row>
    <row r="56" spans="1:8">
      <c r="A56" s="35">
        <v>42585</v>
      </c>
      <c r="B56" s="36" t="s">
        <v>38</v>
      </c>
      <c r="C56" s="27" t="s">
        <v>36</v>
      </c>
      <c r="D56" s="37" t="s">
        <v>42</v>
      </c>
      <c r="E56" s="37" t="s">
        <v>22</v>
      </c>
      <c r="F56" s="37">
        <v>38</v>
      </c>
      <c r="G56" s="37">
        <v>11</v>
      </c>
      <c r="H56" s="26" t="s">
        <v>53</v>
      </c>
    </row>
    <row r="57" spans="1:8">
      <c r="A57" s="35">
        <v>42585</v>
      </c>
      <c r="B57" s="36" t="s">
        <v>38</v>
      </c>
      <c r="C57" s="27" t="s">
        <v>36</v>
      </c>
      <c r="D57" s="37" t="s">
        <v>42</v>
      </c>
      <c r="E57" s="37" t="s">
        <v>22</v>
      </c>
      <c r="F57" s="37">
        <v>40</v>
      </c>
      <c r="G57" s="37">
        <v>17</v>
      </c>
      <c r="H57" s="26" t="s">
        <v>53</v>
      </c>
    </row>
    <row r="58" spans="1:8">
      <c r="A58" s="35">
        <v>42585</v>
      </c>
      <c r="B58" s="36" t="s">
        <v>38</v>
      </c>
      <c r="C58" s="27" t="s">
        <v>36</v>
      </c>
      <c r="D58" s="37" t="s">
        <v>42</v>
      </c>
      <c r="E58" s="37" t="s">
        <v>22</v>
      </c>
      <c r="F58" s="37">
        <v>42</v>
      </c>
      <c r="G58" s="37">
        <v>5</v>
      </c>
      <c r="H58" s="26" t="s">
        <v>53</v>
      </c>
    </row>
    <row r="59" spans="1:8">
      <c r="A59" s="35">
        <v>42585</v>
      </c>
      <c r="B59" s="36" t="s">
        <v>38</v>
      </c>
      <c r="C59" s="27" t="s">
        <v>36</v>
      </c>
      <c r="D59" s="37" t="s">
        <v>42</v>
      </c>
      <c r="E59" s="37" t="s">
        <v>22</v>
      </c>
      <c r="F59" s="37">
        <v>44</v>
      </c>
      <c r="G59" s="37">
        <v>15</v>
      </c>
      <c r="H59" s="26" t="s">
        <v>53</v>
      </c>
    </row>
    <row r="60" spans="1:8">
      <c r="A60" s="35">
        <v>42585</v>
      </c>
      <c r="B60" s="36" t="s">
        <v>38</v>
      </c>
      <c r="C60" s="27" t="s">
        <v>36</v>
      </c>
      <c r="D60" s="37" t="s">
        <v>42</v>
      </c>
      <c r="E60" s="37" t="s">
        <v>22</v>
      </c>
      <c r="F60" s="37">
        <v>46</v>
      </c>
      <c r="G60" s="37">
        <v>26</v>
      </c>
      <c r="H60" s="26" t="s">
        <v>53</v>
      </c>
    </row>
    <row r="61" spans="1:8">
      <c r="A61" s="35">
        <v>42585</v>
      </c>
      <c r="B61" s="36" t="s">
        <v>38</v>
      </c>
      <c r="C61" s="27" t="s">
        <v>36</v>
      </c>
      <c r="D61" s="37" t="s">
        <v>42</v>
      </c>
      <c r="E61" s="37" t="s">
        <v>22</v>
      </c>
      <c r="F61" s="37">
        <v>48</v>
      </c>
      <c r="G61" s="37">
        <v>18</v>
      </c>
      <c r="H61" s="26" t="s">
        <v>53</v>
      </c>
    </row>
    <row r="62" spans="1:8">
      <c r="A62" s="35">
        <v>42585</v>
      </c>
      <c r="B62" s="36" t="s">
        <v>38</v>
      </c>
      <c r="C62" s="27" t="s">
        <v>36</v>
      </c>
      <c r="D62" s="37" t="s">
        <v>42</v>
      </c>
      <c r="E62" s="37" t="s">
        <v>22</v>
      </c>
      <c r="F62" s="37">
        <v>50</v>
      </c>
      <c r="G62" s="37">
        <v>5</v>
      </c>
      <c r="H62" s="26" t="s">
        <v>53</v>
      </c>
    </row>
    <row r="63" spans="1:8">
      <c r="A63" s="35">
        <v>42585</v>
      </c>
      <c r="B63" s="36" t="s">
        <v>38</v>
      </c>
      <c r="C63" s="27" t="s">
        <v>36</v>
      </c>
      <c r="D63" s="37" t="s">
        <v>42</v>
      </c>
      <c r="E63" s="37" t="s">
        <v>22</v>
      </c>
      <c r="F63" s="37">
        <v>52</v>
      </c>
      <c r="G63" s="37">
        <v>2</v>
      </c>
      <c r="H63" s="26" t="s">
        <v>53</v>
      </c>
    </row>
    <row r="64" spans="1:8">
      <c r="A64" s="35">
        <v>42585</v>
      </c>
      <c r="B64" s="36" t="s">
        <v>38</v>
      </c>
      <c r="C64" s="27" t="s">
        <v>36</v>
      </c>
      <c r="D64" s="37" t="s">
        <v>42</v>
      </c>
      <c r="E64" s="37" t="s">
        <v>22</v>
      </c>
      <c r="F64" s="37">
        <v>54</v>
      </c>
      <c r="G64" s="37">
        <v>2</v>
      </c>
      <c r="H64" s="26" t="s">
        <v>53</v>
      </c>
    </row>
    <row r="65" spans="1:337">
      <c r="A65" s="35">
        <v>42585</v>
      </c>
      <c r="B65" s="36" t="s">
        <v>38</v>
      </c>
      <c r="C65" s="27" t="s">
        <v>36</v>
      </c>
      <c r="D65" s="37" t="s">
        <v>42</v>
      </c>
      <c r="E65" s="37" t="s">
        <v>22</v>
      </c>
      <c r="F65" s="37">
        <v>56</v>
      </c>
      <c r="G65" s="37">
        <v>3</v>
      </c>
      <c r="H65" s="26" t="s">
        <v>53</v>
      </c>
    </row>
    <row r="66" spans="1:337">
      <c r="A66" s="35">
        <v>42585</v>
      </c>
      <c r="B66" s="36" t="s">
        <v>38</v>
      </c>
      <c r="C66" s="27" t="s">
        <v>36</v>
      </c>
      <c r="D66" s="37" t="s">
        <v>42</v>
      </c>
      <c r="E66" s="37" t="s">
        <v>22</v>
      </c>
      <c r="F66" s="37">
        <v>58</v>
      </c>
      <c r="G66" s="37">
        <v>14</v>
      </c>
      <c r="H66" s="26" t="s">
        <v>53</v>
      </c>
    </row>
    <row r="67" spans="1:337">
      <c r="A67" s="35">
        <v>42585</v>
      </c>
      <c r="B67" s="36" t="s">
        <v>38</v>
      </c>
      <c r="C67" s="27" t="s">
        <v>36</v>
      </c>
      <c r="D67" s="37" t="s">
        <v>42</v>
      </c>
      <c r="E67" s="37" t="s">
        <v>22</v>
      </c>
      <c r="F67" s="37">
        <v>60</v>
      </c>
      <c r="G67" s="37">
        <v>8</v>
      </c>
      <c r="H67" s="26" t="s">
        <v>53</v>
      </c>
    </row>
    <row r="68" spans="1:337">
      <c r="A68" s="35">
        <v>42585</v>
      </c>
      <c r="B68" s="36" t="s">
        <v>38</v>
      </c>
      <c r="C68" s="27" t="s">
        <v>36</v>
      </c>
      <c r="D68" s="37" t="s">
        <v>42</v>
      </c>
      <c r="E68" s="37" t="s">
        <v>22</v>
      </c>
      <c r="F68" s="37">
        <v>62</v>
      </c>
      <c r="G68" s="37">
        <v>6</v>
      </c>
      <c r="H68" s="26" t="s">
        <v>53</v>
      </c>
    </row>
    <row r="69" spans="1:337">
      <c r="A69" s="35">
        <v>42585</v>
      </c>
      <c r="B69" s="36" t="s">
        <v>38</v>
      </c>
      <c r="C69" s="27" t="s">
        <v>36</v>
      </c>
      <c r="D69" s="37" t="s">
        <v>42</v>
      </c>
      <c r="E69" s="37" t="s">
        <v>22</v>
      </c>
      <c r="F69" s="37">
        <v>64</v>
      </c>
      <c r="G69" s="37">
        <v>8</v>
      </c>
      <c r="H69" s="26" t="s">
        <v>53</v>
      </c>
    </row>
    <row r="70" spans="1:337" s="39" customFormat="1">
      <c r="A70" s="29">
        <v>42585</v>
      </c>
      <c r="B70" s="30" t="s">
        <v>38</v>
      </c>
      <c r="C70" s="28" t="s">
        <v>36</v>
      </c>
      <c r="D70" s="31" t="s">
        <v>42</v>
      </c>
      <c r="E70" s="31" t="s">
        <v>23</v>
      </c>
      <c r="F70" s="31" t="s">
        <v>47</v>
      </c>
      <c r="G70" s="31">
        <v>12</v>
      </c>
      <c r="H70" s="33" t="s">
        <v>43</v>
      </c>
      <c r="I70" s="40"/>
      <c r="J70" s="40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41"/>
      <c r="BX70" s="41"/>
      <c r="BY70" s="41"/>
      <c r="BZ70" s="41"/>
      <c r="CA70" s="41"/>
      <c r="CB70" s="41"/>
      <c r="CC70" s="41"/>
      <c r="CD70" s="41"/>
      <c r="CE70" s="41"/>
      <c r="CF70" s="41"/>
      <c r="CG70" s="41"/>
      <c r="CH70" s="41"/>
      <c r="CI70" s="41"/>
      <c r="CJ70" s="41"/>
      <c r="CK70" s="41"/>
      <c r="CL70" s="41"/>
      <c r="CM70" s="41"/>
      <c r="CN70" s="41"/>
      <c r="CO70" s="41"/>
      <c r="CP70" s="41"/>
      <c r="CQ70" s="41"/>
      <c r="CR70" s="41"/>
      <c r="CS70" s="41"/>
      <c r="CT70" s="41"/>
      <c r="CU70" s="41"/>
      <c r="CV70" s="41"/>
      <c r="CW70" s="41"/>
      <c r="CX70" s="41"/>
      <c r="CY70" s="41"/>
      <c r="CZ70" s="41"/>
      <c r="DA70" s="41"/>
      <c r="DB70" s="41"/>
      <c r="DC70" s="41"/>
      <c r="DD70" s="41"/>
      <c r="DE70" s="41"/>
      <c r="DF70" s="41"/>
      <c r="DG70" s="41"/>
      <c r="DH70" s="41"/>
      <c r="DI70" s="41"/>
      <c r="DJ70" s="41"/>
      <c r="DK70" s="41"/>
      <c r="DL70" s="41"/>
      <c r="DM70" s="41"/>
      <c r="DN70" s="41"/>
      <c r="DO70" s="41"/>
      <c r="DP70" s="41"/>
      <c r="DQ70" s="41"/>
      <c r="DR70" s="41"/>
      <c r="DS70" s="41"/>
      <c r="DT70" s="41"/>
      <c r="DU70" s="41"/>
      <c r="DV70" s="41"/>
      <c r="DW70" s="41"/>
      <c r="DX70" s="41"/>
      <c r="DY70" s="41"/>
      <c r="DZ70" s="41"/>
      <c r="EA70" s="41"/>
      <c r="EB70" s="41"/>
      <c r="EC70" s="41"/>
      <c r="ED70" s="41"/>
      <c r="EE70" s="41"/>
      <c r="EF70" s="41"/>
      <c r="EG70" s="41"/>
      <c r="EH70" s="41"/>
      <c r="EI70" s="41"/>
      <c r="EJ70" s="41"/>
      <c r="EK70" s="41"/>
      <c r="EL70" s="41"/>
      <c r="EM70" s="41"/>
      <c r="EN70" s="41"/>
      <c r="EO70" s="41"/>
      <c r="EP70" s="41"/>
      <c r="EQ70" s="41"/>
      <c r="ER70" s="41"/>
      <c r="ES70" s="41"/>
      <c r="ET70" s="41"/>
      <c r="EU70" s="41"/>
      <c r="EV70" s="41"/>
      <c r="EW70" s="41"/>
      <c r="EX70" s="41"/>
      <c r="EY70" s="41"/>
      <c r="EZ70" s="41"/>
      <c r="FA70" s="41"/>
      <c r="FB70" s="41"/>
      <c r="FC70" s="41"/>
      <c r="FD70" s="41"/>
      <c r="FE70" s="41"/>
      <c r="FF70" s="41"/>
      <c r="FG70" s="41"/>
      <c r="FH70" s="41"/>
      <c r="FI70" s="41"/>
      <c r="FJ70" s="41"/>
      <c r="FK70" s="41"/>
      <c r="FL70" s="41"/>
      <c r="FM70" s="41"/>
      <c r="FN70" s="41"/>
      <c r="FO70" s="41"/>
      <c r="FP70" s="41"/>
      <c r="FQ70" s="41"/>
      <c r="FR70" s="41"/>
      <c r="FS70" s="41"/>
      <c r="FT70" s="41"/>
      <c r="FU70" s="41"/>
      <c r="FV70" s="41"/>
      <c r="FW70" s="41"/>
      <c r="FX70" s="41"/>
      <c r="FY70" s="41"/>
      <c r="FZ70" s="41"/>
      <c r="GA70" s="41"/>
      <c r="GB70" s="41"/>
      <c r="GC70" s="41"/>
      <c r="GD70" s="41"/>
      <c r="GE70" s="41"/>
      <c r="GF70" s="41"/>
      <c r="GG70" s="41"/>
      <c r="GH70" s="41"/>
      <c r="GI70" s="41"/>
      <c r="GJ70" s="41"/>
      <c r="GK70" s="41"/>
      <c r="GL70" s="41"/>
      <c r="GM70" s="41"/>
      <c r="GN70" s="41"/>
      <c r="GO70" s="41"/>
      <c r="GP70" s="41"/>
      <c r="GQ70" s="41"/>
      <c r="GR70" s="41"/>
      <c r="GS70" s="41"/>
      <c r="GT70" s="41"/>
      <c r="GU70" s="41"/>
      <c r="GV70" s="41"/>
      <c r="GW70" s="41"/>
      <c r="GX70" s="41"/>
      <c r="GY70" s="41"/>
      <c r="GZ70" s="41"/>
      <c r="HA70" s="41"/>
      <c r="HB70" s="41"/>
      <c r="HC70" s="41"/>
      <c r="HD70" s="41"/>
      <c r="HE70" s="41"/>
      <c r="HF70" s="41"/>
      <c r="HG70" s="41"/>
      <c r="HH70" s="41"/>
      <c r="HI70" s="41"/>
      <c r="HJ70" s="41"/>
      <c r="HK70" s="41"/>
      <c r="HL70" s="41"/>
      <c r="HM70" s="41"/>
      <c r="HN70" s="41"/>
      <c r="HO70" s="41"/>
      <c r="HP70" s="41"/>
      <c r="HQ70" s="41"/>
      <c r="HR70" s="41"/>
      <c r="HS70" s="41"/>
      <c r="HT70" s="41"/>
      <c r="HU70" s="41"/>
      <c r="HV70" s="41"/>
      <c r="HW70" s="41"/>
      <c r="HX70" s="41"/>
      <c r="HY70" s="41"/>
      <c r="HZ70" s="41"/>
      <c r="IA70" s="41"/>
      <c r="IB70" s="41"/>
      <c r="IC70" s="41"/>
      <c r="ID70" s="41"/>
      <c r="IE70" s="41"/>
      <c r="IF70" s="41"/>
      <c r="IG70" s="41"/>
      <c r="IH70" s="41"/>
      <c r="II70" s="41"/>
      <c r="IJ70" s="41"/>
      <c r="IK70" s="41"/>
      <c r="IL70" s="41"/>
      <c r="IM70" s="41"/>
      <c r="IN70" s="41"/>
      <c r="IO70" s="41"/>
      <c r="IP70" s="41"/>
      <c r="IQ70" s="41"/>
      <c r="IR70" s="41"/>
      <c r="IS70" s="41"/>
      <c r="IT70" s="41"/>
      <c r="IU70" s="41"/>
      <c r="IV70" s="41"/>
      <c r="IW70" s="41"/>
      <c r="IX70" s="41"/>
      <c r="IY70" s="41"/>
      <c r="IZ70" s="41"/>
      <c r="JA70" s="41"/>
      <c r="JB70" s="41"/>
      <c r="JC70" s="41"/>
      <c r="JD70" s="41"/>
      <c r="JE70" s="41"/>
      <c r="JF70" s="41"/>
      <c r="JG70" s="41"/>
      <c r="JH70" s="41"/>
      <c r="JI70" s="41"/>
      <c r="JJ70" s="41"/>
      <c r="JK70" s="41"/>
      <c r="JL70" s="41"/>
      <c r="JM70" s="41"/>
      <c r="JN70" s="41"/>
      <c r="JO70" s="41"/>
      <c r="JP70" s="41"/>
      <c r="JQ70" s="41"/>
      <c r="JR70" s="41"/>
      <c r="JS70" s="41"/>
      <c r="JT70" s="41"/>
      <c r="JU70" s="41"/>
      <c r="JV70" s="41"/>
      <c r="JW70" s="41"/>
      <c r="JX70" s="41"/>
      <c r="JY70" s="41"/>
      <c r="JZ70" s="41"/>
      <c r="KA70" s="41"/>
      <c r="KB70" s="41"/>
      <c r="KC70" s="41"/>
      <c r="KD70" s="41"/>
      <c r="KE70" s="41"/>
      <c r="KF70" s="41"/>
      <c r="KG70" s="41"/>
      <c r="KH70" s="41"/>
      <c r="KI70" s="41"/>
      <c r="KJ70" s="41"/>
      <c r="KK70" s="41"/>
      <c r="KL70" s="41"/>
      <c r="KM70" s="41"/>
      <c r="KN70" s="41"/>
      <c r="KO70" s="41"/>
      <c r="KP70" s="41"/>
      <c r="KQ70" s="41"/>
      <c r="KR70" s="41"/>
      <c r="KS70" s="41"/>
      <c r="KT70" s="41"/>
      <c r="KU70" s="41"/>
      <c r="KV70" s="41"/>
      <c r="KW70" s="41"/>
      <c r="KX70" s="41"/>
      <c r="KY70" s="41"/>
      <c r="KZ70" s="41"/>
      <c r="LA70" s="41"/>
      <c r="LB70" s="41"/>
      <c r="LC70" s="41"/>
      <c r="LD70" s="41"/>
      <c r="LE70" s="41"/>
      <c r="LF70" s="41"/>
      <c r="LG70" s="41"/>
      <c r="LH70" s="41"/>
      <c r="LI70" s="41"/>
      <c r="LJ70" s="41"/>
      <c r="LK70" s="41"/>
      <c r="LL70" s="41"/>
      <c r="LM70" s="41"/>
      <c r="LN70" s="41"/>
      <c r="LO70" s="41"/>
      <c r="LP70" s="41"/>
      <c r="LQ70" s="41"/>
      <c r="LR70" s="41"/>
      <c r="LS70" s="41"/>
      <c r="LT70" s="41"/>
      <c r="LU70" s="41"/>
      <c r="LV70" s="41"/>
      <c r="LW70" s="41"/>
      <c r="LX70" s="41"/>
      <c r="LY70" s="41"/>
    </row>
    <row r="71" spans="1:337" s="38" customFormat="1">
      <c r="A71" s="35">
        <v>42585</v>
      </c>
      <c r="B71" s="36" t="s">
        <v>38</v>
      </c>
      <c r="C71" s="27" t="s">
        <v>36</v>
      </c>
      <c r="D71" s="37" t="s">
        <v>42</v>
      </c>
      <c r="E71" s="37" t="s">
        <v>24</v>
      </c>
      <c r="F71" s="37" t="s">
        <v>35</v>
      </c>
      <c r="G71" s="37">
        <v>17</v>
      </c>
      <c r="H71" s="26" t="s">
        <v>43</v>
      </c>
      <c r="I71" s="40"/>
      <c r="J71" s="40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1"/>
      <c r="BB71" s="41"/>
      <c r="BC71" s="41"/>
      <c r="BD71" s="41"/>
      <c r="BE71" s="41"/>
      <c r="BF71" s="41"/>
      <c r="BG71" s="41"/>
      <c r="BH71" s="41"/>
      <c r="BI71" s="41"/>
      <c r="BJ71" s="41"/>
      <c r="BK71" s="41"/>
      <c r="BL71" s="41"/>
      <c r="BM71" s="41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41"/>
      <c r="BZ71" s="41"/>
      <c r="CA71" s="41"/>
      <c r="CB71" s="41"/>
      <c r="CC71" s="41"/>
      <c r="CD71" s="41"/>
      <c r="CE71" s="41"/>
      <c r="CF71" s="41"/>
      <c r="CG71" s="41"/>
      <c r="CH71" s="41"/>
      <c r="CI71" s="41"/>
      <c r="CJ71" s="41"/>
      <c r="CK71" s="41"/>
      <c r="CL71" s="41"/>
      <c r="CM71" s="41"/>
      <c r="CN71" s="41"/>
      <c r="CO71" s="41"/>
      <c r="CP71" s="41"/>
      <c r="CQ71" s="41"/>
      <c r="CR71" s="41"/>
      <c r="CS71" s="41"/>
      <c r="CT71" s="41"/>
      <c r="CU71" s="41"/>
      <c r="CV71" s="41"/>
      <c r="CW71" s="41"/>
      <c r="CX71" s="41"/>
      <c r="CY71" s="41"/>
      <c r="CZ71" s="41"/>
      <c r="DA71" s="41"/>
      <c r="DB71" s="41"/>
      <c r="DC71" s="41"/>
      <c r="DD71" s="41"/>
      <c r="DE71" s="41"/>
      <c r="DF71" s="41"/>
      <c r="DG71" s="41"/>
      <c r="DH71" s="41"/>
      <c r="DI71" s="41"/>
      <c r="DJ71" s="41"/>
      <c r="DK71" s="41"/>
      <c r="DL71" s="41"/>
      <c r="DM71" s="41"/>
      <c r="DN71" s="41"/>
      <c r="DO71" s="41"/>
      <c r="DP71" s="41"/>
      <c r="DQ71" s="41"/>
      <c r="DR71" s="41"/>
      <c r="DS71" s="41"/>
      <c r="DT71" s="41"/>
      <c r="DU71" s="41"/>
      <c r="DV71" s="41"/>
      <c r="DW71" s="41"/>
      <c r="DX71" s="41"/>
      <c r="DY71" s="41"/>
      <c r="DZ71" s="41"/>
      <c r="EA71" s="41"/>
      <c r="EB71" s="41"/>
      <c r="EC71" s="41"/>
      <c r="ED71" s="41"/>
      <c r="EE71" s="41"/>
      <c r="EF71" s="41"/>
      <c r="EG71" s="41"/>
      <c r="EH71" s="41"/>
      <c r="EI71" s="41"/>
      <c r="EJ71" s="41"/>
      <c r="EK71" s="41"/>
      <c r="EL71" s="41"/>
      <c r="EM71" s="41"/>
      <c r="EN71" s="41"/>
      <c r="EO71" s="41"/>
      <c r="EP71" s="41"/>
      <c r="EQ71" s="41"/>
      <c r="ER71" s="41"/>
      <c r="ES71" s="41"/>
      <c r="ET71" s="41"/>
      <c r="EU71" s="41"/>
      <c r="EV71" s="41"/>
      <c r="EW71" s="41"/>
      <c r="EX71" s="41"/>
      <c r="EY71" s="41"/>
      <c r="EZ71" s="41"/>
      <c r="FA71" s="41"/>
      <c r="FB71" s="41"/>
      <c r="FC71" s="41"/>
      <c r="FD71" s="41"/>
      <c r="FE71" s="41"/>
      <c r="FF71" s="41"/>
      <c r="FG71" s="41"/>
      <c r="FH71" s="41"/>
      <c r="FI71" s="41"/>
      <c r="FJ71" s="41"/>
      <c r="FK71" s="41"/>
      <c r="FL71" s="41"/>
      <c r="FM71" s="41"/>
      <c r="FN71" s="41"/>
      <c r="FO71" s="41"/>
      <c r="FP71" s="41"/>
      <c r="FQ71" s="41"/>
      <c r="FR71" s="41"/>
      <c r="FS71" s="41"/>
      <c r="FT71" s="41"/>
      <c r="FU71" s="41"/>
      <c r="FV71" s="41"/>
      <c r="FW71" s="41"/>
      <c r="FX71" s="41"/>
      <c r="FY71" s="41"/>
      <c r="FZ71" s="41"/>
      <c r="GA71" s="41"/>
      <c r="GB71" s="41"/>
      <c r="GC71" s="41"/>
      <c r="GD71" s="41"/>
      <c r="GE71" s="41"/>
      <c r="GF71" s="41"/>
      <c r="GG71" s="41"/>
      <c r="GH71" s="41"/>
      <c r="GI71" s="41"/>
      <c r="GJ71" s="41"/>
      <c r="GK71" s="41"/>
      <c r="GL71" s="41"/>
      <c r="GM71" s="41"/>
      <c r="GN71" s="41"/>
      <c r="GO71" s="41"/>
      <c r="GP71" s="41"/>
      <c r="GQ71" s="41"/>
      <c r="GR71" s="41"/>
      <c r="GS71" s="41"/>
      <c r="GT71" s="41"/>
      <c r="GU71" s="41"/>
      <c r="GV71" s="41"/>
      <c r="GW71" s="41"/>
      <c r="GX71" s="41"/>
      <c r="GY71" s="41"/>
      <c r="GZ71" s="41"/>
      <c r="HA71" s="41"/>
      <c r="HB71" s="41"/>
      <c r="HC71" s="41"/>
      <c r="HD71" s="41"/>
      <c r="HE71" s="41"/>
      <c r="HF71" s="41"/>
      <c r="HG71" s="41"/>
      <c r="HH71" s="41"/>
      <c r="HI71" s="41"/>
      <c r="HJ71" s="41"/>
      <c r="HK71" s="41"/>
      <c r="HL71" s="41"/>
      <c r="HM71" s="41"/>
      <c r="HN71" s="41"/>
      <c r="HO71" s="41"/>
      <c r="HP71" s="41"/>
      <c r="HQ71" s="41"/>
      <c r="HR71" s="41"/>
      <c r="HS71" s="41"/>
      <c r="HT71" s="41"/>
      <c r="HU71" s="41"/>
      <c r="HV71" s="41"/>
      <c r="HW71" s="41"/>
      <c r="HX71" s="41"/>
      <c r="HY71" s="41"/>
      <c r="HZ71" s="41"/>
      <c r="IA71" s="41"/>
      <c r="IB71" s="41"/>
      <c r="IC71" s="41"/>
      <c r="ID71" s="41"/>
      <c r="IE71" s="41"/>
      <c r="IF71" s="41"/>
      <c r="IG71" s="41"/>
      <c r="IH71" s="41"/>
      <c r="II71" s="41"/>
      <c r="IJ71" s="41"/>
      <c r="IK71" s="41"/>
      <c r="IL71" s="41"/>
      <c r="IM71" s="41"/>
      <c r="IN71" s="41"/>
      <c r="IO71" s="41"/>
      <c r="IP71" s="41"/>
      <c r="IQ71" s="41"/>
      <c r="IR71" s="41"/>
      <c r="IS71" s="41"/>
      <c r="IT71" s="41"/>
      <c r="IU71" s="41"/>
      <c r="IV71" s="41"/>
      <c r="IW71" s="41"/>
      <c r="IX71" s="41"/>
      <c r="IY71" s="41"/>
      <c r="IZ71" s="41"/>
      <c r="JA71" s="41"/>
      <c r="JB71" s="41"/>
      <c r="JC71" s="41"/>
      <c r="JD71" s="41"/>
      <c r="JE71" s="41"/>
      <c r="JF71" s="41"/>
      <c r="JG71" s="41"/>
      <c r="JH71" s="41"/>
      <c r="JI71" s="41"/>
      <c r="JJ71" s="41"/>
      <c r="JK71" s="41"/>
      <c r="JL71" s="41"/>
      <c r="JM71" s="41"/>
      <c r="JN71" s="41"/>
      <c r="JO71" s="41"/>
      <c r="JP71" s="41"/>
      <c r="JQ71" s="41"/>
      <c r="JR71" s="41"/>
      <c r="JS71" s="41"/>
      <c r="JT71" s="41"/>
      <c r="JU71" s="41"/>
      <c r="JV71" s="41"/>
      <c r="JW71" s="41"/>
      <c r="JX71" s="41"/>
      <c r="JY71" s="41"/>
      <c r="JZ71" s="41"/>
      <c r="KA71" s="41"/>
      <c r="KB71" s="41"/>
      <c r="KC71" s="41"/>
      <c r="KD71" s="41"/>
      <c r="KE71" s="41"/>
      <c r="KF71" s="41"/>
      <c r="KG71" s="41"/>
      <c r="KH71" s="41"/>
      <c r="KI71" s="41"/>
      <c r="KJ71" s="41"/>
      <c r="KK71" s="41"/>
      <c r="KL71" s="41"/>
      <c r="KM71" s="41"/>
      <c r="KN71" s="41"/>
      <c r="KO71" s="41"/>
      <c r="KP71" s="41"/>
      <c r="KQ71" s="41"/>
      <c r="KR71" s="41"/>
      <c r="KS71" s="41"/>
      <c r="KT71" s="41"/>
      <c r="KU71" s="41"/>
      <c r="KV71" s="41"/>
      <c r="KW71" s="41"/>
      <c r="KX71" s="41"/>
      <c r="KY71" s="41"/>
      <c r="KZ71" s="41"/>
      <c r="LA71" s="41"/>
      <c r="LB71" s="41"/>
      <c r="LC71" s="41"/>
      <c r="LD71" s="41"/>
      <c r="LE71" s="41"/>
      <c r="LF71" s="41"/>
      <c r="LG71" s="41"/>
      <c r="LH71" s="41"/>
      <c r="LI71" s="41"/>
      <c r="LJ71" s="41"/>
      <c r="LK71" s="41"/>
      <c r="LL71" s="41"/>
      <c r="LM71" s="41"/>
      <c r="LN71" s="41"/>
      <c r="LO71" s="41"/>
      <c r="LP71" s="41"/>
      <c r="LQ71" s="41"/>
      <c r="LR71" s="41"/>
      <c r="LS71" s="41"/>
      <c r="LT71" s="41"/>
      <c r="LU71" s="41"/>
      <c r="LV71" s="41"/>
      <c r="LW71" s="41"/>
      <c r="LX71" s="41"/>
      <c r="LY71" s="41"/>
    </row>
    <row r="72" spans="1:337" s="39" customFormat="1">
      <c r="A72" s="29">
        <v>42585</v>
      </c>
      <c r="B72" s="30" t="s">
        <v>38</v>
      </c>
      <c r="C72" s="28" t="s">
        <v>36</v>
      </c>
      <c r="D72" s="31" t="s">
        <v>42</v>
      </c>
      <c r="E72" s="31" t="s">
        <v>25</v>
      </c>
      <c r="F72" s="31" t="s">
        <v>35</v>
      </c>
      <c r="G72" s="31">
        <v>92</v>
      </c>
      <c r="H72" s="33" t="s">
        <v>43</v>
      </c>
      <c r="I72" s="40"/>
      <c r="J72" s="40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  <c r="IW72" s="41"/>
      <c r="IX72" s="41"/>
      <c r="IY72" s="41"/>
      <c r="IZ72" s="41"/>
      <c r="JA72" s="41"/>
      <c r="JB72" s="41"/>
      <c r="JC72" s="41"/>
      <c r="JD72" s="41"/>
      <c r="JE72" s="41"/>
      <c r="JF72" s="41"/>
      <c r="JG72" s="41"/>
      <c r="JH72" s="41"/>
      <c r="JI72" s="41"/>
      <c r="JJ72" s="41"/>
      <c r="JK72" s="41"/>
      <c r="JL72" s="41"/>
      <c r="JM72" s="41"/>
      <c r="JN72" s="41"/>
      <c r="JO72" s="41"/>
      <c r="JP72" s="41"/>
      <c r="JQ72" s="41"/>
      <c r="JR72" s="41"/>
      <c r="JS72" s="41"/>
      <c r="JT72" s="41"/>
      <c r="JU72" s="41"/>
      <c r="JV72" s="41"/>
      <c r="JW72" s="41"/>
      <c r="JX72" s="41"/>
      <c r="JY72" s="41"/>
      <c r="JZ72" s="41"/>
      <c r="KA72" s="41"/>
      <c r="KB72" s="41"/>
      <c r="KC72" s="41"/>
      <c r="KD72" s="41"/>
      <c r="KE72" s="41"/>
      <c r="KF72" s="41"/>
      <c r="KG72" s="41"/>
      <c r="KH72" s="41"/>
      <c r="KI72" s="41"/>
      <c r="KJ72" s="41"/>
      <c r="KK72" s="41"/>
      <c r="KL72" s="41"/>
      <c r="KM72" s="41"/>
      <c r="KN72" s="41"/>
      <c r="KO72" s="41"/>
      <c r="KP72" s="41"/>
      <c r="KQ72" s="41"/>
      <c r="KR72" s="41"/>
      <c r="KS72" s="41"/>
      <c r="KT72" s="41"/>
      <c r="KU72" s="41"/>
      <c r="KV72" s="41"/>
      <c r="KW72" s="41"/>
      <c r="KX72" s="41"/>
      <c r="KY72" s="41"/>
      <c r="KZ72" s="41"/>
      <c r="LA72" s="41"/>
      <c r="LB72" s="41"/>
      <c r="LC72" s="41"/>
      <c r="LD72" s="41"/>
      <c r="LE72" s="41"/>
      <c r="LF72" s="41"/>
      <c r="LG72" s="41"/>
      <c r="LH72" s="41"/>
      <c r="LI72" s="41"/>
      <c r="LJ72" s="41"/>
      <c r="LK72" s="41"/>
      <c r="LL72" s="41"/>
      <c r="LM72" s="41"/>
      <c r="LN72" s="41"/>
      <c r="LO72" s="41"/>
      <c r="LP72" s="41"/>
      <c r="LQ72" s="41"/>
      <c r="LR72" s="41"/>
      <c r="LS72" s="41"/>
      <c r="LT72" s="41"/>
      <c r="LU72" s="41"/>
      <c r="LV72" s="41"/>
      <c r="LW72" s="41"/>
      <c r="LX72" s="41"/>
      <c r="LY72" s="41"/>
    </row>
    <row r="73" spans="1:337" s="38" customFormat="1">
      <c r="A73" s="35">
        <v>42585</v>
      </c>
      <c r="B73" s="36" t="s">
        <v>38</v>
      </c>
      <c r="C73" s="27" t="s">
        <v>36</v>
      </c>
      <c r="D73" s="37" t="s">
        <v>42</v>
      </c>
      <c r="E73" s="37" t="s">
        <v>26</v>
      </c>
      <c r="F73" s="37" t="s">
        <v>35</v>
      </c>
      <c r="G73" s="37">
        <v>58</v>
      </c>
      <c r="H73" s="26" t="s">
        <v>43</v>
      </c>
      <c r="I73" s="40"/>
      <c r="J73" s="40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  <c r="BR73" s="41"/>
      <c r="BS73" s="41"/>
      <c r="BT73" s="41"/>
      <c r="BU73" s="41"/>
      <c r="BV73" s="41"/>
      <c r="BW73" s="41"/>
      <c r="BX73" s="41"/>
      <c r="BY73" s="41"/>
      <c r="BZ73" s="41"/>
      <c r="CA73" s="41"/>
      <c r="CB73" s="41"/>
      <c r="CC73" s="41"/>
      <c r="CD73" s="41"/>
      <c r="CE73" s="41"/>
      <c r="CF73" s="41"/>
      <c r="CG73" s="41"/>
      <c r="CH73" s="41"/>
      <c r="CI73" s="41"/>
      <c r="CJ73" s="41"/>
      <c r="CK73" s="41"/>
      <c r="CL73" s="41"/>
      <c r="CM73" s="41"/>
      <c r="CN73" s="41"/>
      <c r="CO73" s="41"/>
      <c r="CP73" s="41"/>
      <c r="CQ73" s="41"/>
      <c r="CR73" s="41"/>
      <c r="CS73" s="41"/>
      <c r="CT73" s="41"/>
      <c r="CU73" s="41"/>
      <c r="CV73" s="41"/>
      <c r="CW73" s="41"/>
      <c r="CX73" s="41"/>
      <c r="CY73" s="41"/>
      <c r="CZ73" s="41"/>
      <c r="DA73" s="41"/>
      <c r="DB73" s="41"/>
      <c r="DC73" s="41"/>
      <c r="DD73" s="41"/>
      <c r="DE73" s="41"/>
      <c r="DF73" s="41"/>
      <c r="DG73" s="41"/>
      <c r="DH73" s="41"/>
      <c r="DI73" s="41"/>
      <c r="DJ73" s="41"/>
      <c r="DK73" s="41"/>
      <c r="DL73" s="41"/>
      <c r="DM73" s="41"/>
      <c r="DN73" s="41"/>
      <c r="DO73" s="41"/>
      <c r="DP73" s="41"/>
      <c r="DQ73" s="41"/>
      <c r="DR73" s="41"/>
      <c r="DS73" s="41"/>
      <c r="DT73" s="41"/>
      <c r="DU73" s="41"/>
      <c r="DV73" s="41"/>
      <c r="DW73" s="41"/>
      <c r="DX73" s="41"/>
      <c r="DY73" s="41"/>
      <c r="DZ73" s="41"/>
      <c r="EA73" s="41"/>
      <c r="EB73" s="41"/>
      <c r="EC73" s="41"/>
      <c r="ED73" s="41"/>
      <c r="EE73" s="41"/>
      <c r="EF73" s="41"/>
      <c r="EG73" s="41"/>
      <c r="EH73" s="41"/>
      <c r="EI73" s="41"/>
      <c r="EJ73" s="41"/>
      <c r="EK73" s="41"/>
      <c r="EL73" s="41"/>
      <c r="EM73" s="41"/>
      <c r="EN73" s="41"/>
      <c r="EO73" s="41"/>
      <c r="EP73" s="41"/>
      <c r="EQ73" s="41"/>
      <c r="ER73" s="41"/>
      <c r="ES73" s="41"/>
      <c r="ET73" s="41"/>
      <c r="EU73" s="41"/>
      <c r="EV73" s="41"/>
      <c r="EW73" s="41"/>
      <c r="EX73" s="41"/>
      <c r="EY73" s="41"/>
      <c r="EZ73" s="41"/>
      <c r="FA73" s="41"/>
      <c r="FB73" s="41"/>
      <c r="FC73" s="41"/>
      <c r="FD73" s="41"/>
      <c r="FE73" s="41"/>
      <c r="FF73" s="41"/>
      <c r="FG73" s="41"/>
      <c r="FH73" s="41"/>
      <c r="FI73" s="41"/>
      <c r="FJ73" s="41"/>
      <c r="FK73" s="41"/>
      <c r="FL73" s="41"/>
      <c r="FM73" s="41"/>
      <c r="FN73" s="41"/>
      <c r="FO73" s="41"/>
      <c r="FP73" s="41"/>
      <c r="FQ73" s="41"/>
      <c r="FR73" s="41"/>
      <c r="FS73" s="41"/>
      <c r="FT73" s="41"/>
      <c r="FU73" s="41"/>
      <c r="FV73" s="41"/>
      <c r="FW73" s="41"/>
      <c r="FX73" s="41"/>
      <c r="FY73" s="41"/>
      <c r="FZ73" s="41"/>
      <c r="GA73" s="41"/>
      <c r="GB73" s="41"/>
      <c r="GC73" s="41"/>
      <c r="GD73" s="41"/>
      <c r="GE73" s="41"/>
      <c r="GF73" s="41"/>
      <c r="GG73" s="41"/>
      <c r="GH73" s="41"/>
      <c r="GI73" s="41"/>
      <c r="GJ73" s="41"/>
      <c r="GK73" s="41"/>
      <c r="GL73" s="41"/>
      <c r="GM73" s="41"/>
      <c r="GN73" s="41"/>
      <c r="GO73" s="41"/>
      <c r="GP73" s="41"/>
      <c r="GQ73" s="41"/>
      <c r="GR73" s="41"/>
      <c r="GS73" s="41"/>
      <c r="GT73" s="41"/>
      <c r="GU73" s="41"/>
      <c r="GV73" s="41"/>
      <c r="GW73" s="41"/>
      <c r="GX73" s="41"/>
      <c r="GY73" s="41"/>
      <c r="GZ73" s="41"/>
      <c r="HA73" s="41"/>
      <c r="HB73" s="41"/>
      <c r="HC73" s="41"/>
      <c r="HD73" s="41"/>
      <c r="HE73" s="41"/>
      <c r="HF73" s="41"/>
      <c r="HG73" s="41"/>
      <c r="HH73" s="41"/>
      <c r="HI73" s="41"/>
      <c r="HJ73" s="41"/>
      <c r="HK73" s="41"/>
      <c r="HL73" s="41"/>
      <c r="HM73" s="41"/>
      <c r="HN73" s="41"/>
      <c r="HO73" s="41"/>
      <c r="HP73" s="41"/>
      <c r="HQ73" s="41"/>
      <c r="HR73" s="41"/>
      <c r="HS73" s="41"/>
      <c r="HT73" s="41"/>
      <c r="HU73" s="41"/>
      <c r="HV73" s="41"/>
      <c r="HW73" s="41"/>
      <c r="HX73" s="41"/>
      <c r="HY73" s="41"/>
      <c r="HZ73" s="41"/>
      <c r="IA73" s="41"/>
      <c r="IB73" s="41"/>
      <c r="IC73" s="41"/>
      <c r="ID73" s="41"/>
      <c r="IE73" s="41"/>
      <c r="IF73" s="41"/>
      <c r="IG73" s="41"/>
      <c r="IH73" s="41"/>
      <c r="II73" s="41"/>
      <c r="IJ73" s="41"/>
      <c r="IK73" s="41"/>
      <c r="IL73" s="41"/>
      <c r="IM73" s="41"/>
      <c r="IN73" s="41"/>
      <c r="IO73" s="41"/>
      <c r="IP73" s="41"/>
      <c r="IQ73" s="41"/>
      <c r="IR73" s="41"/>
      <c r="IS73" s="41"/>
      <c r="IT73" s="41"/>
      <c r="IU73" s="41"/>
      <c r="IV73" s="41"/>
      <c r="IW73" s="41"/>
      <c r="IX73" s="41"/>
      <c r="IY73" s="41"/>
      <c r="IZ73" s="41"/>
      <c r="JA73" s="41"/>
      <c r="JB73" s="41"/>
      <c r="JC73" s="41"/>
      <c r="JD73" s="41"/>
      <c r="JE73" s="41"/>
      <c r="JF73" s="41"/>
      <c r="JG73" s="41"/>
      <c r="JH73" s="41"/>
      <c r="JI73" s="41"/>
      <c r="JJ73" s="41"/>
      <c r="JK73" s="41"/>
      <c r="JL73" s="41"/>
      <c r="JM73" s="41"/>
      <c r="JN73" s="41"/>
      <c r="JO73" s="41"/>
      <c r="JP73" s="41"/>
      <c r="JQ73" s="41"/>
      <c r="JR73" s="41"/>
      <c r="JS73" s="41"/>
      <c r="JT73" s="41"/>
      <c r="JU73" s="41"/>
      <c r="JV73" s="41"/>
      <c r="JW73" s="41"/>
      <c r="JX73" s="41"/>
      <c r="JY73" s="41"/>
      <c r="JZ73" s="41"/>
      <c r="KA73" s="41"/>
      <c r="KB73" s="41"/>
      <c r="KC73" s="41"/>
      <c r="KD73" s="41"/>
      <c r="KE73" s="41"/>
      <c r="KF73" s="41"/>
      <c r="KG73" s="41"/>
      <c r="KH73" s="41"/>
      <c r="KI73" s="41"/>
      <c r="KJ73" s="41"/>
      <c r="KK73" s="41"/>
      <c r="KL73" s="41"/>
      <c r="KM73" s="41"/>
      <c r="KN73" s="41"/>
      <c r="KO73" s="41"/>
      <c r="KP73" s="41"/>
      <c r="KQ73" s="41"/>
      <c r="KR73" s="41"/>
      <c r="KS73" s="41"/>
      <c r="KT73" s="41"/>
      <c r="KU73" s="41"/>
      <c r="KV73" s="41"/>
      <c r="KW73" s="41"/>
      <c r="KX73" s="41"/>
      <c r="KY73" s="41"/>
      <c r="KZ73" s="41"/>
      <c r="LA73" s="41"/>
      <c r="LB73" s="41"/>
      <c r="LC73" s="41"/>
      <c r="LD73" s="41"/>
      <c r="LE73" s="41"/>
      <c r="LF73" s="41"/>
      <c r="LG73" s="41"/>
      <c r="LH73" s="41"/>
      <c r="LI73" s="41"/>
      <c r="LJ73" s="41"/>
      <c r="LK73" s="41"/>
      <c r="LL73" s="41"/>
      <c r="LM73" s="41"/>
      <c r="LN73" s="41"/>
      <c r="LO73" s="41"/>
      <c r="LP73" s="41"/>
      <c r="LQ73" s="41"/>
      <c r="LR73" s="41"/>
      <c r="LS73" s="41"/>
      <c r="LT73" s="41"/>
      <c r="LU73" s="41"/>
      <c r="LV73" s="41"/>
      <c r="LW73" s="41"/>
      <c r="LX73" s="41"/>
      <c r="LY73" s="41"/>
    </row>
    <row r="74" spans="1:337" s="39" customFormat="1">
      <c r="A74" s="29">
        <v>42585</v>
      </c>
      <c r="B74" s="30" t="s">
        <v>38</v>
      </c>
      <c r="C74" s="28" t="s">
        <v>36</v>
      </c>
      <c r="D74" s="31" t="s">
        <v>42</v>
      </c>
      <c r="E74" s="31" t="s">
        <v>27</v>
      </c>
      <c r="F74" s="31" t="s">
        <v>35</v>
      </c>
      <c r="G74" s="31">
        <v>129</v>
      </c>
      <c r="H74" s="33" t="s">
        <v>43</v>
      </c>
      <c r="I74" s="40"/>
      <c r="J74" s="40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41"/>
      <c r="BZ74" s="41"/>
      <c r="CA74" s="41"/>
      <c r="CB74" s="41"/>
      <c r="CC74" s="41"/>
      <c r="CD74" s="41"/>
      <c r="CE74" s="41"/>
      <c r="CF74" s="41"/>
      <c r="CG74" s="41"/>
      <c r="CH74" s="41"/>
      <c r="CI74" s="41"/>
      <c r="CJ74" s="41"/>
      <c r="CK74" s="41"/>
      <c r="CL74" s="41"/>
      <c r="CM74" s="41"/>
      <c r="CN74" s="41"/>
      <c r="CO74" s="41"/>
      <c r="CP74" s="41"/>
      <c r="CQ74" s="41"/>
      <c r="CR74" s="41"/>
      <c r="CS74" s="41"/>
      <c r="CT74" s="41"/>
      <c r="CU74" s="41"/>
      <c r="CV74" s="41"/>
      <c r="CW74" s="41"/>
      <c r="CX74" s="41"/>
      <c r="CY74" s="41"/>
      <c r="CZ74" s="41"/>
      <c r="DA74" s="41"/>
      <c r="DB74" s="41"/>
      <c r="DC74" s="41"/>
      <c r="DD74" s="41"/>
      <c r="DE74" s="41"/>
      <c r="DF74" s="41"/>
      <c r="DG74" s="41"/>
      <c r="DH74" s="41"/>
      <c r="DI74" s="41"/>
      <c r="DJ74" s="41"/>
      <c r="DK74" s="41"/>
      <c r="DL74" s="41"/>
      <c r="DM74" s="41"/>
      <c r="DN74" s="41"/>
      <c r="DO74" s="41"/>
      <c r="DP74" s="41"/>
      <c r="DQ74" s="41"/>
      <c r="DR74" s="41"/>
      <c r="DS74" s="41"/>
      <c r="DT74" s="41"/>
      <c r="DU74" s="41"/>
      <c r="DV74" s="41"/>
      <c r="DW74" s="41"/>
      <c r="DX74" s="41"/>
      <c r="DY74" s="41"/>
      <c r="DZ74" s="41"/>
      <c r="EA74" s="41"/>
      <c r="EB74" s="41"/>
      <c r="EC74" s="41"/>
      <c r="ED74" s="41"/>
      <c r="EE74" s="41"/>
      <c r="EF74" s="41"/>
      <c r="EG74" s="41"/>
      <c r="EH74" s="41"/>
      <c r="EI74" s="41"/>
      <c r="EJ74" s="41"/>
      <c r="EK74" s="41"/>
      <c r="EL74" s="41"/>
      <c r="EM74" s="41"/>
      <c r="EN74" s="41"/>
      <c r="EO74" s="41"/>
      <c r="EP74" s="41"/>
      <c r="EQ74" s="41"/>
      <c r="ER74" s="41"/>
      <c r="ES74" s="41"/>
      <c r="ET74" s="41"/>
      <c r="EU74" s="41"/>
      <c r="EV74" s="41"/>
      <c r="EW74" s="41"/>
      <c r="EX74" s="41"/>
      <c r="EY74" s="41"/>
      <c r="EZ74" s="41"/>
      <c r="FA74" s="41"/>
      <c r="FB74" s="41"/>
      <c r="FC74" s="41"/>
      <c r="FD74" s="41"/>
      <c r="FE74" s="41"/>
      <c r="FF74" s="41"/>
      <c r="FG74" s="41"/>
      <c r="FH74" s="41"/>
      <c r="FI74" s="41"/>
      <c r="FJ74" s="41"/>
      <c r="FK74" s="41"/>
      <c r="FL74" s="41"/>
      <c r="FM74" s="41"/>
      <c r="FN74" s="41"/>
      <c r="FO74" s="41"/>
      <c r="FP74" s="41"/>
      <c r="FQ74" s="41"/>
      <c r="FR74" s="41"/>
      <c r="FS74" s="41"/>
      <c r="FT74" s="41"/>
      <c r="FU74" s="41"/>
      <c r="FV74" s="41"/>
      <c r="FW74" s="41"/>
      <c r="FX74" s="41"/>
      <c r="FY74" s="41"/>
      <c r="FZ74" s="41"/>
      <c r="GA74" s="41"/>
      <c r="GB74" s="41"/>
      <c r="GC74" s="41"/>
      <c r="GD74" s="41"/>
      <c r="GE74" s="41"/>
      <c r="GF74" s="41"/>
      <c r="GG74" s="41"/>
      <c r="GH74" s="41"/>
      <c r="GI74" s="41"/>
      <c r="GJ74" s="41"/>
      <c r="GK74" s="41"/>
      <c r="GL74" s="41"/>
      <c r="GM74" s="41"/>
      <c r="GN74" s="41"/>
      <c r="GO74" s="41"/>
      <c r="GP74" s="41"/>
      <c r="GQ74" s="41"/>
      <c r="GR74" s="41"/>
      <c r="GS74" s="41"/>
      <c r="GT74" s="41"/>
      <c r="GU74" s="41"/>
      <c r="GV74" s="41"/>
      <c r="GW74" s="41"/>
      <c r="GX74" s="41"/>
      <c r="GY74" s="41"/>
      <c r="GZ74" s="41"/>
      <c r="HA74" s="41"/>
      <c r="HB74" s="41"/>
      <c r="HC74" s="41"/>
      <c r="HD74" s="41"/>
      <c r="HE74" s="41"/>
      <c r="HF74" s="41"/>
      <c r="HG74" s="41"/>
      <c r="HH74" s="41"/>
      <c r="HI74" s="41"/>
      <c r="HJ74" s="41"/>
      <c r="HK74" s="41"/>
      <c r="HL74" s="41"/>
      <c r="HM74" s="41"/>
      <c r="HN74" s="41"/>
      <c r="HO74" s="41"/>
      <c r="HP74" s="41"/>
      <c r="HQ74" s="41"/>
      <c r="HR74" s="41"/>
      <c r="HS74" s="41"/>
      <c r="HT74" s="41"/>
      <c r="HU74" s="41"/>
      <c r="HV74" s="41"/>
      <c r="HW74" s="41"/>
      <c r="HX74" s="41"/>
      <c r="HY74" s="41"/>
      <c r="HZ74" s="41"/>
      <c r="IA74" s="41"/>
      <c r="IB74" s="41"/>
      <c r="IC74" s="41"/>
      <c r="ID74" s="41"/>
      <c r="IE74" s="41"/>
      <c r="IF74" s="41"/>
      <c r="IG74" s="41"/>
      <c r="IH74" s="41"/>
      <c r="II74" s="41"/>
      <c r="IJ74" s="41"/>
      <c r="IK74" s="41"/>
      <c r="IL74" s="41"/>
      <c r="IM74" s="41"/>
      <c r="IN74" s="41"/>
      <c r="IO74" s="41"/>
      <c r="IP74" s="41"/>
      <c r="IQ74" s="41"/>
      <c r="IR74" s="41"/>
      <c r="IS74" s="41"/>
      <c r="IT74" s="41"/>
      <c r="IU74" s="41"/>
      <c r="IV74" s="41"/>
      <c r="IW74" s="41"/>
      <c r="IX74" s="41"/>
      <c r="IY74" s="41"/>
      <c r="IZ74" s="41"/>
      <c r="JA74" s="41"/>
      <c r="JB74" s="41"/>
      <c r="JC74" s="41"/>
      <c r="JD74" s="41"/>
      <c r="JE74" s="41"/>
      <c r="JF74" s="41"/>
      <c r="JG74" s="41"/>
      <c r="JH74" s="41"/>
      <c r="JI74" s="41"/>
      <c r="JJ74" s="41"/>
      <c r="JK74" s="41"/>
      <c r="JL74" s="41"/>
      <c r="JM74" s="41"/>
      <c r="JN74" s="41"/>
      <c r="JO74" s="41"/>
      <c r="JP74" s="41"/>
      <c r="JQ74" s="41"/>
      <c r="JR74" s="41"/>
      <c r="JS74" s="41"/>
      <c r="JT74" s="41"/>
      <c r="JU74" s="41"/>
      <c r="JV74" s="41"/>
      <c r="JW74" s="41"/>
      <c r="JX74" s="41"/>
      <c r="JY74" s="41"/>
      <c r="JZ74" s="41"/>
      <c r="KA74" s="41"/>
      <c r="KB74" s="41"/>
      <c r="KC74" s="41"/>
      <c r="KD74" s="41"/>
      <c r="KE74" s="41"/>
      <c r="KF74" s="41"/>
      <c r="KG74" s="41"/>
      <c r="KH74" s="41"/>
      <c r="KI74" s="41"/>
      <c r="KJ74" s="41"/>
      <c r="KK74" s="41"/>
      <c r="KL74" s="41"/>
      <c r="KM74" s="41"/>
      <c r="KN74" s="41"/>
      <c r="KO74" s="41"/>
      <c r="KP74" s="41"/>
      <c r="KQ74" s="41"/>
      <c r="KR74" s="41"/>
      <c r="KS74" s="41"/>
      <c r="KT74" s="41"/>
      <c r="KU74" s="41"/>
      <c r="KV74" s="41"/>
      <c r="KW74" s="41"/>
      <c r="KX74" s="41"/>
      <c r="KY74" s="41"/>
      <c r="KZ74" s="41"/>
      <c r="LA74" s="41"/>
      <c r="LB74" s="41"/>
      <c r="LC74" s="41"/>
      <c r="LD74" s="41"/>
      <c r="LE74" s="41"/>
      <c r="LF74" s="41"/>
      <c r="LG74" s="41"/>
      <c r="LH74" s="41"/>
      <c r="LI74" s="41"/>
      <c r="LJ74" s="41"/>
      <c r="LK74" s="41"/>
      <c r="LL74" s="41"/>
      <c r="LM74" s="41"/>
      <c r="LN74" s="41"/>
      <c r="LO74" s="41"/>
      <c r="LP74" s="41"/>
      <c r="LQ74" s="41"/>
      <c r="LR74" s="41"/>
      <c r="LS74" s="41"/>
      <c r="LT74" s="41"/>
      <c r="LU74" s="41"/>
      <c r="LV74" s="41"/>
      <c r="LW74" s="41"/>
      <c r="LX74" s="41"/>
      <c r="LY74" s="41"/>
    </row>
    <row r="75" spans="1:337" s="38" customFormat="1">
      <c r="A75" s="35">
        <v>42585</v>
      </c>
      <c r="B75" s="36" t="s">
        <v>38</v>
      </c>
      <c r="C75" s="27" t="s">
        <v>36</v>
      </c>
      <c r="D75" s="37" t="s">
        <v>42</v>
      </c>
      <c r="E75" s="37" t="s">
        <v>28</v>
      </c>
      <c r="F75" s="37">
        <v>46</v>
      </c>
      <c r="G75" s="37">
        <v>0</v>
      </c>
      <c r="H75" s="26" t="s">
        <v>43</v>
      </c>
      <c r="I75" s="40"/>
      <c r="J75" s="40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1"/>
      <c r="CA75" s="41"/>
      <c r="CB75" s="41"/>
      <c r="CC75" s="41"/>
      <c r="CD75" s="41"/>
      <c r="CE75" s="41"/>
      <c r="CF75" s="41"/>
      <c r="CG75" s="41"/>
      <c r="CH75" s="41"/>
      <c r="CI75" s="41"/>
      <c r="CJ75" s="41"/>
      <c r="CK75" s="41"/>
      <c r="CL75" s="41"/>
      <c r="CM75" s="41"/>
      <c r="CN75" s="41"/>
      <c r="CO75" s="41"/>
      <c r="CP75" s="41"/>
      <c r="CQ75" s="41"/>
      <c r="CR75" s="41"/>
      <c r="CS75" s="41"/>
      <c r="CT75" s="41"/>
      <c r="CU75" s="41"/>
      <c r="CV75" s="41"/>
      <c r="CW75" s="41"/>
      <c r="CX75" s="41"/>
      <c r="CY75" s="41"/>
      <c r="CZ75" s="41"/>
      <c r="DA75" s="41"/>
      <c r="DB75" s="41"/>
      <c r="DC75" s="41"/>
      <c r="DD75" s="41"/>
      <c r="DE75" s="41"/>
      <c r="DF75" s="41"/>
      <c r="DG75" s="41"/>
      <c r="DH75" s="41"/>
      <c r="DI75" s="41"/>
      <c r="DJ75" s="41"/>
      <c r="DK75" s="41"/>
      <c r="DL75" s="41"/>
      <c r="DM75" s="41"/>
      <c r="DN75" s="41"/>
      <c r="DO75" s="41"/>
      <c r="DP75" s="41"/>
      <c r="DQ75" s="41"/>
      <c r="DR75" s="41"/>
      <c r="DS75" s="41"/>
      <c r="DT75" s="41"/>
      <c r="DU75" s="41"/>
      <c r="DV75" s="41"/>
      <c r="DW75" s="41"/>
      <c r="DX75" s="41"/>
      <c r="DY75" s="41"/>
      <c r="DZ75" s="41"/>
      <c r="EA75" s="41"/>
      <c r="EB75" s="41"/>
      <c r="EC75" s="41"/>
      <c r="ED75" s="41"/>
      <c r="EE75" s="41"/>
      <c r="EF75" s="41"/>
      <c r="EG75" s="41"/>
      <c r="EH75" s="41"/>
      <c r="EI75" s="41"/>
      <c r="EJ75" s="41"/>
      <c r="EK75" s="41"/>
      <c r="EL75" s="41"/>
      <c r="EM75" s="41"/>
      <c r="EN75" s="41"/>
      <c r="EO75" s="41"/>
      <c r="EP75" s="41"/>
      <c r="EQ75" s="41"/>
      <c r="ER75" s="41"/>
      <c r="ES75" s="41"/>
      <c r="ET75" s="41"/>
      <c r="EU75" s="41"/>
      <c r="EV75" s="41"/>
      <c r="EW75" s="41"/>
      <c r="EX75" s="41"/>
      <c r="EY75" s="41"/>
      <c r="EZ75" s="41"/>
      <c r="FA75" s="41"/>
      <c r="FB75" s="41"/>
      <c r="FC75" s="41"/>
      <c r="FD75" s="41"/>
      <c r="FE75" s="41"/>
      <c r="FF75" s="41"/>
      <c r="FG75" s="41"/>
      <c r="FH75" s="41"/>
      <c r="FI75" s="41"/>
      <c r="FJ75" s="41"/>
      <c r="FK75" s="41"/>
      <c r="FL75" s="41"/>
      <c r="FM75" s="41"/>
      <c r="FN75" s="41"/>
      <c r="FO75" s="41"/>
      <c r="FP75" s="41"/>
      <c r="FQ75" s="41"/>
      <c r="FR75" s="41"/>
      <c r="FS75" s="41"/>
      <c r="FT75" s="41"/>
      <c r="FU75" s="41"/>
      <c r="FV75" s="41"/>
      <c r="FW75" s="41"/>
      <c r="FX75" s="41"/>
      <c r="FY75" s="41"/>
      <c r="FZ75" s="41"/>
      <c r="GA75" s="41"/>
      <c r="GB75" s="41"/>
      <c r="GC75" s="41"/>
      <c r="GD75" s="41"/>
      <c r="GE75" s="41"/>
      <c r="GF75" s="41"/>
      <c r="GG75" s="41"/>
      <c r="GH75" s="41"/>
      <c r="GI75" s="41"/>
      <c r="GJ75" s="41"/>
      <c r="GK75" s="41"/>
      <c r="GL75" s="41"/>
      <c r="GM75" s="41"/>
      <c r="GN75" s="41"/>
      <c r="GO75" s="41"/>
      <c r="GP75" s="41"/>
      <c r="GQ75" s="41"/>
      <c r="GR75" s="41"/>
      <c r="GS75" s="41"/>
      <c r="GT75" s="41"/>
      <c r="GU75" s="41"/>
      <c r="GV75" s="41"/>
      <c r="GW75" s="41"/>
      <c r="GX75" s="41"/>
      <c r="GY75" s="41"/>
      <c r="GZ75" s="41"/>
      <c r="HA75" s="41"/>
      <c r="HB75" s="41"/>
      <c r="HC75" s="41"/>
      <c r="HD75" s="41"/>
      <c r="HE75" s="41"/>
      <c r="HF75" s="41"/>
      <c r="HG75" s="41"/>
      <c r="HH75" s="41"/>
      <c r="HI75" s="41"/>
      <c r="HJ75" s="41"/>
      <c r="HK75" s="41"/>
      <c r="HL75" s="41"/>
      <c r="HM75" s="41"/>
      <c r="HN75" s="41"/>
      <c r="HO75" s="41"/>
      <c r="HP75" s="41"/>
      <c r="HQ75" s="41"/>
      <c r="HR75" s="41"/>
      <c r="HS75" s="41"/>
      <c r="HT75" s="41"/>
      <c r="HU75" s="41"/>
      <c r="HV75" s="41"/>
      <c r="HW75" s="41"/>
      <c r="HX75" s="41"/>
      <c r="HY75" s="41"/>
      <c r="HZ75" s="41"/>
      <c r="IA75" s="41"/>
      <c r="IB75" s="41"/>
      <c r="IC75" s="41"/>
      <c r="ID75" s="41"/>
      <c r="IE75" s="41"/>
      <c r="IF75" s="41"/>
      <c r="IG75" s="41"/>
      <c r="IH75" s="41"/>
      <c r="II75" s="41"/>
      <c r="IJ75" s="41"/>
      <c r="IK75" s="41"/>
      <c r="IL75" s="41"/>
      <c r="IM75" s="41"/>
      <c r="IN75" s="41"/>
      <c r="IO75" s="41"/>
      <c r="IP75" s="41"/>
      <c r="IQ75" s="41"/>
      <c r="IR75" s="41"/>
      <c r="IS75" s="41"/>
      <c r="IT75" s="41"/>
      <c r="IU75" s="41"/>
      <c r="IV75" s="41"/>
      <c r="IW75" s="41"/>
      <c r="IX75" s="41"/>
      <c r="IY75" s="41"/>
      <c r="IZ75" s="41"/>
      <c r="JA75" s="41"/>
      <c r="JB75" s="41"/>
      <c r="JC75" s="41"/>
      <c r="JD75" s="41"/>
      <c r="JE75" s="41"/>
      <c r="JF75" s="41"/>
      <c r="JG75" s="41"/>
      <c r="JH75" s="41"/>
      <c r="JI75" s="41"/>
      <c r="JJ75" s="41"/>
      <c r="JK75" s="41"/>
      <c r="JL75" s="41"/>
      <c r="JM75" s="41"/>
      <c r="JN75" s="41"/>
      <c r="JO75" s="41"/>
      <c r="JP75" s="41"/>
      <c r="JQ75" s="41"/>
      <c r="JR75" s="41"/>
      <c r="JS75" s="41"/>
      <c r="JT75" s="41"/>
      <c r="JU75" s="41"/>
      <c r="JV75" s="41"/>
      <c r="JW75" s="41"/>
      <c r="JX75" s="41"/>
      <c r="JY75" s="41"/>
      <c r="JZ75" s="41"/>
      <c r="KA75" s="41"/>
      <c r="KB75" s="41"/>
      <c r="KC75" s="41"/>
      <c r="KD75" s="41"/>
      <c r="KE75" s="41"/>
      <c r="KF75" s="41"/>
      <c r="KG75" s="41"/>
      <c r="KH75" s="41"/>
      <c r="KI75" s="41"/>
      <c r="KJ75" s="41"/>
      <c r="KK75" s="41"/>
      <c r="KL75" s="41"/>
      <c r="KM75" s="41"/>
      <c r="KN75" s="41"/>
      <c r="KO75" s="41"/>
      <c r="KP75" s="41"/>
      <c r="KQ75" s="41"/>
      <c r="KR75" s="41"/>
      <c r="KS75" s="41"/>
      <c r="KT75" s="41"/>
      <c r="KU75" s="41"/>
      <c r="KV75" s="41"/>
      <c r="KW75" s="41"/>
      <c r="KX75" s="41"/>
      <c r="KY75" s="41"/>
      <c r="KZ75" s="41"/>
      <c r="LA75" s="41"/>
      <c r="LB75" s="41"/>
      <c r="LC75" s="41"/>
      <c r="LD75" s="41"/>
      <c r="LE75" s="41"/>
      <c r="LF75" s="41"/>
      <c r="LG75" s="41"/>
      <c r="LH75" s="41"/>
      <c r="LI75" s="41"/>
      <c r="LJ75" s="41"/>
      <c r="LK75" s="41"/>
      <c r="LL75" s="41"/>
      <c r="LM75" s="41"/>
      <c r="LN75" s="41"/>
      <c r="LO75" s="41"/>
      <c r="LP75" s="41"/>
      <c r="LQ75" s="41"/>
      <c r="LR75" s="41"/>
      <c r="LS75" s="41"/>
      <c r="LT75" s="41"/>
      <c r="LU75" s="41"/>
      <c r="LV75" s="41"/>
      <c r="LW75" s="41"/>
      <c r="LX75" s="41"/>
      <c r="LY75" s="41"/>
    </row>
    <row r="76" spans="1:337" s="38" customFormat="1">
      <c r="A76" s="35">
        <v>42585</v>
      </c>
      <c r="B76" s="36" t="s">
        <v>38</v>
      </c>
      <c r="C76" s="27" t="s">
        <v>36</v>
      </c>
      <c r="D76" s="37" t="s">
        <v>42</v>
      </c>
      <c r="E76" s="37" t="s">
        <v>28</v>
      </c>
      <c r="F76" s="37">
        <v>48</v>
      </c>
      <c r="G76" s="37">
        <v>0</v>
      </c>
      <c r="H76" s="26" t="s">
        <v>43</v>
      </c>
      <c r="I76" s="40"/>
      <c r="J76" s="40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1"/>
      <c r="CA76" s="41"/>
      <c r="CB76" s="41"/>
      <c r="CC76" s="41"/>
      <c r="CD76" s="41"/>
      <c r="CE76" s="41"/>
      <c r="CF76" s="41"/>
      <c r="CG76" s="41"/>
      <c r="CH76" s="41"/>
      <c r="CI76" s="41"/>
      <c r="CJ76" s="41"/>
      <c r="CK76" s="41"/>
      <c r="CL76" s="41"/>
      <c r="CM76" s="41"/>
      <c r="CN76" s="41"/>
      <c r="CO76" s="41"/>
      <c r="CP76" s="41"/>
      <c r="CQ76" s="41"/>
      <c r="CR76" s="41"/>
      <c r="CS76" s="41"/>
      <c r="CT76" s="41"/>
      <c r="CU76" s="41"/>
      <c r="CV76" s="41"/>
      <c r="CW76" s="41"/>
      <c r="CX76" s="41"/>
      <c r="CY76" s="41"/>
      <c r="CZ76" s="41"/>
      <c r="DA76" s="41"/>
      <c r="DB76" s="41"/>
      <c r="DC76" s="41"/>
      <c r="DD76" s="41"/>
      <c r="DE76" s="41"/>
      <c r="DF76" s="41"/>
      <c r="DG76" s="41"/>
      <c r="DH76" s="41"/>
      <c r="DI76" s="41"/>
      <c r="DJ76" s="41"/>
      <c r="DK76" s="41"/>
      <c r="DL76" s="41"/>
      <c r="DM76" s="41"/>
      <c r="DN76" s="41"/>
      <c r="DO76" s="41"/>
      <c r="DP76" s="41"/>
      <c r="DQ76" s="41"/>
      <c r="DR76" s="41"/>
      <c r="DS76" s="41"/>
      <c r="DT76" s="41"/>
      <c r="DU76" s="41"/>
      <c r="DV76" s="41"/>
      <c r="DW76" s="41"/>
      <c r="DX76" s="41"/>
      <c r="DY76" s="41"/>
      <c r="DZ76" s="41"/>
      <c r="EA76" s="41"/>
      <c r="EB76" s="41"/>
      <c r="EC76" s="41"/>
      <c r="ED76" s="41"/>
      <c r="EE76" s="41"/>
      <c r="EF76" s="41"/>
      <c r="EG76" s="41"/>
      <c r="EH76" s="41"/>
      <c r="EI76" s="41"/>
      <c r="EJ76" s="41"/>
      <c r="EK76" s="41"/>
      <c r="EL76" s="41"/>
      <c r="EM76" s="41"/>
      <c r="EN76" s="41"/>
      <c r="EO76" s="41"/>
      <c r="EP76" s="41"/>
      <c r="EQ76" s="41"/>
      <c r="ER76" s="41"/>
      <c r="ES76" s="41"/>
      <c r="ET76" s="41"/>
      <c r="EU76" s="41"/>
      <c r="EV76" s="41"/>
      <c r="EW76" s="41"/>
      <c r="EX76" s="41"/>
      <c r="EY76" s="41"/>
      <c r="EZ76" s="41"/>
      <c r="FA76" s="41"/>
      <c r="FB76" s="41"/>
      <c r="FC76" s="41"/>
      <c r="FD76" s="41"/>
      <c r="FE76" s="41"/>
      <c r="FF76" s="41"/>
      <c r="FG76" s="41"/>
      <c r="FH76" s="41"/>
      <c r="FI76" s="41"/>
      <c r="FJ76" s="41"/>
      <c r="FK76" s="41"/>
      <c r="FL76" s="41"/>
      <c r="FM76" s="41"/>
      <c r="FN76" s="41"/>
      <c r="FO76" s="41"/>
      <c r="FP76" s="41"/>
      <c r="FQ76" s="41"/>
      <c r="FR76" s="41"/>
      <c r="FS76" s="41"/>
      <c r="FT76" s="41"/>
      <c r="FU76" s="41"/>
      <c r="FV76" s="41"/>
      <c r="FW76" s="41"/>
      <c r="FX76" s="41"/>
      <c r="FY76" s="41"/>
      <c r="FZ76" s="41"/>
      <c r="GA76" s="41"/>
      <c r="GB76" s="41"/>
      <c r="GC76" s="41"/>
      <c r="GD76" s="41"/>
      <c r="GE76" s="41"/>
      <c r="GF76" s="41"/>
      <c r="GG76" s="41"/>
      <c r="GH76" s="41"/>
      <c r="GI76" s="41"/>
      <c r="GJ76" s="41"/>
      <c r="GK76" s="41"/>
      <c r="GL76" s="41"/>
      <c r="GM76" s="41"/>
      <c r="GN76" s="41"/>
      <c r="GO76" s="41"/>
      <c r="GP76" s="41"/>
      <c r="GQ76" s="41"/>
      <c r="GR76" s="41"/>
      <c r="GS76" s="41"/>
      <c r="GT76" s="41"/>
      <c r="GU76" s="41"/>
      <c r="GV76" s="41"/>
      <c r="GW76" s="41"/>
      <c r="GX76" s="41"/>
      <c r="GY76" s="41"/>
      <c r="GZ76" s="41"/>
      <c r="HA76" s="41"/>
      <c r="HB76" s="41"/>
      <c r="HC76" s="41"/>
      <c r="HD76" s="41"/>
      <c r="HE76" s="41"/>
      <c r="HF76" s="41"/>
      <c r="HG76" s="41"/>
      <c r="HH76" s="41"/>
      <c r="HI76" s="41"/>
      <c r="HJ76" s="41"/>
      <c r="HK76" s="41"/>
      <c r="HL76" s="41"/>
      <c r="HM76" s="41"/>
      <c r="HN76" s="41"/>
      <c r="HO76" s="41"/>
      <c r="HP76" s="41"/>
      <c r="HQ76" s="41"/>
      <c r="HR76" s="41"/>
      <c r="HS76" s="41"/>
      <c r="HT76" s="41"/>
      <c r="HU76" s="41"/>
      <c r="HV76" s="41"/>
      <c r="HW76" s="41"/>
      <c r="HX76" s="41"/>
      <c r="HY76" s="41"/>
      <c r="HZ76" s="41"/>
      <c r="IA76" s="41"/>
      <c r="IB76" s="41"/>
      <c r="IC76" s="41"/>
      <c r="ID76" s="41"/>
      <c r="IE76" s="41"/>
      <c r="IF76" s="41"/>
      <c r="IG76" s="41"/>
      <c r="IH76" s="41"/>
      <c r="II76" s="41"/>
      <c r="IJ76" s="41"/>
      <c r="IK76" s="41"/>
      <c r="IL76" s="41"/>
      <c r="IM76" s="41"/>
      <c r="IN76" s="41"/>
      <c r="IO76" s="41"/>
      <c r="IP76" s="41"/>
      <c r="IQ76" s="41"/>
      <c r="IR76" s="41"/>
      <c r="IS76" s="41"/>
      <c r="IT76" s="41"/>
      <c r="IU76" s="41"/>
      <c r="IV76" s="41"/>
      <c r="IW76" s="41"/>
      <c r="IX76" s="41"/>
      <c r="IY76" s="41"/>
      <c r="IZ76" s="41"/>
      <c r="JA76" s="41"/>
      <c r="JB76" s="41"/>
      <c r="JC76" s="41"/>
      <c r="JD76" s="41"/>
      <c r="JE76" s="41"/>
      <c r="JF76" s="41"/>
      <c r="JG76" s="41"/>
      <c r="JH76" s="41"/>
      <c r="JI76" s="41"/>
      <c r="JJ76" s="41"/>
      <c r="JK76" s="41"/>
      <c r="JL76" s="41"/>
      <c r="JM76" s="41"/>
      <c r="JN76" s="41"/>
      <c r="JO76" s="41"/>
      <c r="JP76" s="41"/>
      <c r="JQ76" s="41"/>
      <c r="JR76" s="41"/>
      <c r="JS76" s="41"/>
      <c r="JT76" s="41"/>
      <c r="JU76" s="41"/>
      <c r="JV76" s="41"/>
      <c r="JW76" s="41"/>
      <c r="JX76" s="41"/>
      <c r="JY76" s="41"/>
      <c r="JZ76" s="41"/>
      <c r="KA76" s="41"/>
      <c r="KB76" s="41"/>
      <c r="KC76" s="41"/>
      <c r="KD76" s="41"/>
      <c r="KE76" s="41"/>
      <c r="KF76" s="41"/>
      <c r="KG76" s="41"/>
      <c r="KH76" s="41"/>
      <c r="KI76" s="41"/>
      <c r="KJ76" s="41"/>
      <c r="KK76" s="41"/>
      <c r="KL76" s="41"/>
      <c r="KM76" s="41"/>
      <c r="KN76" s="41"/>
      <c r="KO76" s="41"/>
      <c r="KP76" s="41"/>
      <c r="KQ76" s="41"/>
      <c r="KR76" s="41"/>
      <c r="KS76" s="41"/>
      <c r="KT76" s="41"/>
      <c r="KU76" s="41"/>
      <c r="KV76" s="41"/>
      <c r="KW76" s="41"/>
      <c r="KX76" s="41"/>
      <c r="KY76" s="41"/>
      <c r="KZ76" s="41"/>
      <c r="LA76" s="41"/>
      <c r="LB76" s="41"/>
      <c r="LC76" s="41"/>
      <c r="LD76" s="41"/>
      <c r="LE76" s="41"/>
      <c r="LF76" s="41"/>
      <c r="LG76" s="41"/>
      <c r="LH76" s="41"/>
      <c r="LI76" s="41"/>
      <c r="LJ76" s="41"/>
      <c r="LK76" s="41"/>
      <c r="LL76" s="41"/>
      <c r="LM76" s="41"/>
      <c r="LN76" s="41"/>
      <c r="LO76" s="41"/>
      <c r="LP76" s="41"/>
      <c r="LQ76" s="41"/>
      <c r="LR76" s="41"/>
      <c r="LS76" s="41"/>
      <c r="LT76" s="41"/>
      <c r="LU76" s="41"/>
      <c r="LV76" s="41"/>
      <c r="LW76" s="41"/>
      <c r="LX76" s="41"/>
      <c r="LY76" s="41"/>
    </row>
    <row r="77" spans="1:337" s="38" customFormat="1">
      <c r="A77" s="35">
        <v>42585</v>
      </c>
      <c r="B77" s="36" t="s">
        <v>38</v>
      </c>
      <c r="C77" s="27" t="s">
        <v>36</v>
      </c>
      <c r="D77" s="37" t="s">
        <v>42</v>
      </c>
      <c r="E77" s="37" t="s">
        <v>28</v>
      </c>
      <c r="F77" s="37">
        <v>50</v>
      </c>
      <c r="G77" s="37">
        <v>0</v>
      </c>
      <c r="H77" s="26" t="s">
        <v>43</v>
      </c>
      <c r="I77" s="40"/>
      <c r="J77" s="40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  <c r="BR77" s="41"/>
      <c r="BS77" s="41"/>
      <c r="BT77" s="41"/>
      <c r="BU77" s="41"/>
      <c r="BV77" s="41"/>
      <c r="BW77" s="41"/>
      <c r="BX77" s="41"/>
      <c r="BY77" s="41"/>
      <c r="BZ77" s="41"/>
      <c r="CA77" s="41"/>
      <c r="CB77" s="41"/>
      <c r="CC77" s="41"/>
      <c r="CD77" s="41"/>
      <c r="CE77" s="41"/>
      <c r="CF77" s="41"/>
      <c r="CG77" s="41"/>
      <c r="CH77" s="41"/>
      <c r="CI77" s="41"/>
      <c r="CJ77" s="41"/>
      <c r="CK77" s="41"/>
      <c r="CL77" s="41"/>
      <c r="CM77" s="41"/>
      <c r="CN77" s="41"/>
      <c r="CO77" s="41"/>
      <c r="CP77" s="41"/>
      <c r="CQ77" s="41"/>
      <c r="CR77" s="41"/>
      <c r="CS77" s="41"/>
      <c r="CT77" s="41"/>
      <c r="CU77" s="41"/>
      <c r="CV77" s="41"/>
      <c r="CW77" s="41"/>
      <c r="CX77" s="41"/>
      <c r="CY77" s="41"/>
      <c r="CZ77" s="41"/>
      <c r="DA77" s="41"/>
      <c r="DB77" s="41"/>
      <c r="DC77" s="41"/>
      <c r="DD77" s="41"/>
      <c r="DE77" s="41"/>
      <c r="DF77" s="41"/>
      <c r="DG77" s="41"/>
      <c r="DH77" s="41"/>
      <c r="DI77" s="41"/>
      <c r="DJ77" s="41"/>
      <c r="DK77" s="41"/>
      <c r="DL77" s="41"/>
      <c r="DM77" s="41"/>
      <c r="DN77" s="41"/>
      <c r="DO77" s="41"/>
      <c r="DP77" s="41"/>
      <c r="DQ77" s="41"/>
      <c r="DR77" s="41"/>
      <c r="DS77" s="41"/>
      <c r="DT77" s="41"/>
      <c r="DU77" s="41"/>
      <c r="DV77" s="41"/>
      <c r="DW77" s="41"/>
      <c r="DX77" s="41"/>
      <c r="DY77" s="41"/>
      <c r="DZ77" s="41"/>
      <c r="EA77" s="41"/>
      <c r="EB77" s="41"/>
      <c r="EC77" s="41"/>
      <c r="ED77" s="41"/>
      <c r="EE77" s="41"/>
      <c r="EF77" s="41"/>
      <c r="EG77" s="41"/>
      <c r="EH77" s="41"/>
      <c r="EI77" s="41"/>
      <c r="EJ77" s="41"/>
      <c r="EK77" s="41"/>
      <c r="EL77" s="41"/>
      <c r="EM77" s="41"/>
      <c r="EN77" s="41"/>
      <c r="EO77" s="41"/>
      <c r="EP77" s="41"/>
      <c r="EQ77" s="41"/>
      <c r="ER77" s="41"/>
      <c r="ES77" s="41"/>
      <c r="ET77" s="41"/>
      <c r="EU77" s="41"/>
      <c r="EV77" s="41"/>
      <c r="EW77" s="41"/>
      <c r="EX77" s="41"/>
      <c r="EY77" s="41"/>
      <c r="EZ77" s="41"/>
      <c r="FA77" s="41"/>
      <c r="FB77" s="41"/>
      <c r="FC77" s="41"/>
      <c r="FD77" s="41"/>
      <c r="FE77" s="41"/>
      <c r="FF77" s="41"/>
      <c r="FG77" s="41"/>
      <c r="FH77" s="41"/>
      <c r="FI77" s="41"/>
      <c r="FJ77" s="41"/>
      <c r="FK77" s="41"/>
      <c r="FL77" s="41"/>
      <c r="FM77" s="41"/>
      <c r="FN77" s="41"/>
      <c r="FO77" s="41"/>
      <c r="FP77" s="41"/>
      <c r="FQ77" s="41"/>
      <c r="FR77" s="41"/>
      <c r="FS77" s="41"/>
      <c r="FT77" s="41"/>
      <c r="FU77" s="41"/>
      <c r="FV77" s="41"/>
      <c r="FW77" s="41"/>
      <c r="FX77" s="41"/>
      <c r="FY77" s="41"/>
      <c r="FZ77" s="41"/>
      <c r="GA77" s="41"/>
      <c r="GB77" s="41"/>
      <c r="GC77" s="41"/>
      <c r="GD77" s="41"/>
      <c r="GE77" s="41"/>
      <c r="GF77" s="41"/>
      <c r="GG77" s="41"/>
      <c r="GH77" s="41"/>
      <c r="GI77" s="41"/>
      <c r="GJ77" s="41"/>
      <c r="GK77" s="41"/>
      <c r="GL77" s="41"/>
      <c r="GM77" s="41"/>
      <c r="GN77" s="41"/>
      <c r="GO77" s="41"/>
      <c r="GP77" s="41"/>
      <c r="GQ77" s="41"/>
      <c r="GR77" s="41"/>
      <c r="GS77" s="41"/>
      <c r="GT77" s="41"/>
      <c r="GU77" s="41"/>
      <c r="GV77" s="41"/>
      <c r="GW77" s="41"/>
      <c r="GX77" s="41"/>
      <c r="GY77" s="41"/>
      <c r="GZ77" s="41"/>
      <c r="HA77" s="41"/>
      <c r="HB77" s="41"/>
      <c r="HC77" s="41"/>
      <c r="HD77" s="41"/>
      <c r="HE77" s="41"/>
      <c r="HF77" s="41"/>
      <c r="HG77" s="41"/>
      <c r="HH77" s="41"/>
      <c r="HI77" s="41"/>
      <c r="HJ77" s="41"/>
      <c r="HK77" s="41"/>
      <c r="HL77" s="41"/>
      <c r="HM77" s="41"/>
      <c r="HN77" s="41"/>
      <c r="HO77" s="41"/>
      <c r="HP77" s="41"/>
      <c r="HQ77" s="41"/>
      <c r="HR77" s="41"/>
      <c r="HS77" s="41"/>
      <c r="HT77" s="41"/>
      <c r="HU77" s="41"/>
      <c r="HV77" s="41"/>
      <c r="HW77" s="41"/>
      <c r="HX77" s="41"/>
      <c r="HY77" s="41"/>
      <c r="HZ77" s="41"/>
      <c r="IA77" s="41"/>
      <c r="IB77" s="41"/>
      <c r="IC77" s="41"/>
      <c r="ID77" s="41"/>
      <c r="IE77" s="41"/>
      <c r="IF77" s="41"/>
      <c r="IG77" s="41"/>
      <c r="IH77" s="41"/>
      <c r="II77" s="41"/>
      <c r="IJ77" s="41"/>
      <c r="IK77" s="41"/>
      <c r="IL77" s="41"/>
      <c r="IM77" s="41"/>
      <c r="IN77" s="41"/>
      <c r="IO77" s="41"/>
      <c r="IP77" s="41"/>
      <c r="IQ77" s="41"/>
      <c r="IR77" s="41"/>
      <c r="IS77" s="41"/>
      <c r="IT77" s="41"/>
      <c r="IU77" s="41"/>
      <c r="IV77" s="41"/>
      <c r="IW77" s="41"/>
      <c r="IX77" s="41"/>
      <c r="IY77" s="41"/>
      <c r="IZ77" s="41"/>
      <c r="JA77" s="41"/>
      <c r="JB77" s="41"/>
      <c r="JC77" s="41"/>
      <c r="JD77" s="41"/>
      <c r="JE77" s="41"/>
      <c r="JF77" s="41"/>
      <c r="JG77" s="41"/>
      <c r="JH77" s="41"/>
      <c r="JI77" s="41"/>
      <c r="JJ77" s="41"/>
      <c r="JK77" s="41"/>
      <c r="JL77" s="41"/>
      <c r="JM77" s="41"/>
      <c r="JN77" s="41"/>
      <c r="JO77" s="41"/>
      <c r="JP77" s="41"/>
      <c r="JQ77" s="41"/>
      <c r="JR77" s="41"/>
      <c r="JS77" s="41"/>
      <c r="JT77" s="41"/>
      <c r="JU77" s="41"/>
      <c r="JV77" s="41"/>
      <c r="JW77" s="41"/>
      <c r="JX77" s="41"/>
      <c r="JY77" s="41"/>
      <c r="JZ77" s="41"/>
      <c r="KA77" s="41"/>
      <c r="KB77" s="41"/>
      <c r="KC77" s="41"/>
      <c r="KD77" s="41"/>
      <c r="KE77" s="41"/>
      <c r="KF77" s="41"/>
      <c r="KG77" s="41"/>
      <c r="KH77" s="41"/>
      <c r="KI77" s="41"/>
      <c r="KJ77" s="41"/>
      <c r="KK77" s="41"/>
      <c r="KL77" s="41"/>
      <c r="KM77" s="41"/>
      <c r="KN77" s="41"/>
      <c r="KO77" s="41"/>
      <c r="KP77" s="41"/>
      <c r="KQ77" s="41"/>
      <c r="KR77" s="41"/>
      <c r="KS77" s="41"/>
      <c r="KT77" s="41"/>
      <c r="KU77" s="41"/>
      <c r="KV77" s="41"/>
      <c r="KW77" s="41"/>
      <c r="KX77" s="41"/>
      <c r="KY77" s="41"/>
      <c r="KZ77" s="41"/>
      <c r="LA77" s="41"/>
      <c r="LB77" s="41"/>
      <c r="LC77" s="41"/>
      <c r="LD77" s="41"/>
      <c r="LE77" s="41"/>
      <c r="LF77" s="41"/>
      <c r="LG77" s="41"/>
      <c r="LH77" s="41"/>
      <c r="LI77" s="41"/>
      <c r="LJ77" s="41"/>
      <c r="LK77" s="41"/>
      <c r="LL77" s="41"/>
      <c r="LM77" s="41"/>
      <c r="LN77" s="41"/>
      <c r="LO77" s="41"/>
      <c r="LP77" s="41"/>
      <c r="LQ77" s="41"/>
      <c r="LR77" s="41"/>
      <c r="LS77" s="41"/>
      <c r="LT77" s="41"/>
      <c r="LU77" s="41"/>
      <c r="LV77" s="41"/>
      <c r="LW77" s="41"/>
      <c r="LX77" s="41"/>
      <c r="LY77" s="41"/>
    </row>
    <row r="78" spans="1:337" s="38" customFormat="1">
      <c r="A78" s="35">
        <v>42585</v>
      </c>
      <c r="B78" s="36" t="s">
        <v>38</v>
      </c>
      <c r="C78" s="27" t="s">
        <v>36</v>
      </c>
      <c r="D78" s="37" t="s">
        <v>42</v>
      </c>
      <c r="E78" s="37" t="s">
        <v>28</v>
      </c>
      <c r="F78" s="37">
        <v>52</v>
      </c>
      <c r="G78" s="37">
        <v>3</v>
      </c>
      <c r="H78" s="26" t="s">
        <v>43</v>
      </c>
      <c r="I78" s="40"/>
      <c r="J78" s="40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  <c r="BR78" s="41"/>
      <c r="BS78" s="41"/>
      <c r="BT78" s="41"/>
      <c r="BU78" s="41"/>
      <c r="BV78" s="41"/>
      <c r="BW78" s="41"/>
      <c r="BX78" s="41"/>
      <c r="BY78" s="41"/>
      <c r="BZ78" s="41"/>
      <c r="CA78" s="41"/>
      <c r="CB78" s="41"/>
      <c r="CC78" s="41"/>
      <c r="CD78" s="41"/>
      <c r="CE78" s="41"/>
      <c r="CF78" s="41"/>
      <c r="CG78" s="41"/>
      <c r="CH78" s="41"/>
      <c r="CI78" s="41"/>
      <c r="CJ78" s="41"/>
      <c r="CK78" s="41"/>
      <c r="CL78" s="41"/>
      <c r="CM78" s="41"/>
      <c r="CN78" s="41"/>
      <c r="CO78" s="41"/>
      <c r="CP78" s="41"/>
      <c r="CQ78" s="41"/>
      <c r="CR78" s="41"/>
      <c r="CS78" s="41"/>
      <c r="CT78" s="41"/>
      <c r="CU78" s="41"/>
      <c r="CV78" s="41"/>
      <c r="CW78" s="41"/>
      <c r="CX78" s="41"/>
      <c r="CY78" s="41"/>
      <c r="CZ78" s="41"/>
      <c r="DA78" s="41"/>
      <c r="DB78" s="41"/>
      <c r="DC78" s="41"/>
      <c r="DD78" s="41"/>
      <c r="DE78" s="41"/>
      <c r="DF78" s="41"/>
      <c r="DG78" s="41"/>
      <c r="DH78" s="41"/>
      <c r="DI78" s="41"/>
      <c r="DJ78" s="41"/>
      <c r="DK78" s="41"/>
      <c r="DL78" s="41"/>
      <c r="DM78" s="41"/>
      <c r="DN78" s="41"/>
      <c r="DO78" s="41"/>
      <c r="DP78" s="41"/>
      <c r="DQ78" s="41"/>
      <c r="DR78" s="41"/>
      <c r="DS78" s="41"/>
      <c r="DT78" s="41"/>
      <c r="DU78" s="41"/>
      <c r="DV78" s="41"/>
      <c r="DW78" s="41"/>
      <c r="DX78" s="41"/>
      <c r="DY78" s="41"/>
      <c r="DZ78" s="41"/>
      <c r="EA78" s="41"/>
      <c r="EB78" s="41"/>
      <c r="EC78" s="41"/>
      <c r="ED78" s="41"/>
      <c r="EE78" s="41"/>
      <c r="EF78" s="41"/>
      <c r="EG78" s="41"/>
      <c r="EH78" s="41"/>
      <c r="EI78" s="41"/>
      <c r="EJ78" s="41"/>
      <c r="EK78" s="41"/>
      <c r="EL78" s="41"/>
      <c r="EM78" s="41"/>
      <c r="EN78" s="41"/>
      <c r="EO78" s="41"/>
      <c r="EP78" s="41"/>
      <c r="EQ78" s="41"/>
      <c r="ER78" s="41"/>
      <c r="ES78" s="41"/>
      <c r="ET78" s="41"/>
      <c r="EU78" s="41"/>
      <c r="EV78" s="41"/>
      <c r="EW78" s="41"/>
      <c r="EX78" s="41"/>
      <c r="EY78" s="41"/>
      <c r="EZ78" s="41"/>
      <c r="FA78" s="41"/>
      <c r="FB78" s="41"/>
      <c r="FC78" s="41"/>
      <c r="FD78" s="41"/>
      <c r="FE78" s="41"/>
      <c r="FF78" s="41"/>
      <c r="FG78" s="41"/>
      <c r="FH78" s="41"/>
      <c r="FI78" s="41"/>
      <c r="FJ78" s="41"/>
      <c r="FK78" s="41"/>
      <c r="FL78" s="41"/>
      <c r="FM78" s="41"/>
      <c r="FN78" s="41"/>
      <c r="FO78" s="41"/>
      <c r="FP78" s="41"/>
      <c r="FQ78" s="41"/>
      <c r="FR78" s="41"/>
      <c r="FS78" s="41"/>
      <c r="FT78" s="41"/>
      <c r="FU78" s="41"/>
      <c r="FV78" s="41"/>
      <c r="FW78" s="41"/>
      <c r="FX78" s="41"/>
      <c r="FY78" s="41"/>
      <c r="FZ78" s="41"/>
      <c r="GA78" s="41"/>
      <c r="GB78" s="41"/>
      <c r="GC78" s="41"/>
      <c r="GD78" s="41"/>
      <c r="GE78" s="41"/>
      <c r="GF78" s="41"/>
      <c r="GG78" s="41"/>
      <c r="GH78" s="41"/>
      <c r="GI78" s="41"/>
      <c r="GJ78" s="41"/>
      <c r="GK78" s="41"/>
      <c r="GL78" s="41"/>
      <c r="GM78" s="41"/>
      <c r="GN78" s="41"/>
      <c r="GO78" s="41"/>
      <c r="GP78" s="41"/>
      <c r="GQ78" s="41"/>
      <c r="GR78" s="41"/>
      <c r="GS78" s="41"/>
      <c r="GT78" s="41"/>
      <c r="GU78" s="41"/>
      <c r="GV78" s="41"/>
      <c r="GW78" s="41"/>
      <c r="GX78" s="41"/>
      <c r="GY78" s="41"/>
      <c r="GZ78" s="41"/>
      <c r="HA78" s="41"/>
      <c r="HB78" s="41"/>
      <c r="HC78" s="41"/>
      <c r="HD78" s="41"/>
      <c r="HE78" s="41"/>
      <c r="HF78" s="41"/>
      <c r="HG78" s="41"/>
      <c r="HH78" s="41"/>
      <c r="HI78" s="41"/>
      <c r="HJ78" s="41"/>
      <c r="HK78" s="41"/>
      <c r="HL78" s="41"/>
      <c r="HM78" s="41"/>
      <c r="HN78" s="41"/>
      <c r="HO78" s="41"/>
      <c r="HP78" s="41"/>
      <c r="HQ78" s="41"/>
      <c r="HR78" s="41"/>
      <c r="HS78" s="41"/>
      <c r="HT78" s="41"/>
      <c r="HU78" s="41"/>
      <c r="HV78" s="41"/>
      <c r="HW78" s="41"/>
      <c r="HX78" s="41"/>
      <c r="HY78" s="41"/>
      <c r="HZ78" s="41"/>
      <c r="IA78" s="41"/>
      <c r="IB78" s="41"/>
      <c r="IC78" s="41"/>
      <c r="ID78" s="41"/>
      <c r="IE78" s="41"/>
      <c r="IF78" s="41"/>
      <c r="IG78" s="41"/>
      <c r="IH78" s="41"/>
      <c r="II78" s="41"/>
      <c r="IJ78" s="41"/>
      <c r="IK78" s="41"/>
      <c r="IL78" s="41"/>
      <c r="IM78" s="41"/>
      <c r="IN78" s="41"/>
      <c r="IO78" s="41"/>
      <c r="IP78" s="41"/>
      <c r="IQ78" s="41"/>
      <c r="IR78" s="41"/>
      <c r="IS78" s="41"/>
      <c r="IT78" s="41"/>
      <c r="IU78" s="41"/>
      <c r="IV78" s="41"/>
      <c r="IW78" s="41"/>
      <c r="IX78" s="41"/>
      <c r="IY78" s="41"/>
      <c r="IZ78" s="41"/>
      <c r="JA78" s="41"/>
      <c r="JB78" s="41"/>
      <c r="JC78" s="41"/>
      <c r="JD78" s="41"/>
      <c r="JE78" s="41"/>
      <c r="JF78" s="41"/>
      <c r="JG78" s="41"/>
      <c r="JH78" s="41"/>
      <c r="JI78" s="41"/>
      <c r="JJ78" s="41"/>
      <c r="JK78" s="41"/>
      <c r="JL78" s="41"/>
      <c r="JM78" s="41"/>
      <c r="JN78" s="41"/>
      <c r="JO78" s="41"/>
      <c r="JP78" s="41"/>
      <c r="JQ78" s="41"/>
      <c r="JR78" s="41"/>
      <c r="JS78" s="41"/>
      <c r="JT78" s="41"/>
      <c r="JU78" s="41"/>
      <c r="JV78" s="41"/>
      <c r="JW78" s="41"/>
      <c r="JX78" s="41"/>
      <c r="JY78" s="41"/>
      <c r="JZ78" s="41"/>
      <c r="KA78" s="41"/>
      <c r="KB78" s="41"/>
      <c r="KC78" s="41"/>
      <c r="KD78" s="41"/>
      <c r="KE78" s="41"/>
      <c r="KF78" s="41"/>
      <c r="KG78" s="41"/>
      <c r="KH78" s="41"/>
      <c r="KI78" s="41"/>
      <c r="KJ78" s="41"/>
      <c r="KK78" s="41"/>
      <c r="KL78" s="41"/>
      <c r="KM78" s="41"/>
      <c r="KN78" s="41"/>
      <c r="KO78" s="41"/>
      <c r="KP78" s="41"/>
      <c r="KQ78" s="41"/>
      <c r="KR78" s="41"/>
      <c r="KS78" s="41"/>
      <c r="KT78" s="41"/>
      <c r="KU78" s="41"/>
      <c r="KV78" s="41"/>
      <c r="KW78" s="41"/>
      <c r="KX78" s="41"/>
      <c r="KY78" s="41"/>
      <c r="KZ78" s="41"/>
      <c r="LA78" s="41"/>
      <c r="LB78" s="41"/>
      <c r="LC78" s="41"/>
      <c r="LD78" s="41"/>
      <c r="LE78" s="41"/>
      <c r="LF78" s="41"/>
      <c r="LG78" s="41"/>
      <c r="LH78" s="41"/>
      <c r="LI78" s="41"/>
      <c r="LJ78" s="41"/>
      <c r="LK78" s="41"/>
      <c r="LL78" s="41"/>
      <c r="LM78" s="41"/>
      <c r="LN78" s="41"/>
      <c r="LO78" s="41"/>
      <c r="LP78" s="41"/>
      <c r="LQ78" s="41"/>
      <c r="LR78" s="41"/>
      <c r="LS78" s="41"/>
      <c r="LT78" s="41"/>
      <c r="LU78" s="41"/>
      <c r="LV78" s="41"/>
      <c r="LW78" s="41"/>
      <c r="LX78" s="41"/>
      <c r="LY78" s="41"/>
    </row>
    <row r="79" spans="1:337" s="38" customFormat="1">
      <c r="A79" s="35">
        <v>42585</v>
      </c>
      <c r="B79" s="36" t="s">
        <v>38</v>
      </c>
      <c r="C79" s="27" t="s">
        <v>36</v>
      </c>
      <c r="D79" s="37" t="s">
        <v>42</v>
      </c>
      <c r="E79" s="37" t="s">
        <v>28</v>
      </c>
      <c r="F79" s="37">
        <v>54</v>
      </c>
      <c r="G79" s="37">
        <v>2</v>
      </c>
      <c r="H79" s="26" t="s">
        <v>43</v>
      </c>
      <c r="I79" s="40"/>
      <c r="J79" s="40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  <c r="BH79" s="41"/>
      <c r="BI79" s="41"/>
      <c r="BJ79" s="41"/>
      <c r="BK79" s="41"/>
      <c r="BL79" s="41"/>
      <c r="BM79" s="41"/>
      <c r="BN79" s="41"/>
      <c r="BO79" s="41"/>
      <c r="BP79" s="41"/>
      <c r="BQ79" s="41"/>
      <c r="BR79" s="41"/>
      <c r="BS79" s="41"/>
      <c r="BT79" s="41"/>
      <c r="BU79" s="41"/>
      <c r="BV79" s="41"/>
      <c r="BW79" s="41"/>
      <c r="BX79" s="41"/>
      <c r="BY79" s="41"/>
      <c r="BZ79" s="41"/>
      <c r="CA79" s="41"/>
      <c r="CB79" s="41"/>
      <c r="CC79" s="41"/>
      <c r="CD79" s="41"/>
      <c r="CE79" s="41"/>
      <c r="CF79" s="41"/>
      <c r="CG79" s="41"/>
      <c r="CH79" s="41"/>
      <c r="CI79" s="41"/>
      <c r="CJ79" s="41"/>
      <c r="CK79" s="41"/>
      <c r="CL79" s="41"/>
      <c r="CM79" s="41"/>
      <c r="CN79" s="41"/>
      <c r="CO79" s="41"/>
      <c r="CP79" s="41"/>
      <c r="CQ79" s="41"/>
      <c r="CR79" s="41"/>
      <c r="CS79" s="41"/>
      <c r="CT79" s="41"/>
      <c r="CU79" s="41"/>
      <c r="CV79" s="41"/>
      <c r="CW79" s="41"/>
      <c r="CX79" s="41"/>
      <c r="CY79" s="41"/>
      <c r="CZ79" s="41"/>
      <c r="DA79" s="41"/>
      <c r="DB79" s="41"/>
      <c r="DC79" s="41"/>
      <c r="DD79" s="41"/>
      <c r="DE79" s="41"/>
      <c r="DF79" s="41"/>
      <c r="DG79" s="41"/>
      <c r="DH79" s="41"/>
      <c r="DI79" s="41"/>
      <c r="DJ79" s="41"/>
      <c r="DK79" s="41"/>
      <c r="DL79" s="41"/>
      <c r="DM79" s="41"/>
      <c r="DN79" s="41"/>
      <c r="DO79" s="41"/>
      <c r="DP79" s="41"/>
      <c r="DQ79" s="41"/>
      <c r="DR79" s="41"/>
      <c r="DS79" s="41"/>
      <c r="DT79" s="41"/>
      <c r="DU79" s="41"/>
      <c r="DV79" s="41"/>
      <c r="DW79" s="41"/>
      <c r="DX79" s="41"/>
      <c r="DY79" s="41"/>
      <c r="DZ79" s="41"/>
      <c r="EA79" s="41"/>
      <c r="EB79" s="41"/>
      <c r="EC79" s="41"/>
      <c r="ED79" s="41"/>
      <c r="EE79" s="41"/>
      <c r="EF79" s="41"/>
      <c r="EG79" s="41"/>
      <c r="EH79" s="41"/>
      <c r="EI79" s="41"/>
      <c r="EJ79" s="41"/>
      <c r="EK79" s="41"/>
      <c r="EL79" s="41"/>
      <c r="EM79" s="41"/>
      <c r="EN79" s="41"/>
      <c r="EO79" s="41"/>
      <c r="EP79" s="41"/>
      <c r="EQ79" s="41"/>
      <c r="ER79" s="41"/>
      <c r="ES79" s="41"/>
      <c r="ET79" s="41"/>
      <c r="EU79" s="41"/>
      <c r="EV79" s="41"/>
      <c r="EW79" s="41"/>
      <c r="EX79" s="41"/>
      <c r="EY79" s="41"/>
      <c r="EZ79" s="41"/>
      <c r="FA79" s="41"/>
      <c r="FB79" s="41"/>
      <c r="FC79" s="41"/>
      <c r="FD79" s="41"/>
      <c r="FE79" s="41"/>
      <c r="FF79" s="41"/>
      <c r="FG79" s="41"/>
      <c r="FH79" s="41"/>
      <c r="FI79" s="41"/>
      <c r="FJ79" s="41"/>
      <c r="FK79" s="41"/>
      <c r="FL79" s="41"/>
      <c r="FM79" s="41"/>
      <c r="FN79" s="41"/>
      <c r="FO79" s="41"/>
      <c r="FP79" s="41"/>
      <c r="FQ79" s="41"/>
      <c r="FR79" s="41"/>
      <c r="FS79" s="41"/>
      <c r="FT79" s="41"/>
      <c r="FU79" s="41"/>
      <c r="FV79" s="41"/>
      <c r="FW79" s="41"/>
      <c r="FX79" s="41"/>
      <c r="FY79" s="41"/>
      <c r="FZ79" s="41"/>
      <c r="GA79" s="41"/>
      <c r="GB79" s="41"/>
      <c r="GC79" s="41"/>
      <c r="GD79" s="41"/>
      <c r="GE79" s="41"/>
      <c r="GF79" s="41"/>
      <c r="GG79" s="41"/>
      <c r="GH79" s="41"/>
      <c r="GI79" s="41"/>
      <c r="GJ79" s="41"/>
      <c r="GK79" s="41"/>
      <c r="GL79" s="41"/>
      <c r="GM79" s="41"/>
      <c r="GN79" s="41"/>
      <c r="GO79" s="41"/>
      <c r="GP79" s="41"/>
      <c r="GQ79" s="41"/>
      <c r="GR79" s="41"/>
      <c r="GS79" s="41"/>
      <c r="GT79" s="41"/>
      <c r="GU79" s="41"/>
      <c r="GV79" s="41"/>
      <c r="GW79" s="41"/>
      <c r="GX79" s="41"/>
      <c r="GY79" s="41"/>
      <c r="GZ79" s="41"/>
      <c r="HA79" s="41"/>
      <c r="HB79" s="41"/>
      <c r="HC79" s="41"/>
      <c r="HD79" s="41"/>
      <c r="HE79" s="41"/>
      <c r="HF79" s="41"/>
      <c r="HG79" s="41"/>
      <c r="HH79" s="41"/>
      <c r="HI79" s="41"/>
      <c r="HJ79" s="41"/>
      <c r="HK79" s="41"/>
      <c r="HL79" s="41"/>
      <c r="HM79" s="41"/>
      <c r="HN79" s="41"/>
      <c r="HO79" s="41"/>
      <c r="HP79" s="41"/>
      <c r="HQ79" s="41"/>
      <c r="HR79" s="41"/>
      <c r="HS79" s="41"/>
      <c r="HT79" s="41"/>
      <c r="HU79" s="41"/>
      <c r="HV79" s="41"/>
      <c r="HW79" s="41"/>
      <c r="HX79" s="41"/>
      <c r="HY79" s="41"/>
      <c r="HZ79" s="41"/>
      <c r="IA79" s="41"/>
      <c r="IB79" s="41"/>
      <c r="IC79" s="41"/>
      <c r="ID79" s="41"/>
      <c r="IE79" s="41"/>
      <c r="IF79" s="41"/>
      <c r="IG79" s="41"/>
      <c r="IH79" s="41"/>
      <c r="II79" s="41"/>
      <c r="IJ79" s="41"/>
      <c r="IK79" s="41"/>
      <c r="IL79" s="41"/>
      <c r="IM79" s="41"/>
      <c r="IN79" s="41"/>
      <c r="IO79" s="41"/>
      <c r="IP79" s="41"/>
      <c r="IQ79" s="41"/>
      <c r="IR79" s="41"/>
      <c r="IS79" s="41"/>
      <c r="IT79" s="41"/>
      <c r="IU79" s="41"/>
      <c r="IV79" s="41"/>
      <c r="IW79" s="41"/>
      <c r="IX79" s="41"/>
      <c r="IY79" s="41"/>
      <c r="IZ79" s="41"/>
      <c r="JA79" s="41"/>
      <c r="JB79" s="41"/>
      <c r="JC79" s="41"/>
      <c r="JD79" s="41"/>
      <c r="JE79" s="41"/>
      <c r="JF79" s="41"/>
      <c r="JG79" s="41"/>
      <c r="JH79" s="41"/>
      <c r="JI79" s="41"/>
      <c r="JJ79" s="41"/>
      <c r="JK79" s="41"/>
      <c r="JL79" s="41"/>
      <c r="JM79" s="41"/>
      <c r="JN79" s="41"/>
      <c r="JO79" s="41"/>
      <c r="JP79" s="41"/>
      <c r="JQ79" s="41"/>
      <c r="JR79" s="41"/>
      <c r="JS79" s="41"/>
      <c r="JT79" s="41"/>
      <c r="JU79" s="41"/>
      <c r="JV79" s="41"/>
      <c r="JW79" s="41"/>
      <c r="JX79" s="41"/>
      <c r="JY79" s="41"/>
      <c r="JZ79" s="41"/>
      <c r="KA79" s="41"/>
      <c r="KB79" s="41"/>
      <c r="KC79" s="41"/>
      <c r="KD79" s="41"/>
      <c r="KE79" s="41"/>
      <c r="KF79" s="41"/>
      <c r="KG79" s="41"/>
      <c r="KH79" s="41"/>
      <c r="KI79" s="41"/>
      <c r="KJ79" s="41"/>
      <c r="KK79" s="41"/>
      <c r="KL79" s="41"/>
      <c r="KM79" s="41"/>
      <c r="KN79" s="41"/>
      <c r="KO79" s="41"/>
      <c r="KP79" s="41"/>
      <c r="KQ79" s="41"/>
      <c r="KR79" s="41"/>
      <c r="KS79" s="41"/>
      <c r="KT79" s="41"/>
      <c r="KU79" s="41"/>
      <c r="KV79" s="41"/>
      <c r="KW79" s="41"/>
      <c r="KX79" s="41"/>
      <c r="KY79" s="41"/>
      <c r="KZ79" s="41"/>
      <c r="LA79" s="41"/>
      <c r="LB79" s="41"/>
      <c r="LC79" s="41"/>
      <c r="LD79" s="41"/>
      <c r="LE79" s="41"/>
      <c r="LF79" s="41"/>
      <c r="LG79" s="41"/>
      <c r="LH79" s="41"/>
      <c r="LI79" s="41"/>
      <c r="LJ79" s="41"/>
      <c r="LK79" s="41"/>
      <c r="LL79" s="41"/>
      <c r="LM79" s="41"/>
      <c r="LN79" s="41"/>
      <c r="LO79" s="41"/>
      <c r="LP79" s="41"/>
      <c r="LQ79" s="41"/>
      <c r="LR79" s="41"/>
      <c r="LS79" s="41"/>
      <c r="LT79" s="41"/>
      <c r="LU79" s="41"/>
      <c r="LV79" s="41"/>
      <c r="LW79" s="41"/>
      <c r="LX79" s="41"/>
      <c r="LY79" s="41"/>
    </row>
    <row r="80" spans="1:337" s="38" customFormat="1">
      <c r="A80" s="35">
        <v>42585</v>
      </c>
      <c r="B80" s="36" t="s">
        <v>38</v>
      </c>
      <c r="C80" s="27" t="s">
        <v>36</v>
      </c>
      <c r="D80" s="37" t="s">
        <v>42</v>
      </c>
      <c r="E80" s="37" t="s">
        <v>28</v>
      </c>
      <c r="F80" s="37">
        <v>56</v>
      </c>
      <c r="G80" s="37">
        <v>5</v>
      </c>
      <c r="H80" s="26" t="s">
        <v>43</v>
      </c>
      <c r="I80" s="40"/>
      <c r="J80" s="40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  <c r="BR80" s="41"/>
      <c r="BS80" s="41"/>
      <c r="BT80" s="41"/>
      <c r="BU80" s="41"/>
      <c r="BV80" s="41"/>
      <c r="BW80" s="41"/>
      <c r="BX80" s="41"/>
      <c r="BY80" s="41"/>
      <c r="BZ80" s="41"/>
      <c r="CA80" s="41"/>
      <c r="CB80" s="41"/>
      <c r="CC80" s="41"/>
      <c r="CD80" s="41"/>
      <c r="CE80" s="41"/>
      <c r="CF80" s="41"/>
      <c r="CG80" s="41"/>
      <c r="CH80" s="41"/>
      <c r="CI80" s="41"/>
      <c r="CJ80" s="41"/>
      <c r="CK80" s="41"/>
      <c r="CL80" s="41"/>
      <c r="CM80" s="41"/>
      <c r="CN80" s="41"/>
      <c r="CO80" s="41"/>
      <c r="CP80" s="41"/>
      <c r="CQ80" s="41"/>
      <c r="CR80" s="41"/>
      <c r="CS80" s="41"/>
      <c r="CT80" s="41"/>
      <c r="CU80" s="41"/>
      <c r="CV80" s="41"/>
      <c r="CW80" s="41"/>
      <c r="CX80" s="41"/>
      <c r="CY80" s="41"/>
      <c r="CZ80" s="41"/>
      <c r="DA80" s="41"/>
      <c r="DB80" s="41"/>
      <c r="DC80" s="41"/>
      <c r="DD80" s="41"/>
      <c r="DE80" s="41"/>
      <c r="DF80" s="41"/>
      <c r="DG80" s="41"/>
      <c r="DH80" s="41"/>
      <c r="DI80" s="41"/>
      <c r="DJ80" s="41"/>
      <c r="DK80" s="41"/>
      <c r="DL80" s="41"/>
      <c r="DM80" s="41"/>
      <c r="DN80" s="41"/>
      <c r="DO80" s="41"/>
      <c r="DP80" s="41"/>
      <c r="DQ80" s="41"/>
      <c r="DR80" s="41"/>
      <c r="DS80" s="41"/>
      <c r="DT80" s="41"/>
      <c r="DU80" s="41"/>
      <c r="DV80" s="41"/>
      <c r="DW80" s="41"/>
      <c r="DX80" s="41"/>
      <c r="DY80" s="41"/>
      <c r="DZ80" s="41"/>
      <c r="EA80" s="41"/>
      <c r="EB80" s="41"/>
      <c r="EC80" s="41"/>
      <c r="ED80" s="41"/>
      <c r="EE80" s="41"/>
      <c r="EF80" s="41"/>
      <c r="EG80" s="41"/>
      <c r="EH80" s="41"/>
      <c r="EI80" s="41"/>
      <c r="EJ80" s="41"/>
      <c r="EK80" s="41"/>
      <c r="EL80" s="41"/>
      <c r="EM80" s="41"/>
      <c r="EN80" s="41"/>
      <c r="EO80" s="41"/>
      <c r="EP80" s="41"/>
      <c r="EQ80" s="41"/>
      <c r="ER80" s="41"/>
      <c r="ES80" s="41"/>
      <c r="ET80" s="41"/>
      <c r="EU80" s="41"/>
      <c r="EV80" s="41"/>
      <c r="EW80" s="41"/>
      <c r="EX80" s="41"/>
      <c r="EY80" s="41"/>
      <c r="EZ80" s="41"/>
      <c r="FA80" s="41"/>
      <c r="FB80" s="41"/>
      <c r="FC80" s="41"/>
      <c r="FD80" s="41"/>
      <c r="FE80" s="41"/>
      <c r="FF80" s="41"/>
      <c r="FG80" s="41"/>
      <c r="FH80" s="41"/>
      <c r="FI80" s="41"/>
      <c r="FJ80" s="41"/>
      <c r="FK80" s="41"/>
      <c r="FL80" s="41"/>
      <c r="FM80" s="41"/>
      <c r="FN80" s="41"/>
      <c r="FO80" s="41"/>
      <c r="FP80" s="41"/>
      <c r="FQ80" s="41"/>
      <c r="FR80" s="41"/>
      <c r="FS80" s="41"/>
      <c r="FT80" s="41"/>
      <c r="FU80" s="41"/>
      <c r="FV80" s="41"/>
      <c r="FW80" s="41"/>
      <c r="FX80" s="41"/>
      <c r="FY80" s="41"/>
      <c r="FZ80" s="41"/>
      <c r="GA80" s="41"/>
      <c r="GB80" s="41"/>
      <c r="GC80" s="41"/>
      <c r="GD80" s="41"/>
      <c r="GE80" s="41"/>
      <c r="GF80" s="41"/>
      <c r="GG80" s="41"/>
      <c r="GH80" s="41"/>
      <c r="GI80" s="41"/>
      <c r="GJ80" s="41"/>
      <c r="GK80" s="41"/>
      <c r="GL80" s="41"/>
      <c r="GM80" s="41"/>
      <c r="GN80" s="41"/>
      <c r="GO80" s="41"/>
      <c r="GP80" s="41"/>
      <c r="GQ80" s="41"/>
      <c r="GR80" s="41"/>
      <c r="GS80" s="41"/>
      <c r="GT80" s="41"/>
      <c r="GU80" s="41"/>
      <c r="GV80" s="41"/>
      <c r="GW80" s="41"/>
      <c r="GX80" s="41"/>
      <c r="GY80" s="41"/>
      <c r="GZ80" s="41"/>
      <c r="HA80" s="41"/>
      <c r="HB80" s="41"/>
      <c r="HC80" s="41"/>
      <c r="HD80" s="41"/>
      <c r="HE80" s="41"/>
      <c r="HF80" s="41"/>
      <c r="HG80" s="41"/>
      <c r="HH80" s="41"/>
      <c r="HI80" s="41"/>
      <c r="HJ80" s="41"/>
      <c r="HK80" s="41"/>
      <c r="HL80" s="41"/>
      <c r="HM80" s="41"/>
      <c r="HN80" s="41"/>
      <c r="HO80" s="41"/>
      <c r="HP80" s="41"/>
      <c r="HQ80" s="41"/>
      <c r="HR80" s="41"/>
      <c r="HS80" s="41"/>
      <c r="HT80" s="41"/>
      <c r="HU80" s="41"/>
      <c r="HV80" s="41"/>
      <c r="HW80" s="41"/>
      <c r="HX80" s="41"/>
      <c r="HY80" s="41"/>
      <c r="HZ80" s="41"/>
      <c r="IA80" s="41"/>
      <c r="IB80" s="41"/>
      <c r="IC80" s="41"/>
      <c r="ID80" s="41"/>
      <c r="IE80" s="41"/>
      <c r="IF80" s="41"/>
      <c r="IG80" s="41"/>
      <c r="IH80" s="41"/>
      <c r="II80" s="41"/>
      <c r="IJ80" s="41"/>
      <c r="IK80" s="41"/>
      <c r="IL80" s="41"/>
      <c r="IM80" s="41"/>
      <c r="IN80" s="41"/>
      <c r="IO80" s="41"/>
      <c r="IP80" s="41"/>
      <c r="IQ80" s="41"/>
      <c r="IR80" s="41"/>
      <c r="IS80" s="41"/>
      <c r="IT80" s="41"/>
      <c r="IU80" s="41"/>
      <c r="IV80" s="41"/>
      <c r="IW80" s="41"/>
      <c r="IX80" s="41"/>
      <c r="IY80" s="41"/>
      <c r="IZ80" s="41"/>
      <c r="JA80" s="41"/>
      <c r="JB80" s="41"/>
      <c r="JC80" s="41"/>
      <c r="JD80" s="41"/>
      <c r="JE80" s="41"/>
      <c r="JF80" s="41"/>
      <c r="JG80" s="41"/>
      <c r="JH80" s="41"/>
      <c r="JI80" s="41"/>
      <c r="JJ80" s="41"/>
      <c r="JK80" s="41"/>
      <c r="JL80" s="41"/>
      <c r="JM80" s="41"/>
      <c r="JN80" s="41"/>
      <c r="JO80" s="41"/>
      <c r="JP80" s="41"/>
      <c r="JQ80" s="41"/>
      <c r="JR80" s="41"/>
      <c r="JS80" s="41"/>
      <c r="JT80" s="41"/>
      <c r="JU80" s="41"/>
      <c r="JV80" s="41"/>
      <c r="JW80" s="41"/>
      <c r="JX80" s="41"/>
      <c r="JY80" s="41"/>
      <c r="JZ80" s="41"/>
      <c r="KA80" s="41"/>
      <c r="KB80" s="41"/>
      <c r="KC80" s="41"/>
      <c r="KD80" s="41"/>
      <c r="KE80" s="41"/>
      <c r="KF80" s="41"/>
      <c r="KG80" s="41"/>
      <c r="KH80" s="41"/>
      <c r="KI80" s="41"/>
      <c r="KJ80" s="41"/>
      <c r="KK80" s="41"/>
      <c r="KL80" s="41"/>
      <c r="KM80" s="41"/>
      <c r="KN80" s="41"/>
      <c r="KO80" s="41"/>
      <c r="KP80" s="41"/>
      <c r="KQ80" s="41"/>
      <c r="KR80" s="41"/>
      <c r="KS80" s="41"/>
      <c r="KT80" s="41"/>
      <c r="KU80" s="41"/>
      <c r="KV80" s="41"/>
      <c r="KW80" s="41"/>
      <c r="KX80" s="41"/>
      <c r="KY80" s="41"/>
      <c r="KZ80" s="41"/>
      <c r="LA80" s="41"/>
      <c r="LB80" s="41"/>
      <c r="LC80" s="41"/>
      <c r="LD80" s="41"/>
      <c r="LE80" s="41"/>
      <c r="LF80" s="41"/>
      <c r="LG80" s="41"/>
      <c r="LH80" s="41"/>
      <c r="LI80" s="41"/>
      <c r="LJ80" s="41"/>
      <c r="LK80" s="41"/>
      <c r="LL80" s="41"/>
      <c r="LM80" s="41"/>
      <c r="LN80" s="41"/>
      <c r="LO80" s="41"/>
      <c r="LP80" s="41"/>
      <c r="LQ80" s="41"/>
      <c r="LR80" s="41"/>
      <c r="LS80" s="41"/>
      <c r="LT80" s="41"/>
      <c r="LU80" s="41"/>
      <c r="LV80" s="41"/>
      <c r="LW80" s="41"/>
      <c r="LX80" s="41"/>
      <c r="LY80" s="41"/>
    </row>
    <row r="81" spans="1:337" s="38" customFormat="1">
      <c r="A81" s="35">
        <v>42585</v>
      </c>
      <c r="B81" s="36" t="s">
        <v>38</v>
      </c>
      <c r="C81" s="27" t="s">
        <v>36</v>
      </c>
      <c r="D81" s="37" t="s">
        <v>42</v>
      </c>
      <c r="E81" s="37" t="s">
        <v>28</v>
      </c>
      <c r="F81" s="37">
        <v>58</v>
      </c>
      <c r="G81" s="37">
        <v>4</v>
      </c>
      <c r="H81" s="26" t="s">
        <v>43</v>
      </c>
      <c r="I81" s="40"/>
      <c r="J81" s="40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1"/>
      <c r="IR81" s="41"/>
      <c r="IS81" s="41"/>
      <c r="IT81" s="41"/>
      <c r="IU81" s="41"/>
      <c r="IV81" s="41"/>
      <c r="IW81" s="41"/>
      <c r="IX81" s="41"/>
      <c r="IY81" s="41"/>
      <c r="IZ81" s="41"/>
      <c r="JA81" s="41"/>
      <c r="JB81" s="41"/>
      <c r="JC81" s="41"/>
      <c r="JD81" s="41"/>
      <c r="JE81" s="41"/>
      <c r="JF81" s="41"/>
      <c r="JG81" s="41"/>
      <c r="JH81" s="41"/>
      <c r="JI81" s="41"/>
      <c r="JJ81" s="41"/>
      <c r="JK81" s="41"/>
      <c r="JL81" s="41"/>
      <c r="JM81" s="41"/>
      <c r="JN81" s="41"/>
      <c r="JO81" s="41"/>
      <c r="JP81" s="41"/>
      <c r="JQ81" s="41"/>
      <c r="JR81" s="41"/>
      <c r="JS81" s="41"/>
      <c r="JT81" s="41"/>
      <c r="JU81" s="41"/>
      <c r="JV81" s="41"/>
      <c r="JW81" s="41"/>
      <c r="JX81" s="41"/>
      <c r="JY81" s="41"/>
      <c r="JZ81" s="41"/>
      <c r="KA81" s="41"/>
      <c r="KB81" s="41"/>
      <c r="KC81" s="41"/>
      <c r="KD81" s="41"/>
      <c r="KE81" s="41"/>
      <c r="KF81" s="41"/>
      <c r="KG81" s="41"/>
      <c r="KH81" s="41"/>
      <c r="KI81" s="41"/>
      <c r="KJ81" s="41"/>
      <c r="KK81" s="41"/>
      <c r="KL81" s="41"/>
      <c r="KM81" s="41"/>
      <c r="KN81" s="41"/>
      <c r="KO81" s="41"/>
      <c r="KP81" s="41"/>
      <c r="KQ81" s="41"/>
      <c r="KR81" s="41"/>
      <c r="KS81" s="41"/>
      <c r="KT81" s="41"/>
      <c r="KU81" s="41"/>
      <c r="KV81" s="41"/>
      <c r="KW81" s="41"/>
      <c r="KX81" s="41"/>
      <c r="KY81" s="41"/>
      <c r="KZ81" s="41"/>
      <c r="LA81" s="41"/>
      <c r="LB81" s="41"/>
      <c r="LC81" s="41"/>
      <c r="LD81" s="41"/>
      <c r="LE81" s="41"/>
      <c r="LF81" s="41"/>
      <c r="LG81" s="41"/>
      <c r="LH81" s="41"/>
      <c r="LI81" s="41"/>
      <c r="LJ81" s="41"/>
      <c r="LK81" s="41"/>
      <c r="LL81" s="41"/>
      <c r="LM81" s="41"/>
      <c r="LN81" s="41"/>
      <c r="LO81" s="41"/>
      <c r="LP81" s="41"/>
      <c r="LQ81" s="41"/>
      <c r="LR81" s="41"/>
      <c r="LS81" s="41"/>
      <c r="LT81" s="41"/>
      <c r="LU81" s="41"/>
      <c r="LV81" s="41"/>
      <c r="LW81" s="41"/>
      <c r="LX81" s="41"/>
      <c r="LY81" s="41"/>
    </row>
    <row r="82" spans="1:337" s="38" customFormat="1">
      <c r="A82" s="35">
        <v>42585</v>
      </c>
      <c r="B82" s="36" t="s">
        <v>38</v>
      </c>
      <c r="C82" s="27" t="s">
        <v>36</v>
      </c>
      <c r="D82" s="37" t="s">
        <v>42</v>
      </c>
      <c r="E82" s="37" t="s">
        <v>28</v>
      </c>
      <c r="F82" s="37">
        <v>60</v>
      </c>
      <c r="G82" s="37">
        <v>3</v>
      </c>
      <c r="H82" s="26" t="s">
        <v>43</v>
      </c>
      <c r="I82" s="40"/>
      <c r="J82" s="40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41"/>
      <c r="BJ82" s="41"/>
      <c r="BK82" s="41"/>
      <c r="BL82" s="41"/>
      <c r="BM82" s="41"/>
      <c r="BN82" s="41"/>
      <c r="BO82" s="41"/>
      <c r="BP82" s="41"/>
      <c r="BQ82" s="41"/>
      <c r="BR82" s="41"/>
      <c r="BS82" s="41"/>
      <c r="BT82" s="41"/>
      <c r="BU82" s="41"/>
      <c r="BV82" s="41"/>
      <c r="BW82" s="41"/>
      <c r="BX82" s="41"/>
      <c r="BY82" s="41"/>
      <c r="BZ82" s="41"/>
      <c r="CA82" s="41"/>
      <c r="CB82" s="41"/>
      <c r="CC82" s="41"/>
      <c r="CD82" s="41"/>
      <c r="CE82" s="41"/>
      <c r="CF82" s="41"/>
      <c r="CG82" s="41"/>
      <c r="CH82" s="41"/>
      <c r="CI82" s="41"/>
      <c r="CJ82" s="41"/>
      <c r="CK82" s="41"/>
      <c r="CL82" s="41"/>
      <c r="CM82" s="41"/>
      <c r="CN82" s="41"/>
      <c r="CO82" s="41"/>
      <c r="CP82" s="41"/>
      <c r="CQ82" s="41"/>
      <c r="CR82" s="41"/>
      <c r="CS82" s="41"/>
      <c r="CT82" s="41"/>
      <c r="CU82" s="41"/>
      <c r="CV82" s="41"/>
      <c r="CW82" s="41"/>
      <c r="CX82" s="41"/>
      <c r="CY82" s="41"/>
      <c r="CZ82" s="41"/>
      <c r="DA82" s="41"/>
      <c r="DB82" s="41"/>
      <c r="DC82" s="41"/>
      <c r="DD82" s="41"/>
      <c r="DE82" s="41"/>
      <c r="DF82" s="41"/>
      <c r="DG82" s="41"/>
      <c r="DH82" s="41"/>
      <c r="DI82" s="41"/>
      <c r="DJ82" s="41"/>
      <c r="DK82" s="41"/>
      <c r="DL82" s="41"/>
      <c r="DM82" s="41"/>
      <c r="DN82" s="41"/>
      <c r="DO82" s="41"/>
      <c r="DP82" s="41"/>
      <c r="DQ82" s="41"/>
      <c r="DR82" s="41"/>
      <c r="DS82" s="41"/>
      <c r="DT82" s="41"/>
      <c r="DU82" s="41"/>
      <c r="DV82" s="41"/>
      <c r="DW82" s="41"/>
      <c r="DX82" s="41"/>
      <c r="DY82" s="41"/>
      <c r="DZ82" s="41"/>
      <c r="EA82" s="41"/>
      <c r="EB82" s="41"/>
      <c r="EC82" s="41"/>
      <c r="ED82" s="41"/>
      <c r="EE82" s="41"/>
      <c r="EF82" s="41"/>
      <c r="EG82" s="41"/>
      <c r="EH82" s="41"/>
      <c r="EI82" s="41"/>
      <c r="EJ82" s="41"/>
      <c r="EK82" s="41"/>
      <c r="EL82" s="41"/>
      <c r="EM82" s="41"/>
      <c r="EN82" s="41"/>
      <c r="EO82" s="41"/>
      <c r="EP82" s="41"/>
      <c r="EQ82" s="41"/>
      <c r="ER82" s="41"/>
      <c r="ES82" s="41"/>
      <c r="ET82" s="41"/>
      <c r="EU82" s="41"/>
      <c r="EV82" s="41"/>
      <c r="EW82" s="41"/>
      <c r="EX82" s="41"/>
      <c r="EY82" s="41"/>
      <c r="EZ82" s="41"/>
      <c r="FA82" s="41"/>
      <c r="FB82" s="41"/>
      <c r="FC82" s="41"/>
      <c r="FD82" s="41"/>
      <c r="FE82" s="41"/>
      <c r="FF82" s="41"/>
      <c r="FG82" s="41"/>
      <c r="FH82" s="41"/>
      <c r="FI82" s="41"/>
      <c r="FJ82" s="41"/>
      <c r="FK82" s="41"/>
      <c r="FL82" s="41"/>
      <c r="FM82" s="41"/>
      <c r="FN82" s="41"/>
      <c r="FO82" s="41"/>
      <c r="FP82" s="41"/>
      <c r="FQ82" s="41"/>
      <c r="FR82" s="41"/>
      <c r="FS82" s="41"/>
      <c r="FT82" s="41"/>
      <c r="FU82" s="41"/>
      <c r="FV82" s="41"/>
      <c r="FW82" s="41"/>
      <c r="FX82" s="41"/>
      <c r="FY82" s="41"/>
      <c r="FZ82" s="41"/>
      <c r="GA82" s="41"/>
      <c r="GB82" s="41"/>
      <c r="GC82" s="41"/>
      <c r="GD82" s="41"/>
      <c r="GE82" s="41"/>
      <c r="GF82" s="41"/>
      <c r="GG82" s="41"/>
      <c r="GH82" s="41"/>
      <c r="GI82" s="41"/>
      <c r="GJ82" s="41"/>
      <c r="GK82" s="41"/>
      <c r="GL82" s="41"/>
      <c r="GM82" s="41"/>
      <c r="GN82" s="41"/>
      <c r="GO82" s="41"/>
      <c r="GP82" s="41"/>
      <c r="GQ82" s="41"/>
      <c r="GR82" s="41"/>
      <c r="GS82" s="41"/>
      <c r="GT82" s="41"/>
      <c r="GU82" s="41"/>
      <c r="GV82" s="41"/>
      <c r="GW82" s="41"/>
      <c r="GX82" s="41"/>
      <c r="GY82" s="41"/>
      <c r="GZ82" s="41"/>
      <c r="HA82" s="41"/>
      <c r="HB82" s="41"/>
      <c r="HC82" s="41"/>
      <c r="HD82" s="41"/>
      <c r="HE82" s="41"/>
      <c r="HF82" s="41"/>
      <c r="HG82" s="41"/>
      <c r="HH82" s="41"/>
      <c r="HI82" s="41"/>
      <c r="HJ82" s="41"/>
      <c r="HK82" s="41"/>
      <c r="HL82" s="41"/>
      <c r="HM82" s="41"/>
      <c r="HN82" s="41"/>
      <c r="HO82" s="41"/>
      <c r="HP82" s="41"/>
      <c r="HQ82" s="41"/>
      <c r="HR82" s="41"/>
      <c r="HS82" s="41"/>
      <c r="HT82" s="41"/>
      <c r="HU82" s="41"/>
      <c r="HV82" s="41"/>
      <c r="HW82" s="41"/>
      <c r="HX82" s="41"/>
      <c r="HY82" s="41"/>
      <c r="HZ82" s="41"/>
      <c r="IA82" s="41"/>
      <c r="IB82" s="41"/>
      <c r="IC82" s="41"/>
      <c r="ID82" s="41"/>
      <c r="IE82" s="41"/>
      <c r="IF82" s="41"/>
      <c r="IG82" s="41"/>
      <c r="IH82" s="41"/>
      <c r="II82" s="41"/>
      <c r="IJ82" s="41"/>
      <c r="IK82" s="41"/>
      <c r="IL82" s="41"/>
      <c r="IM82" s="41"/>
      <c r="IN82" s="41"/>
      <c r="IO82" s="41"/>
      <c r="IP82" s="41"/>
      <c r="IQ82" s="41"/>
      <c r="IR82" s="41"/>
      <c r="IS82" s="41"/>
      <c r="IT82" s="41"/>
      <c r="IU82" s="41"/>
      <c r="IV82" s="41"/>
      <c r="IW82" s="41"/>
      <c r="IX82" s="41"/>
      <c r="IY82" s="41"/>
      <c r="IZ82" s="41"/>
      <c r="JA82" s="41"/>
      <c r="JB82" s="41"/>
      <c r="JC82" s="41"/>
      <c r="JD82" s="41"/>
      <c r="JE82" s="41"/>
      <c r="JF82" s="41"/>
      <c r="JG82" s="41"/>
      <c r="JH82" s="41"/>
      <c r="JI82" s="41"/>
      <c r="JJ82" s="41"/>
      <c r="JK82" s="41"/>
      <c r="JL82" s="41"/>
      <c r="JM82" s="41"/>
      <c r="JN82" s="41"/>
      <c r="JO82" s="41"/>
      <c r="JP82" s="41"/>
      <c r="JQ82" s="41"/>
      <c r="JR82" s="41"/>
      <c r="JS82" s="41"/>
      <c r="JT82" s="41"/>
      <c r="JU82" s="41"/>
      <c r="JV82" s="41"/>
      <c r="JW82" s="41"/>
      <c r="JX82" s="41"/>
      <c r="JY82" s="41"/>
      <c r="JZ82" s="41"/>
      <c r="KA82" s="41"/>
      <c r="KB82" s="41"/>
      <c r="KC82" s="41"/>
      <c r="KD82" s="41"/>
      <c r="KE82" s="41"/>
      <c r="KF82" s="41"/>
      <c r="KG82" s="41"/>
      <c r="KH82" s="41"/>
      <c r="KI82" s="41"/>
      <c r="KJ82" s="41"/>
      <c r="KK82" s="41"/>
      <c r="KL82" s="41"/>
      <c r="KM82" s="41"/>
      <c r="KN82" s="41"/>
      <c r="KO82" s="41"/>
      <c r="KP82" s="41"/>
      <c r="KQ82" s="41"/>
      <c r="KR82" s="41"/>
      <c r="KS82" s="41"/>
      <c r="KT82" s="41"/>
      <c r="KU82" s="41"/>
      <c r="KV82" s="41"/>
      <c r="KW82" s="41"/>
      <c r="KX82" s="41"/>
      <c r="KY82" s="41"/>
      <c r="KZ82" s="41"/>
      <c r="LA82" s="41"/>
      <c r="LB82" s="41"/>
      <c r="LC82" s="41"/>
      <c r="LD82" s="41"/>
      <c r="LE82" s="41"/>
      <c r="LF82" s="41"/>
      <c r="LG82" s="41"/>
      <c r="LH82" s="41"/>
      <c r="LI82" s="41"/>
      <c r="LJ82" s="41"/>
      <c r="LK82" s="41"/>
      <c r="LL82" s="41"/>
      <c r="LM82" s="41"/>
      <c r="LN82" s="41"/>
      <c r="LO82" s="41"/>
      <c r="LP82" s="41"/>
      <c r="LQ82" s="41"/>
      <c r="LR82" s="41"/>
      <c r="LS82" s="41"/>
      <c r="LT82" s="41"/>
      <c r="LU82" s="41"/>
      <c r="LV82" s="41"/>
      <c r="LW82" s="41"/>
      <c r="LX82" s="41"/>
      <c r="LY82" s="41"/>
    </row>
    <row r="83" spans="1:337" s="38" customFormat="1">
      <c r="A83" s="35">
        <v>42585</v>
      </c>
      <c r="B83" s="36" t="s">
        <v>38</v>
      </c>
      <c r="C83" s="27" t="s">
        <v>36</v>
      </c>
      <c r="D83" s="37" t="s">
        <v>42</v>
      </c>
      <c r="E83" s="37" t="s">
        <v>28</v>
      </c>
      <c r="F83" s="37">
        <v>62</v>
      </c>
      <c r="G83" s="37">
        <v>8</v>
      </c>
      <c r="H83" s="26" t="s">
        <v>43</v>
      </c>
      <c r="I83" s="40"/>
      <c r="J83" s="40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1"/>
      <c r="BJ83" s="41"/>
      <c r="BK83" s="41"/>
      <c r="BL83" s="41"/>
      <c r="BM83" s="41"/>
      <c r="BN83" s="41"/>
      <c r="BO83" s="41"/>
      <c r="BP83" s="41"/>
      <c r="BQ83" s="41"/>
      <c r="BR83" s="41"/>
      <c r="BS83" s="41"/>
      <c r="BT83" s="41"/>
      <c r="BU83" s="41"/>
      <c r="BV83" s="41"/>
      <c r="BW83" s="41"/>
      <c r="BX83" s="41"/>
      <c r="BY83" s="41"/>
      <c r="BZ83" s="41"/>
      <c r="CA83" s="41"/>
      <c r="CB83" s="41"/>
      <c r="CC83" s="41"/>
      <c r="CD83" s="41"/>
      <c r="CE83" s="41"/>
      <c r="CF83" s="41"/>
      <c r="CG83" s="41"/>
      <c r="CH83" s="41"/>
      <c r="CI83" s="41"/>
      <c r="CJ83" s="41"/>
      <c r="CK83" s="41"/>
      <c r="CL83" s="41"/>
      <c r="CM83" s="41"/>
      <c r="CN83" s="41"/>
      <c r="CO83" s="41"/>
      <c r="CP83" s="41"/>
      <c r="CQ83" s="41"/>
      <c r="CR83" s="41"/>
      <c r="CS83" s="41"/>
      <c r="CT83" s="41"/>
      <c r="CU83" s="41"/>
      <c r="CV83" s="41"/>
      <c r="CW83" s="41"/>
      <c r="CX83" s="41"/>
      <c r="CY83" s="41"/>
      <c r="CZ83" s="41"/>
      <c r="DA83" s="41"/>
      <c r="DB83" s="41"/>
      <c r="DC83" s="41"/>
      <c r="DD83" s="41"/>
      <c r="DE83" s="41"/>
      <c r="DF83" s="41"/>
      <c r="DG83" s="41"/>
      <c r="DH83" s="41"/>
      <c r="DI83" s="41"/>
      <c r="DJ83" s="41"/>
      <c r="DK83" s="41"/>
      <c r="DL83" s="41"/>
      <c r="DM83" s="41"/>
      <c r="DN83" s="41"/>
      <c r="DO83" s="41"/>
      <c r="DP83" s="41"/>
      <c r="DQ83" s="41"/>
      <c r="DR83" s="41"/>
      <c r="DS83" s="41"/>
      <c r="DT83" s="41"/>
      <c r="DU83" s="41"/>
      <c r="DV83" s="41"/>
      <c r="DW83" s="41"/>
      <c r="DX83" s="41"/>
      <c r="DY83" s="41"/>
      <c r="DZ83" s="41"/>
      <c r="EA83" s="41"/>
      <c r="EB83" s="41"/>
      <c r="EC83" s="41"/>
      <c r="ED83" s="41"/>
      <c r="EE83" s="41"/>
      <c r="EF83" s="41"/>
      <c r="EG83" s="41"/>
      <c r="EH83" s="41"/>
      <c r="EI83" s="41"/>
      <c r="EJ83" s="41"/>
      <c r="EK83" s="41"/>
      <c r="EL83" s="41"/>
      <c r="EM83" s="41"/>
      <c r="EN83" s="41"/>
      <c r="EO83" s="41"/>
      <c r="EP83" s="41"/>
      <c r="EQ83" s="41"/>
      <c r="ER83" s="41"/>
      <c r="ES83" s="41"/>
      <c r="ET83" s="41"/>
      <c r="EU83" s="41"/>
      <c r="EV83" s="41"/>
      <c r="EW83" s="41"/>
      <c r="EX83" s="41"/>
      <c r="EY83" s="41"/>
      <c r="EZ83" s="41"/>
      <c r="FA83" s="41"/>
      <c r="FB83" s="41"/>
      <c r="FC83" s="41"/>
      <c r="FD83" s="41"/>
      <c r="FE83" s="41"/>
      <c r="FF83" s="41"/>
      <c r="FG83" s="41"/>
      <c r="FH83" s="41"/>
      <c r="FI83" s="41"/>
      <c r="FJ83" s="41"/>
      <c r="FK83" s="41"/>
      <c r="FL83" s="41"/>
      <c r="FM83" s="41"/>
      <c r="FN83" s="41"/>
      <c r="FO83" s="41"/>
      <c r="FP83" s="41"/>
      <c r="FQ83" s="41"/>
      <c r="FR83" s="41"/>
      <c r="FS83" s="41"/>
      <c r="FT83" s="41"/>
      <c r="FU83" s="41"/>
      <c r="FV83" s="41"/>
      <c r="FW83" s="41"/>
      <c r="FX83" s="41"/>
      <c r="FY83" s="41"/>
      <c r="FZ83" s="41"/>
      <c r="GA83" s="41"/>
      <c r="GB83" s="41"/>
      <c r="GC83" s="41"/>
      <c r="GD83" s="41"/>
      <c r="GE83" s="41"/>
      <c r="GF83" s="41"/>
      <c r="GG83" s="41"/>
      <c r="GH83" s="41"/>
      <c r="GI83" s="41"/>
      <c r="GJ83" s="41"/>
      <c r="GK83" s="41"/>
      <c r="GL83" s="41"/>
      <c r="GM83" s="41"/>
      <c r="GN83" s="41"/>
      <c r="GO83" s="41"/>
      <c r="GP83" s="41"/>
      <c r="GQ83" s="41"/>
      <c r="GR83" s="41"/>
      <c r="GS83" s="41"/>
      <c r="GT83" s="41"/>
      <c r="GU83" s="41"/>
      <c r="GV83" s="41"/>
      <c r="GW83" s="41"/>
      <c r="GX83" s="41"/>
      <c r="GY83" s="41"/>
      <c r="GZ83" s="41"/>
      <c r="HA83" s="41"/>
      <c r="HB83" s="41"/>
      <c r="HC83" s="41"/>
      <c r="HD83" s="41"/>
      <c r="HE83" s="41"/>
      <c r="HF83" s="41"/>
      <c r="HG83" s="41"/>
      <c r="HH83" s="41"/>
      <c r="HI83" s="41"/>
      <c r="HJ83" s="41"/>
      <c r="HK83" s="41"/>
      <c r="HL83" s="41"/>
      <c r="HM83" s="41"/>
      <c r="HN83" s="41"/>
      <c r="HO83" s="41"/>
      <c r="HP83" s="41"/>
      <c r="HQ83" s="41"/>
      <c r="HR83" s="41"/>
      <c r="HS83" s="41"/>
      <c r="HT83" s="41"/>
      <c r="HU83" s="41"/>
      <c r="HV83" s="41"/>
      <c r="HW83" s="41"/>
      <c r="HX83" s="41"/>
      <c r="HY83" s="41"/>
      <c r="HZ83" s="41"/>
      <c r="IA83" s="41"/>
      <c r="IB83" s="41"/>
      <c r="IC83" s="41"/>
      <c r="ID83" s="41"/>
      <c r="IE83" s="41"/>
      <c r="IF83" s="41"/>
      <c r="IG83" s="41"/>
      <c r="IH83" s="41"/>
      <c r="II83" s="41"/>
      <c r="IJ83" s="41"/>
      <c r="IK83" s="41"/>
      <c r="IL83" s="41"/>
      <c r="IM83" s="41"/>
      <c r="IN83" s="41"/>
      <c r="IO83" s="41"/>
      <c r="IP83" s="41"/>
      <c r="IQ83" s="41"/>
      <c r="IR83" s="41"/>
      <c r="IS83" s="41"/>
      <c r="IT83" s="41"/>
      <c r="IU83" s="41"/>
      <c r="IV83" s="41"/>
      <c r="IW83" s="41"/>
      <c r="IX83" s="41"/>
      <c r="IY83" s="41"/>
      <c r="IZ83" s="41"/>
      <c r="JA83" s="41"/>
      <c r="JB83" s="41"/>
      <c r="JC83" s="41"/>
      <c r="JD83" s="41"/>
      <c r="JE83" s="41"/>
      <c r="JF83" s="41"/>
      <c r="JG83" s="41"/>
      <c r="JH83" s="41"/>
      <c r="JI83" s="41"/>
      <c r="JJ83" s="41"/>
      <c r="JK83" s="41"/>
      <c r="JL83" s="41"/>
      <c r="JM83" s="41"/>
      <c r="JN83" s="41"/>
      <c r="JO83" s="41"/>
      <c r="JP83" s="41"/>
      <c r="JQ83" s="41"/>
      <c r="JR83" s="41"/>
      <c r="JS83" s="41"/>
      <c r="JT83" s="41"/>
      <c r="JU83" s="41"/>
      <c r="JV83" s="41"/>
      <c r="JW83" s="41"/>
      <c r="JX83" s="41"/>
      <c r="JY83" s="41"/>
      <c r="JZ83" s="41"/>
      <c r="KA83" s="41"/>
      <c r="KB83" s="41"/>
      <c r="KC83" s="41"/>
      <c r="KD83" s="41"/>
      <c r="KE83" s="41"/>
      <c r="KF83" s="41"/>
      <c r="KG83" s="41"/>
      <c r="KH83" s="41"/>
      <c r="KI83" s="41"/>
      <c r="KJ83" s="41"/>
      <c r="KK83" s="41"/>
      <c r="KL83" s="41"/>
      <c r="KM83" s="41"/>
      <c r="KN83" s="41"/>
      <c r="KO83" s="41"/>
      <c r="KP83" s="41"/>
      <c r="KQ83" s="41"/>
      <c r="KR83" s="41"/>
      <c r="KS83" s="41"/>
      <c r="KT83" s="41"/>
      <c r="KU83" s="41"/>
      <c r="KV83" s="41"/>
      <c r="KW83" s="41"/>
      <c r="KX83" s="41"/>
      <c r="KY83" s="41"/>
      <c r="KZ83" s="41"/>
      <c r="LA83" s="41"/>
      <c r="LB83" s="41"/>
      <c r="LC83" s="41"/>
      <c r="LD83" s="41"/>
      <c r="LE83" s="41"/>
      <c r="LF83" s="41"/>
      <c r="LG83" s="41"/>
      <c r="LH83" s="41"/>
      <c r="LI83" s="41"/>
      <c r="LJ83" s="41"/>
      <c r="LK83" s="41"/>
      <c r="LL83" s="41"/>
      <c r="LM83" s="41"/>
      <c r="LN83" s="41"/>
      <c r="LO83" s="41"/>
      <c r="LP83" s="41"/>
      <c r="LQ83" s="41"/>
      <c r="LR83" s="41"/>
      <c r="LS83" s="41"/>
      <c r="LT83" s="41"/>
      <c r="LU83" s="41"/>
      <c r="LV83" s="41"/>
      <c r="LW83" s="41"/>
      <c r="LX83" s="41"/>
      <c r="LY83" s="41"/>
    </row>
    <row r="84" spans="1:337" s="38" customFormat="1">
      <c r="A84" s="35">
        <v>42585</v>
      </c>
      <c r="B84" s="36" t="s">
        <v>38</v>
      </c>
      <c r="C84" s="27" t="s">
        <v>36</v>
      </c>
      <c r="D84" s="37" t="s">
        <v>42</v>
      </c>
      <c r="E84" s="37" t="s">
        <v>28</v>
      </c>
      <c r="F84" s="37">
        <v>64</v>
      </c>
      <c r="G84" s="37">
        <v>2</v>
      </c>
      <c r="H84" s="26" t="s">
        <v>43</v>
      </c>
      <c r="I84" s="40"/>
      <c r="J84" s="40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41"/>
      <c r="BJ84" s="41"/>
      <c r="BK84" s="41"/>
      <c r="BL84" s="41"/>
      <c r="BM84" s="41"/>
      <c r="BN84" s="41"/>
      <c r="BO84" s="41"/>
      <c r="BP84" s="41"/>
      <c r="BQ84" s="41"/>
      <c r="BR84" s="41"/>
      <c r="BS84" s="41"/>
      <c r="BT84" s="41"/>
      <c r="BU84" s="41"/>
      <c r="BV84" s="41"/>
      <c r="BW84" s="41"/>
      <c r="BX84" s="41"/>
      <c r="BY84" s="41"/>
      <c r="BZ84" s="41"/>
      <c r="CA84" s="41"/>
      <c r="CB84" s="41"/>
      <c r="CC84" s="41"/>
      <c r="CD84" s="41"/>
      <c r="CE84" s="41"/>
      <c r="CF84" s="41"/>
      <c r="CG84" s="41"/>
      <c r="CH84" s="41"/>
      <c r="CI84" s="41"/>
      <c r="CJ84" s="41"/>
      <c r="CK84" s="41"/>
      <c r="CL84" s="41"/>
      <c r="CM84" s="41"/>
      <c r="CN84" s="41"/>
      <c r="CO84" s="41"/>
      <c r="CP84" s="41"/>
      <c r="CQ84" s="41"/>
      <c r="CR84" s="41"/>
      <c r="CS84" s="41"/>
      <c r="CT84" s="41"/>
      <c r="CU84" s="41"/>
      <c r="CV84" s="41"/>
      <c r="CW84" s="41"/>
      <c r="CX84" s="41"/>
      <c r="CY84" s="41"/>
      <c r="CZ84" s="41"/>
      <c r="DA84" s="41"/>
      <c r="DB84" s="41"/>
      <c r="DC84" s="41"/>
      <c r="DD84" s="41"/>
      <c r="DE84" s="41"/>
      <c r="DF84" s="41"/>
      <c r="DG84" s="41"/>
      <c r="DH84" s="41"/>
      <c r="DI84" s="41"/>
      <c r="DJ84" s="41"/>
      <c r="DK84" s="41"/>
      <c r="DL84" s="41"/>
      <c r="DM84" s="41"/>
      <c r="DN84" s="41"/>
      <c r="DO84" s="41"/>
      <c r="DP84" s="41"/>
      <c r="DQ84" s="41"/>
      <c r="DR84" s="41"/>
      <c r="DS84" s="41"/>
      <c r="DT84" s="41"/>
      <c r="DU84" s="41"/>
      <c r="DV84" s="41"/>
      <c r="DW84" s="41"/>
      <c r="DX84" s="41"/>
      <c r="DY84" s="41"/>
      <c r="DZ84" s="41"/>
      <c r="EA84" s="41"/>
      <c r="EB84" s="41"/>
      <c r="EC84" s="41"/>
      <c r="ED84" s="41"/>
      <c r="EE84" s="41"/>
      <c r="EF84" s="41"/>
      <c r="EG84" s="41"/>
      <c r="EH84" s="41"/>
      <c r="EI84" s="41"/>
      <c r="EJ84" s="41"/>
      <c r="EK84" s="41"/>
      <c r="EL84" s="41"/>
      <c r="EM84" s="41"/>
      <c r="EN84" s="41"/>
      <c r="EO84" s="41"/>
      <c r="EP84" s="41"/>
      <c r="EQ84" s="41"/>
      <c r="ER84" s="41"/>
      <c r="ES84" s="41"/>
      <c r="ET84" s="41"/>
      <c r="EU84" s="41"/>
      <c r="EV84" s="41"/>
      <c r="EW84" s="41"/>
      <c r="EX84" s="41"/>
      <c r="EY84" s="41"/>
      <c r="EZ84" s="41"/>
      <c r="FA84" s="41"/>
      <c r="FB84" s="41"/>
      <c r="FC84" s="41"/>
      <c r="FD84" s="41"/>
      <c r="FE84" s="41"/>
      <c r="FF84" s="41"/>
      <c r="FG84" s="41"/>
      <c r="FH84" s="41"/>
      <c r="FI84" s="41"/>
      <c r="FJ84" s="41"/>
      <c r="FK84" s="41"/>
      <c r="FL84" s="41"/>
      <c r="FM84" s="41"/>
      <c r="FN84" s="41"/>
      <c r="FO84" s="41"/>
      <c r="FP84" s="41"/>
      <c r="FQ84" s="41"/>
      <c r="FR84" s="41"/>
      <c r="FS84" s="41"/>
      <c r="FT84" s="41"/>
      <c r="FU84" s="41"/>
      <c r="FV84" s="41"/>
      <c r="FW84" s="41"/>
      <c r="FX84" s="41"/>
      <c r="FY84" s="41"/>
      <c r="FZ84" s="41"/>
      <c r="GA84" s="41"/>
      <c r="GB84" s="41"/>
      <c r="GC84" s="41"/>
      <c r="GD84" s="41"/>
      <c r="GE84" s="41"/>
      <c r="GF84" s="41"/>
      <c r="GG84" s="41"/>
      <c r="GH84" s="41"/>
      <c r="GI84" s="41"/>
      <c r="GJ84" s="41"/>
      <c r="GK84" s="41"/>
      <c r="GL84" s="41"/>
      <c r="GM84" s="41"/>
      <c r="GN84" s="41"/>
      <c r="GO84" s="41"/>
      <c r="GP84" s="41"/>
      <c r="GQ84" s="41"/>
      <c r="GR84" s="41"/>
      <c r="GS84" s="41"/>
      <c r="GT84" s="41"/>
      <c r="GU84" s="41"/>
      <c r="GV84" s="41"/>
      <c r="GW84" s="41"/>
      <c r="GX84" s="41"/>
      <c r="GY84" s="41"/>
      <c r="GZ84" s="41"/>
      <c r="HA84" s="41"/>
      <c r="HB84" s="41"/>
      <c r="HC84" s="41"/>
      <c r="HD84" s="41"/>
      <c r="HE84" s="41"/>
      <c r="HF84" s="41"/>
      <c r="HG84" s="41"/>
      <c r="HH84" s="41"/>
      <c r="HI84" s="41"/>
      <c r="HJ84" s="41"/>
      <c r="HK84" s="41"/>
      <c r="HL84" s="41"/>
      <c r="HM84" s="41"/>
      <c r="HN84" s="41"/>
      <c r="HO84" s="41"/>
      <c r="HP84" s="41"/>
      <c r="HQ84" s="41"/>
      <c r="HR84" s="41"/>
      <c r="HS84" s="41"/>
      <c r="HT84" s="41"/>
      <c r="HU84" s="41"/>
      <c r="HV84" s="41"/>
      <c r="HW84" s="41"/>
      <c r="HX84" s="41"/>
      <c r="HY84" s="41"/>
      <c r="HZ84" s="41"/>
      <c r="IA84" s="41"/>
      <c r="IB84" s="41"/>
      <c r="IC84" s="41"/>
      <c r="ID84" s="41"/>
      <c r="IE84" s="41"/>
      <c r="IF84" s="41"/>
      <c r="IG84" s="41"/>
      <c r="IH84" s="41"/>
      <c r="II84" s="41"/>
      <c r="IJ84" s="41"/>
      <c r="IK84" s="41"/>
      <c r="IL84" s="41"/>
      <c r="IM84" s="41"/>
      <c r="IN84" s="41"/>
      <c r="IO84" s="41"/>
      <c r="IP84" s="41"/>
      <c r="IQ84" s="41"/>
      <c r="IR84" s="41"/>
      <c r="IS84" s="41"/>
      <c r="IT84" s="41"/>
      <c r="IU84" s="41"/>
      <c r="IV84" s="41"/>
      <c r="IW84" s="41"/>
      <c r="IX84" s="41"/>
      <c r="IY84" s="41"/>
      <c r="IZ84" s="41"/>
      <c r="JA84" s="41"/>
      <c r="JB84" s="41"/>
      <c r="JC84" s="41"/>
      <c r="JD84" s="41"/>
      <c r="JE84" s="41"/>
      <c r="JF84" s="41"/>
      <c r="JG84" s="41"/>
      <c r="JH84" s="41"/>
      <c r="JI84" s="41"/>
      <c r="JJ84" s="41"/>
      <c r="JK84" s="41"/>
      <c r="JL84" s="41"/>
      <c r="JM84" s="41"/>
      <c r="JN84" s="41"/>
      <c r="JO84" s="41"/>
      <c r="JP84" s="41"/>
      <c r="JQ84" s="41"/>
      <c r="JR84" s="41"/>
      <c r="JS84" s="41"/>
      <c r="JT84" s="41"/>
      <c r="JU84" s="41"/>
      <c r="JV84" s="41"/>
      <c r="JW84" s="41"/>
      <c r="JX84" s="41"/>
      <c r="JY84" s="41"/>
      <c r="JZ84" s="41"/>
      <c r="KA84" s="41"/>
      <c r="KB84" s="41"/>
      <c r="KC84" s="41"/>
      <c r="KD84" s="41"/>
      <c r="KE84" s="41"/>
      <c r="KF84" s="41"/>
      <c r="KG84" s="41"/>
      <c r="KH84" s="41"/>
      <c r="KI84" s="41"/>
      <c r="KJ84" s="41"/>
      <c r="KK84" s="41"/>
      <c r="KL84" s="41"/>
      <c r="KM84" s="41"/>
      <c r="KN84" s="41"/>
      <c r="KO84" s="41"/>
      <c r="KP84" s="41"/>
      <c r="KQ84" s="41"/>
      <c r="KR84" s="41"/>
      <c r="KS84" s="41"/>
      <c r="KT84" s="41"/>
      <c r="KU84" s="41"/>
      <c r="KV84" s="41"/>
      <c r="KW84" s="41"/>
      <c r="KX84" s="41"/>
      <c r="KY84" s="41"/>
      <c r="KZ84" s="41"/>
      <c r="LA84" s="41"/>
      <c r="LB84" s="41"/>
      <c r="LC84" s="41"/>
      <c r="LD84" s="41"/>
      <c r="LE84" s="41"/>
      <c r="LF84" s="41"/>
      <c r="LG84" s="41"/>
      <c r="LH84" s="41"/>
      <c r="LI84" s="41"/>
      <c r="LJ84" s="41"/>
      <c r="LK84" s="41"/>
      <c r="LL84" s="41"/>
      <c r="LM84" s="41"/>
      <c r="LN84" s="41"/>
      <c r="LO84" s="41"/>
      <c r="LP84" s="41"/>
      <c r="LQ84" s="41"/>
      <c r="LR84" s="41"/>
      <c r="LS84" s="41"/>
      <c r="LT84" s="41"/>
      <c r="LU84" s="41"/>
      <c r="LV84" s="41"/>
      <c r="LW84" s="41"/>
      <c r="LX84" s="41"/>
      <c r="LY84" s="41"/>
    </row>
    <row r="85" spans="1:337" s="38" customFormat="1">
      <c r="A85" s="35">
        <v>42585</v>
      </c>
      <c r="B85" s="36" t="s">
        <v>38</v>
      </c>
      <c r="C85" s="27" t="s">
        <v>36</v>
      </c>
      <c r="D85" s="37" t="s">
        <v>42</v>
      </c>
      <c r="E85" s="37" t="s">
        <v>28</v>
      </c>
      <c r="F85" s="37">
        <v>66</v>
      </c>
      <c r="G85" s="37">
        <v>0</v>
      </c>
      <c r="H85" s="26" t="s">
        <v>43</v>
      </c>
      <c r="I85" s="40"/>
      <c r="J85" s="40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  <c r="BH85" s="41"/>
      <c r="BI85" s="41"/>
      <c r="BJ85" s="41"/>
      <c r="BK85" s="41"/>
      <c r="BL85" s="41"/>
      <c r="BM85" s="41"/>
      <c r="BN85" s="41"/>
      <c r="BO85" s="41"/>
      <c r="BP85" s="41"/>
      <c r="BQ85" s="41"/>
      <c r="BR85" s="41"/>
      <c r="BS85" s="41"/>
      <c r="BT85" s="41"/>
      <c r="BU85" s="41"/>
      <c r="BV85" s="41"/>
      <c r="BW85" s="41"/>
      <c r="BX85" s="41"/>
      <c r="BY85" s="41"/>
      <c r="BZ85" s="41"/>
      <c r="CA85" s="41"/>
      <c r="CB85" s="41"/>
      <c r="CC85" s="41"/>
      <c r="CD85" s="41"/>
      <c r="CE85" s="41"/>
      <c r="CF85" s="41"/>
      <c r="CG85" s="41"/>
      <c r="CH85" s="41"/>
      <c r="CI85" s="41"/>
      <c r="CJ85" s="41"/>
      <c r="CK85" s="41"/>
      <c r="CL85" s="41"/>
      <c r="CM85" s="41"/>
      <c r="CN85" s="41"/>
      <c r="CO85" s="41"/>
      <c r="CP85" s="41"/>
      <c r="CQ85" s="41"/>
      <c r="CR85" s="41"/>
      <c r="CS85" s="41"/>
      <c r="CT85" s="41"/>
      <c r="CU85" s="41"/>
      <c r="CV85" s="41"/>
      <c r="CW85" s="41"/>
      <c r="CX85" s="41"/>
      <c r="CY85" s="41"/>
      <c r="CZ85" s="41"/>
      <c r="DA85" s="41"/>
      <c r="DB85" s="41"/>
      <c r="DC85" s="41"/>
      <c r="DD85" s="41"/>
      <c r="DE85" s="41"/>
      <c r="DF85" s="41"/>
      <c r="DG85" s="41"/>
      <c r="DH85" s="41"/>
      <c r="DI85" s="41"/>
      <c r="DJ85" s="41"/>
      <c r="DK85" s="41"/>
      <c r="DL85" s="41"/>
      <c r="DM85" s="41"/>
      <c r="DN85" s="41"/>
      <c r="DO85" s="41"/>
      <c r="DP85" s="41"/>
      <c r="DQ85" s="41"/>
      <c r="DR85" s="41"/>
      <c r="DS85" s="41"/>
      <c r="DT85" s="41"/>
      <c r="DU85" s="41"/>
      <c r="DV85" s="41"/>
      <c r="DW85" s="41"/>
      <c r="DX85" s="41"/>
      <c r="DY85" s="41"/>
      <c r="DZ85" s="41"/>
      <c r="EA85" s="41"/>
      <c r="EB85" s="41"/>
      <c r="EC85" s="41"/>
      <c r="ED85" s="41"/>
      <c r="EE85" s="41"/>
      <c r="EF85" s="41"/>
      <c r="EG85" s="41"/>
      <c r="EH85" s="41"/>
      <c r="EI85" s="41"/>
      <c r="EJ85" s="41"/>
      <c r="EK85" s="41"/>
      <c r="EL85" s="41"/>
      <c r="EM85" s="41"/>
      <c r="EN85" s="41"/>
      <c r="EO85" s="41"/>
      <c r="EP85" s="41"/>
      <c r="EQ85" s="41"/>
      <c r="ER85" s="41"/>
      <c r="ES85" s="41"/>
      <c r="ET85" s="41"/>
      <c r="EU85" s="41"/>
      <c r="EV85" s="41"/>
      <c r="EW85" s="41"/>
      <c r="EX85" s="41"/>
      <c r="EY85" s="41"/>
      <c r="EZ85" s="41"/>
      <c r="FA85" s="41"/>
      <c r="FB85" s="41"/>
      <c r="FC85" s="41"/>
      <c r="FD85" s="41"/>
      <c r="FE85" s="41"/>
      <c r="FF85" s="41"/>
      <c r="FG85" s="41"/>
      <c r="FH85" s="41"/>
      <c r="FI85" s="41"/>
      <c r="FJ85" s="41"/>
      <c r="FK85" s="41"/>
      <c r="FL85" s="41"/>
      <c r="FM85" s="41"/>
      <c r="FN85" s="41"/>
      <c r="FO85" s="41"/>
      <c r="FP85" s="41"/>
      <c r="FQ85" s="41"/>
      <c r="FR85" s="41"/>
      <c r="FS85" s="41"/>
      <c r="FT85" s="41"/>
      <c r="FU85" s="41"/>
      <c r="FV85" s="41"/>
      <c r="FW85" s="41"/>
      <c r="FX85" s="41"/>
      <c r="FY85" s="41"/>
      <c r="FZ85" s="41"/>
      <c r="GA85" s="41"/>
      <c r="GB85" s="41"/>
      <c r="GC85" s="41"/>
      <c r="GD85" s="41"/>
      <c r="GE85" s="41"/>
      <c r="GF85" s="41"/>
      <c r="GG85" s="41"/>
      <c r="GH85" s="41"/>
      <c r="GI85" s="41"/>
      <c r="GJ85" s="41"/>
      <c r="GK85" s="41"/>
      <c r="GL85" s="41"/>
      <c r="GM85" s="41"/>
      <c r="GN85" s="41"/>
      <c r="GO85" s="41"/>
      <c r="GP85" s="41"/>
      <c r="GQ85" s="41"/>
      <c r="GR85" s="41"/>
      <c r="GS85" s="41"/>
      <c r="GT85" s="41"/>
      <c r="GU85" s="41"/>
      <c r="GV85" s="41"/>
      <c r="GW85" s="41"/>
      <c r="GX85" s="41"/>
      <c r="GY85" s="41"/>
      <c r="GZ85" s="41"/>
      <c r="HA85" s="41"/>
      <c r="HB85" s="41"/>
      <c r="HC85" s="41"/>
      <c r="HD85" s="41"/>
      <c r="HE85" s="41"/>
      <c r="HF85" s="41"/>
      <c r="HG85" s="41"/>
      <c r="HH85" s="41"/>
      <c r="HI85" s="41"/>
      <c r="HJ85" s="41"/>
      <c r="HK85" s="41"/>
      <c r="HL85" s="41"/>
      <c r="HM85" s="41"/>
      <c r="HN85" s="41"/>
      <c r="HO85" s="41"/>
      <c r="HP85" s="41"/>
      <c r="HQ85" s="41"/>
      <c r="HR85" s="41"/>
      <c r="HS85" s="41"/>
      <c r="HT85" s="41"/>
      <c r="HU85" s="41"/>
      <c r="HV85" s="41"/>
      <c r="HW85" s="41"/>
      <c r="HX85" s="41"/>
      <c r="HY85" s="41"/>
      <c r="HZ85" s="41"/>
      <c r="IA85" s="41"/>
      <c r="IB85" s="41"/>
      <c r="IC85" s="41"/>
      <c r="ID85" s="41"/>
      <c r="IE85" s="41"/>
      <c r="IF85" s="41"/>
      <c r="IG85" s="41"/>
      <c r="IH85" s="41"/>
      <c r="II85" s="41"/>
      <c r="IJ85" s="41"/>
      <c r="IK85" s="41"/>
      <c r="IL85" s="41"/>
      <c r="IM85" s="41"/>
      <c r="IN85" s="41"/>
      <c r="IO85" s="41"/>
      <c r="IP85" s="41"/>
      <c r="IQ85" s="41"/>
      <c r="IR85" s="41"/>
      <c r="IS85" s="41"/>
      <c r="IT85" s="41"/>
      <c r="IU85" s="41"/>
      <c r="IV85" s="41"/>
      <c r="IW85" s="41"/>
      <c r="IX85" s="41"/>
      <c r="IY85" s="41"/>
      <c r="IZ85" s="41"/>
      <c r="JA85" s="41"/>
      <c r="JB85" s="41"/>
      <c r="JC85" s="41"/>
      <c r="JD85" s="41"/>
      <c r="JE85" s="41"/>
      <c r="JF85" s="41"/>
      <c r="JG85" s="41"/>
      <c r="JH85" s="41"/>
      <c r="JI85" s="41"/>
      <c r="JJ85" s="41"/>
      <c r="JK85" s="41"/>
      <c r="JL85" s="41"/>
      <c r="JM85" s="41"/>
      <c r="JN85" s="41"/>
      <c r="JO85" s="41"/>
      <c r="JP85" s="41"/>
      <c r="JQ85" s="41"/>
      <c r="JR85" s="41"/>
      <c r="JS85" s="41"/>
      <c r="JT85" s="41"/>
      <c r="JU85" s="41"/>
      <c r="JV85" s="41"/>
      <c r="JW85" s="41"/>
      <c r="JX85" s="41"/>
      <c r="JY85" s="41"/>
      <c r="JZ85" s="41"/>
      <c r="KA85" s="41"/>
      <c r="KB85" s="41"/>
      <c r="KC85" s="41"/>
      <c r="KD85" s="41"/>
      <c r="KE85" s="41"/>
      <c r="KF85" s="41"/>
      <c r="KG85" s="41"/>
      <c r="KH85" s="41"/>
      <c r="KI85" s="41"/>
      <c r="KJ85" s="41"/>
      <c r="KK85" s="41"/>
      <c r="KL85" s="41"/>
      <c r="KM85" s="41"/>
      <c r="KN85" s="41"/>
      <c r="KO85" s="41"/>
      <c r="KP85" s="41"/>
      <c r="KQ85" s="41"/>
      <c r="KR85" s="41"/>
      <c r="KS85" s="41"/>
      <c r="KT85" s="41"/>
      <c r="KU85" s="41"/>
      <c r="KV85" s="41"/>
      <c r="KW85" s="41"/>
      <c r="KX85" s="41"/>
      <c r="KY85" s="41"/>
      <c r="KZ85" s="41"/>
      <c r="LA85" s="41"/>
      <c r="LB85" s="41"/>
      <c r="LC85" s="41"/>
      <c r="LD85" s="41"/>
      <c r="LE85" s="41"/>
      <c r="LF85" s="41"/>
      <c r="LG85" s="41"/>
      <c r="LH85" s="41"/>
      <c r="LI85" s="41"/>
      <c r="LJ85" s="41"/>
      <c r="LK85" s="41"/>
      <c r="LL85" s="41"/>
      <c r="LM85" s="41"/>
      <c r="LN85" s="41"/>
      <c r="LO85" s="41"/>
      <c r="LP85" s="41"/>
      <c r="LQ85" s="41"/>
      <c r="LR85" s="41"/>
      <c r="LS85" s="41"/>
      <c r="LT85" s="41"/>
      <c r="LU85" s="41"/>
      <c r="LV85" s="41"/>
      <c r="LW85" s="41"/>
      <c r="LX85" s="41"/>
      <c r="LY85" s="41"/>
    </row>
    <row r="86" spans="1:337" s="38" customFormat="1">
      <c r="A86" s="35">
        <v>42585</v>
      </c>
      <c r="B86" s="36" t="s">
        <v>38</v>
      </c>
      <c r="C86" s="27" t="s">
        <v>36</v>
      </c>
      <c r="D86" s="37" t="s">
        <v>42</v>
      </c>
      <c r="E86" s="37" t="s">
        <v>28</v>
      </c>
      <c r="F86" s="37">
        <v>68</v>
      </c>
      <c r="G86" s="37">
        <v>0</v>
      </c>
      <c r="H86" s="26" t="s">
        <v>43</v>
      </c>
      <c r="I86" s="40"/>
      <c r="J86" s="40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1"/>
      <c r="BL86" s="41"/>
      <c r="BM86" s="41"/>
      <c r="BN86" s="41"/>
      <c r="BO86" s="41"/>
      <c r="BP86" s="41"/>
      <c r="BQ86" s="41"/>
      <c r="BR86" s="41"/>
      <c r="BS86" s="41"/>
      <c r="BT86" s="41"/>
      <c r="BU86" s="41"/>
      <c r="BV86" s="41"/>
      <c r="BW86" s="41"/>
      <c r="BX86" s="41"/>
      <c r="BY86" s="41"/>
      <c r="BZ86" s="41"/>
      <c r="CA86" s="41"/>
      <c r="CB86" s="41"/>
      <c r="CC86" s="41"/>
      <c r="CD86" s="41"/>
      <c r="CE86" s="41"/>
      <c r="CF86" s="41"/>
      <c r="CG86" s="41"/>
      <c r="CH86" s="41"/>
      <c r="CI86" s="41"/>
      <c r="CJ86" s="41"/>
      <c r="CK86" s="41"/>
      <c r="CL86" s="41"/>
      <c r="CM86" s="41"/>
      <c r="CN86" s="41"/>
      <c r="CO86" s="41"/>
      <c r="CP86" s="41"/>
      <c r="CQ86" s="41"/>
      <c r="CR86" s="41"/>
      <c r="CS86" s="41"/>
      <c r="CT86" s="41"/>
      <c r="CU86" s="41"/>
      <c r="CV86" s="41"/>
      <c r="CW86" s="41"/>
      <c r="CX86" s="41"/>
      <c r="CY86" s="41"/>
      <c r="CZ86" s="41"/>
      <c r="DA86" s="41"/>
      <c r="DB86" s="41"/>
      <c r="DC86" s="41"/>
      <c r="DD86" s="41"/>
      <c r="DE86" s="41"/>
      <c r="DF86" s="41"/>
      <c r="DG86" s="41"/>
      <c r="DH86" s="41"/>
      <c r="DI86" s="41"/>
      <c r="DJ86" s="41"/>
      <c r="DK86" s="41"/>
      <c r="DL86" s="41"/>
      <c r="DM86" s="41"/>
      <c r="DN86" s="41"/>
      <c r="DO86" s="41"/>
      <c r="DP86" s="41"/>
      <c r="DQ86" s="41"/>
      <c r="DR86" s="41"/>
      <c r="DS86" s="41"/>
      <c r="DT86" s="41"/>
      <c r="DU86" s="41"/>
      <c r="DV86" s="41"/>
      <c r="DW86" s="41"/>
      <c r="DX86" s="41"/>
      <c r="DY86" s="41"/>
      <c r="DZ86" s="41"/>
      <c r="EA86" s="41"/>
      <c r="EB86" s="41"/>
      <c r="EC86" s="41"/>
      <c r="ED86" s="41"/>
      <c r="EE86" s="41"/>
      <c r="EF86" s="41"/>
      <c r="EG86" s="41"/>
      <c r="EH86" s="41"/>
      <c r="EI86" s="41"/>
      <c r="EJ86" s="41"/>
      <c r="EK86" s="41"/>
      <c r="EL86" s="41"/>
      <c r="EM86" s="41"/>
      <c r="EN86" s="41"/>
      <c r="EO86" s="41"/>
      <c r="EP86" s="41"/>
      <c r="EQ86" s="41"/>
      <c r="ER86" s="41"/>
      <c r="ES86" s="41"/>
      <c r="ET86" s="41"/>
      <c r="EU86" s="41"/>
      <c r="EV86" s="41"/>
      <c r="EW86" s="41"/>
      <c r="EX86" s="41"/>
      <c r="EY86" s="41"/>
      <c r="EZ86" s="41"/>
      <c r="FA86" s="41"/>
      <c r="FB86" s="41"/>
      <c r="FC86" s="41"/>
      <c r="FD86" s="41"/>
      <c r="FE86" s="41"/>
      <c r="FF86" s="41"/>
      <c r="FG86" s="41"/>
      <c r="FH86" s="41"/>
      <c r="FI86" s="41"/>
      <c r="FJ86" s="41"/>
      <c r="FK86" s="41"/>
      <c r="FL86" s="41"/>
      <c r="FM86" s="41"/>
      <c r="FN86" s="41"/>
      <c r="FO86" s="41"/>
      <c r="FP86" s="41"/>
      <c r="FQ86" s="41"/>
      <c r="FR86" s="41"/>
      <c r="FS86" s="41"/>
      <c r="FT86" s="41"/>
      <c r="FU86" s="41"/>
      <c r="FV86" s="41"/>
      <c r="FW86" s="41"/>
      <c r="FX86" s="41"/>
      <c r="FY86" s="41"/>
      <c r="FZ86" s="41"/>
      <c r="GA86" s="41"/>
      <c r="GB86" s="41"/>
      <c r="GC86" s="41"/>
      <c r="GD86" s="41"/>
      <c r="GE86" s="41"/>
      <c r="GF86" s="41"/>
      <c r="GG86" s="41"/>
      <c r="GH86" s="41"/>
      <c r="GI86" s="41"/>
      <c r="GJ86" s="41"/>
      <c r="GK86" s="41"/>
      <c r="GL86" s="41"/>
      <c r="GM86" s="41"/>
      <c r="GN86" s="41"/>
      <c r="GO86" s="41"/>
      <c r="GP86" s="41"/>
      <c r="GQ86" s="41"/>
      <c r="GR86" s="41"/>
      <c r="GS86" s="41"/>
      <c r="GT86" s="41"/>
      <c r="GU86" s="41"/>
      <c r="GV86" s="41"/>
      <c r="GW86" s="41"/>
      <c r="GX86" s="41"/>
      <c r="GY86" s="41"/>
      <c r="GZ86" s="41"/>
      <c r="HA86" s="41"/>
      <c r="HB86" s="41"/>
      <c r="HC86" s="41"/>
      <c r="HD86" s="41"/>
      <c r="HE86" s="41"/>
      <c r="HF86" s="41"/>
      <c r="HG86" s="41"/>
      <c r="HH86" s="41"/>
      <c r="HI86" s="41"/>
      <c r="HJ86" s="41"/>
      <c r="HK86" s="41"/>
      <c r="HL86" s="41"/>
      <c r="HM86" s="41"/>
      <c r="HN86" s="41"/>
      <c r="HO86" s="41"/>
      <c r="HP86" s="41"/>
      <c r="HQ86" s="41"/>
      <c r="HR86" s="41"/>
      <c r="HS86" s="41"/>
      <c r="HT86" s="41"/>
      <c r="HU86" s="41"/>
      <c r="HV86" s="41"/>
      <c r="HW86" s="41"/>
      <c r="HX86" s="41"/>
      <c r="HY86" s="41"/>
      <c r="HZ86" s="41"/>
      <c r="IA86" s="41"/>
      <c r="IB86" s="41"/>
      <c r="IC86" s="41"/>
      <c r="ID86" s="41"/>
      <c r="IE86" s="41"/>
      <c r="IF86" s="41"/>
      <c r="IG86" s="41"/>
      <c r="IH86" s="41"/>
      <c r="II86" s="41"/>
      <c r="IJ86" s="41"/>
      <c r="IK86" s="41"/>
      <c r="IL86" s="41"/>
      <c r="IM86" s="41"/>
      <c r="IN86" s="41"/>
      <c r="IO86" s="41"/>
      <c r="IP86" s="41"/>
      <c r="IQ86" s="41"/>
      <c r="IR86" s="41"/>
      <c r="IS86" s="41"/>
      <c r="IT86" s="41"/>
      <c r="IU86" s="41"/>
      <c r="IV86" s="41"/>
      <c r="IW86" s="41"/>
      <c r="IX86" s="41"/>
      <c r="IY86" s="41"/>
      <c r="IZ86" s="41"/>
      <c r="JA86" s="41"/>
      <c r="JB86" s="41"/>
      <c r="JC86" s="41"/>
      <c r="JD86" s="41"/>
      <c r="JE86" s="41"/>
      <c r="JF86" s="41"/>
      <c r="JG86" s="41"/>
      <c r="JH86" s="41"/>
      <c r="JI86" s="41"/>
      <c r="JJ86" s="41"/>
      <c r="JK86" s="41"/>
      <c r="JL86" s="41"/>
      <c r="JM86" s="41"/>
      <c r="JN86" s="41"/>
      <c r="JO86" s="41"/>
      <c r="JP86" s="41"/>
      <c r="JQ86" s="41"/>
      <c r="JR86" s="41"/>
      <c r="JS86" s="41"/>
      <c r="JT86" s="41"/>
      <c r="JU86" s="41"/>
      <c r="JV86" s="41"/>
      <c r="JW86" s="41"/>
      <c r="JX86" s="41"/>
      <c r="JY86" s="41"/>
      <c r="JZ86" s="41"/>
      <c r="KA86" s="41"/>
      <c r="KB86" s="41"/>
      <c r="KC86" s="41"/>
      <c r="KD86" s="41"/>
      <c r="KE86" s="41"/>
      <c r="KF86" s="41"/>
      <c r="KG86" s="41"/>
      <c r="KH86" s="41"/>
      <c r="KI86" s="41"/>
      <c r="KJ86" s="41"/>
      <c r="KK86" s="41"/>
      <c r="KL86" s="41"/>
      <c r="KM86" s="41"/>
      <c r="KN86" s="41"/>
      <c r="KO86" s="41"/>
      <c r="KP86" s="41"/>
      <c r="KQ86" s="41"/>
      <c r="KR86" s="41"/>
      <c r="KS86" s="41"/>
      <c r="KT86" s="41"/>
      <c r="KU86" s="41"/>
      <c r="KV86" s="41"/>
      <c r="KW86" s="41"/>
      <c r="KX86" s="41"/>
      <c r="KY86" s="41"/>
      <c r="KZ86" s="41"/>
      <c r="LA86" s="41"/>
      <c r="LB86" s="41"/>
      <c r="LC86" s="41"/>
      <c r="LD86" s="41"/>
      <c r="LE86" s="41"/>
      <c r="LF86" s="41"/>
      <c r="LG86" s="41"/>
      <c r="LH86" s="41"/>
      <c r="LI86" s="41"/>
      <c r="LJ86" s="41"/>
      <c r="LK86" s="41"/>
      <c r="LL86" s="41"/>
      <c r="LM86" s="41"/>
      <c r="LN86" s="41"/>
      <c r="LO86" s="41"/>
      <c r="LP86" s="41"/>
      <c r="LQ86" s="41"/>
      <c r="LR86" s="41"/>
      <c r="LS86" s="41"/>
      <c r="LT86" s="41"/>
      <c r="LU86" s="41"/>
      <c r="LV86" s="41"/>
      <c r="LW86" s="41"/>
      <c r="LX86" s="41"/>
      <c r="LY86" s="41"/>
    </row>
    <row r="87" spans="1:337">
      <c r="A87" s="29">
        <v>42585</v>
      </c>
      <c r="B87" s="30" t="s">
        <v>38</v>
      </c>
      <c r="C87" s="28" t="s">
        <v>36</v>
      </c>
      <c r="D87" s="31" t="s">
        <v>42</v>
      </c>
      <c r="E87" s="31" t="s">
        <v>29</v>
      </c>
      <c r="F87" s="31">
        <v>36</v>
      </c>
      <c r="G87" s="31">
        <v>21</v>
      </c>
      <c r="H87" s="33" t="s">
        <v>53</v>
      </c>
    </row>
    <row r="88" spans="1:337">
      <c r="A88" s="29">
        <v>42585</v>
      </c>
      <c r="B88" s="30" t="s">
        <v>38</v>
      </c>
      <c r="C88" s="28" t="s">
        <v>36</v>
      </c>
      <c r="D88" s="31" t="s">
        <v>42</v>
      </c>
      <c r="E88" s="31" t="s">
        <v>29</v>
      </c>
      <c r="F88" s="31">
        <v>38</v>
      </c>
      <c r="G88" s="31">
        <v>11</v>
      </c>
      <c r="H88" s="33" t="s">
        <v>53</v>
      </c>
    </row>
    <row r="89" spans="1:337">
      <c r="A89" s="29">
        <v>42585</v>
      </c>
      <c r="B89" s="30" t="s">
        <v>38</v>
      </c>
      <c r="C89" s="28" t="s">
        <v>36</v>
      </c>
      <c r="D89" s="31" t="s">
        <v>42</v>
      </c>
      <c r="E89" s="31" t="s">
        <v>29</v>
      </c>
      <c r="F89" s="31">
        <v>40</v>
      </c>
      <c r="G89" s="31">
        <v>12</v>
      </c>
      <c r="H89" s="33" t="s">
        <v>53</v>
      </c>
    </row>
    <row r="90" spans="1:337">
      <c r="A90" s="29">
        <v>42585</v>
      </c>
      <c r="B90" s="30" t="s">
        <v>38</v>
      </c>
      <c r="C90" s="28" t="s">
        <v>36</v>
      </c>
      <c r="D90" s="31" t="s">
        <v>42</v>
      </c>
      <c r="E90" s="31" t="s">
        <v>29</v>
      </c>
      <c r="F90" s="31">
        <v>42</v>
      </c>
      <c r="G90" s="31">
        <v>5</v>
      </c>
      <c r="H90" s="33" t="s">
        <v>53</v>
      </c>
    </row>
    <row r="91" spans="1:337">
      <c r="A91" s="29">
        <v>42585</v>
      </c>
      <c r="B91" s="30" t="s">
        <v>38</v>
      </c>
      <c r="C91" s="28" t="s">
        <v>36</v>
      </c>
      <c r="D91" s="31" t="s">
        <v>42</v>
      </c>
      <c r="E91" s="31" t="s">
        <v>29</v>
      </c>
      <c r="F91" s="31">
        <v>44</v>
      </c>
      <c r="G91" s="31">
        <v>2</v>
      </c>
      <c r="H91" s="33" t="s">
        <v>53</v>
      </c>
    </row>
    <row r="92" spans="1:337">
      <c r="A92" s="29">
        <v>42585</v>
      </c>
      <c r="B92" s="30" t="s">
        <v>38</v>
      </c>
      <c r="C92" s="28" t="s">
        <v>36</v>
      </c>
      <c r="D92" s="31" t="s">
        <v>42</v>
      </c>
      <c r="E92" s="31" t="s">
        <v>29</v>
      </c>
      <c r="F92" s="31">
        <v>46</v>
      </c>
      <c r="G92" s="31">
        <v>7</v>
      </c>
      <c r="H92" s="33" t="s">
        <v>53</v>
      </c>
    </row>
    <row r="93" spans="1:337">
      <c r="A93" s="29">
        <v>42585</v>
      </c>
      <c r="B93" s="30" t="s">
        <v>38</v>
      </c>
      <c r="C93" s="28" t="s">
        <v>36</v>
      </c>
      <c r="D93" s="31" t="s">
        <v>42</v>
      </c>
      <c r="E93" s="31" t="s">
        <v>29</v>
      </c>
      <c r="F93" s="31">
        <v>48</v>
      </c>
      <c r="G93" s="31">
        <v>28</v>
      </c>
      <c r="H93" s="33" t="s">
        <v>53</v>
      </c>
    </row>
    <row r="94" spans="1:337">
      <c r="A94" s="29">
        <v>42585</v>
      </c>
      <c r="B94" s="30" t="s">
        <v>38</v>
      </c>
      <c r="C94" s="28" t="s">
        <v>36</v>
      </c>
      <c r="D94" s="31" t="s">
        <v>42</v>
      </c>
      <c r="E94" s="31" t="s">
        <v>29</v>
      </c>
      <c r="F94" s="31">
        <v>50</v>
      </c>
      <c r="G94" s="31">
        <v>9</v>
      </c>
      <c r="H94" s="33" t="s">
        <v>53</v>
      </c>
    </row>
    <row r="95" spans="1:337">
      <c r="A95" s="29">
        <v>42585</v>
      </c>
      <c r="B95" s="30" t="s">
        <v>38</v>
      </c>
      <c r="C95" s="28" t="s">
        <v>36</v>
      </c>
      <c r="D95" s="31" t="s">
        <v>42</v>
      </c>
      <c r="E95" s="31" t="s">
        <v>29</v>
      </c>
      <c r="F95" s="31">
        <v>52</v>
      </c>
      <c r="G95" s="31">
        <v>22</v>
      </c>
      <c r="H95" s="33" t="s">
        <v>53</v>
      </c>
    </row>
    <row r="96" spans="1:337">
      <c r="A96" s="29">
        <v>42585</v>
      </c>
      <c r="B96" s="30" t="s">
        <v>38</v>
      </c>
      <c r="C96" s="28" t="s">
        <v>36</v>
      </c>
      <c r="D96" s="31" t="s">
        <v>42</v>
      </c>
      <c r="E96" s="31" t="s">
        <v>29</v>
      </c>
      <c r="F96" s="31">
        <v>54</v>
      </c>
      <c r="G96" s="31">
        <v>14</v>
      </c>
      <c r="H96" s="33" t="s">
        <v>53</v>
      </c>
    </row>
    <row r="97" spans="1:8">
      <c r="A97" s="29">
        <v>42585</v>
      </c>
      <c r="B97" s="30" t="s">
        <v>38</v>
      </c>
      <c r="C97" s="28" t="s">
        <v>36</v>
      </c>
      <c r="D97" s="31" t="s">
        <v>42</v>
      </c>
      <c r="E97" s="31" t="s">
        <v>29</v>
      </c>
      <c r="F97" s="31">
        <v>56</v>
      </c>
      <c r="G97" s="31">
        <v>10</v>
      </c>
      <c r="H97" s="33" t="s">
        <v>53</v>
      </c>
    </row>
    <row r="98" spans="1:8">
      <c r="A98" s="29">
        <v>42585</v>
      </c>
      <c r="B98" s="30" t="s">
        <v>38</v>
      </c>
      <c r="C98" s="28" t="s">
        <v>36</v>
      </c>
      <c r="D98" s="31" t="s">
        <v>42</v>
      </c>
      <c r="E98" s="31" t="s">
        <v>29</v>
      </c>
      <c r="F98" s="31">
        <v>58</v>
      </c>
      <c r="G98" s="31">
        <v>10</v>
      </c>
      <c r="H98" s="33" t="s">
        <v>53</v>
      </c>
    </row>
    <row r="99" spans="1:8">
      <c r="A99" s="29">
        <v>42585</v>
      </c>
      <c r="B99" s="30" t="s">
        <v>38</v>
      </c>
      <c r="C99" s="28" t="s">
        <v>36</v>
      </c>
      <c r="D99" s="31" t="s">
        <v>42</v>
      </c>
      <c r="E99" s="31" t="s">
        <v>29</v>
      </c>
      <c r="F99" s="31">
        <v>60</v>
      </c>
      <c r="G99" s="31">
        <v>1</v>
      </c>
      <c r="H99" s="33" t="s">
        <v>53</v>
      </c>
    </row>
    <row r="100" spans="1:8">
      <c r="A100" s="22">
        <v>42585</v>
      </c>
      <c r="B100" s="23" t="s">
        <v>54</v>
      </c>
      <c r="C100" s="24" t="s">
        <v>36</v>
      </c>
      <c r="D100" s="25" t="s">
        <v>42</v>
      </c>
      <c r="E100" s="25" t="s">
        <v>16</v>
      </c>
      <c r="F100" s="25" t="s">
        <v>55</v>
      </c>
      <c r="G100" s="25">
        <v>4</v>
      </c>
      <c r="H100" s="26" t="s">
        <v>43</v>
      </c>
    </row>
    <row r="101" spans="1:8">
      <c r="A101" s="22">
        <v>42585</v>
      </c>
      <c r="B101" s="23" t="s">
        <v>54</v>
      </c>
      <c r="C101" s="24" t="s">
        <v>36</v>
      </c>
      <c r="D101" s="25" t="s">
        <v>42</v>
      </c>
      <c r="E101" s="25" t="s">
        <v>16</v>
      </c>
      <c r="F101" s="25" t="s">
        <v>37</v>
      </c>
      <c r="G101" s="25">
        <v>0</v>
      </c>
      <c r="H101" s="26" t="s">
        <v>43</v>
      </c>
    </row>
    <row r="102" spans="1:8">
      <c r="A102" s="22">
        <v>42585</v>
      </c>
      <c r="B102" s="23" t="s">
        <v>54</v>
      </c>
      <c r="C102" s="24" t="s">
        <v>36</v>
      </c>
      <c r="D102" s="25" t="s">
        <v>42</v>
      </c>
      <c r="E102" s="25" t="s">
        <v>16</v>
      </c>
      <c r="F102" s="25" t="s">
        <v>45</v>
      </c>
      <c r="G102" s="25">
        <v>0</v>
      </c>
      <c r="H102" s="26" t="s">
        <v>43</v>
      </c>
    </row>
    <row r="103" spans="1:8">
      <c r="A103" s="22">
        <v>42585</v>
      </c>
      <c r="B103" s="23" t="s">
        <v>54</v>
      </c>
      <c r="C103" s="24" t="s">
        <v>36</v>
      </c>
      <c r="D103" s="25" t="s">
        <v>42</v>
      </c>
      <c r="E103" s="25" t="s">
        <v>16</v>
      </c>
      <c r="F103" s="25" t="s">
        <v>46</v>
      </c>
      <c r="G103" s="25">
        <v>6</v>
      </c>
      <c r="H103" s="26" t="s">
        <v>43</v>
      </c>
    </row>
    <row r="104" spans="1:8">
      <c r="A104" s="22">
        <v>42585</v>
      </c>
      <c r="B104" s="23" t="s">
        <v>54</v>
      </c>
      <c r="C104" s="24" t="s">
        <v>36</v>
      </c>
      <c r="D104" s="25" t="s">
        <v>42</v>
      </c>
      <c r="E104" s="25" t="s">
        <v>16</v>
      </c>
      <c r="F104" s="25" t="s">
        <v>47</v>
      </c>
      <c r="G104" s="25">
        <v>4</v>
      </c>
      <c r="H104" s="26" t="s">
        <v>43</v>
      </c>
    </row>
    <row r="105" spans="1:8">
      <c r="A105" s="22">
        <v>42585</v>
      </c>
      <c r="B105" s="23" t="s">
        <v>54</v>
      </c>
      <c r="C105" s="24" t="s">
        <v>36</v>
      </c>
      <c r="D105" s="25" t="s">
        <v>42</v>
      </c>
      <c r="E105" s="25" t="s">
        <v>16</v>
      </c>
      <c r="F105" s="25" t="s">
        <v>48</v>
      </c>
      <c r="G105" s="25">
        <v>12</v>
      </c>
      <c r="H105" s="26" t="s">
        <v>43</v>
      </c>
    </row>
    <row r="106" spans="1:8">
      <c r="A106" s="22">
        <v>42585</v>
      </c>
      <c r="B106" s="23" t="s">
        <v>54</v>
      </c>
      <c r="C106" s="24" t="s">
        <v>36</v>
      </c>
      <c r="D106" s="25" t="s">
        <v>42</v>
      </c>
      <c r="E106" s="25" t="s">
        <v>16</v>
      </c>
      <c r="F106" s="25" t="s">
        <v>49</v>
      </c>
      <c r="G106" s="25">
        <v>4</v>
      </c>
      <c r="H106" s="26" t="s">
        <v>43</v>
      </c>
    </row>
    <row r="107" spans="1:8">
      <c r="A107" s="22">
        <v>42585</v>
      </c>
      <c r="B107" s="23" t="s">
        <v>54</v>
      </c>
      <c r="C107" s="24" t="s">
        <v>36</v>
      </c>
      <c r="D107" s="25" t="s">
        <v>42</v>
      </c>
      <c r="E107" s="25" t="s">
        <v>16</v>
      </c>
      <c r="F107" s="25" t="s">
        <v>50</v>
      </c>
      <c r="G107" s="25">
        <v>0</v>
      </c>
      <c r="H107" s="26" t="s">
        <v>43</v>
      </c>
    </row>
    <row r="108" spans="1:8">
      <c r="A108" s="22">
        <v>42585</v>
      </c>
      <c r="B108" s="23" t="s">
        <v>54</v>
      </c>
      <c r="C108" s="24" t="s">
        <v>36</v>
      </c>
      <c r="D108" s="25" t="s">
        <v>42</v>
      </c>
      <c r="E108" s="25" t="s">
        <v>16</v>
      </c>
      <c r="F108" s="25" t="s">
        <v>51</v>
      </c>
      <c r="G108" s="25">
        <v>0</v>
      </c>
      <c r="H108" s="26" t="s">
        <v>43</v>
      </c>
    </row>
    <row r="109" spans="1:8">
      <c r="A109" s="22">
        <v>42585</v>
      </c>
      <c r="B109" s="23" t="s">
        <v>54</v>
      </c>
      <c r="C109" s="24" t="s">
        <v>36</v>
      </c>
      <c r="D109" s="25" t="s">
        <v>42</v>
      </c>
      <c r="E109" s="25" t="s">
        <v>16</v>
      </c>
      <c r="F109" s="25" t="s">
        <v>52</v>
      </c>
      <c r="G109" s="25">
        <v>0</v>
      </c>
      <c r="H109" s="26" t="s">
        <v>43</v>
      </c>
    </row>
    <row r="110" spans="1:8">
      <c r="A110" s="29">
        <v>42585</v>
      </c>
      <c r="B110" s="30" t="s">
        <v>54</v>
      </c>
      <c r="C110" s="28" t="s">
        <v>36</v>
      </c>
      <c r="D110" s="31" t="s">
        <v>42</v>
      </c>
      <c r="E110" s="31" t="s">
        <v>17</v>
      </c>
      <c r="F110" s="32" t="s">
        <v>37</v>
      </c>
      <c r="G110" s="31">
        <v>0</v>
      </c>
      <c r="H110" s="33" t="s">
        <v>53</v>
      </c>
    </row>
    <row r="111" spans="1:8">
      <c r="A111" s="29">
        <v>42585</v>
      </c>
      <c r="B111" s="30" t="s">
        <v>54</v>
      </c>
      <c r="C111" s="28" t="s">
        <v>36</v>
      </c>
      <c r="D111" s="31" t="s">
        <v>42</v>
      </c>
      <c r="E111" s="31" t="s">
        <v>17</v>
      </c>
      <c r="F111" s="32" t="s">
        <v>45</v>
      </c>
      <c r="G111" s="31">
        <v>0</v>
      </c>
      <c r="H111" s="33" t="s">
        <v>53</v>
      </c>
    </row>
    <row r="112" spans="1:8">
      <c r="A112" s="29">
        <v>42585</v>
      </c>
      <c r="B112" s="30" t="s">
        <v>54</v>
      </c>
      <c r="C112" s="28" t="s">
        <v>36</v>
      </c>
      <c r="D112" s="31" t="s">
        <v>42</v>
      </c>
      <c r="E112" s="31" t="s">
        <v>17</v>
      </c>
      <c r="F112" s="32" t="s">
        <v>46</v>
      </c>
      <c r="G112" s="31">
        <v>0</v>
      </c>
      <c r="H112" s="33" t="s">
        <v>53</v>
      </c>
    </row>
    <row r="113" spans="1:8">
      <c r="A113" s="29">
        <v>42585</v>
      </c>
      <c r="B113" s="30" t="s">
        <v>54</v>
      </c>
      <c r="C113" s="28" t="s">
        <v>36</v>
      </c>
      <c r="D113" s="31" t="s">
        <v>42</v>
      </c>
      <c r="E113" s="31" t="s">
        <v>17</v>
      </c>
      <c r="F113" s="32" t="s">
        <v>47</v>
      </c>
      <c r="G113" s="31">
        <v>8</v>
      </c>
      <c r="H113" s="33" t="s">
        <v>53</v>
      </c>
    </row>
    <row r="114" spans="1:8">
      <c r="A114" s="29">
        <v>42585</v>
      </c>
      <c r="B114" s="30" t="s">
        <v>54</v>
      </c>
      <c r="C114" s="28" t="s">
        <v>36</v>
      </c>
      <c r="D114" s="31" t="s">
        <v>42</v>
      </c>
      <c r="E114" s="31" t="s">
        <v>17</v>
      </c>
      <c r="F114" s="32" t="s">
        <v>48</v>
      </c>
      <c r="G114" s="31">
        <v>16</v>
      </c>
      <c r="H114" s="33" t="s">
        <v>53</v>
      </c>
    </row>
    <row r="115" spans="1:8">
      <c r="A115" s="29">
        <v>42585</v>
      </c>
      <c r="B115" s="30" t="s">
        <v>54</v>
      </c>
      <c r="C115" s="28" t="s">
        <v>36</v>
      </c>
      <c r="D115" s="31" t="s">
        <v>42</v>
      </c>
      <c r="E115" s="31" t="s">
        <v>17</v>
      </c>
      <c r="F115" s="34" t="s">
        <v>49</v>
      </c>
      <c r="G115" s="31">
        <v>5</v>
      </c>
      <c r="H115" s="33" t="s">
        <v>53</v>
      </c>
    </row>
    <row r="116" spans="1:8">
      <c r="A116" s="29">
        <v>42585</v>
      </c>
      <c r="B116" s="30" t="s">
        <v>54</v>
      </c>
      <c r="C116" s="28" t="s">
        <v>36</v>
      </c>
      <c r="D116" s="31" t="s">
        <v>42</v>
      </c>
      <c r="E116" s="31" t="s">
        <v>17</v>
      </c>
      <c r="F116" s="32" t="s">
        <v>50</v>
      </c>
      <c r="G116" s="31">
        <v>5</v>
      </c>
      <c r="H116" s="33" t="s">
        <v>53</v>
      </c>
    </row>
    <row r="117" spans="1:8">
      <c r="A117" s="29">
        <v>42585</v>
      </c>
      <c r="B117" s="30" t="s">
        <v>54</v>
      </c>
      <c r="C117" s="28" t="s">
        <v>36</v>
      </c>
      <c r="D117" s="31" t="s">
        <v>42</v>
      </c>
      <c r="E117" s="31" t="s">
        <v>17</v>
      </c>
      <c r="F117" s="32" t="s">
        <v>51</v>
      </c>
      <c r="G117" s="31">
        <v>0</v>
      </c>
      <c r="H117" s="33" t="s">
        <v>53</v>
      </c>
    </row>
    <row r="118" spans="1:8">
      <c r="A118" s="29">
        <v>42585</v>
      </c>
      <c r="B118" s="30" t="s">
        <v>54</v>
      </c>
      <c r="C118" s="28" t="s">
        <v>36</v>
      </c>
      <c r="D118" s="31" t="s">
        <v>42</v>
      </c>
      <c r="E118" s="31" t="s">
        <v>17</v>
      </c>
      <c r="F118" s="32" t="s">
        <v>52</v>
      </c>
      <c r="G118" s="31">
        <v>0</v>
      </c>
      <c r="H118" s="33" t="s">
        <v>53</v>
      </c>
    </row>
    <row r="119" spans="1:8">
      <c r="A119" s="35">
        <v>42585</v>
      </c>
      <c r="B119" s="23" t="s">
        <v>54</v>
      </c>
      <c r="C119" s="27" t="s">
        <v>36</v>
      </c>
      <c r="D119" s="37" t="s">
        <v>42</v>
      </c>
      <c r="E119" s="37" t="s">
        <v>18</v>
      </c>
      <c r="F119" s="25" t="s">
        <v>37</v>
      </c>
      <c r="G119" s="37">
        <v>0</v>
      </c>
      <c r="H119" s="26" t="s">
        <v>53</v>
      </c>
    </row>
    <row r="120" spans="1:8">
      <c r="A120" s="35">
        <v>42585</v>
      </c>
      <c r="B120" s="23" t="s">
        <v>54</v>
      </c>
      <c r="C120" s="27" t="s">
        <v>36</v>
      </c>
      <c r="D120" s="37" t="s">
        <v>42</v>
      </c>
      <c r="E120" s="37" t="s">
        <v>18</v>
      </c>
      <c r="F120" s="25" t="s">
        <v>45</v>
      </c>
      <c r="G120" s="37">
        <v>11</v>
      </c>
      <c r="H120" s="26" t="s">
        <v>53</v>
      </c>
    </row>
    <row r="121" spans="1:8">
      <c r="A121" s="35">
        <v>42585</v>
      </c>
      <c r="B121" s="23" t="s">
        <v>54</v>
      </c>
      <c r="C121" s="27" t="s">
        <v>36</v>
      </c>
      <c r="D121" s="37" t="s">
        <v>42</v>
      </c>
      <c r="E121" s="37" t="s">
        <v>18</v>
      </c>
      <c r="F121" s="25" t="s">
        <v>46</v>
      </c>
      <c r="G121" s="37">
        <v>0</v>
      </c>
      <c r="H121" s="26" t="s">
        <v>53</v>
      </c>
    </row>
    <row r="122" spans="1:8">
      <c r="A122" s="35">
        <v>42585</v>
      </c>
      <c r="B122" s="23" t="s">
        <v>54</v>
      </c>
      <c r="C122" s="27" t="s">
        <v>36</v>
      </c>
      <c r="D122" s="37" t="s">
        <v>42</v>
      </c>
      <c r="E122" s="37" t="s">
        <v>18</v>
      </c>
      <c r="F122" s="25" t="s">
        <v>47</v>
      </c>
      <c r="G122" s="37">
        <v>47</v>
      </c>
      <c r="H122" s="26" t="s">
        <v>53</v>
      </c>
    </row>
    <row r="123" spans="1:8">
      <c r="A123" s="35">
        <v>42585</v>
      </c>
      <c r="B123" s="23" t="s">
        <v>54</v>
      </c>
      <c r="C123" s="27" t="s">
        <v>36</v>
      </c>
      <c r="D123" s="37" t="s">
        <v>42</v>
      </c>
      <c r="E123" s="37" t="s">
        <v>18</v>
      </c>
      <c r="F123" s="25" t="s">
        <v>48</v>
      </c>
      <c r="G123" s="37">
        <v>24</v>
      </c>
      <c r="H123" s="26" t="s">
        <v>53</v>
      </c>
    </row>
    <row r="124" spans="1:8">
      <c r="A124" s="35">
        <v>42585</v>
      </c>
      <c r="B124" s="23" t="s">
        <v>54</v>
      </c>
      <c r="C124" s="27" t="s">
        <v>36</v>
      </c>
      <c r="D124" s="37" t="s">
        <v>42</v>
      </c>
      <c r="E124" s="37" t="s">
        <v>18</v>
      </c>
      <c r="F124" s="25" t="s">
        <v>49</v>
      </c>
      <c r="G124" s="37">
        <v>20</v>
      </c>
      <c r="H124" s="26" t="s">
        <v>53</v>
      </c>
    </row>
    <row r="125" spans="1:8">
      <c r="A125" s="35">
        <v>42585</v>
      </c>
      <c r="B125" s="23" t="s">
        <v>54</v>
      </c>
      <c r="C125" s="27" t="s">
        <v>36</v>
      </c>
      <c r="D125" s="37" t="s">
        <v>42</v>
      </c>
      <c r="E125" s="37" t="s">
        <v>18</v>
      </c>
      <c r="F125" s="25" t="s">
        <v>50</v>
      </c>
      <c r="G125" s="37">
        <v>0</v>
      </c>
      <c r="H125" s="26" t="s">
        <v>53</v>
      </c>
    </row>
    <row r="126" spans="1:8">
      <c r="A126" s="35">
        <v>42585</v>
      </c>
      <c r="B126" s="23" t="s">
        <v>54</v>
      </c>
      <c r="C126" s="27" t="s">
        <v>36</v>
      </c>
      <c r="D126" s="37" t="s">
        <v>42</v>
      </c>
      <c r="E126" s="37" t="s">
        <v>18</v>
      </c>
      <c r="F126" s="25" t="s">
        <v>51</v>
      </c>
      <c r="G126" s="37">
        <v>0</v>
      </c>
      <c r="H126" s="26" t="s">
        <v>53</v>
      </c>
    </row>
    <row r="127" spans="1:8">
      <c r="A127" s="35">
        <v>42585</v>
      </c>
      <c r="B127" s="23" t="s">
        <v>54</v>
      </c>
      <c r="C127" s="27" t="s">
        <v>36</v>
      </c>
      <c r="D127" s="37" t="s">
        <v>42</v>
      </c>
      <c r="E127" s="37" t="s">
        <v>18</v>
      </c>
      <c r="F127" s="25" t="s">
        <v>52</v>
      </c>
      <c r="G127" s="37">
        <v>0</v>
      </c>
      <c r="H127" s="26" t="s">
        <v>53</v>
      </c>
    </row>
    <row r="128" spans="1:8">
      <c r="A128" s="29">
        <v>42585</v>
      </c>
      <c r="B128" s="30" t="s">
        <v>54</v>
      </c>
      <c r="C128" s="28" t="s">
        <v>36</v>
      </c>
      <c r="D128" s="31" t="s">
        <v>42</v>
      </c>
      <c r="E128" s="31" t="s">
        <v>19</v>
      </c>
      <c r="F128" s="31" t="s">
        <v>37</v>
      </c>
      <c r="G128" s="31">
        <v>0</v>
      </c>
      <c r="H128" s="33" t="s">
        <v>53</v>
      </c>
    </row>
    <row r="129" spans="1:8">
      <c r="A129" s="29">
        <v>42585</v>
      </c>
      <c r="B129" s="30" t="s">
        <v>54</v>
      </c>
      <c r="C129" s="28" t="s">
        <v>36</v>
      </c>
      <c r="D129" s="31" t="s">
        <v>42</v>
      </c>
      <c r="E129" s="31" t="s">
        <v>19</v>
      </c>
      <c r="F129" s="32" t="s">
        <v>45</v>
      </c>
      <c r="G129" s="31">
        <v>5</v>
      </c>
      <c r="H129" s="33" t="s">
        <v>53</v>
      </c>
    </row>
    <row r="130" spans="1:8">
      <c r="A130" s="29">
        <v>42585</v>
      </c>
      <c r="B130" s="30" t="s">
        <v>54</v>
      </c>
      <c r="C130" s="28" t="s">
        <v>36</v>
      </c>
      <c r="D130" s="31" t="s">
        <v>42</v>
      </c>
      <c r="E130" s="31" t="s">
        <v>19</v>
      </c>
      <c r="F130" s="32" t="s">
        <v>46</v>
      </c>
      <c r="G130" s="31">
        <v>2</v>
      </c>
      <c r="H130" s="33" t="s">
        <v>53</v>
      </c>
    </row>
    <row r="131" spans="1:8">
      <c r="A131" s="29">
        <v>42585</v>
      </c>
      <c r="B131" s="30" t="s">
        <v>54</v>
      </c>
      <c r="C131" s="28" t="s">
        <v>36</v>
      </c>
      <c r="D131" s="31" t="s">
        <v>42</v>
      </c>
      <c r="E131" s="31" t="s">
        <v>19</v>
      </c>
      <c r="F131" s="32" t="s">
        <v>47</v>
      </c>
      <c r="G131" s="31">
        <v>0</v>
      </c>
      <c r="H131" s="33" t="s">
        <v>53</v>
      </c>
    </row>
    <row r="132" spans="1:8">
      <c r="A132" s="29">
        <v>42585</v>
      </c>
      <c r="B132" s="30" t="s">
        <v>54</v>
      </c>
      <c r="C132" s="28" t="s">
        <v>36</v>
      </c>
      <c r="D132" s="31" t="s">
        <v>42</v>
      </c>
      <c r="E132" s="31" t="s">
        <v>19</v>
      </c>
      <c r="F132" s="32" t="s">
        <v>48</v>
      </c>
      <c r="G132" s="31">
        <v>11</v>
      </c>
      <c r="H132" s="33" t="s">
        <v>53</v>
      </c>
    </row>
    <row r="133" spans="1:8">
      <c r="A133" s="29">
        <v>42585</v>
      </c>
      <c r="B133" s="30" t="s">
        <v>54</v>
      </c>
      <c r="C133" s="28" t="s">
        <v>36</v>
      </c>
      <c r="D133" s="31" t="s">
        <v>42</v>
      </c>
      <c r="E133" s="31" t="s">
        <v>19</v>
      </c>
      <c r="F133" s="32" t="s">
        <v>49</v>
      </c>
      <c r="G133" s="31">
        <v>20</v>
      </c>
      <c r="H133" s="33" t="s">
        <v>53</v>
      </c>
    </row>
    <row r="134" spans="1:8">
      <c r="A134" s="29">
        <v>42585</v>
      </c>
      <c r="B134" s="30" t="s">
        <v>54</v>
      </c>
      <c r="C134" s="28" t="s">
        <v>36</v>
      </c>
      <c r="D134" s="31" t="s">
        <v>42</v>
      </c>
      <c r="E134" s="31" t="s">
        <v>19</v>
      </c>
      <c r="F134" s="32" t="s">
        <v>50</v>
      </c>
      <c r="G134" s="31">
        <v>0</v>
      </c>
      <c r="H134" s="33" t="s">
        <v>53</v>
      </c>
    </row>
    <row r="135" spans="1:8">
      <c r="A135" s="29">
        <v>42585</v>
      </c>
      <c r="B135" s="30" t="s">
        <v>54</v>
      </c>
      <c r="C135" s="28" t="s">
        <v>36</v>
      </c>
      <c r="D135" s="31" t="s">
        <v>42</v>
      </c>
      <c r="E135" s="31" t="s">
        <v>19</v>
      </c>
      <c r="F135" s="32" t="s">
        <v>51</v>
      </c>
      <c r="G135" s="31">
        <v>0</v>
      </c>
      <c r="H135" s="33" t="s">
        <v>53</v>
      </c>
    </row>
    <row r="136" spans="1:8">
      <c r="A136" s="29">
        <v>42585</v>
      </c>
      <c r="B136" s="30" t="s">
        <v>54</v>
      </c>
      <c r="C136" s="28" t="s">
        <v>36</v>
      </c>
      <c r="D136" s="31" t="s">
        <v>42</v>
      </c>
      <c r="E136" s="31" t="s">
        <v>19</v>
      </c>
      <c r="F136" s="32" t="s">
        <v>52</v>
      </c>
      <c r="G136" s="31">
        <v>0</v>
      </c>
      <c r="H136" s="33" t="s">
        <v>53</v>
      </c>
    </row>
    <row r="137" spans="1:8">
      <c r="A137" s="35">
        <v>42585</v>
      </c>
      <c r="B137" s="23" t="s">
        <v>54</v>
      </c>
      <c r="C137" s="27" t="s">
        <v>36</v>
      </c>
      <c r="D137" s="37" t="s">
        <v>42</v>
      </c>
      <c r="E137" s="37" t="s">
        <v>20</v>
      </c>
      <c r="F137" s="25" t="s">
        <v>37</v>
      </c>
      <c r="G137" s="37">
        <v>0</v>
      </c>
      <c r="H137" s="26" t="s">
        <v>53</v>
      </c>
    </row>
    <row r="138" spans="1:8">
      <c r="A138" s="35">
        <v>42585</v>
      </c>
      <c r="B138" s="23" t="s">
        <v>54</v>
      </c>
      <c r="C138" s="27" t="s">
        <v>36</v>
      </c>
      <c r="D138" s="37" t="s">
        <v>42</v>
      </c>
      <c r="E138" s="37" t="s">
        <v>20</v>
      </c>
      <c r="F138" s="25" t="s">
        <v>45</v>
      </c>
      <c r="G138" s="37">
        <v>11</v>
      </c>
      <c r="H138" s="26" t="s">
        <v>53</v>
      </c>
    </row>
    <row r="139" spans="1:8">
      <c r="A139" s="35">
        <v>42585</v>
      </c>
      <c r="B139" s="23" t="s">
        <v>54</v>
      </c>
      <c r="C139" s="27" t="s">
        <v>36</v>
      </c>
      <c r="D139" s="37" t="s">
        <v>42</v>
      </c>
      <c r="E139" s="37" t="s">
        <v>20</v>
      </c>
      <c r="F139" s="25" t="s">
        <v>46</v>
      </c>
      <c r="G139" s="37">
        <v>6</v>
      </c>
      <c r="H139" s="26" t="s">
        <v>53</v>
      </c>
    </row>
    <row r="140" spans="1:8">
      <c r="A140" s="35">
        <v>42585</v>
      </c>
      <c r="B140" s="23" t="s">
        <v>54</v>
      </c>
      <c r="C140" s="27" t="s">
        <v>36</v>
      </c>
      <c r="D140" s="37" t="s">
        <v>42</v>
      </c>
      <c r="E140" s="37" t="s">
        <v>20</v>
      </c>
      <c r="F140" s="25" t="s">
        <v>47</v>
      </c>
      <c r="G140" s="37">
        <v>27</v>
      </c>
      <c r="H140" s="26" t="s">
        <v>53</v>
      </c>
    </row>
    <row r="141" spans="1:8">
      <c r="A141" s="35">
        <v>42585</v>
      </c>
      <c r="B141" s="23" t="s">
        <v>54</v>
      </c>
      <c r="C141" s="27" t="s">
        <v>36</v>
      </c>
      <c r="D141" s="37" t="s">
        <v>42</v>
      </c>
      <c r="E141" s="37" t="s">
        <v>20</v>
      </c>
      <c r="F141" s="25" t="s">
        <v>48</v>
      </c>
      <c r="G141" s="37">
        <v>30</v>
      </c>
      <c r="H141" s="26" t="s">
        <v>53</v>
      </c>
    </row>
    <row r="142" spans="1:8">
      <c r="A142" s="35">
        <v>42585</v>
      </c>
      <c r="B142" s="23" t="s">
        <v>54</v>
      </c>
      <c r="C142" s="27" t="s">
        <v>36</v>
      </c>
      <c r="D142" s="37" t="s">
        <v>42</v>
      </c>
      <c r="E142" s="37" t="s">
        <v>20</v>
      </c>
      <c r="F142" s="25" t="s">
        <v>49</v>
      </c>
      <c r="G142" s="37">
        <v>23</v>
      </c>
      <c r="H142" s="26" t="s">
        <v>53</v>
      </c>
    </row>
    <row r="143" spans="1:8">
      <c r="A143" s="35">
        <v>42585</v>
      </c>
      <c r="B143" s="23" t="s">
        <v>54</v>
      </c>
      <c r="C143" s="27" t="s">
        <v>36</v>
      </c>
      <c r="D143" s="37" t="s">
        <v>42</v>
      </c>
      <c r="E143" s="37" t="s">
        <v>20</v>
      </c>
      <c r="F143" s="25" t="s">
        <v>50</v>
      </c>
      <c r="G143" s="37">
        <v>24</v>
      </c>
      <c r="H143" s="26" t="s">
        <v>53</v>
      </c>
    </row>
    <row r="144" spans="1:8">
      <c r="A144" s="35">
        <v>42585</v>
      </c>
      <c r="B144" s="23" t="s">
        <v>54</v>
      </c>
      <c r="C144" s="27" t="s">
        <v>36</v>
      </c>
      <c r="D144" s="37" t="s">
        <v>42</v>
      </c>
      <c r="E144" s="37" t="s">
        <v>20</v>
      </c>
      <c r="F144" s="25" t="s">
        <v>51</v>
      </c>
      <c r="G144" s="37">
        <v>10</v>
      </c>
      <c r="H144" s="26" t="s">
        <v>53</v>
      </c>
    </row>
    <row r="145" spans="1:8">
      <c r="A145" s="35">
        <v>42585</v>
      </c>
      <c r="B145" s="23" t="s">
        <v>54</v>
      </c>
      <c r="C145" s="27" t="s">
        <v>36</v>
      </c>
      <c r="D145" s="37" t="s">
        <v>42</v>
      </c>
      <c r="E145" s="37" t="s">
        <v>20</v>
      </c>
      <c r="F145" s="25" t="s">
        <v>52</v>
      </c>
      <c r="G145" s="37">
        <v>11</v>
      </c>
      <c r="H145" s="26" t="s">
        <v>53</v>
      </c>
    </row>
    <row r="146" spans="1:8">
      <c r="A146" s="29">
        <v>42585</v>
      </c>
      <c r="B146" s="30" t="s">
        <v>54</v>
      </c>
      <c r="C146" s="28" t="s">
        <v>36</v>
      </c>
      <c r="D146" s="31" t="s">
        <v>42</v>
      </c>
      <c r="E146" s="31" t="s">
        <v>21</v>
      </c>
      <c r="F146" s="31" t="s">
        <v>37</v>
      </c>
      <c r="G146" s="31">
        <v>0</v>
      </c>
      <c r="H146" s="33" t="s">
        <v>53</v>
      </c>
    </row>
    <row r="147" spans="1:8">
      <c r="A147" s="29">
        <v>42585</v>
      </c>
      <c r="B147" s="30" t="s">
        <v>54</v>
      </c>
      <c r="C147" s="28" t="s">
        <v>36</v>
      </c>
      <c r="D147" s="31" t="s">
        <v>42</v>
      </c>
      <c r="E147" s="31" t="s">
        <v>21</v>
      </c>
      <c r="F147" s="32" t="s">
        <v>45</v>
      </c>
      <c r="G147" s="31">
        <v>1</v>
      </c>
      <c r="H147" s="33" t="s">
        <v>53</v>
      </c>
    </row>
    <row r="148" spans="1:8">
      <c r="A148" s="29">
        <v>42585</v>
      </c>
      <c r="B148" s="30" t="s">
        <v>54</v>
      </c>
      <c r="C148" s="28" t="s">
        <v>36</v>
      </c>
      <c r="D148" s="31" t="s">
        <v>42</v>
      </c>
      <c r="E148" s="31" t="s">
        <v>21</v>
      </c>
      <c r="F148" s="32" t="s">
        <v>46</v>
      </c>
      <c r="G148" s="31">
        <v>1</v>
      </c>
      <c r="H148" s="33" t="s">
        <v>53</v>
      </c>
    </row>
    <row r="149" spans="1:8">
      <c r="A149" s="29">
        <v>42585</v>
      </c>
      <c r="B149" s="30" t="s">
        <v>54</v>
      </c>
      <c r="C149" s="28" t="s">
        <v>36</v>
      </c>
      <c r="D149" s="31" t="s">
        <v>42</v>
      </c>
      <c r="E149" s="31" t="s">
        <v>21</v>
      </c>
      <c r="F149" s="32" t="s">
        <v>47</v>
      </c>
      <c r="G149" s="31">
        <v>0</v>
      </c>
      <c r="H149" s="33" t="s">
        <v>53</v>
      </c>
    </row>
    <row r="150" spans="1:8">
      <c r="A150" s="29">
        <v>42585</v>
      </c>
      <c r="B150" s="30" t="s">
        <v>54</v>
      </c>
      <c r="C150" s="28" t="s">
        <v>36</v>
      </c>
      <c r="D150" s="31" t="s">
        <v>42</v>
      </c>
      <c r="E150" s="31" t="s">
        <v>21</v>
      </c>
      <c r="F150" s="32" t="s">
        <v>48</v>
      </c>
      <c r="G150" s="31">
        <v>0</v>
      </c>
      <c r="H150" s="33" t="s">
        <v>53</v>
      </c>
    </row>
    <row r="151" spans="1:8">
      <c r="A151" s="29">
        <v>42585</v>
      </c>
      <c r="B151" s="30" t="s">
        <v>54</v>
      </c>
      <c r="C151" s="28" t="s">
        <v>36</v>
      </c>
      <c r="D151" s="31" t="s">
        <v>42</v>
      </c>
      <c r="E151" s="31" t="s">
        <v>21</v>
      </c>
      <c r="F151" s="32" t="s">
        <v>49</v>
      </c>
      <c r="G151" s="31">
        <v>10</v>
      </c>
      <c r="H151" s="33" t="s">
        <v>53</v>
      </c>
    </row>
    <row r="152" spans="1:8">
      <c r="A152" s="29">
        <v>42585</v>
      </c>
      <c r="B152" s="30" t="s">
        <v>54</v>
      </c>
      <c r="C152" s="28" t="s">
        <v>36</v>
      </c>
      <c r="D152" s="31" t="s">
        <v>42</v>
      </c>
      <c r="E152" s="31" t="s">
        <v>21</v>
      </c>
      <c r="F152" s="32" t="s">
        <v>50</v>
      </c>
      <c r="G152" s="31">
        <v>0</v>
      </c>
      <c r="H152" s="33" t="s">
        <v>53</v>
      </c>
    </row>
    <row r="153" spans="1:8">
      <c r="A153" s="29">
        <v>42585</v>
      </c>
      <c r="B153" s="30" t="s">
        <v>54</v>
      </c>
      <c r="C153" s="28" t="s">
        <v>36</v>
      </c>
      <c r="D153" s="31" t="s">
        <v>42</v>
      </c>
      <c r="E153" s="31" t="s">
        <v>21</v>
      </c>
      <c r="F153" s="32" t="s">
        <v>51</v>
      </c>
      <c r="G153" s="31">
        <v>10</v>
      </c>
      <c r="H153" s="33" t="s">
        <v>53</v>
      </c>
    </row>
    <row r="154" spans="1:8">
      <c r="A154" s="29">
        <v>42585</v>
      </c>
      <c r="B154" s="30" t="s">
        <v>54</v>
      </c>
      <c r="C154" s="28" t="s">
        <v>36</v>
      </c>
      <c r="D154" s="31" t="s">
        <v>42</v>
      </c>
      <c r="E154" s="31" t="s">
        <v>21</v>
      </c>
      <c r="F154" s="32" t="s">
        <v>52</v>
      </c>
      <c r="G154" s="31">
        <v>0</v>
      </c>
      <c r="H154" s="33" t="s">
        <v>53</v>
      </c>
    </row>
    <row r="155" spans="1:8">
      <c r="A155" s="35">
        <v>42585</v>
      </c>
      <c r="B155" s="23" t="s">
        <v>54</v>
      </c>
      <c r="C155" s="27" t="s">
        <v>36</v>
      </c>
      <c r="D155" s="37" t="s">
        <v>42</v>
      </c>
      <c r="E155" s="37" t="s">
        <v>22</v>
      </c>
      <c r="F155" s="37">
        <v>38</v>
      </c>
      <c r="G155" s="37">
        <v>8</v>
      </c>
      <c r="H155" s="26" t="s">
        <v>53</v>
      </c>
    </row>
    <row r="156" spans="1:8">
      <c r="A156" s="35">
        <v>42585</v>
      </c>
      <c r="B156" s="23" t="s">
        <v>54</v>
      </c>
      <c r="C156" s="27" t="s">
        <v>36</v>
      </c>
      <c r="D156" s="37" t="s">
        <v>42</v>
      </c>
      <c r="E156" s="37" t="s">
        <v>22</v>
      </c>
      <c r="F156" s="37">
        <v>40</v>
      </c>
      <c r="G156" s="37">
        <v>10</v>
      </c>
      <c r="H156" s="26" t="s">
        <v>53</v>
      </c>
    </row>
    <row r="157" spans="1:8">
      <c r="A157" s="35">
        <v>42585</v>
      </c>
      <c r="B157" s="23" t="s">
        <v>54</v>
      </c>
      <c r="C157" s="27" t="s">
        <v>36</v>
      </c>
      <c r="D157" s="37" t="s">
        <v>42</v>
      </c>
      <c r="E157" s="37" t="s">
        <v>22</v>
      </c>
      <c r="F157" s="37">
        <v>42</v>
      </c>
      <c r="G157" s="37">
        <v>12</v>
      </c>
      <c r="H157" s="26" t="s">
        <v>53</v>
      </c>
    </row>
    <row r="158" spans="1:8">
      <c r="A158" s="35">
        <v>42585</v>
      </c>
      <c r="B158" s="23" t="s">
        <v>54</v>
      </c>
      <c r="C158" s="27" t="s">
        <v>36</v>
      </c>
      <c r="D158" s="37" t="s">
        <v>42</v>
      </c>
      <c r="E158" s="37" t="s">
        <v>22</v>
      </c>
      <c r="F158" s="37">
        <v>44</v>
      </c>
      <c r="G158" s="37">
        <v>0</v>
      </c>
      <c r="H158" s="26" t="s">
        <v>53</v>
      </c>
    </row>
    <row r="159" spans="1:8">
      <c r="A159" s="35">
        <v>42585</v>
      </c>
      <c r="B159" s="23" t="s">
        <v>54</v>
      </c>
      <c r="C159" s="27" t="s">
        <v>36</v>
      </c>
      <c r="D159" s="37" t="s">
        <v>42</v>
      </c>
      <c r="E159" s="37" t="s">
        <v>22</v>
      </c>
      <c r="F159" s="37">
        <v>46</v>
      </c>
      <c r="G159" s="37">
        <v>4</v>
      </c>
      <c r="H159" s="26" t="s">
        <v>53</v>
      </c>
    </row>
    <row r="160" spans="1:8">
      <c r="A160" s="35">
        <v>42585</v>
      </c>
      <c r="B160" s="23" t="s">
        <v>54</v>
      </c>
      <c r="C160" s="27" t="s">
        <v>36</v>
      </c>
      <c r="D160" s="37" t="s">
        <v>42</v>
      </c>
      <c r="E160" s="37" t="s">
        <v>22</v>
      </c>
      <c r="F160" s="37">
        <v>48</v>
      </c>
      <c r="G160" s="37">
        <v>0</v>
      </c>
      <c r="H160" s="26" t="s">
        <v>53</v>
      </c>
    </row>
    <row r="161" spans="1:8">
      <c r="A161" s="35">
        <v>42585</v>
      </c>
      <c r="B161" s="23" t="s">
        <v>54</v>
      </c>
      <c r="C161" s="27" t="s">
        <v>36</v>
      </c>
      <c r="D161" s="37" t="s">
        <v>42</v>
      </c>
      <c r="E161" s="37" t="s">
        <v>22</v>
      </c>
      <c r="F161" s="37">
        <v>50</v>
      </c>
      <c r="G161" s="37">
        <v>16</v>
      </c>
      <c r="H161" s="26" t="s">
        <v>53</v>
      </c>
    </row>
    <row r="162" spans="1:8">
      <c r="A162" s="35">
        <v>42585</v>
      </c>
      <c r="B162" s="23" t="s">
        <v>54</v>
      </c>
      <c r="C162" s="27" t="s">
        <v>36</v>
      </c>
      <c r="D162" s="37" t="s">
        <v>42</v>
      </c>
      <c r="E162" s="37" t="s">
        <v>22</v>
      </c>
      <c r="F162" s="37">
        <v>52</v>
      </c>
      <c r="G162" s="37">
        <v>7</v>
      </c>
      <c r="H162" s="26" t="s">
        <v>53</v>
      </c>
    </row>
    <row r="163" spans="1:8">
      <c r="A163" s="35">
        <v>42585</v>
      </c>
      <c r="B163" s="23" t="s">
        <v>54</v>
      </c>
      <c r="C163" s="27" t="s">
        <v>36</v>
      </c>
      <c r="D163" s="37" t="s">
        <v>42</v>
      </c>
      <c r="E163" s="37" t="s">
        <v>22</v>
      </c>
      <c r="F163" s="37">
        <v>54</v>
      </c>
      <c r="G163" s="37">
        <v>15</v>
      </c>
      <c r="H163" s="26" t="s">
        <v>53</v>
      </c>
    </row>
    <row r="164" spans="1:8">
      <c r="A164" s="35">
        <v>42585</v>
      </c>
      <c r="B164" s="23" t="s">
        <v>54</v>
      </c>
      <c r="C164" s="27" t="s">
        <v>36</v>
      </c>
      <c r="D164" s="37" t="s">
        <v>42</v>
      </c>
      <c r="E164" s="37" t="s">
        <v>22</v>
      </c>
      <c r="F164" s="37">
        <v>56</v>
      </c>
      <c r="G164" s="37">
        <v>2</v>
      </c>
      <c r="H164" s="26" t="s">
        <v>53</v>
      </c>
    </row>
    <row r="165" spans="1:8">
      <c r="A165" s="35">
        <v>42585</v>
      </c>
      <c r="B165" s="23" t="s">
        <v>54</v>
      </c>
      <c r="C165" s="27" t="s">
        <v>36</v>
      </c>
      <c r="D165" s="37" t="s">
        <v>42</v>
      </c>
      <c r="E165" s="37" t="s">
        <v>22</v>
      </c>
      <c r="F165" s="37">
        <v>58</v>
      </c>
      <c r="G165" s="37">
        <v>4</v>
      </c>
      <c r="H165" s="26" t="s">
        <v>53</v>
      </c>
    </row>
    <row r="166" spans="1:8">
      <c r="A166" s="35">
        <v>42585</v>
      </c>
      <c r="B166" s="23" t="s">
        <v>54</v>
      </c>
      <c r="C166" s="27" t="s">
        <v>36</v>
      </c>
      <c r="D166" s="37" t="s">
        <v>42</v>
      </c>
      <c r="E166" s="37" t="s">
        <v>22</v>
      </c>
      <c r="F166" s="37">
        <v>60</v>
      </c>
      <c r="G166" s="37">
        <v>0</v>
      </c>
      <c r="H166" s="26" t="s">
        <v>53</v>
      </c>
    </row>
    <row r="167" spans="1:8">
      <c r="A167" s="35">
        <v>42585</v>
      </c>
      <c r="B167" s="23" t="s">
        <v>54</v>
      </c>
      <c r="C167" s="27" t="s">
        <v>36</v>
      </c>
      <c r="D167" s="37" t="s">
        <v>42</v>
      </c>
      <c r="E167" s="37" t="s">
        <v>22</v>
      </c>
      <c r="F167" s="37">
        <v>62</v>
      </c>
      <c r="G167" s="37">
        <v>0</v>
      </c>
      <c r="H167" s="26" t="s">
        <v>53</v>
      </c>
    </row>
    <row r="168" spans="1:8">
      <c r="A168" s="35">
        <v>42585</v>
      </c>
      <c r="B168" s="23" t="s">
        <v>54</v>
      </c>
      <c r="C168" s="27" t="s">
        <v>36</v>
      </c>
      <c r="D168" s="37" t="s">
        <v>42</v>
      </c>
      <c r="E168" s="37" t="s">
        <v>22</v>
      </c>
      <c r="F168" s="37">
        <v>64</v>
      </c>
      <c r="G168" s="37">
        <v>0</v>
      </c>
      <c r="H168" s="26" t="s">
        <v>53</v>
      </c>
    </row>
    <row r="169" spans="1:8">
      <c r="A169" s="29">
        <v>42585</v>
      </c>
      <c r="B169" s="30" t="s">
        <v>54</v>
      </c>
      <c r="C169" s="28" t="s">
        <v>36</v>
      </c>
      <c r="D169" s="31" t="s">
        <v>42</v>
      </c>
      <c r="E169" s="31" t="s">
        <v>23</v>
      </c>
      <c r="F169" s="31" t="s">
        <v>47</v>
      </c>
      <c r="G169" s="31">
        <v>0</v>
      </c>
      <c r="H169" s="33" t="s">
        <v>43</v>
      </c>
    </row>
    <row r="170" spans="1:8">
      <c r="A170" s="35">
        <v>42585</v>
      </c>
      <c r="B170" s="23" t="s">
        <v>54</v>
      </c>
      <c r="C170" s="27" t="s">
        <v>36</v>
      </c>
      <c r="D170" s="37" t="s">
        <v>42</v>
      </c>
      <c r="E170" s="37" t="s">
        <v>24</v>
      </c>
      <c r="F170" s="37" t="s">
        <v>35</v>
      </c>
      <c r="G170" s="37">
        <v>3</v>
      </c>
      <c r="H170" s="26" t="s">
        <v>43</v>
      </c>
    </row>
    <row r="171" spans="1:8">
      <c r="A171" s="29">
        <v>42585</v>
      </c>
      <c r="B171" s="30" t="s">
        <v>54</v>
      </c>
      <c r="C171" s="28" t="s">
        <v>36</v>
      </c>
      <c r="D171" s="31" t="s">
        <v>42</v>
      </c>
      <c r="E171" s="31" t="s">
        <v>25</v>
      </c>
      <c r="F171" s="31" t="s">
        <v>35</v>
      </c>
      <c r="G171" s="31">
        <v>0</v>
      </c>
      <c r="H171" s="33" t="s">
        <v>43</v>
      </c>
    </row>
    <row r="172" spans="1:8">
      <c r="A172" s="35">
        <v>42585</v>
      </c>
      <c r="B172" s="23" t="s">
        <v>54</v>
      </c>
      <c r="C172" s="27" t="s">
        <v>36</v>
      </c>
      <c r="D172" s="37" t="s">
        <v>42</v>
      </c>
      <c r="E172" s="37" t="s">
        <v>26</v>
      </c>
      <c r="F172" s="37" t="s">
        <v>35</v>
      </c>
      <c r="G172" s="37">
        <v>0</v>
      </c>
      <c r="H172" s="26" t="s">
        <v>43</v>
      </c>
    </row>
    <row r="173" spans="1:8">
      <c r="A173" s="29">
        <v>42585</v>
      </c>
      <c r="B173" s="30" t="s">
        <v>54</v>
      </c>
      <c r="C173" s="28" t="s">
        <v>36</v>
      </c>
      <c r="D173" s="31" t="s">
        <v>42</v>
      </c>
      <c r="E173" s="31" t="s">
        <v>27</v>
      </c>
      <c r="F173" s="31" t="s">
        <v>35</v>
      </c>
      <c r="G173" s="31">
        <v>0</v>
      </c>
      <c r="H173" s="33" t="s">
        <v>43</v>
      </c>
    </row>
    <row r="174" spans="1:8">
      <c r="A174" s="35">
        <v>42585</v>
      </c>
      <c r="B174" s="23" t="s">
        <v>54</v>
      </c>
      <c r="C174" s="27" t="s">
        <v>36</v>
      </c>
      <c r="D174" s="37" t="s">
        <v>42</v>
      </c>
      <c r="E174" s="37" t="s">
        <v>28</v>
      </c>
      <c r="F174" s="37">
        <v>46</v>
      </c>
      <c r="G174" s="37">
        <v>0</v>
      </c>
      <c r="H174" s="26" t="s">
        <v>43</v>
      </c>
    </row>
    <row r="175" spans="1:8">
      <c r="A175" s="35">
        <v>42585</v>
      </c>
      <c r="B175" s="23" t="s">
        <v>54</v>
      </c>
      <c r="C175" s="27" t="s">
        <v>36</v>
      </c>
      <c r="D175" s="37" t="s">
        <v>42</v>
      </c>
      <c r="E175" s="37" t="s">
        <v>28</v>
      </c>
      <c r="F175" s="37">
        <v>48</v>
      </c>
      <c r="G175" s="37">
        <v>2</v>
      </c>
      <c r="H175" s="26" t="s">
        <v>43</v>
      </c>
    </row>
    <row r="176" spans="1:8">
      <c r="A176" s="35">
        <v>42585</v>
      </c>
      <c r="B176" s="23" t="s">
        <v>54</v>
      </c>
      <c r="C176" s="27" t="s">
        <v>36</v>
      </c>
      <c r="D176" s="37" t="s">
        <v>42</v>
      </c>
      <c r="E176" s="37" t="s">
        <v>28</v>
      </c>
      <c r="F176" s="37">
        <v>50</v>
      </c>
      <c r="G176" s="37">
        <v>2</v>
      </c>
      <c r="H176" s="26" t="s">
        <v>43</v>
      </c>
    </row>
    <row r="177" spans="1:8">
      <c r="A177" s="35">
        <v>42585</v>
      </c>
      <c r="B177" s="23" t="s">
        <v>54</v>
      </c>
      <c r="C177" s="27" t="s">
        <v>36</v>
      </c>
      <c r="D177" s="37" t="s">
        <v>42</v>
      </c>
      <c r="E177" s="37" t="s">
        <v>28</v>
      </c>
      <c r="F177" s="37">
        <v>52</v>
      </c>
      <c r="G177" s="37">
        <v>0</v>
      </c>
      <c r="H177" s="26" t="s">
        <v>43</v>
      </c>
    </row>
    <row r="178" spans="1:8">
      <c r="A178" s="35">
        <v>42585</v>
      </c>
      <c r="B178" s="23" t="s">
        <v>54</v>
      </c>
      <c r="C178" s="27" t="s">
        <v>36</v>
      </c>
      <c r="D178" s="37" t="s">
        <v>42</v>
      </c>
      <c r="E178" s="37" t="s">
        <v>28</v>
      </c>
      <c r="F178" s="37">
        <v>54</v>
      </c>
      <c r="G178" s="37">
        <v>2</v>
      </c>
      <c r="H178" s="26" t="s">
        <v>43</v>
      </c>
    </row>
    <row r="179" spans="1:8">
      <c r="A179" s="35">
        <v>42585</v>
      </c>
      <c r="B179" s="23" t="s">
        <v>54</v>
      </c>
      <c r="C179" s="27" t="s">
        <v>36</v>
      </c>
      <c r="D179" s="37" t="s">
        <v>42</v>
      </c>
      <c r="E179" s="37" t="s">
        <v>28</v>
      </c>
      <c r="F179" s="37">
        <v>56</v>
      </c>
      <c r="G179" s="37">
        <v>4</v>
      </c>
      <c r="H179" s="26" t="s">
        <v>43</v>
      </c>
    </row>
    <row r="180" spans="1:8">
      <c r="A180" s="35">
        <v>42585</v>
      </c>
      <c r="B180" s="23" t="s">
        <v>54</v>
      </c>
      <c r="C180" s="27" t="s">
        <v>36</v>
      </c>
      <c r="D180" s="37" t="s">
        <v>42</v>
      </c>
      <c r="E180" s="37" t="s">
        <v>28</v>
      </c>
      <c r="F180" s="37">
        <v>58</v>
      </c>
      <c r="G180" s="37">
        <v>10</v>
      </c>
      <c r="H180" s="26" t="s">
        <v>43</v>
      </c>
    </row>
    <row r="181" spans="1:8">
      <c r="A181" s="35">
        <v>42585</v>
      </c>
      <c r="B181" s="23" t="s">
        <v>54</v>
      </c>
      <c r="C181" s="27" t="s">
        <v>36</v>
      </c>
      <c r="D181" s="37" t="s">
        <v>42</v>
      </c>
      <c r="E181" s="37" t="s">
        <v>28</v>
      </c>
      <c r="F181" s="37">
        <v>60</v>
      </c>
      <c r="G181" s="37">
        <v>4</v>
      </c>
      <c r="H181" s="26" t="s">
        <v>43</v>
      </c>
    </row>
    <row r="182" spans="1:8">
      <c r="A182" s="35">
        <v>42585</v>
      </c>
      <c r="B182" s="23" t="s">
        <v>54</v>
      </c>
      <c r="C182" s="27" t="s">
        <v>36</v>
      </c>
      <c r="D182" s="37" t="s">
        <v>42</v>
      </c>
      <c r="E182" s="37" t="s">
        <v>28</v>
      </c>
      <c r="F182" s="37">
        <v>62</v>
      </c>
      <c r="G182" s="37">
        <v>3</v>
      </c>
      <c r="H182" s="26" t="s">
        <v>43</v>
      </c>
    </row>
    <row r="183" spans="1:8">
      <c r="A183" s="35">
        <v>42585</v>
      </c>
      <c r="B183" s="23" t="s">
        <v>54</v>
      </c>
      <c r="C183" s="27" t="s">
        <v>36</v>
      </c>
      <c r="D183" s="37" t="s">
        <v>42</v>
      </c>
      <c r="E183" s="37" t="s">
        <v>28</v>
      </c>
      <c r="F183" s="37">
        <v>64</v>
      </c>
      <c r="G183" s="37">
        <v>1</v>
      </c>
      <c r="H183" s="26" t="s">
        <v>43</v>
      </c>
    </row>
    <row r="184" spans="1:8">
      <c r="A184" s="35">
        <v>42585</v>
      </c>
      <c r="B184" s="23" t="s">
        <v>54</v>
      </c>
      <c r="C184" s="27" t="s">
        <v>36</v>
      </c>
      <c r="D184" s="37" t="s">
        <v>42</v>
      </c>
      <c r="E184" s="37" t="s">
        <v>28</v>
      </c>
      <c r="F184" s="37">
        <v>66</v>
      </c>
      <c r="G184" s="37">
        <v>2</v>
      </c>
      <c r="H184" s="26" t="s">
        <v>43</v>
      </c>
    </row>
    <row r="185" spans="1:8">
      <c r="A185" s="35">
        <v>42585</v>
      </c>
      <c r="B185" s="23" t="s">
        <v>54</v>
      </c>
      <c r="C185" s="27" t="s">
        <v>36</v>
      </c>
      <c r="D185" s="37" t="s">
        <v>42</v>
      </c>
      <c r="E185" s="37" t="s">
        <v>28</v>
      </c>
      <c r="F185" s="37">
        <v>68</v>
      </c>
      <c r="G185" s="37">
        <v>0</v>
      </c>
      <c r="H185" s="26" t="s">
        <v>43</v>
      </c>
    </row>
    <row r="186" spans="1:8">
      <c r="A186" s="29">
        <v>42585</v>
      </c>
      <c r="B186" s="30" t="s">
        <v>54</v>
      </c>
      <c r="C186" s="28" t="s">
        <v>36</v>
      </c>
      <c r="D186" s="31" t="s">
        <v>42</v>
      </c>
      <c r="E186" s="31" t="s">
        <v>56</v>
      </c>
      <c r="F186" s="31">
        <v>54</v>
      </c>
      <c r="G186" s="31">
        <v>1</v>
      </c>
      <c r="H186" s="33" t="s">
        <v>53</v>
      </c>
    </row>
    <row r="187" spans="1:8">
      <c r="A187" s="29"/>
      <c r="B187" s="30"/>
      <c r="C187" s="28"/>
      <c r="D187" s="31"/>
      <c r="E187" s="31"/>
      <c r="F187" s="31"/>
      <c r="G187" s="31"/>
      <c r="H187" s="33"/>
    </row>
    <row r="188" spans="1:8">
      <c r="A188" s="29"/>
      <c r="B188" s="30"/>
      <c r="C188" s="28"/>
      <c r="D188" s="31"/>
      <c r="E188" s="31"/>
      <c r="F188" s="31"/>
      <c r="G188" s="31"/>
      <c r="H188" s="33"/>
    </row>
    <row r="189" spans="1:8">
      <c r="A189" s="29"/>
      <c r="B189" s="30"/>
      <c r="C189" s="28"/>
      <c r="D189" s="31"/>
      <c r="E189" s="31"/>
      <c r="F189" s="31"/>
      <c r="G189" s="31"/>
      <c r="H189" s="33"/>
    </row>
    <row r="190" spans="1:8">
      <c r="A190" s="29"/>
      <c r="B190" s="30"/>
      <c r="C190" s="28"/>
      <c r="D190" s="31"/>
      <c r="E190" s="31"/>
      <c r="F190" s="31"/>
      <c r="G190" s="31"/>
      <c r="H190" s="33"/>
    </row>
    <row r="191" spans="1:8">
      <c r="A191" s="29"/>
      <c r="B191" s="30"/>
      <c r="C191" s="28"/>
      <c r="D191" s="31"/>
      <c r="E191" s="31"/>
      <c r="F191" s="31"/>
      <c r="G191" s="31"/>
      <c r="H191" s="33"/>
    </row>
    <row r="192" spans="1:8">
      <c r="A192" s="29"/>
      <c r="B192" s="30"/>
      <c r="C192" s="28"/>
      <c r="D192" s="31"/>
      <c r="E192" s="31"/>
      <c r="F192" s="31"/>
      <c r="G192" s="31"/>
      <c r="H192" s="33"/>
    </row>
    <row r="193" spans="1:8">
      <c r="A193" s="29"/>
      <c r="B193" s="30"/>
      <c r="C193" s="28"/>
      <c r="D193" s="31"/>
      <c r="E193" s="31"/>
      <c r="F193" s="31"/>
      <c r="G193" s="31"/>
      <c r="H193" s="33"/>
    </row>
    <row r="194" spans="1:8">
      <c r="A194" s="29"/>
      <c r="B194" s="30"/>
      <c r="C194" s="28"/>
      <c r="D194" s="31"/>
      <c r="E194" s="31"/>
      <c r="F194" s="31"/>
      <c r="G194" s="31"/>
      <c r="H194" s="33"/>
    </row>
    <row r="195" spans="1:8">
      <c r="A195" s="29"/>
      <c r="B195" s="30"/>
      <c r="C195" s="28"/>
      <c r="D195" s="31"/>
      <c r="E195" s="31"/>
      <c r="F195" s="31"/>
      <c r="G195" s="31"/>
      <c r="H195" s="33"/>
    </row>
    <row r="196" spans="1:8">
      <c r="A196" s="29"/>
      <c r="B196" s="30"/>
      <c r="C196" s="28"/>
      <c r="D196" s="31"/>
      <c r="E196" s="31"/>
      <c r="F196" s="31"/>
      <c r="G196" s="31"/>
      <c r="H196" s="33"/>
    </row>
    <row r="197" spans="1:8">
      <c r="A197" s="29"/>
      <c r="B197" s="30"/>
      <c r="C197" s="28"/>
      <c r="D197" s="31"/>
      <c r="E197" s="31"/>
      <c r="F197" s="31"/>
      <c r="G197" s="31"/>
      <c r="H197" s="33"/>
    </row>
    <row r="198" spans="1:8">
      <c r="A198" s="29"/>
      <c r="B198" s="30"/>
      <c r="C198" s="28"/>
      <c r="D198" s="31"/>
      <c r="E198" s="31"/>
      <c r="F198" s="31"/>
      <c r="G198" s="31"/>
      <c r="H198" s="33"/>
    </row>
  </sheetData>
  <mergeCells count="1">
    <mergeCell ref="I1:L1"/>
  </mergeCells>
  <pageMargins left="0" right="0" top="0.74803149606299213" bottom="0.74803149606299213" header="0.31496062992125984" footer="0.31496062992125984"/>
  <pageSetup paperSize="9" orientation="landscape" r:id="rId1"/>
  <legacyDrawing r:id="rId2"/>
  <controls>
    <control shapeId="1025" r:id="rId3" name="CommandButton1"/>
    <control shapeId="1026" r:id="rId4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1"/>
  <sheetViews>
    <sheetView showGridLines="0" workbookViewId="0">
      <selection activeCell="A21" sqref="A21"/>
    </sheetView>
  </sheetViews>
  <sheetFormatPr baseColWidth="10" defaultRowHeight="15"/>
  <cols>
    <col min="1" max="1" width="43.28515625" style="3" customWidth="1"/>
    <col min="2" max="2" width="11.42578125" style="3"/>
  </cols>
  <sheetData>
    <row r="1" spans="1:3" ht="21.75" thickBot="1">
      <c r="A1" s="1" t="s">
        <v>0</v>
      </c>
      <c r="B1" s="4" t="s">
        <v>1</v>
      </c>
    </row>
    <row r="2" spans="1:3">
      <c r="A2" s="2" t="s">
        <v>16</v>
      </c>
    </row>
    <row r="3" spans="1:3">
      <c r="A3" s="2" t="s">
        <v>17</v>
      </c>
    </row>
    <row r="4" spans="1:3">
      <c r="A4" s="2" t="s">
        <v>18</v>
      </c>
    </row>
    <row r="5" spans="1:3">
      <c r="A5" s="2" t="s">
        <v>19</v>
      </c>
    </row>
    <row r="6" spans="1:3">
      <c r="A6" s="2" t="s">
        <v>20</v>
      </c>
    </row>
    <row r="7" spans="1:3">
      <c r="A7" s="2" t="s">
        <v>21</v>
      </c>
    </row>
    <row r="8" spans="1:3">
      <c r="A8" s="2" t="s">
        <v>22</v>
      </c>
    </row>
    <row r="9" spans="1:3">
      <c r="A9" s="2" t="s">
        <v>23</v>
      </c>
    </row>
    <row r="10" spans="1:3">
      <c r="A10" s="2" t="s">
        <v>24</v>
      </c>
    </row>
    <row r="11" spans="1:3">
      <c r="A11" s="2" t="s">
        <v>25</v>
      </c>
    </row>
    <row r="12" spans="1:3">
      <c r="A12" s="3" t="s">
        <v>26</v>
      </c>
    </row>
    <row r="13" spans="1:3">
      <c r="A13" s="3" t="s">
        <v>27</v>
      </c>
    </row>
    <row r="14" spans="1:3">
      <c r="A14" s="3" t="s">
        <v>28</v>
      </c>
    </row>
    <row r="15" spans="1:3">
      <c r="A15" s="3" t="s">
        <v>29</v>
      </c>
    </row>
    <row r="16" spans="1:3">
      <c r="A16" s="3" t="s">
        <v>30</v>
      </c>
      <c r="C16" s="7"/>
    </row>
    <row r="17" spans="1:1">
      <c r="A17" s="3" t="s">
        <v>31</v>
      </c>
    </row>
    <row r="18" spans="1:1">
      <c r="A18" s="3" t="s">
        <v>32</v>
      </c>
    </row>
    <row r="19" spans="1:1">
      <c r="A19" s="3" t="s">
        <v>33</v>
      </c>
    </row>
    <row r="20" spans="1:1">
      <c r="A20" s="3" t="s">
        <v>34</v>
      </c>
    </row>
    <row r="21" spans="1:1">
      <c r="A21" s="3" t="s">
        <v>56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AD117"/>
  <sheetViews>
    <sheetView workbookViewId="0">
      <selection activeCell="A7" sqref="A7"/>
    </sheetView>
  </sheetViews>
  <sheetFormatPr baseColWidth="10" defaultRowHeight="15"/>
  <cols>
    <col min="1" max="1" width="24.85546875" style="20" customWidth="1"/>
    <col min="2" max="14" width="11.140625" style="20" customWidth="1"/>
    <col min="15" max="29" width="11.140625" customWidth="1"/>
    <col min="30" max="30" width="12.5703125" bestFit="1" customWidth="1"/>
  </cols>
  <sheetData>
    <row r="1" spans="1:30">
      <c r="A1"/>
      <c r="B1"/>
    </row>
    <row r="2" spans="1:30">
      <c r="A2" s="19" t="s">
        <v>12</v>
      </c>
      <c r="B2" s="20" t="s">
        <v>41</v>
      </c>
    </row>
    <row r="3" spans="1:30">
      <c r="A3" s="19" t="s">
        <v>11</v>
      </c>
      <c r="B3" s="20" t="s">
        <v>41</v>
      </c>
      <c r="C3"/>
      <c r="D3"/>
      <c r="E3"/>
      <c r="F3"/>
      <c r="G3"/>
      <c r="H3"/>
      <c r="I3"/>
      <c r="J3"/>
      <c r="K3"/>
    </row>
    <row r="4" spans="1:30">
      <c r="A4"/>
      <c r="B4"/>
      <c r="C4"/>
      <c r="D4"/>
      <c r="E4"/>
      <c r="F4"/>
      <c r="G4"/>
      <c r="H4"/>
      <c r="I4"/>
      <c r="J4"/>
      <c r="K4"/>
      <c r="L4"/>
      <c r="M4"/>
      <c r="N4"/>
    </row>
    <row r="5" spans="1:30">
      <c r="A5" s="19" t="s">
        <v>40</v>
      </c>
      <c r="B5" s="19" t="s">
        <v>14</v>
      </c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</row>
    <row r="6" spans="1:30">
      <c r="A6" s="19" t="s">
        <v>3</v>
      </c>
      <c r="B6" s="20">
        <v>36</v>
      </c>
      <c r="C6" s="20" t="s">
        <v>37</v>
      </c>
      <c r="D6" s="20" t="s">
        <v>45</v>
      </c>
      <c r="E6" s="20" t="s">
        <v>46</v>
      </c>
      <c r="F6" s="20" t="s">
        <v>47</v>
      </c>
      <c r="G6" s="20" t="s">
        <v>48</v>
      </c>
      <c r="H6" s="20" t="s">
        <v>49</v>
      </c>
      <c r="I6" s="20" t="s">
        <v>50</v>
      </c>
      <c r="J6" s="20" t="s">
        <v>51</v>
      </c>
      <c r="K6" s="20" t="s">
        <v>52</v>
      </c>
      <c r="L6" s="20">
        <v>38</v>
      </c>
      <c r="M6" s="20">
        <v>40</v>
      </c>
      <c r="N6" s="20">
        <v>42</v>
      </c>
      <c r="O6" s="20">
        <v>44</v>
      </c>
      <c r="P6" s="20">
        <v>46</v>
      </c>
      <c r="Q6" s="20">
        <v>48</v>
      </c>
      <c r="R6" s="20">
        <v>50</v>
      </c>
      <c r="S6" s="20">
        <v>52</v>
      </c>
      <c r="T6" s="20">
        <v>54</v>
      </c>
      <c r="U6" s="20">
        <v>56</v>
      </c>
      <c r="V6" s="20">
        <v>58</v>
      </c>
      <c r="W6" s="20">
        <v>60</v>
      </c>
      <c r="X6" s="20">
        <v>62</v>
      </c>
      <c r="Y6" s="20">
        <v>64</v>
      </c>
      <c r="Z6" s="20" t="s">
        <v>35</v>
      </c>
      <c r="AA6" s="20">
        <v>66</v>
      </c>
      <c r="AB6" s="20">
        <v>68</v>
      </c>
      <c r="AC6" s="20" t="s">
        <v>55</v>
      </c>
      <c r="AD6" s="20" t="s">
        <v>39</v>
      </c>
    </row>
    <row r="7" spans="1:30">
      <c r="A7" s="20" t="s">
        <v>20</v>
      </c>
      <c r="B7" s="21"/>
      <c r="C7" s="21">
        <v>1</v>
      </c>
      <c r="D7" s="21">
        <v>11</v>
      </c>
      <c r="E7" s="21">
        <v>6</v>
      </c>
      <c r="F7" s="21">
        <v>32</v>
      </c>
      <c r="G7" s="21">
        <v>48</v>
      </c>
      <c r="H7" s="21">
        <v>38</v>
      </c>
      <c r="I7" s="21">
        <v>29</v>
      </c>
      <c r="J7" s="21">
        <v>11</v>
      </c>
      <c r="K7" s="21">
        <v>21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>
        <v>197</v>
      </c>
    </row>
    <row r="8" spans="1:30">
      <c r="A8" s="20" t="s">
        <v>16</v>
      </c>
      <c r="B8" s="21"/>
      <c r="C8" s="21">
        <v>4</v>
      </c>
      <c r="D8" s="21">
        <v>6</v>
      </c>
      <c r="E8" s="21">
        <v>19</v>
      </c>
      <c r="F8" s="21">
        <v>6</v>
      </c>
      <c r="G8" s="21">
        <v>20</v>
      </c>
      <c r="H8" s="21">
        <v>23</v>
      </c>
      <c r="I8" s="21">
        <v>0</v>
      </c>
      <c r="J8" s="21">
        <v>0</v>
      </c>
      <c r="K8" s="21">
        <v>0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>
        <v>4</v>
      </c>
      <c r="AD8" s="21">
        <v>82</v>
      </c>
    </row>
    <row r="9" spans="1:30">
      <c r="A9" s="20" t="s">
        <v>17</v>
      </c>
      <c r="B9" s="21"/>
      <c r="C9" s="21">
        <v>5</v>
      </c>
      <c r="D9" s="21">
        <v>11</v>
      </c>
      <c r="E9" s="21">
        <v>9</v>
      </c>
      <c r="F9" s="21">
        <v>24</v>
      </c>
      <c r="G9" s="21">
        <v>34</v>
      </c>
      <c r="H9" s="21">
        <v>19</v>
      </c>
      <c r="I9" s="21">
        <v>7</v>
      </c>
      <c r="J9" s="21">
        <v>0</v>
      </c>
      <c r="K9" s="21">
        <v>0</v>
      </c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>
        <v>109</v>
      </c>
    </row>
    <row r="10" spans="1:30">
      <c r="A10" s="20" t="s">
        <v>18</v>
      </c>
      <c r="B10" s="21"/>
      <c r="C10" s="21">
        <v>0</v>
      </c>
      <c r="D10" s="21">
        <v>16</v>
      </c>
      <c r="E10" s="21">
        <v>63</v>
      </c>
      <c r="F10" s="21">
        <v>52</v>
      </c>
      <c r="G10" s="21">
        <v>167</v>
      </c>
      <c r="H10" s="21">
        <v>139</v>
      </c>
      <c r="I10" s="21">
        <v>17</v>
      </c>
      <c r="J10" s="21">
        <v>20</v>
      </c>
      <c r="K10" s="21">
        <v>0</v>
      </c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>
        <v>474</v>
      </c>
    </row>
    <row r="11" spans="1:30">
      <c r="A11" s="20" t="s">
        <v>19</v>
      </c>
      <c r="B11" s="21"/>
      <c r="C11" s="21">
        <v>0</v>
      </c>
      <c r="D11" s="21">
        <v>25</v>
      </c>
      <c r="E11" s="21">
        <v>32</v>
      </c>
      <c r="F11" s="21">
        <v>23</v>
      </c>
      <c r="G11" s="21">
        <v>94</v>
      </c>
      <c r="H11" s="21">
        <v>70</v>
      </c>
      <c r="I11" s="21">
        <v>0</v>
      </c>
      <c r="J11" s="21">
        <v>0</v>
      </c>
      <c r="K11" s="21">
        <v>0</v>
      </c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>
        <v>244</v>
      </c>
    </row>
    <row r="12" spans="1:30">
      <c r="A12" s="20" t="s">
        <v>21</v>
      </c>
      <c r="B12" s="21"/>
      <c r="C12" s="21">
        <v>5</v>
      </c>
      <c r="D12" s="21">
        <v>6</v>
      </c>
      <c r="E12" s="21">
        <v>6</v>
      </c>
      <c r="F12" s="21">
        <v>50</v>
      </c>
      <c r="G12" s="21">
        <v>30</v>
      </c>
      <c r="H12" s="21">
        <v>32</v>
      </c>
      <c r="I12" s="21">
        <v>41</v>
      </c>
      <c r="J12" s="21">
        <v>14</v>
      </c>
      <c r="K12" s="21">
        <v>3</v>
      </c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>
        <v>187</v>
      </c>
    </row>
    <row r="13" spans="1:30">
      <c r="A13" s="20" t="s">
        <v>22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>
        <v>19</v>
      </c>
      <c r="M13" s="21">
        <v>27</v>
      </c>
      <c r="N13" s="21">
        <v>17</v>
      </c>
      <c r="O13" s="21">
        <v>15</v>
      </c>
      <c r="P13" s="21">
        <v>30</v>
      </c>
      <c r="Q13" s="21">
        <v>18</v>
      </c>
      <c r="R13" s="21">
        <v>21</v>
      </c>
      <c r="S13" s="21">
        <v>9</v>
      </c>
      <c r="T13" s="21">
        <v>17</v>
      </c>
      <c r="U13" s="21">
        <v>5</v>
      </c>
      <c r="V13" s="21">
        <v>18</v>
      </c>
      <c r="W13" s="21">
        <v>8</v>
      </c>
      <c r="X13" s="21">
        <v>6</v>
      </c>
      <c r="Y13" s="21">
        <v>8</v>
      </c>
      <c r="Z13" s="21"/>
      <c r="AA13" s="21"/>
      <c r="AB13" s="21"/>
      <c r="AC13" s="21"/>
      <c r="AD13" s="21">
        <v>218</v>
      </c>
    </row>
    <row r="14" spans="1:30">
      <c r="A14" s="20" t="s">
        <v>23</v>
      </c>
      <c r="B14" s="21"/>
      <c r="C14" s="21"/>
      <c r="D14" s="21"/>
      <c r="E14" s="21"/>
      <c r="F14" s="21">
        <v>12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>
        <v>12</v>
      </c>
    </row>
    <row r="15" spans="1:30">
      <c r="A15" s="20" t="s">
        <v>24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>
        <v>20</v>
      </c>
      <c r="AA15" s="21"/>
      <c r="AB15" s="21"/>
      <c r="AC15" s="21"/>
      <c r="AD15" s="21">
        <v>20</v>
      </c>
    </row>
    <row r="16" spans="1:30">
      <c r="A16" s="20" t="s">
        <v>25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>
        <v>92</v>
      </c>
      <c r="AA16" s="21"/>
      <c r="AB16" s="21"/>
      <c r="AC16" s="21"/>
      <c r="AD16" s="21">
        <v>92</v>
      </c>
    </row>
    <row r="17" spans="1:30">
      <c r="A17" s="20" t="s">
        <v>26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>
        <v>58</v>
      </c>
      <c r="AA17" s="21"/>
      <c r="AB17" s="21"/>
      <c r="AC17" s="21"/>
      <c r="AD17" s="21">
        <v>58</v>
      </c>
    </row>
    <row r="18" spans="1:30">
      <c r="A18" s="20" t="s">
        <v>27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>
        <v>129</v>
      </c>
      <c r="AA18" s="21"/>
      <c r="AB18" s="21"/>
      <c r="AC18" s="21"/>
      <c r="AD18" s="21">
        <v>129</v>
      </c>
    </row>
    <row r="19" spans="1:30">
      <c r="A19" s="20" t="s">
        <v>28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>
        <v>0</v>
      </c>
      <c r="Q19" s="21">
        <v>2</v>
      </c>
      <c r="R19" s="21">
        <v>2</v>
      </c>
      <c r="S19" s="21">
        <v>3</v>
      </c>
      <c r="T19" s="21">
        <v>4</v>
      </c>
      <c r="U19" s="21">
        <v>9</v>
      </c>
      <c r="V19" s="21">
        <v>14</v>
      </c>
      <c r="W19" s="21">
        <v>7</v>
      </c>
      <c r="X19" s="21">
        <v>11</v>
      </c>
      <c r="Y19" s="21">
        <v>3</v>
      </c>
      <c r="Z19" s="21"/>
      <c r="AA19" s="21">
        <v>2</v>
      </c>
      <c r="AB19" s="21">
        <v>0</v>
      </c>
      <c r="AC19" s="21"/>
      <c r="AD19" s="21">
        <v>57</v>
      </c>
    </row>
    <row r="20" spans="1:30">
      <c r="A20" s="20" t="s">
        <v>29</v>
      </c>
      <c r="B20" s="21">
        <v>21</v>
      </c>
      <c r="C20" s="21"/>
      <c r="D20" s="21"/>
      <c r="E20" s="21"/>
      <c r="F20" s="21"/>
      <c r="G20" s="21"/>
      <c r="H20" s="21"/>
      <c r="I20" s="21"/>
      <c r="J20" s="21"/>
      <c r="K20" s="21"/>
      <c r="L20" s="21">
        <v>11</v>
      </c>
      <c r="M20" s="21">
        <v>12</v>
      </c>
      <c r="N20" s="21">
        <v>5</v>
      </c>
      <c r="O20" s="21">
        <v>2</v>
      </c>
      <c r="P20" s="21">
        <v>7</v>
      </c>
      <c r="Q20" s="21">
        <v>28</v>
      </c>
      <c r="R20" s="21">
        <v>9</v>
      </c>
      <c r="S20" s="21">
        <v>22</v>
      </c>
      <c r="T20" s="21">
        <v>14</v>
      </c>
      <c r="U20" s="21">
        <v>10</v>
      </c>
      <c r="V20" s="21">
        <v>10</v>
      </c>
      <c r="W20" s="21">
        <v>1</v>
      </c>
      <c r="X20" s="21"/>
      <c r="Y20" s="21"/>
      <c r="Z20" s="21"/>
      <c r="AA20" s="21"/>
      <c r="AB20" s="21"/>
      <c r="AC20" s="21"/>
      <c r="AD20" s="21">
        <v>152</v>
      </c>
    </row>
    <row r="21" spans="1:30">
      <c r="A21" s="20" t="s">
        <v>56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>
        <v>1</v>
      </c>
      <c r="U21" s="21"/>
      <c r="V21" s="21"/>
      <c r="W21" s="21"/>
      <c r="X21" s="21"/>
      <c r="Y21" s="21"/>
      <c r="Z21" s="21"/>
      <c r="AA21" s="21"/>
      <c r="AB21" s="21"/>
      <c r="AC21" s="21"/>
      <c r="AD21" s="21">
        <v>1</v>
      </c>
    </row>
    <row r="22" spans="1:30">
      <c r="A22" s="20" t="s">
        <v>39</v>
      </c>
      <c r="B22" s="21">
        <v>21</v>
      </c>
      <c r="C22" s="21">
        <v>15</v>
      </c>
      <c r="D22" s="21">
        <v>75</v>
      </c>
      <c r="E22" s="21">
        <v>135</v>
      </c>
      <c r="F22" s="21">
        <v>199</v>
      </c>
      <c r="G22" s="21">
        <v>393</v>
      </c>
      <c r="H22" s="21">
        <v>321</v>
      </c>
      <c r="I22" s="21">
        <v>94</v>
      </c>
      <c r="J22" s="21">
        <v>45</v>
      </c>
      <c r="K22" s="21">
        <v>24</v>
      </c>
      <c r="L22" s="21">
        <v>30</v>
      </c>
      <c r="M22" s="21">
        <v>39</v>
      </c>
      <c r="N22" s="21">
        <v>22</v>
      </c>
      <c r="O22" s="21">
        <v>17</v>
      </c>
      <c r="P22" s="21">
        <v>37</v>
      </c>
      <c r="Q22" s="21">
        <v>48</v>
      </c>
      <c r="R22" s="21">
        <v>32</v>
      </c>
      <c r="S22" s="21">
        <v>34</v>
      </c>
      <c r="T22" s="21">
        <v>36</v>
      </c>
      <c r="U22" s="21">
        <v>24</v>
      </c>
      <c r="V22" s="21">
        <v>42</v>
      </c>
      <c r="W22" s="21">
        <v>16</v>
      </c>
      <c r="X22" s="21">
        <v>17</v>
      </c>
      <c r="Y22" s="21">
        <v>11</v>
      </c>
      <c r="Z22" s="21">
        <v>299</v>
      </c>
      <c r="AA22" s="21">
        <v>2</v>
      </c>
      <c r="AB22" s="21">
        <v>0</v>
      </c>
      <c r="AC22" s="21">
        <v>4</v>
      </c>
      <c r="AD22" s="21">
        <v>2032</v>
      </c>
    </row>
    <row r="23" spans="1:30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30">
      <c r="A24"/>
      <c r="B24"/>
      <c r="C24" s="42"/>
      <c r="D24"/>
      <c r="E24"/>
      <c r="F24"/>
      <c r="G24"/>
      <c r="H24"/>
      <c r="I24"/>
      <c r="J24"/>
      <c r="K24"/>
      <c r="L24"/>
      <c r="M24"/>
      <c r="N24"/>
    </row>
    <row r="25" spans="1:30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30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30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30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30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30">
      <c r="A30"/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30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30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>
      <c r="A34"/>
      <c r="B34"/>
      <c r="C34"/>
    </row>
    <row r="35" spans="1:14">
      <c r="A35"/>
      <c r="B35"/>
      <c r="C35"/>
    </row>
    <row r="36" spans="1:14">
      <c r="A36"/>
      <c r="B36"/>
      <c r="C36"/>
    </row>
    <row r="37" spans="1:14">
      <c r="A37"/>
      <c r="B37"/>
      <c r="C37"/>
    </row>
    <row r="38" spans="1:14">
      <c r="A38"/>
      <c r="B38"/>
      <c r="C38"/>
    </row>
    <row r="39" spans="1:14">
      <c r="A39"/>
      <c r="B39"/>
      <c r="C39"/>
    </row>
    <row r="40" spans="1:14">
      <c r="A40"/>
      <c r="B40"/>
      <c r="C40"/>
    </row>
    <row r="41" spans="1:14">
      <c r="A41"/>
      <c r="B41"/>
      <c r="C41"/>
    </row>
    <row r="42" spans="1:14">
      <c r="A42"/>
      <c r="B42"/>
      <c r="C42"/>
    </row>
    <row r="43" spans="1:14">
      <c r="A43"/>
      <c r="B43"/>
      <c r="C43"/>
    </row>
    <row r="44" spans="1:14">
      <c r="A44"/>
      <c r="B44"/>
      <c r="C44"/>
    </row>
    <row r="45" spans="1:14">
      <c r="A45"/>
      <c r="B45"/>
      <c r="C45"/>
    </row>
    <row r="46" spans="1:14">
      <c r="A46"/>
      <c r="B46"/>
      <c r="C46"/>
    </row>
    <row r="47" spans="1:14">
      <c r="A47"/>
      <c r="B47"/>
      <c r="C47"/>
    </row>
    <row r="48" spans="1:14">
      <c r="A48"/>
      <c r="B48"/>
      <c r="C48"/>
    </row>
    <row r="49" spans="1:3">
      <c r="A49"/>
      <c r="B49"/>
      <c r="C49"/>
    </row>
    <row r="50" spans="1:3">
      <c r="A50"/>
      <c r="B50"/>
      <c r="C50"/>
    </row>
    <row r="51" spans="1:3">
      <c r="A51"/>
      <c r="B51"/>
      <c r="C51"/>
    </row>
    <row r="52" spans="1:3">
      <c r="A52"/>
      <c r="B52"/>
      <c r="C52"/>
    </row>
    <row r="53" spans="1:3">
      <c r="A53"/>
      <c r="B53"/>
      <c r="C53"/>
    </row>
    <row r="54" spans="1:3">
      <c r="A54"/>
      <c r="B54"/>
      <c r="C54"/>
    </row>
    <row r="55" spans="1:3">
      <c r="A55"/>
      <c r="B55"/>
      <c r="C55"/>
    </row>
    <row r="56" spans="1:3">
      <c r="A56"/>
      <c r="B56"/>
      <c r="C56"/>
    </row>
    <row r="57" spans="1:3">
      <c r="A57"/>
      <c r="B57"/>
      <c r="C57"/>
    </row>
    <row r="58" spans="1:3">
      <c r="A58"/>
      <c r="B58"/>
      <c r="C58"/>
    </row>
    <row r="59" spans="1:3">
      <c r="A59"/>
      <c r="B59"/>
      <c r="C59"/>
    </row>
    <row r="60" spans="1:3">
      <c r="A60"/>
      <c r="B60"/>
      <c r="C60"/>
    </row>
    <row r="61" spans="1:3">
      <c r="A61"/>
      <c r="B61"/>
      <c r="C61"/>
    </row>
    <row r="62" spans="1:3">
      <c r="A62"/>
      <c r="B62"/>
      <c r="C62"/>
    </row>
    <row r="63" spans="1:3">
      <c r="A63"/>
      <c r="B63"/>
      <c r="C63"/>
    </row>
    <row r="64" spans="1:3">
      <c r="A64"/>
      <c r="B64"/>
      <c r="C64"/>
    </row>
    <row r="65" spans="1:3">
      <c r="A65"/>
      <c r="B65"/>
      <c r="C65"/>
    </row>
    <row r="66" spans="1:3">
      <c r="A66"/>
      <c r="B66"/>
      <c r="C66"/>
    </row>
    <row r="67" spans="1:3">
      <c r="A67"/>
      <c r="B67"/>
      <c r="C67"/>
    </row>
    <row r="68" spans="1:3">
      <c r="A68"/>
      <c r="B68"/>
      <c r="C68"/>
    </row>
    <row r="69" spans="1:3">
      <c r="A69"/>
      <c r="B69"/>
      <c r="C69"/>
    </row>
    <row r="70" spans="1:3">
      <c r="A70"/>
      <c r="B70"/>
      <c r="C70"/>
    </row>
    <row r="71" spans="1:3">
      <c r="A71"/>
      <c r="B71"/>
      <c r="C71"/>
    </row>
    <row r="72" spans="1:3">
      <c r="A72"/>
      <c r="B72"/>
      <c r="C72"/>
    </row>
    <row r="73" spans="1:3">
      <c r="A73"/>
      <c r="B73"/>
      <c r="C73"/>
    </row>
    <row r="74" spans="1:3">
      <c r="A74"/>
      <c r="B74"/>
      <c r="C74"/>
    </row>
    <row r="75" spans="1:3">
      <c r="A75"/>
      <c r="B75"/>
      <c r="C75"/>
    </row>
    <row r="76" spans="1:3">
      <c r="A76"/>
      <c r="B76"/>
      <c r="C76"/>
    </row>
    <row r="77" spans="1:3">
      <c r="A77"/>
      <c r="B77"/>
      <c r="C77"/>
    </row>
    <row r="78" spans="1:3">
      <c r="A78"/>
      <c r="B78"/>
      <c r="C78"/>
    </row>
    <row r="79" spans="1:3">
      <c r="A79"/>
      <c r="B79"/>
      <c r="C79"/>
    </row>
    <row r="80" spans="1:3">
      <c r="A80"/>
      <c r="B80"/>
      <c r="C80"/>
    </row>
    <row r="81" spans="1:3">
      <c r="A81"/>
      <c r="B81"/>
      <c r="C81"/>
    </row>
    <row r="82" spans="1:3">
      <c r="A82"/>
      <c r="B82"/>
      <c r="C82"/>
    </row>
    <row r="83" spans="1:3">
      <c r="A83"/>
      <c r="B83"/>
      <c r="C83"/>
    </row>
    <row r="84" spans="1:3">
      <c r="A84"/>
      <c r="B84"/>
      <c r="C84"/>
    </row>
    <row r="85" spans="1:3">
      <c r="A85"/>
      <c r="B85"/>
      <c r="C85"/>
    </row>
    <row r="86" spans="1:3">
      <c r="A86"/>
      <c r="B86"/>
      <c r="C86"/>
    </row>
    <row r="87" spans="1:3">
      <c r="A87"/>
      <c r="B87"/>
      <c r="C87"/>
    </row>
    <row r="88" spans="1:3">
      <c r="A88"/>
      <c r="B88"/>
      <c r="C88"/>
    </row>
    <row r="89" spans="1:3">
      <c r="A89"/>
      <c r="B89"/>
      <c r="C89"/>
    </row>
    <row r="90" spans="1:3">
      <c r="A90"/>
      <c r="B90"/>
      <c r="C90"/>
    </row>
    <row r="91" spans="1:3">
      <c r="A91"/>
      <c r="B91"/>
      <c r="C91"/>
    </row>
    <row r="92" spans="1:3">
      <c r="A92"/>
      <c r="B92"/>
      <c r="C92"/>
    </row>
    <row r="93" spans="1:3">
      <c r="A93"/>
      <c r="B93"/>
      <c r="C93"/>
    </row>
    <row r="94" spans="1:3">
      <c r="A94"/>
      <c r="B94"/>
      <c r="C94"/>
    </row>
    <row r="95" spans="1:3">
      <c r="A95"/>
      <c r="B95"/>
      <c r="C95"/>
    </row>
    <row r="96" spans="1:3">
      <c r="A96"/>
      <c r="B96"/>
      <c r="C96"/>
    </row>
    <row r="97" spans="1:3">
      <c r="A97"/>
      <c r="B97"/>
      <c r="C97"/>
    </row>
    <row r="98" spans="1:3">
      <c r="A98"/>
      <c r="B98"/>
      <c r="C98"/>
    </row>
    <row r="99" spans="1:3">
      <c r="A99"/>
      <c r="B99"/>
      <c r="C99"/>
    </row>
    <row r="100" spans="1:3">
      <c r="A100"/>
      <c r="B100"/>
      <c r="C100"/>
    </row>
    <row r="101" spans="1:3">
      <c r="A101"/>
      <c r="B101"/>
      <c r="C101"/>
    </row>
    <row r="102" spans="1:3">
      <c r="A102"/>
      <c r="B102"/>
      <c r="C102"/>
    </row>
    <row r="103" spans="1:3">
      <c r="A103"/>
      <c r="B103"/>
      <c r="C103"/>
    </row>
    <row r="104" spans="1:3">
      <c r="A104"/>
      <c r="B104"/>
      <c r="C104"/>
    </row>
    <row r="105" spans="1:3">
      <c r="A105"/>
      <c r="B105"/>
      <c r="C105"/>
    </row>
    <row r="106" spans="1:3">
      <c r="A106"/>
      <c r="B106"/>
      <c r="C106"/>
    </row>
    <row r="107" spans="1:3">
      <c r="A107"/>
      <c r="B107"/>
      <c r="C107"/>
    </row>
    <row r="108" spans="1:3">
      <c r="A108"/>
      <c r="B108"/>
      <c r="C108"/>
    </row>
    <row r="109" spans="1:3">
      <c r="A109"/>
      <c r="B109"/>
      <c r="C109"/>
    </row>
    <row r="110" spans="1:3">
      <c r="A110"/>
      <c r="B110"/>
      <c r="C110"/>
    </row>
    <row r="111" spans="1:3">
      <c r="A111"/>
      <c r="B111"/>
      <c r="C111"/>
    </row>
    <row r="112" spans="1:3">
      <c r="A112"/>
      <c r="B112"/>
      <c r="C112"/>
    </row>
    <row r="113" spans="1:3">
      <c r="A113"/>
      <c r="B113"/>
      <c r="C113"/>
    </row>
    <row r="114" spans="1:3">
      <c r="A114"/>
      <c r="B114"/>
      <c r="C114"/>
    </row>
    <row r="115" spans="1:3">
      <c r="A115"/>
      <c r="B115"/>
      <c r="C115"/>
    </row>
    <row r="116" spans="1:3">
      <c r="A116"/>
      <c r="B116"/>
      <c r="C116"/>
    </row>
    <row r="117" spans="1:3">
      <c r="A117"/>
      <c r="B117"/>
      <c r="C117"/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2"/>
  <sheetViews>
    <sheetView showGridLines="0" workbookViewId="0">
      <selection activeCell="A2" sqref="A2"/>
    </sheetView>
  </sheetViews>
  <sheetFormatPr baseColWidth="10" defaultRowHeight="15"/>
  <cols>
    <col min="1" max="1" width="11.42578125" style="3"/>
  </cols>
  <sheetData>
    <row r="1" spans="1:1" ht="32.25" thickBot="1">
      <c r="A1" s="5" t="s">
        <v>9</v>
      </c>
    </row>
    <row r="2" spans="1:1">
      <c r="A2" s="3" t="s">
        <v>36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3:H23"/>
  <sheetViews>
    <sheetView workbookViewId="0">
      <selection activeCell="E4" sqref="E4"/>
    </sheetView>
  </sheetViews>
  <sheetFormatPr baseColWidth="10" defaultRowHeight="15"/>
  <cols>
    <col min="3" max="3" width="21.28515625" customWidth="1"/>
    <col min="6" max="6" width="3.7109375" customWidth="1"/>
    <col min="7" max="7" width="53.140625" customWidth="1"/>
  </cols>
  <sheetData>
    <row r="3" spans="1:8">
      <c r="A3" s="17"/>
      <c r="B3" s="17"/>
      <c r="C3" s="17"/>
      <c r="D3" s="17" t="s">
        <v>3</v>
      </c>
      <c r="E3" s="17" t="s">
        <v>4</v>
      </c>
      <c r="F3" s="17"/>
      <c r="G3" s="17"/>
      <c r="H3" s="17"/>
    </row>
    <row r="4" spans="1:8">
      <c r="A4" s="17"/>
      <c r="B4" s="17"/>
      <c r="C4" s="17" t="s">
        <v>2</v>
      </c>
      <c r="D4" s="17" t="s">
        <v>18</v>
      </c>
      <c r="E4" s="17" t="s">
        <v>35</v>
      </c>
      <c r="F4" s="17"/>
      <c r="G4" s="17"/>
      <c r="H4" s="17"/>
    </row>
    <row r="5" spans="1:8">
      <c r="A5" s="17"/>
      <c r="B5" s="17"/>
      <c r="C5" s="17">
        <f>SUMIFS(Journal!G:G,Journal!E:E,Formules!D4)</f>
        <v>474</v>
      </c>
      <c r="D5" s="17">
        <f>SUMIFS(Journal!G:G,Journal!E:E,Article,Journal!F:F,Formules!E4)</f>
        <v>0</v>
      </c>
      <c r="E5" s="17"/>
      <c r="F5" s="17"/>
      <c r="G5" s="17"/>
      <c r="H5" s="17"/>
    </row>
    <row r="6" spans="1:8">
      <c r="A6" s="17"/>
      <c r="B6" s="17"/>
      <c r="C6" s="17"/>
      <c r="D6" s="17"/>
      <c r="E6" s="17"/>
      <c r="F6" s="17"/>
      <c r="G6" s="17"/>
      <c r="H6" s="17"/>
    </row>
    <row r="7" spans="1:8">
      <c r="A7" s="17"/>
      <c r="B7" s="17"/>
      <c r="C7" s="17"/>
      <c r="D7" s="17"/>
      <c r="E7" s="17"/>
      <c r="F7" s="17"/>
      <c r="G7" s="17"/>
      <c r="H7" s="17"/>
    </row>
    <row r="8" spans="1:8">
      <c r="A8" s="17"/>
      <c r="B8" s="17"/>
      <c r="C8" s="17"/>
      <c r="D8" s="17"/>
      <c r="E8" s="17"/>
      <c r="F8" s="17"/>
      <c r="G8" s="17"/>
      <c r="H8" s="17"/>
    </row>
    <row r="9" spans="1:8">
      <c r="A9" s="17"/>
      <c r="B9" s="17"/>
      <c r="C9" s="17"/>
      <c r="D9" s="17"/>
      <c r="E9" s="17"/>
      <c r="F9" s="17"/>
      <c r="G9" s="17"/>
      <c r="H9" s="17"/>
    </row>
    <row r="10" spans="1:8">
      <c r="A10" s="17"/>
      <c r="B10" s="17"/>
      <c r="C10" s="17"/>
      <c r="D10" s="17"/>
      <c r="E10" s="17"/>
      <c r="F10" s="17"/>
      <c r="G10" s="17"/>
      <c r="H10" s="17"/>
    </row>
    <row r="11" spans="1:8">
      <c r="A11" s="17"/>
      <c r="B11" s="17"/>
      <c r="C11" s="17"/>
      <c r="D11" s="17"/>
      <c r="E11" s="17"/>
      <c r="F11" s="17"/>
      <c r="G11" s="17"/>
      <c r="H11" s="17"/>
    </row>
    <row r="12" spans="1:8">
      <c r="A12" s="17"/>
      <c r="B12" s="17"/>
      <c r="C12" s="17"/>
      <c r="D12" s="17"/>
      <c r="E12" s="17"/>
      <c r="F12" s="17"/>
      <c r="G12" s="17"/>
      <c r="H12" s="17"/>
    </row>
    <row r="13" spans="1:8">
      <c r="A13" s="17"/>
      <c r="B13" s="17"/>
      <c r="C13" s="17"/>
      <c r="D13" s="17"/>
      <c r="E13" s="17"/>
      <c r="F13" s="17"/>
      <c r="G13" s="17"/>
      <c r="H13" s="17"/>
    </row>
    <row r="14" spans="1:8">
      <c r="A14" s="17"/>
      <c r="B14" s="17"/>
      <c r="C14" s="17"/>
      <c r="D14" s="17"/>
      <c r="E14" s="17"/>
      <c r="F14" s="17"/>
      <c r="G14" s="17"/>
      <c r="H14" s="17"/>
    </row>
    <row r="15" spans="1:8">
      <c r="A15" s="17"/>
      <c r="B15" s="17"/>
      <c r="C15" s="17"/>
      <c r="D15" s="17"/>
      <c r="E15" s="17"/>
      <c r="F15" s="17"/>
      <c r="G15" s="17"/>
      <c r="H15" s="17"/>
    </row>
    <row r="16" spans="1:8">
      <c r="A16" s="17"/>
      <c r="B16" s="17"/>
      <c r="C16" s="17"/>
      <c r="D16" s="17"/>
      <c r="E16" s="17"/>
      <c r="F16" s="17"/>
      <c r="G16" s="17"/>
      <c r="H16" s="17"/>
    </row>
    <row r="17" spans="1:8">
      <c r="A17" s="17"/>
      <c r="B17" s="17"/>
      <c r="C17" s="17"/>
      <c r="D17" s="17"/>
      <c r="E17" s="17"/>
      <c r="F17" s="17"/>
      <c r="G17" s="17"/>
      <c r="H17" s="17"/>
    </row>
    <row r="18" spans="1:8">
      <c r="A18" s="17"/>
      <c r="B18" s="17"/>
      <c r="C18" s="17"/>
      <c r="D18" s="17"/>
      <c r="E18" s="17"/>
      <c r="F18" s="17"/>
      <c r="G18" s="17"/>
      <c r="H18" s="17"/>
    </row>
    <row r="19" spans="1:8">
      <c r="A19" s="17"/>
      <c r="B19" s="17"/>
      <c r="C19" s="17"/>
      <c r="D19" s="17"/>
      <c r="E19" s="17"/>
      <c r="F19" s="17"/>
      <c r="G19" s="17"/>
      <c r="H19" s="17"/>
    </row>
    <row r="20" spans="1:8">
      <c r="A20" s="17"/>
      <c r="B20" s="17"/>
      <c r="C20" s="17"/>
      <c r="D20" s="17"/>
      <c r="E20" s="17"/>
      <c r="F20" s="17"/>
      <c r="G20" s="17"/>
      <c r="H20" s="17"/>
    </row>
    <row r="21" spans="1:8">
      <c r="A21" s="17"/>
      <c r="B21" s="17"/>
      <c r="C21" s="17"/>
      <c r="D21" s="17"/>
      <c r="E21" s="17"/>
      <c r="F21" s="17"/>
      <c r="G21" s="17"/>
      <c r="H21" s="17"/>
    </row>
    <row r="22" spans="1:8">
      <c r="A22" s="17"/>
      <c r="B22" s="17"/>
      <c r="C22" s="17"/>
      <c r="D22" s="17"/>
      <c r="E22" s="17"/>
      <c r="F22" s="17"/>
      <c r="G22" s="17"/>
      <c r="H22" s="17"/>
    </row>
    <row r="23" spans="1:8">
      <c r="A23" s="17"/>
      <c r="B23" s="17"/>
      <c r="C23" s="17"/>
      <c r="D23" s="17"/>
      <c r="E23" s="17"/>
      <c r="F23" s="17"/>
      <c r="G23" s="17"/>
      <c r="H23" s="17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theme="9" tint="-0.249977111117893"/>
  </sheetPr>
  <dimension ref="A1:O39"/>
  <sheetViews>
    <sheetView showGridLines="0" workbookViewId="0">
      <selection activeCell="K32" sqref="K32"/>
    </sheetView>
  </sheetViews>
  <sheetFormatPr baseColWidth="10" defaultRowHeight="15"/>
  <cols>
    <col min="1" max="8" width="11.42578125" style="7"/>
    <col min="9" max="9" width="11.42578125" style="12"/>
  </cols>
  <sheetData>
    <row r="1" spans="1:15" ht="15.75" thickBot="1">
      <c r="A1" s="48" t="s">
        <v>6</v>
      </c>
      <c r="B1" s="49"/>
      <c r="C1" s="49"/>
      <c r="D1" s="49"/>
      <c r="E1" s="49"/>
      <c r="F1" s="49"/>
      <c r="G1" s="49"/>
      <c r="H1" s="49"/>
      <c r="I1" s="50"/>
    </row>
    <row r="2" spans="1:15">
      <c r="K2" s="51"/>
      <c r="L2" s="51"/>
      <c r="M2" s="51"/>
      <c r="N2" s="51"/>
      <c r="O2" s="51"/>
    </row>
    <row r="3" spans="1:15">
      <c r="K3" s="51"/>
      <c r="L3" s="51"/>
      <c r="M3" s="51"/>
      <c r="N3" s="51"/>
      <c r="O3" s="51"/>
    </row>
    <row r="4" spans="1:15">
      <c r="K4" s="51"/>
      <c r="L4" s="51"/>
      <c r="M4" s="51"/>
      <c r="N4" s="51"/>
      <c r="O4" s="51"/>
    </row>
    <row r="5" spans="1:15">
      <c r="K5" s="51"/>
      <c r="L5" s="51"/>
      <c r="M5" s="51"/>
      <c r="N5" s="51"/>
      <c r="O5" s="51"/>
    </row>
    <row r="6" spans="1:15">
      <c r="K6" s="51"/>
      <c r="L6" s="51"/>
      <c r="M6" s="51"/>
      <c r="N6" s="51"/>
      <c r="O6" s="51"/>
    </row>
    <row r="7" spans="1:15">
      <c r="K7" s="51"/>
      <c r="L7" s="51"/>
      <c r="M7" s="51"/>
      <c r="N7" s="51"/>
      <c r="O7" s="51"/>
    </row>
    <row r="8" spans="1:15">
      <c r="K8" s="51"/>
      <c r="L8" s="51"/>
      <c r="M8" s="51"/>
      <c r="N8" s="51"/>
      <c r="O8" s="51"/>
    </row>
    <row r="9" spans="1:15">
      <c r="K9" s="51"/>
      <c r="L9" s="51"/>
      <c r="M9" s="51"/>
      <c r="N9" s="51"/>
      <c r="O9" s="51"/>
    </row>
    <row r="10" spans="1:15">
      <c r="K10" s="51"/>
      <c r="L10" s="51"/>
      <c r="M10" s="51"/>
      <c r="N10" s="51"/>
      <c r="O10" s="51"/>
    </row>
    <row r="11" spans="1:15">
      <c r="K11" s="51"/>
      <c r="L11" s="51"/>
      <c r="M11" s="51"/>
      <c r="N11" s="51"/>
      <c r="O11" s="51"/>
    </row>
    <row r="12" spans="1:15">
      <c r="K12" s="51"/>
      <c r="L12" s="51"/>
      <c r="M12" s="51"/>
      <c r="N12" s="51"/>
      <c r="O12" s="51"/>
    </row>
    <row r="13" spans="1:15">
      <c r="K13" s="51"/>
      <c r="L13" s="51"/>
      <c r="M13" s="51"/>
      <c r="N13" s="51"/>
      <c r="O13" s="51"/>
    </row>
    <row r="14" spans="1:15">
      <c r="K14" s="51"/>
      <c r="L14" s="51"/>
      <c r="M14" s="51"/>
      <c r="N14" s="51"/>
      <c r="O14" s="51"/>
    </row>
    <row r="19" spans="1:9" ht="15.75" thickBot="1"/>
    <row r="20" spans="1:9" ht="15.75" thickBot="1">
      <c r="A20" s="48" t="s">
        <v>7</v>
      </c>
      <c r="B20" s="49"/>
      <c r="C20" s="49"/>
      <c r="D20" s="49"/>
      <c r="E20" s="49"/>
      <c r="F20" s="49"/>
      <c r="G20" s="49"/>
      <c r="H20" s="49"/>
      <c r="I20" s="50"/>
    </row>
    <row r="38" spans="1:9" ht="15.75" thickBot="1"/>
    <row r="39" spans="1:9" ht="15.75" thickBot="1">
      <c r="A39" s="45" t="s">
        <v>8</v>
      </c>
      <c r="B39" s="46"/>
      <c r="C39" s="46"/>
      <c r="D39" s="46"/>
      <c r="E39" s="46"/>
      <c r="F39" s="46"/>
      <c r="G39" s="46"/>
      <c r="H39" s="46"/>
      <c r="I39" s="47"/>
    </row>
  </sheetData>
  <mergeCells count="4">
    <mergeCell ref="A39:I39"/>
    <mergeCell ref="A20:I20"/>
    <mergeCell ref="A1:I1"/>
    <mergeCell ref="K2:O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Journal</vt:lpstr>
      <vt:lpstr>Articles</vt:lpstr>
      <vt:lpstr>TCD</vt:lpstr>
      <vt:lpstr>Responsables</vt:lpstr>
      <vt:lpstr>Formules</vt:lpstr>
      <vt:lpstr>AIDE</vt:lpstr>
      <vt:lpstr>Article</vt:lpstr>
      <vt:lpstr>double</vt:lpstr>
      <vt:lpstr>somme</vt:lpstr>
      <vt:lpstr>taille</vt:lpstr>
      <vt:lpstr>Journal!Zone_d_impression</vt:lpstr>
      <vt:lpstr>ZoneNote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2016-03-08T13:36:48Z</dcterms:modified>
</cp:coreProperties>
</file>