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96" yWindow="12" windowWidth="8220" windowHeight="8628"/>
  </bookViews>
  <sheets>
    <sheet name="3e" sheetId="1" r:id="rId1"/>
    <sheet name="4e" sheetId="4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L9" i="1"/>
  <c r="E9" s="1"/>
  <c r="C5" i="4"/>
  <c r="E5"/>
  <c r="L3" i="1"/>
  <c r="E3" s="1"/>
  <c r="L5"/>
  <c r="E5" s="1"/>
  <c r="L6"/>
  <c r="E6" s="1"/>
  <c r="L8"/>
  <c r="E8" s="1"/>
  <c r="L2"/>
  <c r="F2" s="1"/>
  <c r="J3" i="4"/>
  <c r="C3" s="1"/>
  <c r="J4"/>
  <c r="C4" s="1"/>
  <c r="J5"/>
  <c r="B5" s="1"/>
  <c r="J2"/>
  <c r="D2" s="1"/>
  <c r="F9" i="1" l="1"/>
  <c r="D9"/>
  <c r="G9"/>
  <c r="D5" i="4"/>
  <c r="D4"/>
  <c r="B4"/>
  <c r="E4"/>
  <c r="D3"/>
  <c r="B3"/>
  <c r="E3"/>
  <c r="E2"/>
  <c r="C2"/>
  <c r="B2"/>
  <c r="G2" i="1"/>
  <c r="E2"/>
  <c r="F8"/>
  <c r="D8"/>
  <c r="F6"/>
  <c r="D6"/>
  <c r="F5"/>
  <c r="D5"/>
  <c r="F3"/>
  <c r="D3"/>
  <c r="D2"/>
  <c r="G8"/>
  <c r="G6"/>
  <c r="G5"/>
  <c r="G3"/>
</calcChain>
</file>

<file path=xl/sharedStrings.xml><?xml version="1.0" encoding="utf-8"?>
<sst xmlns="http://schemas.openxmlformats.org/spreadsheetml/2006/main" count="40" uniqueCount="18">
  <si>
    <t xml:space="preserve">vert foncé </t>
  </si>
  <si>
    <t>vert clair</t>
  </si>
  <si>
    <t>orange</t>
  </si>
  <si>
    <t>rouge</t>
  </si>
  <si>
    <t>4b 2T</t>
  </si>
  <si>
    <t>4c 2T</t>
  </si>
  <si>
    <t>4b 1T</t>
  </si>
  <si>
    <t>4c 1T</t>
  </si>
  <si>
    <t>3b 1T</t>
  </si>
  <si>
    <t>3b 2T</t>
  </si>
  <si>
    <t>3c 1T</t>
  </si>
  <si>
    <t>3c 2T</t>
  </si>
  <si>
    <t>3d 1T</t>
  </si>
  <si>
    <t>3d 2T</t>
  </si>
  <si>
    <t>total</t>
  </si>
  <si>
    <t>3b 3T</t>
  </si>
  <si>
    <t>3c 3T</t>
  </si>
  <si>
    <t>3d 3T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</si>
</sst>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0" fontId="0" fillId="0" borderId="1" xfId="0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'3e'!$D$1</c:f>
              <c:strCache>
                <c:ptCount val="1"/>
                <c:pt idx="0">
                  <c:v>vert foncé 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'3e'!$C$2:$C$10</c:f>
              <c:strCache>
                <c:ptCount val="9"/>
                <c:pt idx="0">
                  <c:v>3b 1T</c:v>
                </c:pt>
                <c:pt idx="1">
                  <c:v>3b 2T</c:v>
                </c:pt>
                <c:pt idx="2">
                  <c:v>3b 3T</c:v>
                </c:pt>
                <c:pt idx="3">
                  <c:v>3c 1T</c:v>
                </c:pt>
                <c:pt idx="4">
                  <c:v>3c 2T</c:v>
                </c:pt>
                <c:pt idx="5">
                  <c:v>3c 3T</c:v>
                </c:pt>
                <c:pt idx="6">
                  <c:v>3d 1T</c:v>
                </c:pt>
                <c:pt idx="7">
                  <c:v>3d 2T</c:v>
                </c:pt>
                <c:pt idx="8">
                  <c:v>3d 3T</c:v>
                </c:pt>
              </c:strCache>
            </c:strRef>
          </c:cat>
          <c:val>
            <c:numRef>
              <c:f>'3e'!$D$2:$D$10</c:f>
              <c:numCache>
                <c:formatCode>0</c:formatCode>
                <c:ptCount val="9"/>
                <c:pt idx="0">
                  <c:v>28.39506172839506</c:v>
                </c:pt>
                <c:pt idx="1">
                  <c:v>27.149321266968325</c:v>
                </c:pt>
                <c:pt idx="3">
                  <c:v>39.667458432304038</c:v>
                </c:pt>
                <c:pt idx="4">
                  <c:v>37.339055793991413</c:v>
                </c:pt>
                <c:pt idx="6">
                  <c:v>49.1183879093199</c:v>
                </c:pt>
                <c:pt idx="7">
                  <c:v>35.747663551401871</c:v>
                </c:pt>
              </c:numCache>
            </c:numRef>
          </c:val>
        </c:ser>
        <c:ser>
          <c:idx val="1"/>
          <c:order val="1"/>
          <c:tx>
            <c:strRef>
              <c:f>'3e'!$E$1</c:f>
              <c:strCache>
                <c:ptCount val="1"/>
                <c:pt idx="0">
                  <c:v>vert clair</c:v>
                </c:pt>
              </c:strCache>
            </c:strRef>
          </c:tx>
          <c:spPr>
            <a:solidFill>
              <a:srgbClr val="92D050"/>
            </a:solidFill>
          </c:spPr>
          <c:cat>
            <c:strRef>
              <c:f>'3e'!$C$2:$C$10</c:f>
              <c:strCache>
                <c:ptCount val="9"/>
                <c:pt idx="0">
                  <c:v>3b 1T</c:v>
                </c:pt>
                <c:pt idx="1">
                  <c:v>3b 2T</c:v>
                </c:pt>
                <c:pt idx="2">
                  <c:v>3b 3T</c:v>
                </c:pt>
                <c:pt idx="3">
                  <c:v>3c 1T</c:v>
                </c:pt>
                <c:pt idx="4">
                  <c:v>3c 2T</c:v>
                </c:pt>
                <c:pt idx="5">
                  <c:v>3c 3T</c:v>
                </c:pt>
                <c:pt idx="6">
                  <c:v>3d 1T</c:v>
                </c:pt>
                <c:pt idx="7">
                  <c:v>3d 2T</c:v>
                </c:pt>
                <c:pt idx="8">
                  <c:v>3d 3T</c:v>
                </c:pt>
              </c:strCache>
            </c:strRef>
          </c:cat>
          <c:val>
            <c:numRef>
              <c:f>'3e'!$E$2:$E$10</c:f>
              <c:numCache>
                <c:formatCode>0</c:formatCode>
                <c:ptCount val="9"/>
                <c:pt idx="0">
                  <c:v>27.983539094650205</c:v>
                </c:pt>
                <c:pt idx="1">
                  <c:v>24.434389140271492</c:v>
                </c:pt>
                <c:pt idx="3">
                  <c:v>26.603325415676959</c:v>
                </c:pt>
                <c:pt idx="4">
                  <c:v>29.399141630901287</c:v>
                </c:pt>
                <c:pt idx="6">
                  <c:v>29.219143576826195</c:v>
                </c:pt>
                <c:pt idx="7">
                  <c:v>30.607476635514018</c:v>
                </c:pt>
              </c:numCache>
            </c:numRef>
          </c:val>
        </c:ser>
        <c:ser>
          <c:idx val="2"/>
          <c:order val="2"/>
          <c:tx>
            <c:strRef>
              <c:f>'3e'!$F$1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cat>
            <c:strRef>
              <c:f>'3e'!$C$2:$C$10</c:f>
              <c:strCache>
                <c:ptCount val="9"/>
                <c:pt idx="0">
                  <c:v>3b 1T</c:v>
                </c:pt>
                <c:pt idx="1">
                  <c:v>3b 2T</c:v>
                </c:pt>
                <c:pt idx="2">
                  <c:v>3b 3T</c:v>
                </c:pt>
                <c:pt idx="3">
                  <c:v>3c 1T</c:v>
                </c:pt>
                <c:pt idx="4">
                  <c:v>3c 2T</c:v>
                </c:pt>
                <c:pt idx="5">
                  <c:v>3c 3T</c:v>
                </c:pt>
                <c:pt idx="6">
                  <c:v>3d 1T</c:v>
                </c:pt>
                <c:pt idx="7">
                  <c:v>3d 2T</c:v>
                </c:pt>
                <c:pt idx="8">
                  <c:v>3d 3T</c:v>
                </c:pt>
              </c:strCache>
            </c:strRef>
          </c:cat>
          <c:val>
            <c:numRef>
              <c:f>'3e'!$F$2:$F$10</c:f>
              <c:numCache>
                <c:formatCode>0</c:formatCode>
                <c:ptCount val="9"/>
                <c:pt idx="0">
                  <c:v>22.222222222222221</c:v>
                </c:pt>
                <c:pt idx="1">
                  <c:v>17.194570135746606</c:v>
                </c:pt>
                <c:pt idx="3">
                  <c:v>25.890736342042754</c:v>
                </c:pt>
                <c:pt idx="4">
                  <c:v>24.463519313304722</c:v>
                </c:pt>
                <c:pt idx="6">
                  <c:v>16.3727959697733</c:v>
                </c:pt>
                <c:pt idx="7">
                  <c:v>22.429906542056074</c:v>
                </c:pt>
              </c:numCache>
            </c:numRef>
          </c:val>
        </c:ser>
        <c:ser>
          <c:idx val="3"/>
          <c:order val="3"/>
          <c:tx>
            <c:strRef>
              <c:f>'3e'!$G$1</c:f>
              <c:strCache>
                <c:ptCount val="1"/>
                <c:pt idx="0">
                  <c:v>rouge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'3e'!$C$2:$C$10</c:f>
              <c:strCache>
                <c:ptCount val="9"/>
                <c:pt idx="0">
                  <c:v>3b 1T</c:v>
                </c:pt>
                <c:pt idx="1">
                  <c:v>3b 2T</c:v>
                </c:pt>
                <c:pt idx="2">
                  <c:v>3b 3T</c:v>
                </c:pt>
                <c:pt idx="3">
                  <c:v>3c 1T</c:v>
                </c:pt>
                <c:pt idx="4">
                  <c:v>3c 2T</c:v>
                </c:pt>
                <c:pt idx="5">
                  <c:v>3c 3T</c:v>
                </c:pt>
                <c:pt idx="6">
                  <c:v>3d 1T</c:v>
                </c:pt>
                <c:pt idx="7">
                  <c:v>3d 2T</c:v>
                </c:pt>
                <c:pt idx="8">
                  <c:v>3d 3T</c:v>
                </c:pt>
              </c:strCache>
            </c:strRef>
          </c:cat>
          <c:val>
            <c:numRef>
              <c:f>'3e'!$G$2:$G$10</c:f>
              <c:numCache>
                <c:formatCode>0</c:formatCode>
                <c:ptCount val="9"/>
                <c:pt idx="0">
                  <c:v>21.399176954732511</c:v>
                </c:pt>
                <c:pt idx="1">
                  <c:v>31.221719457013574</c:v>
                </c:pt>
                <c:pt idx="3">
                  <c:v>7.8384798099762465</c:v>
                </c:pt>
                <c:pt idx="4">
                  <c:v>8.7982832618025757</c:v>
                </c:pt>
                <c:pt idx="6">
                  <c:v>5.2896725440806041</c:v>
                </c:pt>
                <c:pt idx="7">
                  <c:v>11.214953271028037</c:v>
                </c:pt>
              </c:numCache>
            </c:numRef>
          </c:val>
        </c:ser>
        <c:axId val="119907072"/>
        <c:axId val="119970432"/>
      </c:barChart>
      <c:catAx>
        <c:axId val="119907072"/>
        <c:scaling>
          <c:orientation val="minMax"/>
        </c:scaling>
        <c:axPos val="b"/>
        <c:tickLblPos val="nextTo"/>
        <c:crossAx val="119970432"/>
        <c:crosses val="autoZero"/>
        <c:auto val="1"/>
        <c:lblAlgn val="ctr"/>
        <c:lblOffset val="100"/>
      </c:catAx>
      <c:valAx>
        <c:axId val="119970432"/>
        <c:scaling>
          <c:orientation val="minMax"/>
        </c:scaling>
        <c:axPos val="l"/>
        <c:majorGridlines/>
        <c:numFmt formatCode="0" sourceLinked="1"/>
        <c:tickLblPos val="nextTo"/>
        <c:crossAx val="1199070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'4e'!$B$1</c:f>
              <c:strCache>
                <c:ptCount val="1"/>
                <c:pt idx="0">
                  <c:v>vert foncé 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'4e'!$A$2:$A$5</c:f>
              <c:strCache>
                <c:ptCount val="4"/>
                <c:pt idx="0">
                  <c:v>4b 1T</c:v>
                </c:pt>
                <c:pt idx="1">
                  <c:v>4b 2T</c:v>
                </c:pt>
                <c:pt idx="2">
                  <c:v>4c 1T</c:v>
                </c:pt>
                <c:pt idx="3">
                  <c:v>4c 2T</c:v>
                </c:pt>
              </c:strCache>
            </c:strRef>
          </c:cat>
          <c:val>
            <c:numRef>
              <c:f>'4e'!$B$2:$B$5</c:f>
              <c:numCache>
                <c:formatCode>0</c:formatCode>
                <c:ptCount val="4"/>
                <c:pt idx="0">
                  <c:v>33.701657458563538</c:v>
                </c:pt>
                <c:pt idx="1">
                  <c:v>28.571428571428569</c:v>
                </c:pt>
                <c:pt idx="2">
                  <c:v>34.556574923547402</c:v>
                </c:pt>
                <c:pt idx="3">
                  <c:v>25.984251968503933</c:v>
                </c:pt>
              </c:numCache>
            </c:numRef>
          </c:val>
        </c:ser>
        <c:ser>
          <c:idx val="1"/>
          <c:order val="1"/>
          <c:tx>
            <c:strRef>
              <c:f>'4e'!$C$1</c:f>
              <c:strCache>
                <c:ptCount val="1"/>
                <c:pt idx="0">
                  <c:v>vert clair</c:v>
                </c:pt>
              </c:strCache>
            </c:strRef>
          </c:tx>
          <c:spPr>
            <a:solidFill>
              <a:srgbClr val="92D050"/>
            </a:solidFill>
          </c:spPr>
          <c:cat>
            <c:strRef>
              <c:f>'4e'!$A$2:$A$5</c:f>
              <c:strCache>
                <c:ptCount val="4"/>
                <c:pt idx="0">
                  <c:v>4b 1T</c:v>
                </c:pt>
                <c:pt idx="1">
                  <c:v>4b 2T</c:v>
                </c:pt>
                <c:pt idx="2">
                  <c:v>4c 1T</c:v>
                </c:pt>
                <c:pt idx="3">
                  <c:v>4c 2T</c:v>
                </c:pt>
              </c:strCache>
            </c:strRef>
          </c:cat>
          <c:val>
            <c:numRef>
              <c:f>'4e'!$C$2:$C$5</c:f>
              <c:numCache>
                <c:formatCode>0</c:formatCode>
                <c:ptCount val="4"/>
                <c:pt idx="0">
                  <c:v>32.596685082872931</c:v>
                </c:pt>
                <c:pt idx="1">
                  <c:v>25.357142857142854</c:v>
                </c:pt>
                <c:pt idx="2">
                  <c:v>36.391437308868504</c:v>
                </c:pt>
                <c:pt idx="3">
                  <c:v>25.196850393700785</c:v>
                </c:pt>
              </c:numCache>
            </c:numRef>
          </c:val>
        </c:ser>
        <c:ser>
          <c:idx val="2"/>
          <c:order val="2"/>
          <c:tx>
            <c:strRef>
              <c:f>'4e'!$D$1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cat>
            <c:strRef>
              <c:f>'4e'!$A$2:$A$5</c:f>
              <c:strCache>
                <c:ptCount val="4"/>
                <c:pt idx="0">
                  <c:v>4b 1T</c:v>
                </c:pt>
                <c:pt idx="1">
                  <c:v>4b 2T</c:v>
                </c:pt>
                <c:pt idx="2">
                  <c:v>4c 1T</c:v>
                </c:pt>
                <c:pt idx="3">
                  <c:v>4c 2T</c:v>
                </c:pt>
              </c:strCache>
            </c:strRef>
          </c:cat>
          <c:val>
            <c:numRef>
              <c:f>'4e'!$D$2:$D$5</c:f>
              <c:numCache>
                <c:formatCode>0</c:formatCode>
                <c:ptCount val="4"/>
                <c:pt idx="0">
                  <c:v>25.414364640883981</c:v>
                </c:pt>
                <c:pt idx="1">
                  <c:v>33.214285714285715</c:v>
                </c:pt>
                <c:pt idx="2">
                  <c:v>23.24159021406728</c:v>
                </c:pt>
                <c:pt idx="3">
                  <c:v>39.370078740157481</c:v>
                </c:pt>
              </c:numCache>
            </c:numRef>
          </c:val>
        </c:ser>
        <c:ser>
          <c:idx val="3"/>
          <c:order val="3"/>
          <c:tx>
            <c:strRef>
              <c:f>'4e'!$E$1</c:f>
              <c:strCache>
                <c:ptCount val="1"/>
                <c:pt idx="0">
                  <c:v>rouge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'4e'!$A$2:$A$5</c:f>
              <c:strCache>
                <c:ptCount val="4"/>
                <c:pt idx="0">
                  <c:v>4b 1T</c:v>
                </c:pt>
                <c:pt idx="1">
                  <c:v>4b 2T</c:v>
                </c:pt>
                <c:pt idx="2">
                  <c:v>4c 1T</c:v>
                </c:pt>
                <c:pt idx="3">
                  <c:v>4c 2T</c:v>
                </c:pt>
              </c:strCache>
            </c:strRef>
          </c:cat>
          <c:val>
            <c:numRef>
              <c:f>'4e'!$E$2:$E$5</c:f>
              <c:numCache>
                <c:formatCode>0</c:formatCode>
                <c:ptCount val="4"/>
                <c:pt idx="0">
                  <c:v>8.2872928176795568</c:v>
                </c:pt>
                <c:pt idx="1">
                  <c:v>12.857142857142856</c:v>
                </c:pt>
                <c:pt idx="2">
                  <c:v>5.81039755351682</c:v>
                </c:pt>
                <c:pt idx="3">
                  <c:v>9.4488188976377945</c:v>
                </c:pt>
              </c:numCache>
            </c:numRef>
          </c:val>
        </c:ser>
        <c:axId val="120585600"/>
        <c:axId val="121050240"/>
      </c:barChart>
      <c:catAx>
        <c:axId val="120585600"/>
        <c:scaling>
          <c:orientation val="minMax"/>
        </c:scaling>
        <c:axPos val="b"/>
        <c:tickLblPos val="nextTo"/>
        <c:crossAx val="121050240"/>
        <c:crosses val="autoZero"/>
        <c:auto val="1"/>
        <c:lblAlgn val="ctr"/>
        <c:lblOffset val="100"/>
      </c:catAx>
      <c:valAx>
        <c:axId val="121050240"/>
        <c:scaling>
          <c:orientation val="minMax"/>
        </c:scaling>
        <c:axPos val="l"/>
        <c:majorGridlines/>
        <c:numFmt formatCode="0" sourceLinked="1"/>
        <c:tickLblPos val="nextTo"/>
        <c:crossAx val="12058560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137160</xdr:colOff>
      <xdr:row>10</xdr:row>
      <xdr:rowOff>144780</xdr:rowOff>
    </xdr:from>
    <xdr:to>
      <xdr:col>12</xdr:col>
      <xdr:colOff>205740</xdr:colOff>
      <xdr:row>33</xdr:row>
      <xdr:rowOff>68580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243840</xdr:colOff>
      <xdr:row>5</xdr:row>
      <xdr:rowOff>137160</xdr:rowOff>
    </xdr:from>
    <xdr:to>
      <xdr:col>10</xdr:col>
      <xdr:colOff>449580</xdr:colOff>
      <xdr:row>28</xdr:row>
      <xdr:rowOff>60960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0"/>
  <sheetViews>
    <sheetView tabSelected="1" workbookViewId="0">
      <selection activeCell="M8" sqref="M8"/>
    </sheetView>
  </sheetViews>
  <sheetFormatPr baseColWidth="10" defaultRowHeight="14.4"/>
  <cols>
    <col min="1" max="1" width="6" customWidth="1"/>
    <col min="2" max="2" width="5.109375" customWidth="1"/>
    <col min="3" max="3" width="6.44140625" customWidth="1"/>
  </cols>
  <sheetData>
    <row r="1" spans="1:12">
      <c r="C1" s="2"/>
      <c r="D1" s="2" t="s">
        <v>0</v>
      </c>
      <c r="E1" s="2" t="s">
        <v>1</v>
      </c>
      <c r="F1" s="2" t="s">
        <v>2</v>
      </c>
      <c r="G1" s="2" t="s">
        <v>3</v>
      </c>
      <c r="H1" s="2" t="s">
        <v>0</v>
      </c>
      <c r="I1" s="2" t="s">
        <v>1</v>
      </c>
      <c r="J1" s="2" t="s">
        <v>2</v>
      </c>
      <c r="K1" s="2" t="s">
        <v>3</v>
      </c>
      <c r="L1" s="2" t="s">
        <v>14</v>
      </c>
    </row>
    <row r="2" spans="1:12">
      <c r="C2" s="2" t="s">
        <v>8</v>
      </c>
      <c r="D2" s="3">
        <f>H2/$L2*100</f>
        <v>28.39506172839506</v>
      </c>
      <c r="E2" s="3">
        <f>I2/$L2*100</f>
        <v>27.983539094650205</v>
      </c>
      <c r="F2" s="3">
        <f>J2/$L2*100</f>
        <v>22.222222222222221</v>
      </c>
      <c r="G2" s="3">
        <f>K2/$L2*100</f>
        <v>21.399176954732511</v>
      </c>
      <c r="H2" s="2">
        <v>138</v>
      </c>
      <c r="I2" s="2">
        <v>136</v>
      </c>
      <c r="J2" s="2">
        <v>108</v>
      </c>
      <c r="K2" s="2">
        <v>104</v>
      </c>
      <c r="L2" s="2">
        <f>SUM(H2:K2)</f>
        <v>486</v>
      </c>
    </row>
    <row r="3" spans="1:12">
      <c r="C3" s="2" t="s">
        <v>9</v>
      </c>
      <c r="D3" s="3">
        <f>H3/$L3*100</f>
        <v>27.149321266968325</v>
      </c>
      <c r="E3" s="3">
        <f>I3/$L3*100</f>
        <v>24.434389140271492</v>
      </c>
      <c r="F3" s="3">
        <f>J3/$L3*100</f>
        <v>17.194570135746606</v>
      </c>
      <c r="G3" s="3">
        <f>K3/$L3*100</f>
        <v>31.221719457013574</v>
      </c>
      <c r="H3" s="2">
        <v>120</v>
      </c>
      <c r="I3" s="2">
        <v>108</v>
      </c>
      <c r="J3" s="2">
        <v>76</v>
      </c>
      <c r="K3" s="2">
        <v>138</v>
      </c>
      <c r="L3" s="2">
        <f t="shared" ref="L3:L10" si="0">SUM(H3:K3)</f>
        <v>442</v>
      </c>
    </row>
    <row r="4" spans="1:12">
      <c r="C4" s="2" t="s">
        <v>15</v>
      </c>
      <c r="D4" s="3"/>
      <c r="E4" s="3"/>
      <c r="F4" s="3"/>
      <c r="G4" s="3"/>
      <c r="H4" s="2"/>
      <c r="I4" s="2"/>
      <c r="J4" s="2"/>
      <c r="K4" s="2"/>
      <c r="L4" s="2"/>
    </row>
    <row r="5" spans="1:12">
      <c r="C5" s="2" t="s">
        <v>10</v>
      </c>
      <c r="D5" s="3">
        <f>H5/$L5*100</f>
        <v>39.667458432304038</v>
      </c>
      <c r="E5" s="3">
        <f>I5/$L5*100</f>
        <v>26.603325415676959</v>
      </c>
      <c r="F5" s="3">
        <f>J5/$L5*100</f>
        <v>25.890736342042754</v>
      </c>
      <c r="G5" s="3">
        <f>K5/$L5*100</f>
        <v>7.8384798099762465</v>
      </c>
      <c r="H5" s="2">
        <v>167</v>
      </c>
      <c r="I5" s="2">
        <v>112</v>
      </c>
      <c r="J5" s="2">
        <v>109</v>
      </c>
      <c r="K5" s="2">
        <v>33</v>
      </c>
      <c r="L5" s="2">
        <f t="shared" si="0"/>
        <v>421</v>
      </c>
    </row>
    <row r="6" spans="1:12">
      <c r="C6" s="2" t="s">
        <v>11</v>
      </c>
      <c r="D6" s="3">
        <f>H6/$L6*100</f>
        <v>37.339055793991413</v>
      </c>
      <c r="E6" s="3">
        <f>I6/$L6*100</f>
        <v>29.399141630901287</v>
      </c>
      <c r="F6" s="3">
        <f>J6/$L6*100</f>
        <v>24.463519313304722</v>
      </c>
      <c r="G6" s="3">
        <f>K6/$L6*100</f>
        <v>8.7982832618025757</v>
      </c>
      <c r="H6" s="2">
        <v>174</v>
      </c>
      <c r="I6" s="2">
        <v>137</v>
      </c>
      <c r="J6" s="2">
        <v>114</v>
      </c>
      <c r="K6" s="2">
        <v>41</v>
      </c>
      <c r="L6" s="2">
        <f t="shared" si="0"/>
        <v>466</v>
      </c>
    </row>
    <row r="7" spans="1:12">
      <c r="C7" s="2" t="s">
        <v>16</v>
      </c>
      <c r="D7" s="3"/>
      <c r="E7" s="3"/>
      <c r="F7" s="3"/>
      <c r="G7" s="3"/>
      <c r="H7" s="2"/>
      <c r="I7" s="2"/>
      <c r="J7" s="2"/>
      <c r="K7" s="2"/>
      <c r="L7" s="2"/>
    </row>
    <row r="8" spans="1:12">
      <c r="C8" s="2" t="s">
        <v>12</v>
      </c>
      <c r="D8" s="3">
        <f>H8/$L8*100</f>
        <v>49.1183879093199</v>
      </c>
      <c r="E8" s="3">
        <f>I8/$L8*100</f>
        <v>29.219143576826195</v>
      </c>
      <c r="F8" s="3">
        <f>J8/$L8*100</f>
        <v>16.3727959697733</v>
      </c>
      <c r="G8" s="3">
        <f>K8/$L8*100</f>
        <v>5.2896725440806041</v>
      </c>
      <c r="H8" s="2">
        <v>195</v>
      </c>
      <c r="I8" s="2">
        <v>116</v>
      </c>
      <c r="J8" s="2">
        <v>65</v>
      </c>
      <c r="K8" s="2">
        <v>21</v>
      </c>
      <c r="L8" s="2">
        <f t="shared" si="0"/>
        <v>397</v>
      </c>
    </row>
    <row r="9" spans="1:12">
      <c r="C9" s="2" t="s">
        <v>13</v>
      </c>
      <c r="D9" s="3">
        <f>H9/$L9*100</f>
        <v>35.747663551401871</v>
      </c>
      <c r="E9" s="3">
        <f>I9/$L9*100</f>
        <v>30.607476635514018</v>
      </c>
      <c r="F9" s="3">
        <f>J9/$L9*100</f>
        <v>22.429906542056074</v>
      </c>
      <c r="G9" s="3">
        <f>K9/$L9*100</f>
        <v>11.214953271028037</v>
      </c>
      <c r="H9" s="2">
        <v>153</v>
      </c>
      <c r="I9" s="2">
        <v>131</v>
      </c>
      <c r="J9" s="2">
        <v>96</v>
      </c>
      <c r="K9" s="2">
        <v>48</v>
      </c>
      <c r="L9" s="2">
        <f t="shared" ref="L9" si="1">SUM(H9:K9)</f>
        <v>428</v>
      </c>
    </row>
    <row r="10" spans="1:12">
      <c r="C10" s="2" t="s">
        <v>17</v>
      </c>
      <c r="D10" s="3"/>
      <c r="E10" s="3"/>
      <c r="F10" s="3"/>
      <c r="G10" s="3"/>
      <c r="H10" s="2"/>
      <c r="I10" s="2"/>
      <c r="J10" s="2"/>
      <c r="K10" s="2"/>
      <c r="L10" s="2"/>
    </row>
    <row r="12" spans="1:12">
      <c r="A12" s="2" t="s">
        <v>8</v>
      </c>
    </row>
    <row r="13" spans="1:12">
      <c r="A13" s="2" t="s">
        <v>9</v>
      </c>
    </row>
    <row r="14" spans="1:12">
      <c r="A14" s="2" t="s">
        <v>15</v>
      </c>
    </row>
    <row r="15" spans="1:12">
      <c r="A15" s="2" t="s">
        <v>10</v>
      </c>
    </row>
    <row r="16" spans="1:12">
      <c r="A16" s="2" t="s">
        <v>11</v>
      </c>
    </row>
    <row r="17" spans="1:1">
      <c r="A17" s="2" t="s">
        <v>16</v>
      </c>
    </row>
    <row r="18" spans="1:1">
      <c r="A18" s="2" t="s">
        <v>12</v>
      </c>
    </row>
    <row r="19" spans="1:1">
      <c r="A19" s="2" t="s">
        <v>13</v>
      </c>
    </row>
    <row r="20" spans="1:1">
      <c r="A20" s="2" t="s">
        <v>17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5"/>
  <sheetViews>
    <sheetView workbookViewId="0">
      <selection activeCell="L11" sqref="L11"/>
    </sheetView>
  </sheetViews>
  <sheetFormatPr baseColWidth="10" defaultRowHeight="14.4"/>
  <sheetData>
    <row r="1" spans="1:10">
      <c r="B1" t="s">
        <v>0</v>
      </c>
      <c r="C1" t="s">
        <v>1</v>
      </c>
      <c r="D1" t="s">
        <v>2</v>
      </c>
      <c r="E1" t="s">
        <v>3</v>
      </c>
      <c r="F1" t="s">
        <v>0</v>
      </c>
      <c r="G1" t="s">
        <v>1</v>
      </c>
      <c r="H1" t="s">
        <v>2</v>
      </c>
      <c r="I1" t="s">
        <v>3</v>
      </c>
      <c r="J1" t="s">
        <v>14</v>
      </c>
    </row>
    <row r="2" spans="1:10">
      <c r="A2" t="s">
        <v>6</v>
      </c>
      <c r="B2" s="1">
        <f>F2/$J2*100</f>
        <v>33.701657458563538</v>
      </c>
      <c r="C2" s="1">
        <f t="shared" ref="C2:E2" si="0">G2/$J2*100</f>
        <v>32.596685082872931</v>
      </c>
      <c r="D2" s="1">
        <f t="shared" si="0"/>
        <v>25.414364640883981</v>
      </c>
      <c r="E2" s="1">
        <f t="shared" si="0"/>
        <v>8.2872928176795568</v>
      </c>
      <c r="F2">
        <v>122</v>
      </c>
      <c r="G2">
        <v>118</v>
      </c>
      <c r="H2">
        <v>92</v>
      </c>
      <c r="I2">
        <v>30</v>
      </c>
      <c r="J2">
        <f>SUM(F2:I2)</f>
        <v>362</v>
      </c>
    </row>
    <row r="3" spans="1:10">
      <c r="A3" t="s">
        <v>4</v>
      </c>
      <c r="B3" s="1">
        <f t="shared" ref="B3:B5" si="1">F3/$J3*100</f>
        <v>28.571428571428569</v>
      </c>
      <c r="C3" s="1">
        <f t="shared" ref="C3:C5" si="2">G3/$J3*100</f>
        <v>25.357142857142854</v>
      </c>
      <c r="D3" s="1">
        <f t="shared" ref="D3:D5" si="3">H3/$J3*100</f>
        <v>33.214285714285715</v>
      </c>
      <c r="E3" s="1">
        <f t="shared" ref="E3:E5" si="4">I3/$J3*100</f>
        <v>12.857142857142856</v>
      </c>
      <c r="F3">
        <v>80</v>
      </c>
      <c r="G3">
        <v>71</v>
      </c>
      <c r="H3">
        <v>93</v>
      </c>
      <c r="I3">
        <v>36</v>
      </c>
      <c r="J3">
        <f t="shared" ref="J3:J5" si="5">SUM(F3:I3)</f>
        <v>280</v>
      </c>
    </row>
    <row r="4" spans="1:10">
      <c r="A4" t="s">
        <v>7</v>
      </c>
      <c r="B4" s="1">
        <f t="shared" si="1"/>
        <v>34.556574923547402</v>
      </c>
      <c r="C4" s="1">
        <f t="shared" si="2"/>
        <v>36.391437308868504</v>
      </c>
      <c r="D4" s="1">
        <f t="shared" si="3"/>
        <v>23.24159021406728</v>
      </c>
      <c r="E4" s="1">
        <f t="shared" si="4"/>
        <v>5.81039755351682</v>
      </c>
      <c r="F4">
        <v>113</v>
      </c>
      <c r="G4">
        <v>119</v>
      </c>
      <c r="H4">
        <v>76</v>
      </c>
      <c r="I4">
        <v>19</v>
      </c>
      <c r="J4">
        <f t="shared" si="5"/>
        <v>327</v>
      </c>
    </row>
    <row r="5" spans="1:10">
      <c r="A5" t="s">
        <v>5</v>
      </c>
      <c r="B5" s="1">
        <f t="shared" si="1"/>
        <v>25.984251968503933</v>
      </c>
      <c r="C5" s="1">
        <f t="shared" si="2"/>
        <v>25.196850393700785</v>
      </c>
      <c r="D5" s="1">
        <f t="shared" si="3"/>
        <v>39.370078740157481</v>
      </c>
      <c r="E5" s="1">
        <f t="shared" si="4"/>
        <v>9.4488188976377945</v>
      </c>
      <c r="F5">
        <v>66</v>
      </c>
      <c r="G5">
        <v>64</v>
      </c>
      <c r="H5">
        <v>100</v>
      </c>
      <c r="I5">
        <v>24</v>
      </c>
      <c r="J5">
        <f t="shared" si="5"/>
        <v>254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3e</vt:lpstr>
      <vt:lpstr>4e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yh</dc:creator>
  <cp:lastModifiedBy>yh</cp:lastModifiedBy>
  <dcterms:created xsi:type="dcterms:W3CDTF">2016-02-25T16:01:14Z</dcterms:created>
  <dcterms:modified xsi:type="dcterms:W3CDTF">2016-02-28T11:03:22Z</dcterms:modified>
</cp:coreProperties>
</file>