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723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2" l="1"/>
  <c r="E5" i="2"/>
  <c r="E4" i="2"/>
  <c r="E3" i="2"/>
  <c r="E2" i="2"/>
  <c r="H5" i="1" l="1"/>
  <c r="H6" i="1"/>
  <c r="H7" i="1"/>
  <c r="H8" i="1"/>
  <c r="H9" i="1"/>
  <c r="H10" i="1"/>
  <c r="H11" i="1"/>
  <c r="H4" i="1"/>
</calcChain>
</file>

<file path=xl/sharedStrings.xml><?xml version="1.0" encoding="utf-8"?>
<sst xmlns="http://schemas.openxmlformats.org/spreadsheetml/2006/main" count="24" uniqueCount="15">
  <si>
    <t>Total général</t>
  </si>
  <si>
    <t>Chiens</t>
  </si>
  <si>
    <t>Chats</t>
  </si>
  <si>
    <t>Poules</t>
  </si>
  <si>
    <t>Moutons</t>
  </si>
  <si>
    <t>Lapins</t>
  </si>
  <si>
    <t>Truites</t>
  </si>
  <si>
    <t>Ragondins</t>
  </si>
  <si>
    <t>Poneys</t>
  </si>
  <si>
    <t>Animaux201604</t>
  </si>
  <si>
    <t>Animaux201605</t>
  </si>
  <si>
    <t>Animaux201606</t>
  </si>
  <si>
    <t>Animaux201607</t>
  </si>
  <si>
    <t>Animaux201608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</si>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</sst>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workbookViewId="0">
      <selection activeCell="H14" sqref="H14"/>
    </sheetView>
  </sheetViews>
  <sheetFormatPr baseColWidth="10" defaultRowHeight="15" x14ac:dyDescent="0.25"/>
  <cols>
    <col min="1" max="1" width="103.28515625" bestFit="1" customWidth="1"/>
  </cols>
  <sheetData>
    <row r="2" spans="1:8" x14ac:dyDescent="0.25">
      <c r="A2" s="2"/>
      <c r="B2" s="2">
        <v>201604</v>
      </c>
      <c r="C2" s="2">
        <v>201605</v>
      </c>
      <c r="D2" s="2">
        <v>201606</v>
      </c>
      <c r="E2" s="2">
        <v>201607</v>
      </c>
      <c r="F2" s="2">
        <v>201608</v>
      </c>
      <c r="G2" s="2">
        <v>201609</v>
      </c>
      <c r="H2" s="2" t="s">
        <v>0</v>
      </c>
    </row>
    <row r="3" spans="1:8" x14ac:dyDescent="0.25">
      <c r="A3" s="2"/>
      <c r="B3" s="3"/>
      <c r="C3" s="3"/>
      <c r="D3" s="3"/>
      <c r="E3" s="3"/>
      <c r="F3" s="3"/>
      <c r="G3" s="3"/>
      <c r="H3" s="3">
        <v>0</v>
      </c>
    </row>
    <row r="4" spans="1:8" x14ac:dyDescent="0.25">
      <c r="A4" s="2" t="s">
        <v>3</v>
      </c>
      <c r="B4" s="3">
        <v>452</v>
      </c>
      <c r="C4" s="3">
        <v>497</v>
      </c>
      <c r="D4" s="3">
        <v>423</v>
      </c>
      <c r="E4" s="3">
        <v>396</v>
      </c>
      <c r="F4" s="3">
        <v>582</v>
      </c>
      <c r="G4" s="3"/>
      <c r="H4" s="3">
        <f>SUM(B4:G4)</f>
        <v>2350</v>
      </c>
    </row>
    <row r="5" spans="1:8" x14ac:dyDescent="0.25">
      <c r="A5" s="2" t="s">
        <v>2</v>
      </c>
      <c r="B5" s="3"/>
      <c r="C5" s="3">
        <v>6</v>
      </c>
      <c r="D5" s="3">
        <v>8</v>
      </c>
      <c r="E5" s="3"/>
      <c r="F5" s="3"/>
      <c r="G5" s="3"/>
      <c r="H5" s="3">
        <f t="shared" ref="H5:H11" si="0">SUM(B5:G5)</f>
        <v>14</v>
      </c>
    </row>
    <row r="6" spans="1:8" x14ac:dyDescent="0.25">
      <c r="A6" s="2" t="s">
        <v>1</v>
      </c>
      <c r="B6" s="3">
        <v>198</v>
      </c>
      <c r="C6" s="3">
        <v>205</v>
      </c>
      <c r="D6" s="3">
        <v>167</v>
      </c>
      <c r="E6" s="3">
        <v>190</v>
      </c>
      <c r="F6" s="3">
        <v>260</v>
      </c>
      <c r="G6" s="3">
        <v>11</v>
      </c>
      <c r="H6" s="3">
        <f t="shared" si="0"/>
        <v>1031</v>
      </c>
    </row>
    <row r="7" spans="1:8" x14ac:dyDescent="0.25">
      <c r="A7" s="2" t="s">
        <v>8</v>
      </c>
      <c r="B7" s="3">
        <v>7</v>
      </c>
      <c r="C7" s="3"/>
      <c r="D7" s="3"/>
      <c r="E7" s="3"/>
      <c r="F7" s="3"/>
      <c r="G7" s="3"/>
      <c r="H7" s="3">
        <f t="shared" si="0"/>
        <v>7</v>
      </c>
    </row>
    <row r="8" spans="1:8" x14ac:dyDescent="0.25">
      <c r="A8" s="2" t="s">
        <v>7</v>
      </c>
      <c r="B8" s="3">
        <v>8</v>
      </c>
      <c r="C8" s="3"/>
      <c r="D8" s="3"/>
      <c r="E8" s="3"/>
      <c r="F8" s="3"/>
      <c r="G8" s="3"/>
      <c r="H8" s="3">
        <f t="shared" si="0"/>
        <v>8</v>
      </c>
    </row>
    <row r="9" spans="1:8" x14ac:dyDescent="0.25">
      <c r="A9" s="2" t="s">
        <v>6</v>
      </c>
      <c r="B9" s="3"/>
      <c r="C9" s="3"/>
      <c r="D9" s="3"/>
      <c r="E9" s="3"/>
      <c r="F9" s="3"/>
      <c r="G9" s="3"/>
      <c r="H9" s="3">
        <f t="shared" si="0"/>
        <v>0</v>
      </c>
    </row>
    <row r="10" spans="1:8" x14ac:dyDescent="0.25">
      <c r="A10" s="2" t="s">
        <v>5</v>
      </c>
      <c r="B10" s="3"/>
      <c r="C10" s="3">
        <v>6</v>
      </c>
      <c r="D10" s="3">
        <v>11</v>
      </c>
      <c r="E10" s="3">
        <v>11</v>
      </c>
      <c r="F10" s="3"/>
      <c r="G10" s="3"/>
      <c r="H10" s="3">
        <f t="shared" si="0"/>
        <v>28</v>
      </c>
    </row>
    <row r="11" spans="1:8" x14ac:dyDescent="0.25">
      <c r="A11" s="2" t="s">
        <v>4</v>
      </c>
      <c r="B11" s="3">
        <v>10</v>
      </c>
      <c r="C11" s="3"/>
      <c r="D11" s="3"/>
      <c r="E11" s="3"/>
      <c r="F11" s="3"/>
      <c r="G11" s="3"/>
      <c r="H11" s="3">
        <f t="shared" si="0"/>
        <v>10</v>
      </c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E7" sqref="E7"/>
    </sheetView>
  </sheetViews>
  <sheetFormatPr baseColWidth="10" defaultRowHeight="15" x14ac:dyDescent="0.25"/>
  <cols>
    <col min="2" max="2" width="14.85546875" style="1" bestFit="1" customWidth="1"/>
    <col min="3" max="3" width="7" style="1" bestFit="1" customWidth="1"/>
    <col min="4" max="4" width="14.85546875" bestFit="1" customWidth="1"/>
    <col min="5" max="5" width="10.5703125" bestFit="1" customWidth="1"/>
    <col min="6" max="6" width="14.85546875" bestFit="1" customWidth="1"/>
    <col min="7" max="7" width="7" bestFit="1" customWidth="1"/>
    <col min="8" max="8" width="14.85546875" bestFit="1" customWidth="1"/>
    <col min="9" max="9" width="7" bestFit="1" customWidth="1"/>
    <col min="10" max="10" width="14.85546875" bestFit="1" customWidth="1"/>
    <col min="11" max="11" width="7" bestFit="1" customWidth="1"/>
  </cols>
  <sheetData>
    <row r="1" spans="1:11" x14ac:dyDescent="0.25">
      <c r="A1" s="2"/>
      <c r="B1" s="3" t="s">
        <v>9</v>
      </c>
      <c r="C1" s="3">
        <v>201604</v>
      </c>
      <c r="D1" s="3" t="s">
        <v>10</v>
      </c>
      <c r="E1" s="3">
        <v>201605</v>
      </c>
      <c r="F1" s="3" t="s">
        <v>11</v>
      </c>
      <c r="G1" s="3">
        <v>201606</v>
      </c>
      <c r="H1" s="3" t="s">
        <v>12</v>
      </c>
      <c r="I1" s="3">
        <v>201607</v>
      </c>
      <c r="J1" s="3" t="s">
        <v>13</v>
      </c>
      <c r="K1" s="3">
        <v>201608</v>
      </c>
    </row>
    <row r="2" spans="1:11" x14ac:dyDescent="0.25">
      <c r="A2" s="2">
        <v>1</v>
      </c>
      <c r="B2" s="3" t="s">
        <v>3</v>
      </c>
      <c r="C2" s="3">
        <v>452</v>
      </c>
      <c r="D2" s="4" t="s">
        <v>14</v>
      </c>
      <c r="E2" s="5">
        <f>IFERROR((LARGE(Feuil1!$C$3:$C$11,1)),"")</f>
        <v>497</v>
      </c>
      <c r="F2" s="2"/>
      <c r="G2" s="2"/>
      <c r="H2" s="2"/>
      <c r="I2" s="2"/>
      <c r="J2" s="2"/>
      <c r="K2" s="2"/>
    </row>
    <row r="3" spans="1:11" x14ac:dyDescent="0.25">
      <c r="A3" s="2">
        <v>2</v>
      </c>
      <c r="B3" s="3" t="s">
        <v>1</v>
      </c>
      <c r="C3" s="3">
        <v>198</v>
      </c>
      <c r="D3" s="5" t="s">
        <v>14</v>
      </c>
      <c r="E3" s="5">
        <f>IFERROR((LARGE(Feuil1!$C$3:$C$11,2)),"")</f>
        <v>205</v>
      </c>
      <c r="F3" s="2"/>
      <c r="G3" s="2"/>
      <c r="H3" s="2"/>
      <c r="I3" s="2"/>
      <c r="J3" s="2"/>
      <c r="K3" s="2"/>
    </row>
    <row r="4" spans="1:11" x14ac:dyDescent="0.25">
      <c r="A4" s="2">
        <v>3</v>
      </c>
      <c r="B4" s="3" t="s">
        <v>4</v>
      </c>
      <c r="C4" s="3">
        <v>10</v>
      </c>
      <c r="D4" s="5" t="s">
        <v>14</v>
      </c>
      <c r="E4" s="5">
        <f>IFERROR((LARGE(Feuil1!$C$3:$C$11,3)),"")</f>
        <v>6</v>
      </c>
      <c r="F4" s="2"/>
      <c r="G4" s="2"/>
      <c r="H4" s="2"/>
      <c r="I4" s="2"/>
      <c r="J4" s="2"/>
      <c r="K4" s="2"/>
    </row>
    <row r="5" spans="1:11" x14ac:dyDescent="0.25">
      <c r="A5" s="2">
        <v>4</v>
      </c>
      <c r="B5" s="3" t="s">
        <v>7</v>
      </c>
      <c r="C5" s="3">
        <v>8</v>
      </c>
      <c r="D5" s="5" t="s">
        <v>14</v>
      </c>
      <c r="E5" s="5">
        <f>IFERROR((LARGE(Feuil1!$C$3:$C$11,4)),"")</f>
        <v>6</v>
      </c>
      <c r="F5" s="2"/>
      <c r="G5" s="2"/>
      <c r="H5" s="2"/>
      <c r="I5" s="2"/>
      <c r="J5" s="2"/>
      <c r="K5" s="2"/>
    </row>
    <row r="6" spans="1:11" x14ac:dyDescent="0.25">
      <c r="A6" s="2">
        <v>5</v>
      </c>
      <c r="B6" s="3" t="s">
        <v>8</v>
      </c>
      <c r="C6" s="3">
        <v>7</v>
      </c>
      <c r="D6" s="5" t="s">
        <v>14</v>
      </c>
      <c r="E6" s="5" t="str">
        <f>IFERROR((LARGE(Feuil1!$C$3:$C$11,5)),"")</f>
        <v/>
      </c>
      <c r="F6" s="2"/>
      <c r="G6" s="2"/>
      <c r="H6" s="2"/>
      <c r="I6" s="2"/>
      <c r="J6" s="2"/>
      <c r="K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2016-09-02T13:12:32Z</dcterms:created>
  <dcterms:modified xsi:type="dcterms:W3CDTF">2016-09-05T10:18:47Z</dcterms:modified>
</cp:coreProperties>
</file>