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hartsheets/sheet1.xml" ContentType="application/vnd.openxmlformats-officedocument.spreadsheetml.chartsheet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150" windowWidth="4515" windowHeight="7230" activeTab="1"/>
  </bookViews>
  <sheets>
    <sheet name="Graph3" sheetId="6" r:id="rId1"/>
    <sheet name="Feuil1" sheetId="1" r:id="rId2"/>
    <sheet name="Feuil2" sheetId="2" r:id="rId3"/>
    <sheet name="Feuil3" sheetId="3" r:id="rId4"/>
  </sheets>
  <calcPr calcId="125725"/>
</workbook>
</file>

<file path=xl/calcChain.xml><?xml version="1.0" encoding="utf-8"?>
<calcChain xmlns="http://schemas.openxmlformats.org/spreadsheetml/2006/main">
  <c r="B14" i="1"/>
  <c r="B13"/>
  <c r="B12"/>
  <c r="B9" l="1"/>
  <c r="B15" l="1"/>
  <c r="B10" s="1"/>
  <c r="C14" l="1"/>
  <c r="C13"/>
  <c r="C12"/>
</calcChain>
</file>

<file path=xl/sharedStrings.xml><?xml version="1.0" encoding="utf-8"?>
<sst xmlns="http://schemas.openxmlformats.org/spreadsheetml/2006/main" count="17" uniqueCount="16">
  <si>
    <t>Femelles</t>
  </si>
  <si>
    <t>Mâles</t>
  </si>
  <si>
    <t>Indéterminés</t>
  </si>
  <si>
    <t>Oto Femelles</t>
  </si>
  <si>
    <t>Oto Mâles</t>
  </si>
  <si>
    <t xml:space="preserve">Bassin </t>
  </si>
  <si>
    <t>N poisson départ</t>
  </si>
  <si>
    <t xml:space="preserve">Catégories </t>
  </si>
  <si>
    <t>Mort</t>
  </si>
  <si>
    <t>Np</t>
  </si>
  <si>
    <t>%</t>
  </si>
  <si>
    <t>Total</t>
  </si>
  <si>
    <t>N poisson restant</t>
  </si>
  <si>
    <t xml:space="preserve">Date </t>
  </si>
  <si>
    <t>Femelles (B24)</t>
  </si>
  <si>
    <t>Mâles (B23)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</si>
</sst>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Feuil1!$B$7:$B$11</c:f>
              <c:strCache>
                <c:ptCount val="1"/>
                <c:pt idx="0">
                  <c:v>Date  25 3303 3303 Np</c:v>
                </c:pt>
              </c:strCache>
            </c:strRef>
          </c:tx>
          <c:cat>
            <c:strRef>
              <c:f>Feuil1!$A$12:$A$15</c:f>
              <c:strCache>
                <c:ptCount val="4"/>
                <c:pt idx="0">
                  <c:v>Femelles (B24)</c:v>
                </c:pt>
                <c:pt idx="1">
                  <c:v>Mâles (B23)</c:v>
                </c:pt>
                <c:pt idx="2">
                  <c:v>Mort</c:v>
                </c:pt>
                <c:pt idx="3">
                  <c:v>Total</c:v>
                </c:pt>
              </c:strCache>
            </c:strRef>
          </c:cat>
          <c:val>
            <c:numRef>
              <c:f>Feuil1!$B$12:$B$15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Feuil1!$C$7:$C$11</c:f>
              <c:strCache>
                <c:ptCount val="1"/>
                <c:pt idx="0">
                  <c:v>Date  25 3303 3303 %</c:v>
                </c:pt>
              </c:strCache>
            </c:strRef>
          </c:tx>
          <c:cat>
            <c:strRef>
              <c:f>Feuil1!$A$12:$A$15</c:f>
              <c:strCache>
                <c:ptCount val="4"/>
                <c:pt idx="0">
                  <c:v>Femelles (B24)</c:v>
                </c:pt>
                <c:pt idx="1">
                  <c:v>Mâles (B23)</c:v>
                </c:pt>
                <c:pt idx="2">
                  <c:v>Mort</c:v>
                </c:pt>
                <c:pt idx="3">
                  <c:v>Total</c:v>
                </c:pt>
              </c:strCache>
            </c:strRef>
          </c:cat>
          <c:val>
            <c:numRef>
              <c:f>Feuil1!$C$12:$C$15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axId val="77415936"/>
        <c:axId val="77417472"/>
      </c:barChart>
      <c:catAx>
        <c:axId val="77415936"/>
        <c:scaling>
          <c:orientation val="minMax"/>
        </c:scaling>
        <c:axPos val="b"/>
        <c:tickLblPos val="nextTo"/>
        <c:crossAx val="77417472"/>
        <c:crosses val="autoZero"/>
        <c:auto val="1"/>
        <c:lblAlgn val="ctr"/>
        <c:lblOffset val="100"/>
      </c:catAx>
      <c:valAx>
        <c:axId val="77417472"/>
        <c:scaling>
          <c:orientation val="minMax"/>
        </c:scaling>
        <c:axPos val="l"/>
        <c:majorGridlines/>
        <c:numFmt formatCode="General" sourceLinked="1"/>
        <c:tickLblPos val="nextTo"/>
        <c:crossAx val="77415936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3"/>
  <sheetViews>
    <sheetView zoomScale="129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5"/>
  <sheetViews>
    <sheetView tabSelected="1" workbookViewId="0">
      <selection activeCell="D20" sqref="D20"/>
    </sheetView>
  </sheetViews>
  <sheetFormatPr baseColWidth="10" defaultRowHeight="18.75"/>
  <cols>
    <col min="1" max="6" width="20.7109375" style="1" customWidth="1"/>
    <col min="7" max="16384" width="11.42578125" style="1"/>
  </cols>
  <sheetData>
    <row r="1" spans="1:6">
      <c r="A1" s="2" t="s">
        <v>0</v>
      </c>
      <c r="B1" s="2" t="s">
        <v>1</v>
      </c>
      <c r="C1" s="5" t="s">
        <v>2</v>
      </c>
      <c r="D1" s="2" t="s">
        <v>3</v>
      </c>
      <c r="E1" s="2" t="s">
        <v>4</v>
      </c>
      <c r="F1" s="5" t="s">
        <v>8</v>
      </c>
    </row>
    <row r="2" spans="1:6">
      <c r="A2" s="4"/>
      <c r="B2" s="4"/>
      <c r="C2" s="4"/>
      <c r="D2" s="4"/>
      <c r="E2" s="4"/>
      <c r="F2" s="4"/>
    </row>
    <row r="4" spans="1:6">
      <c r="C4" s="6"/>
    </row>
    <row r="5" spans="1:6">
      <c r="C5" s="6"/>
    </row>
    <row r="7" spans="1:6">
      <c r="A7" s="1" t="s">
        <v>13</v>
      </c>
    </row>
    <row r="8" spans="1:6">
      <c r="A8" s="1" t="s">
        <v>5</v>
      </c>
      <c r="B8" s="1">
        <v>25</v>
      </c>
    </row>
    <row r="9" spans="1:6">
      <c r="A9" s="1" t="s">
        <v>6</v>
      </c>
      <c r="B9" s="1">
        <f>3303</f>
        <v>3303</v>
      </c>
    </row>
    <row r="10" spans="1:6">
      <c r="A10" s="1" t="s">
        <v>12</v>
      </c>
      <c r="B10" s="1">
        <f>B9-B15</f>
        <v>3303</v>
      </c>
    </row>
    <row r="11" spans="1:6">
      <c r="A11" s="1" t="s">
        <v>7</v>
      </c>
      <c r="B11" s="1" t="s">
        <v>9</v>
      </c>
      <c r="C11" s="1" t="s">
        <v>10</v>
      </c>
    </row>
    <row r="12" spans="1:6">
      <c r="A12" s="1" t="s">
        <v>14</v>
      </c>
      <c r="B12" s="1">
        <f>A2+D2</f>
        <v>0</v>
      </c>
      <c r="C12" s="3" t="e">
        <f>B12/B15*100</f>
        <v>#DIV/0!</v>
      </c>
    </row>
    <row r="13" spans="1:6">
      <c r="A13" s="1" t="s">
        <v>15</v>
      </c>
      <c r="B13" s="1">
        <f>B2+E2</f>
        <v>0</v>
      </c>
      <c r="C13" s="3" t="e">
        <f>B13/B15*100</f>
        <v>#DIV/0!</v>
      </c>
    </row>
    <row r="14" spans="1:6">
      <c r="A14" s="1" t="s">
        <v>8</v>
      </c>
      <c r="B14" s="1">
        <f>F2</f>
        <v>0</v>
      </c>
      <c r="C14" s="3" t="e">
        <f>B14/B15*100</f>
        <v>#DIV/0!</v>
      </c>
    </row>
    <row r="15" spans="1:6">
      <c r="A15" s="1" t="s">
        <v>11</v>
      </c>
      <c r="B15" s="1">
        <f>B14+B13+B12</f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Graph3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2016-02-27T21:42:33Z</dcterms:created>
  <dcterms:modified xsi:type="dcterms:W3CDTF">2016-02-29T19:54:57Z</dcterms:modified>
</cp:coreProperties>
</file>