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P18" i="1" l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2" i="1"/>
</calcChain>
</file>

<file path=xl/sharedStrings.xml><?xml version="1.0" encoding="utf-8"?>
<sst xmlns="http://schemas.openxmlformats.org/spreadsheetml/2006/main" count="117" uniqueCount="34">
  <si>
    <t>60110000</t>
  </si>
  <si>
    <t xml:space="preserve">Matériaux </t>
  </si>
  <si>
    <t>60420000</t>
  </si>
  <si>
    <t>Achats d'Etudes et de Prest de serv</t>
  </si>
  <si>
    <t>60610000</t>
  </si>
  <si>
    <t>Electricité</t>
  </si>
  <si>
    <t>60611000</t>
  </si>
  <si>
    <t>Eau</t>
  </si>
  <si>
    <t>60620000</t>
  </si>
  <si>
    <t>Essence et gasoil véhicules</t>
  </si>
  <si>
    <t>60631000</t>
  </si>
  <si>
    <t>Matériel et outillage</t>
  </si>
  <si>
    <t>60634000</t>
  </si>
  <si>
    <t>Matériel vie collective</t>
  </si>
  <si>
    <t>60430000</t>
  </si>
  <si>
    <t>Achats de prestations de formation</t>
  </si>
  <si>
    <t>60636000</t>
  </si>
  <si>
    <t>Matériel info et communications</t>
  </si>
  <si>
    <t>60611200</t>
  </si>
  <si>
    <t>Huiles matériels de chantier</t>
  </si>
  <si>
    <t>60611100</t>
  </si>
  <si>
    <t>A</t>
  </si>
  <si>
    <t xml:space="preserve">B </t>
  </si>
  <si>
    <t>R</t>
  </si>
  <si>
    <t>60210000</t>
  </si>
  <si>
    <t>60211000</t>
  </si>
  <si>
    <t>602120</t>
  </si>
  <si>
    <t>60213000</t>
  </si>
  <si>
    <t>60410000</t>
  </si>
  <si>
    <t>60632000</t>
  </si>
  <si>
    <t>B</t>
  </si>
  <si>
    <t>débit</t>
  </si>
  <si>
    <t>crédit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</si>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</sst>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0" borderId="0" xfId="0" applyFill="1"/>
    <xf numFmtId="49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25" sqref="I25"/>
    </sheetView>
  </sheetViews>
  <sheetFormatPr baseColWidth="10" defaultRowHeight="15" x14ac:dyDescent="0.25"/>
  <cols>
    <col min="4" max="4" width="29.85546875" bestFit="1" customWidth="1"/>
    <col min="7" max="7" width="11.42578125" style="2"/>
  </cols>
  <sheetData>
    <row r="1" spans="1:16" x14ac:dyDescent="0.25">
      <c r="E1" t="s">
        <v>31</v>
      </c>
      <c r="F1" t="s">
        <v>32</v>
      </c>
      <c r="G1" s="2" t="s">
        <v>33</v>
      </c>
      <c r="I1" t="s">
        <v>21</v>
      </c>
      <c r="L1" t="s">
        <v>23</v>
      </c>
      <c r="O1" t="s">
        <v>30</v>
      </c>
    </row>
    <row r="2" spans="1:16" x14ac:dyDescent="0.25">
      <c r="A2" s="1"/>
      <c r="B2" s="1" t="s">
        <v>21</v>
      </c>
      <c r="C2" s="1" t="s">
        <v>0</v>
      </c>
      <c r="D2" s="1" t="s">
        <v>1</v>
      </c>
      <c r="E2">
        <v>1751.37</v>
      </c>
      <c r="G2" s="2">
        <v>1751.37</v>
      </c>
      <c r="I2" s="3" t="s">
        <v>0</v>
      </c>
      <c r="J2" s="4">
        <f>IF(ISERROR(VLOOKUP(I2,$C$2:$G$21,5,0)),"0",(VLOOKUP(I2,$C$2:$G$21,5,0)))</f>
        <v>1751.37</v>
      </c>
      <c r="L2" s="3" t="s">
        <v>0</v>
      </c>
      <c r="M2" s="4">
        <f>IF(ISERROR(VLOOKUP(L2,$C$2:$G$21,5,0)),"0",(VLOOKUP(L2,$C$2:$G$21,5,0)))</f>
        <v>1751.37</v>
      </c>
      <c r="O2" s="3" t="s">
        <v>0</v>
      </c>
      <c r="P2" s="4">
        <f>IF(ISERROR(VLOOKUP(O2,$C$2:$G$21,5,0)),"0",(VLOOKUP(O2,$C$2:$G$21,5,0)))</f>
        <v>1751.37</v>
      </c>
    </row>
    <row r="3" spans="1:16" x14ac:dyDescent="0.25">
      <c r="A3" s="1"/>
      <c r="B3" s="1" t="s">
        <v>21</v>
      </c>
      <c r="C3" s="1" t="s">
        <v>2</v>
      </c>
      <c r="D3" s="1" t="s">
        <v>3</v>
      </c>
      <c r="E3">
        <v>20.57</v>
      </c>
      <c r="G3" s="2">
        <v>20.57</v>
      </c>
      <c r="I3" s="3" t="s">
        <v>24</v>
      </c>
      <c r="J3" s="4" t="str">
        <f t="shared" ref="J3:J18" si="0">IF(ISERROR(VLOOKUP(I3,$C$2:$G$21,5,0)),"0",(VLOOKUP(I3,$C$2:$G$21,5,0)))</f>
        <v>0</v>
      </c>
      <c r="L3" s="3" t="s">
        <v>24</v>
      </c>
      <c r="M3" s="4" t="str">
        <f t="shared" ref="M3:M18" si="1">IF(ISERROR(VLOOKUP(L3,$C$2:$G$21,5,0)),"0",(VLOOKUP(L3,$C$2:$G$21,5,0)))</f>
        <v>0</v>
      </c>
      <c r="O3" s="3" t="s">
        <v>24</v>
      </c>
      <c r="P3" s="4" t="str">
        <f t="shared" ref="P3:P18" si="2">IF(ISERROR(VLOOKUP(O3,$C$2:$G$21,5,0)),"0",(VLOOKUP(O3,$C$2:$G$21,5,0)))</f>
        <v>0</v>
      </c>
    </row>
    <row r="4" spans="1:16" x14ac:dyDescent="0.25">
      <c r="A4" s="1"/>
      <c r="B4" s="1" t="s">
        <v>21</v>
      </c>
      <c r="C4" s="1" t="s">
        <v>4</v>
      </c>
      <c r="D4" s="1" t="s">
        <v>5</v>
      </c>
      <c r="E4">
        <v>614.16</v>
      </c>
      <c r="F4">
        <v>144.16999999999999</v>
      </c>
      <c r="G4" s="2">
        <v>469.99</v>
      </c>
      <c r="I4" s="3" t="s">
        <v>25</v>
      </c>
      <c r="J4" s="4" t="str">
        <f t="shared" si="0"/>
        <v>0</v>
      </c>
      <c r="L4" s="3" t="s">
        <v>25</v>
      </c>
      <c r="M4" s="4" t="str">
        <f t="shared" si="1"/>
        <v>0</v>
      </c>
      <c r="O4" s="3" t="s">
        <v>25</v>
      </c>
      <c r="P4" s="4" t="str">
        <f t="shared" si="2"/>
        <v>0</v>
      </c>
    </row>
    <row r="5" spans="1:16" x14ac:dyDescent="0.25">
      <c r="A5" s="1"/>
      <c r="B5" s="1" t="s">
        <v>21</v>
      </c>
      <c r="C5" s="1" t="s">
        <v>6</v>
      </c>
      <c r="D5" s="1" t="s">
        <v>7</v>
      </c>
      <c r="E5">
        <v>119.57</v>
      </c>
      <c r="F5">
        <v>62.06</v>
      </c>
      <c r="G5" s="2">
        <v>57.51</v>
      </c>
      <c r="I5" s="3" t="s">
        <v>26</v>
      </c>
      <c r="J5" s="4" t="str">
        <f t="shared" si="0"/>
        <v>0</v>
      </c>
      <c r="L5" s="3" t="s">
        <v>26</v>
      </c>
      <c r="M5" s="4" t="str">
        <f t="shared" si="1"/>
        <v>0</v>
      </c>
      <c r="O5" s="3" t="s">
        <v>26</v>
      </c>
      <c r="P5" s="4" t="str">
        <f t="shared" si="2"/>
        <v>0</v>
      </c>
    </row>
    <row r="6" spans="1:16" x14ac:dyDescent="0.25">
      <c r="A6" s="1"/>
      <c r="B6" s="1" t="s">
        <v>21</v>
      </c>
      <c r="C6" s="1" t="s">
        <v>8</v>
      </c>
      <c r="D6" s="1" t="s">
        <v>9</v>
      </c>
      <c r="E6">
        <v>4466.13</v>
      </c>
      <c r="F6">
        <v>22.86</v>
      </c>
      <c r="G6" s="2">
        <v>4443.2700000000004</v>
      </c>
      <c r="I6" s="3" t="s">
        <v>27</v>
      </c>
      <c r="J6" s="4" t="str">
        <f t="shared" si="0"/>
        <v>0</v>
      </c>
      <c r="L6" s="3" t="s">
        <v>27</v>
      </c>
      <c r="M6" s="4" t="str">
        <f t="shared" si="1"/>
        <v>0</v>
      </c>
      <c r="O6" s="3" t="s">
        <v>27</v>
      </c>
      <c r="P6" s="4" t="str">
        <f t="shared" si="2"/>
        <v>0</v>
      </c>
    </row>
    <row r="7" spans="1:16" x14ac:dyDescent="0.25">
      <c r="A7" s="1"/>
      <c r="B7" s="1" t="s">
        <v>21</v>
      </c>
      <c r="C7" s="1" t="s">
        <v>10</v>
      </c>
      <c r="D7" s="1" t="s">
        <v>11</v>
      </c>
      <c r="E7">
        <v>3464.06</v>
      </c>
      <c r="G7" s="2">
        <v>3464.06</v>
      </c>
      <c r="I7" s="3" t="s">
        <v>28</v>
      </c>
      <c r="J7" s="4" t="str">
        <f t="shared" si="0"/>
        <v>0</v>
      </c>
      <c r="L7" s="3" t="s">
        <v>28</v>
      </c>
      <c r="M7" s="4" t="str">
        <f t="shared" si="1"/>
        <v>0</v>
      </c>
      <c r="O7" s="3" t="s">
        <v>28</v>
      </c>
      <c r="P7" s="4" t="str">
        <f t="shared" si="2"/>
        <v>0</v>
      </c>
    </row>
    <row r="8" spans="1:16" x14ac:dyDescent="0.25">
      <c r="A8" s="1"/>
      <c r="B8" s="1" t="s">
        <v>21</v>
      </c>
      <c r="C8" s="1" t="s">
        <v>12</v>
      </c>
      <c r="D8" s="1" t="s">
        <v>13</v>
      </c>
      <c r="E8">
        <v>6.83</v>
      </c>
      <c r="G8" s="2">
        <v>6.83</v>
      </c>
      <c r="I8" s="3" t="s">
        <v>2</v>
      </c>
      <c r="J8" s="4">
        <f t="shared" si="0"/>
        <v>20.57</v>
      </c>
      <c r="L8" s="3" t="s">
        <v>2</v>
      </c>
      <c r="M8" s="4">
        <f t="shared" si="1"/>
        <v>20.57</v>
      </c>
      <c r="O8" s="3" t="s">
        <v>2</v>
      </c>
      <c r="P8" s="4">
        <f t="shared" si="2"/>
        <v>20.57</v>
      </c>
    </row>
    <row r="9" spans="1:16" x14ac:dyDescent="0.25">
      <c r="A9" s="1"/>
      <c r="B9" s="1" t="s">
        <v>23</v>
      </c>
      <c r="C9" s="1" t="s">
        <v>0</v>
      </c>
      <c r="D9" s="1" t="s">
        <v>1</v>
      </c>
      <c r="E9">
        <v>1465.22</v>
      </c>
      <c r="G9" s="2">
        <v>1465.22</v>
      </c>
      <c r="I9" s="3" t="s">
        <v>14</v>
      </c>
      <c r="J9" s="4">
        <f t="shared" si="0"/>
        <v>422</v>
      </c>
      <c r="L9" s="3" t="s">
        <v>14</v>
      </c>
      <c r="M9" s="4">
        <f t="shared" si="1"/>
        <v>422</v>
      </c>
      <c r="O9" s="3" t="s">
        <v>14</v>
      </c>
      <c r="P9" s="4">
        <f t="shared" si="2"/>
        <v>422</v>
      </c>
    </row>
    <row r="10" spans="1:16" x14ac:dyDescent="0.25">
      <c r="A10" s="1"/>
      <c r="B10" s="1" t="s">
        <v>23</v>
      </c>
      <c r="C10" s="1" t="s">
        <v>14</v>
      </c>
      <c r="D10" s="1" t="s">
        <v>15</v>
      </c>
      <c r="E10">
        <v>439.79</v>
      </c>
      <c r="F10">
        <v>17.79</v>
      </c>
      <c r="G10" s="2">
        <v>422</v>
      </c>
      <c r="I10" s="3" t="s">
        <v>4</v>
      </c>
      <c r="J10" s="4">
        <f t="shared" si="0"/>
        <v>469.99</v>
      </c>
      <c r="L10" s="3" t="s">
        <v>4</v>
      </c>
      <c r="M10" s="4">
        <f t="shared" si="1"/>
        <v>469.99</v>
      </c>
      <c r="O10" s="3" t="s">
        <v>4</v>
      </c>
      <c r="P10" s="4">
        <f t="shared" si="2"/>
        <v>469.99</v>
      </c>
    </row>
    <row r="11" spans="1:16" x14ac:dyDescent="0.25">
      <c r="A11" s="1"/>
      <c r="B11" s="1" t="s">
        <v>23</v>
      </c>
      <c r="C11" s="1" t="s">
        <v>18</v>
      </c>
      <c r="D11" s="1" t="s">
        <v>19</v>
      </c>
      <c r="E11">
        <v>25.99</v>
      </c>
      <c r="G11" s="2">
        <v>25.99</v>
      </c>
      <c r="I11" s="3" t="s">
        <v>6</v>
      </c>
      <c r="J11" s="4">
        <f t="shared" si="0"/>
        <v>57.51</v>
      </c>
      <c r="L11" s="3" t="s">
        <v>6</v>
      </c>
      <c r="M11" s="4">
        <f t="shared" si="1"/>
        <v>57.51</v>
      </c>
      <c r="O11" s="3" t="s">
        <v>6</v>
      </c>
      <c r="P11" s="4">
        <f t="shared" si="2"/>
        <v>57.51</v>
      </c>
    </row>
    <row r="12" spans="1:16" x14ac:dyDescent="0.25">
      <c r="A12" s="1"/>
      <c r="B12" s="1" t="s">
        <v>23</v>
      </c>
      <c r="C12" s="1" t="s">
        <v>8</v>
      </c>
      <c r="D12" s="1" t="s">
        <v>9</v>
      </c>
      <c r="E12">
        <v>6073.54</v>
      </c>
      <c r="G12" s="2">
        <v>6073.54</v>
      </c>
      <c r="I12" s="3" t="s">
        <v>20</v>
      </c>
      <c r="J12" s="4" t="str">
        <f t="shared" si="0"/>
        <v>0</v>
      </c>
      <c r="L12" s="3" t="s">
        <v>20</v>
      </c>
      <c r="M12" s="4" t="str">
        <f t="shared" si="1"/>
        <v>0</v>
      </c>
      <c r="O12" s="3" t="s">
        <v>20</v>
      </c>
      <c r="P12" s="4" t="str">
        <f t="shared" si="2"/>
        <v>0</v>
      </c>
    </row>
    <row r="13" spans="1:16" x14ac:dyDescent="0.25">
      <c r="A13" s="1"/>
      <c r="B13" s="1" t="s">
        <v>23</v>
      </c>
      <c r="C13" s="1" t="s">
        <v>10</v>
      </c>
      <c r="D13" s="1" t="s">
        <v>11</v>
      </c>
      <c r="E13">
        <v>1827.24</v>
      </c>
      <c r="G13" s="2">
        <v>1827.24</v>
      </c>
      <c r="I13" s="3" t="s">
        <v>18</v>
      </c>
      <c r="J13" s="4">
        <f t="shared" si="0"/>
        <v>25.99</v>
      </c>
      <c r="L13" s="3" t="s">
        <v>18</v>
      </c>
      <c r="M13" s="4">
        <f t="shared" si="1"/>
        <v>25.99</v>
      </c>
      <c r="O13" s="3" t="s">
        <v>18</v>
      </c>
      <c r="P13" s="4">
        <f t="shared" si="2"/>
        <v>25.99</v>
      </c>
    </row>
    <row r="14" spans="1:16" x14ac:dyDescent="0.25">
      <c r="A14" s="1"/>
      <c r="B14" s="1" t="s">
        <v>23</v>
      </c>
      <c r="C14" s="1" t="s">
        <v>12</v>
      </c>
      <c r="D14" s="1" t="s">
        <v>13</v>
      </c>
      <c r="E14">
        <v>256.5</v>
      </c>
      <c r="G14" s="2">
        <v>256.5</v>
      </c>
      <c r="I14" s="3" t="s">
        <v>8</v>
      </c>
      <c r="J14" s="4">
        <f t="shared" si="0"/>
        <v>4443.2700000000004</v>
      </c>
      <c r="L14" s="3" t="s">
        <v>8</v>
      </c>
      <c r="M14" s="4">
        <f t="shared" si="1"/>
        <v>4443.2700000000004</v>
      </c>
      <c r="O14" s="3" t="s">
        <v>8</v>
      </c>
      <c r="P14" s="4">
        <f t="shared" si="2"/>
        <v>4443.2700000000004</v>
      </c>
    </row>
    <row r="15" spans="1:16" x14ac:dyDescent="0.25">
      <c r="A15" s="1"/>
      <c r="B15" s="1" t="s">
        <v>22</v>
      </c>
      <c r="C15" s="1" t="s">
        <v>0</v>
      </c>
      <c r="D15" s="1" t="s">
        <v>1</v>
      </c>
      <c r="E15">
        <v>821.85</v>
      </c>
      <c r="G15" s="2">
        <v>821.85</v>
      </c>
      <c r="I15" s="3" t="s">
        <v>10</v>
      </c>
      <c r="J15" s="4">
        <f t="shared" si="0"/>
        <v>3464.06</v>
      </c>
      <c r="L15" s="3" t="s">
        <v>10</v>
      </c>
      <c r="M15" s="4">
        <f t="shared" si="1"/>
        <v>3464.06</v>
      </c>
      <c r="O15" s="3" t="s">
        <v>10</v>
      </c>
      <c r="P15" s="4">
        <f t="shared" si="2"/>
        <v>3464.06</v>
      </c>
    </row>
    <row r="16" spans="1:16" x14ac:dyDescent="0.25">
      <c r="A16" s="1"/>
      <c r="B16" s="1" t="s">
        <v>22</v>
      </c>
      <c r="C16" s="1" t="s">
        <v>2</v>
      </c>
      <c r="D16" s="1" t="s">
        <v>3</v>
      </c>
      <c r="E16">
        <v>1759.11</v>
      </c>
      <c r="G16" s="2">
        <v>1759.11</v>
      </c>
      <c r="I16" s="3" t="s">
        <v>29</v>
      </c>
      <c r="J16" s="4" t="str">
        <f t="shared" si="0"/>
        <v>0</v>
      </c>
      <c r="L16" s="3" t="s">
        <v>29</v>
      </c>
      <c r="M16" s="4" t="str">
        <f t="shared" si="1"/>
        <v>0</v>
      </c>
      <c r="O16" s="3" t="s">
        <v>29</v>
      </c>
      <c r="P16" s="4" t="str">
        <f t="shared" si="2"/>
        <v>0</v>
      </c>
    </row>
    <row r="17" spans="1:16" x14ac:dyDescent="0.25">
      <c r="A17" s="1"/>
      <c r="B17" s="1" t="s">
        <v>22</v>
      </c>
      <c r="C17" s="1" t="s">
        <v>14</v>
      </c>
      <c r="D17" s="1" t="s">
        <v>15</v>
      </c>
      <c r="E17">
        <v>300</v>
      </c>
      <c r="G17" s="2">
        <v>300</v>
      </c>
      <c r="I17" s="3" t="s">
        <v>12</v>
      </c>
      <c r="J17" s="4">
        <f t="shared" si="0"/>
        <v>6.83</v>
      </c>
      <c r="L17" s="3" t="s">
        <v>12</v>
      </c>
      <c r="M17" s="4">
        <f t="shared" si="1"/>
        <v>6.83</v>
      </c>
      <c r="O17" s="3" t="s">
        <v>12</v>
      </c>
      <c r="P17" s="4">
        <f t="shared" si="2"/>
        <v>6.83</v>
      </c>
    </row>
    <row r="18" spans="1:16" x14ac:dyDescent="0.25">
      <c r="A18" s="1"/>
      <c r="B18" s="1" t="s">
        <v>22</v>
      </c>
      <c r="C18" s="1" t="s">
        <v>8</v>
      </c>
      <c r="D18" s="1" t="s">
        <v>9</v>
      </c>
      <c r="E18">
        <v>3370.66</v>
      </c>
      <c r="G18" s="2">
        <v>3370.66</v>
      </c>
      <c r="I18" s="3" t="s">
        <v>16</v>
      </c>
      <c r="J18" s="4">
        <f t="shared" si="0"/>
        <v>14.62</v>
      </c>
      <c r="L18" s="3" t="s">
        <v>16</v>
      </c>
      <c r="M18" s="4">
        <f t="shared" si="1"/>
        <v>14.62</v>
      </c>
      <c r="O18" s="3" t="s">
        <v>16</v>
      </c>
      <c r="P18" s="4">
        <f t="shared" si="2"/>
        <v>14.62</v>
      </c>
    </row>
    <row r="19" spans="1:16" x14ac:dyDescent="0.25">
      <c r="A19" s="1"/>
      <c r="B19" s="1" t="s">
        <v>22</v>
      </c>
      <c r="C19" s="1" t="s">
        <v>10</v>
      </c>
      <c r="D19" s="1" t="s">
        <v>11</v>
      </c>
      <c r="E19">
        <v>3563.82</v>
      </c>
      <c r="G19" s="2">
        <v>3563.82</v>
      </c>
    </row>
    <row r="20" spans="1:16" x14ac:dyDescent="0.25">
      <c r="A20" s="1"/>
      <c r="B20" s="1" t="s">
        <v>22</v>
      </c>
      <c r="C20" s="1" t="s">
        <v>12</v>
      </c>
      <c r="D20" s="1" t="s">
        <v>13</v>
      </c>
      <c r="E20">
        <v>334.2</v>
      </c>
      <c r="G20" s="2">
        <v>334.2</v>
      </c>
    </row>
    <row r="21" spans="1:16" x14ac:dyDescent="0.25">
      <c r="A21" s="1"/>
      <c r="B21" s="1" t="s">
        <v>22</v>
      </c>
      <c r="C21" s="1" t="s">
        <v>16</v>
      </c>
      <c r="D21" s="1" t="s">
        <v>17</v>
      </c>
      <c r="E21">
        <v>14.62</v>
      </c>
      <c r="G21" s="2">
        <v>14.62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BONSERGENT</dc:creator>
  <cp:lastModifiedBy>Jérémy BONSERGENT</cp:lastModifiedBy>
  <dcterms:created xsi:type="dcterms:W3CDTF">2016-02-26T10:56:50Z</dcterms:created>
  <dcterms:modified xsi:type="dcterms:W3CDTF">2016-02-26T12:31:46Z</dcterms:modified>
</cp:coreProperties>
</file>