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90" windowWidth="28515" windowHeight="12585" activeTab="1"/>
  </bookViews>
  <sheets>
    <sheet name="Feuil1" sheetId="1" r:id="rId1"/>
    <sheet name="Feuil2" sheetId="2" r:id="rId2"/>
  </sheets>
  <calcPr calcId="125725"/>
  <pivotCaches>
    <pivotCache cacheId="9" r:id="rId3"/>
  </pivotCaches>
</workbook>
</file>

<file path=xl/calcChain.xml><?xml version="1.0" encoding="utf-8"?>
<calcChain xmlns="http://schemas.openxmlformats.org/spreadsheetml/2006/main">
  <c r="K6" i="2"/>
  <c r="J6"/>
</calcChain>
</file>

<file path=xl/sharedStrings.xml><?xml version="1.0" encoding="utf-8"?>
<sst xmlns="http://schemas.openxmlformats.org/spreadsheetml/2006/main" count="23" uniqueCount="23">
  <si>
    <t>Mr Robert</t>
  </si>
  <si>
    <t>Date</t>
  </si>
  <si>
    <t>Client</t>
  </si>
  <si>
    <t>Montant</t>
  </si>
  <si>
    <t>Département</t>
  </si>
  <si>
    <t>Mr Jacob</t>
  </si>
  <si>
    <t>Simon</t>
  </si>
  <si>
    <t>vincent</t>
  </si>
  <si>
    <t>Julien</t>
  </si>
  <si>
    <t>Colette</t>
  </si>
  <si>
    <t>Michael</t>
  </si>
  <si>
    <t>Somme de Montant</t>
  </si>
  <si>
    <t>Étiquettes de colonnes</t>
  </si>
  <si>
    <t>Étiquettes de lignes</t>
  </si>
  <si>
    <t>2015</t>
  </si>
  <si>
    <t>déc</t>
  </si>
  <si>
    <t>2016</t>
  </si>
  <si>
    <t>janv</t>
  </si>
  <si>
    <t>Thomas</t>
  </si>
  <si>
    <t>Mathieu</t>
  </si>
  <si>
    <t>Sylvain</t>
  </si>
  <si>
    <t>nov</t>
  </si>
  <si>
    <t>Mois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</si>
</sst>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/>
      <top style="thin">
        <color indexed="64"/>
      </top>
      <bottom style="thin">
        <color theme="0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/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17" fontId="0" fillId="3" borderId="8" xfId="0" applyNumberFormat="1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center" vertical="center" wrapText="1"/>
    </xf>
    <xf numFmtId="17" fontId="0" fillId="4" borderId="10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17" fontId="0" fillId="3" borderId="11" xfId="0" applyNumberFormat="1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9">
    <dxf>
      <alignment horizontal="center" indent="0" relativeIndent="255" readingOrder="0"/>
    </dxf>
    <dxf>
      <alignment vertical="center" readingOrder="0"/>
    </dxf>
    <dxf>
      <alignment horizontal="center" indent="0" relativeIndent="255" readingOrder="0"/>
    </dxf>
    <dxf>
      <alignment vertical="center" readingOrder="0"/>
    </dxf>
    <dxf>
      <alignment horizontal="center" indent="0" relativeIndent="255" readingOrder="0"/>
    </dxf>
    <dxf>
      <alignment vertical="center" readingOrder="0"/>
    </dxf>
    <dxf>
      <alignment vertical="center" readingOrder="0"/>
    </dxf>
    <dxf>
      <alignment horizontal="center" indent="0" relativeIndent="255" readingOrder="0"/>
    </dxf>
    <dxf>
      <numFmt numFmtId="19" formatCode="dd/mm/yy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[Classeur1 - Copie.xlsx]Feuil2!Tableau croisé dynamique3</c:name>
    <c:fmtId val="0"/>
  </c:pivotSource>
  <c:chart>
    <c:pivotFmts>
      <c:pivotFmt>
        <c:idx val="0"/>
      </c:pivotFmt>
      <c:pivotFmt>
        <c:idx val="1"/>
      </c:pivotFmt>
      <c:pivotFmt>
        <c:idx val="2"/>
      </c:pivotFmt>
    </c:pivotFmts>
    <c:plotArea>
      <c:layout/>
      <c:lineChart>
        <c:grouping val="standard"/>
        <c:ser>
          <c:idx val="0"/>
          <c:order val="0"/>
          <c:tx>
            <c:strRef>
              <c:f>Feuil2!$B$1:$B$2</c:f>
              <c:strCache>
                <c:ptCount val="1"/>
                <c:pt idx="0">
                  <c:v>75</c:v>
                </c:pt>
              </c:strCache>
            </c:strRef>
          </c:tx>
          <c:cat>
            <c:multiLvlStrRef>
              <c:f>Feuil2!$A$3:$A$7</c:f>
              <c:multiLvlStrCache>
                <c:ptCount val="3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</c:lvl>
                <c:lvl>
                  <c:pt idx="0">
                    <c:v>2015</c:v>
                  </c:pt>
                  <c:pt idx="2">
                    <c:v>2016</c:v>
                  </c:pt>
                </c:lvl>
              </c:multiLvlStrCache>
            </c:multiLvlStrRef>
          </c:cat>
          <c:val>
            <c:numRef>
              <c:f>Feuil2!$B$3:$B$7</c:f>
              <c:numCache>
                <c:formatCode>General</c:formatCode>
                <c:ptCount val="3"/>
                <c:pt idx="0">
                  <c:v>12</c:v>
                </c:pt>
                <c:pt idx="1">
                  <c:v>29</c:v>
                </c:pt>
                <c:pt idx="2">
                  <c:v>11</c:v>
                </c:pt>
              </c:numCache>
            </c:numRef>
          </c:val>
        </c:ser>
        <c:ser>
          <c:idx val="1"/>
          <c:order val="1"/>
          <c:tx>
            <c:strRef>
              <c:f>Feuil2!$C$1:$C$2</c:f>
              <c:strCache>
                <c:ptCount val="1"/>
                <c:pt idx="0">
                  <c:v>91</c:v>
                </c:pt>
              </c:strCache>
            </c:strRef>
          </c:tx>
          <c:cat>
            <c:multiLvlStrRef>
              <c:f>Feuil2!$A$3:$A$7</c:f>
              <c:multiLvlStrCache>
                <c:ptCount val="3"/>
                <c:lvl>
                  <c:pt idx="0">
                    <c:v>nov</c:v>
                  </c:pt>
                  <c:pt idx="1">
                    <c:v>déc</c:v>
                  </c:pt>
                  <c:pt idx="2">
                    <c:v>janv</c:v>
                  </c:pt>
                </c:lvl>
                <c:lvl>
                  <c:pt idx="0">
                    <c:v>2015</c:v>
                  </c:pt>
                  <c:pt idx="2">
                    <c:v>2016</c:v>
                  </c:pt>
                </c:lvl>
              </c:multiLvlStrCache>
            </c:multiLvlStrRef>
          </c:cat>
          <c:val>
            <c:numRef>
              <c:f>Feuil2!$C$3:$C$7</c:f>
              <c:numCache>
                <c:formatCode>General</c:formatCode>
                <c:ptCount val="3"/>
                <c:pt idx="0">
                  <c:v>17</c:v>
                </c:pt>
                <c:pt idx="1">
                  <c:v>44</c:v>
                </c:pt>
                <c:pt idx="2">
                  <c:v>21</c:v>
                </c:pt>
              </c:numCache>
            </c:numRef>
          </c:val>
        </c:ser>
        <c:marker val="1"/>
        <c:axId val="184826880"/>
        <c:axId val="184843648"/>
      </c:lineChart>
      <c:catAx>
        <c:axId val="184826880"/>
        <c:scaling>
          <c:orientation val="minMax"/>
        </c:scaling>
        <c:axPos val="b"/>
        <c:tickLblPos val="nextTo"/>
        <c:crossAx val="184843648"/>
        <c:crosses val="autoZero"/>
        <c:auto val="1"/>
        <c:lblAlgn val="ctr"/>
        <c:lblOffset val="100"/>
      </c:catAx>
      <c:valAx>
        <c:axId val="184843648"/>
        <c:scaling>
          <c:orientation val="minMax"/>
        </c:scaling>
        <c:axPos val="l"/>
        <c:majorGridlines/>
        <c:numFmt formatCode="General" sourceLinked="1"/>
        <c:tickLblPos val="nextTo"/>
        <c:crossAx val="18482688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cat>
            <c:numRef>
              <c:f>Feuil2!$I$4:$I$6</c:f>
              <c:numCache>
                <c:formatCode>mmm\-yy</c:formatCode>
                <c:ptCount val="3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</c:numCache>
            </c:numRef>
          </c:cat>
          <c:val>
            <c:numRef>
              <c:f>Feuil2!$J$4:$J$6</c:f>
              <c:numCache>
                <c:formatCode>General</c:formatCode>
                <c:ptCount val="3"/>
                <c:pt idx="0">
                  <c:v>12</c:v>
                </c:pt>
                <c:pt idx="1">
                  <c:v>29</c:v>
                </c:pt>
                <c:pt idx="2">
                  <c:v>40</c:v>
                </c:pt>
              </c:numCache>
            </c:numRef>
          </c:val>
        </c:ser>
        <c:ser>
          <c:idx val="1"/>
          <c:order val="1"/>
          <c:cat>
            <c:numRef>
              <c:f>Feuil2!$I$4:$I$6</c:f>
              <c:numCache>
                <c:formatCode>mmm\-yy</c:formatCode>
                <c:ptCount val="3"/>
                <c:pt idx="0">
                  <c:v>42309</c:v>
                </c:pt>
                <c:pt idx="1">
                  <c:v>42339</c:v>
                </c:pt>
                <c:pt idx="2">
                  <c:v>42370</c:v>
                </c:pt>
              </c:numCache>
            </c:numRef>
          </c:cat>
          <c:val>
            <c:numRef>
              <c:f>Feuil2!$K$4:$K$6</c:f>
              <c:numCache>
                <c:formatCode>General</c:formatCode>
                <c:ptCount val="3"/>
                <c:pt idx="0">
                  <c:v>17</c:v>
                </c:pt>
                <c:pt idx="1">
                  <c:v>44</c:v>
                </c:pt>
                <c:pt idx="2">
                  <c:v>65</c:v>
                </c:pt>
              </c:numCache>
            </c:numRef>
          </c:val>
        </c:ser>
        <c:marker val="1"/>
        <c:axId val="52184576"/>
        <c:axId val="52227072"/>
      </c:lineChart>
      <c:dateAx>
        <c:axId val="52184576"/>
        <c:scaling>
          <c:orientation val="minMax"/>
        </c:scaling>
        <c:axPos val="b"/>
        <c:numFmt formatCode="mmm\-yy" sourceLinked="1"/>
        <c:tickLblPos val="nextTo"/>
        <c:crossAx val="52227072"/>
        <c:crosses val="autoZero"/>
        <c:auto val="1"/>
        <c:lblOffset val="100"/>
      </c:dateAx>
      <c:valAx>
        <c:axId val="52227072"/>
        <c:scaling>
          <c:orientation val="minMax"/>
        </c:scaling>
        <c:axPos val="l"/>
        <c:majorGridlines/>
        <c:numFmt formatCode="General" sourceLinked="1"/>
        <c:tickLblPos val="nextTo"/>
        <c:crossAx val="521845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123826</xdr:colOff>
      <xdr:row>8</xdr:row>
      <xdr:rowOff>66675</xdr:rowOff>
    </xdr:from>
    <xdr:to>
      <xdr:col>3</xdr:col>
      <xdr:colOff>1</xdr:colOff>
      <xdr:row>27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171450</xdr:colOff>
      <xdr:row>10</xdr:row>
      <xdr:rowOff>38100</xdr:rowOff>
    </xdr:from>
    <xdr:to>
      <xdr:col>11</xdr:col>
      <xdr:colOff>552450</xdr:colOff>
      <xdr:row>27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032184" refreshedDate="42442.379243634263" createdVersion="3" refreshedVersion="3" minRefreshableVersion="3" recordCount="10">
  <cacheSource type="worksheet">
    <worksheetSource name="tableau1"/>
  </cacheSource>
  <cacheFields count="5">
    <cacheField name="Client" numFmtId="0">
      <sharedItems/>
    </cacheField>
    <cacheField name="Date" numFmtId="14">
      <sharedItems containsSemiMixedTypes="0" containsNonDate="0" containsDate="1" containsString="0" minDate="2015-11-01T00:00:00" maxDate="2016-01-21T00:00:00" count="9">
        <d v="2015-12-02T00:00:00"/>
        <d v="2015-11-01T00:00:00"/>
        <d v="2015-11-15T00:00:00"/>
        <d v="2015-11-11T00:00:00"/>
        <d v="2015-12-15T00:00:00"/>
        <d v="2015-12-16T00:00:00"/>
        <d v="2016-01-01T00:00:00"/>
        <d v="2016-01-15T00:00:00"/>
        <d v="2016-01-20T00:00:00"/>
      </sharedItems>
      <fieldGroup par="4" base="1">
        <rangePr groupBy="months" startDate="2015-11-01T00:00:00" endDate="2016-01-21T00:00:00"/>
        <groupItems count="14">
          <s v="&lt;01/1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1/2016"/>
        </groupItems>
      </fieldGroup>
    </cacheField>
    <cacheField name="Montant" numFmtId="0">
      <sharedItems containsSemiMixedTypes="0" containsString="0" containsNumber="1" containsInteger="1" minValue="3" maxValue="15"/>
    </cacheField>
    <cacheField name="Département" numFmtId="0">
      <sharedItems containsSemiMixedTypes="0" containsString="0" containsNumber="1" containsInteger="1" minValue="9" maxValue="91" count="3">
        <n v="75"/>
        <n v="91"/>
        <n v="9" u="1"/>
      </sharedItems>
    </cacheField>
    <cacheField name="Années" numFmtId="0" databaseField="0">
      <fieldGroup base="1">
        <rangePr groupBy="years" startDate="2015-11-01T00:00:00" endDate="2016-01-21T00:00:00"/>
        <groupItems count="4">
          <s v="&lt;01/11/2015"/>
          <s v="2015"/>
          <s v="2016"/>
          <s v="&gt;21/01/20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Mr Jacob"/>
    <x v="0"/>
    <n v="15"/>
    <x v="0"/>
  </r>
  <r>
    <s v="Sylvain"/>
    <x v="1"/>
    <n v="9"/>
    <x v="0"/>
  </r>
  <r>
    <s v="Mathieu"/>
    <x v="2"/>
    <n v="3"/>
    <x v="0"/>
  </r>
  <r>
    <s v="Thomas"/>
    <x v="3"/>
    <n v="5"/>
    <x v="1"/>
  </r>
  <r>
    <s v="Mr Robert"/>
    <x v="4"/>
    <n v="10"/>
    <x v="1"/>
  </r>
  <r>
    <s v="Michael"/>
    <x v="5"/>
    <n v="14"/>
    <x v="0"/>
  </r>
  <r>
    <s v="Simon"/>
    <x v="5"/>
    <n v="5"/>
    <x v="1"/>
  </r>
  <r>
    <s v="vincent"/>
    <x v="6"/>
    <n v="3"/>
    <x v="1"/>
  </r>
  <r>
    <s v="Julien"/>
    <x v="7"/>
    <n v="11"/>
    <x v="0"/>
  </r>
  <r>
    <s v="Colette"/>
    <x v="8"/>
    <n v="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3" minRefreshableVersion="3" showCalcMbrs="0" rowGrandTotals="0" colGrandTotals="0" itemPrintTitles="1" createdVersion="3" indent="0" outline="1" outlineData="1" multipleFieldFilters="0" chartFormat="1">
  <location ref="A1:C7" firstHeaderRow="1" firstDataRow="2" firstDataCol="1"/>
  <pivotFields count="5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Col" showAll="0">
      <items count="4">
        <item m="1" x="2"/>
        <item x="0"/>
        <item x="1"/>
        <item t="default"/>
      </items>
    </pivotField>
    <pivotField axis="axisRow" showAll="0" defaultSubtotal="0">
      <items count="4">
        <item x="1"/>
        <item x="2"/>
        <item x="3"/>
        <item x="0"/>
      </items>
    </pivotField>
  </pivotFields>
  <rowFields count="2">
    <field x="4"/>
    <field x="1"/>
  </rowFields>
  <rowItems count="5">
    <i>
      <x/>
    </i>
    <i r="1">
      <x v="11"/>
    </i>
    <i r="1">
      <x v="12"/>
    </i>
    <i>
      <x v="1"/>
    </i>
    <i r="1">
      <x v="1"/>
    </i>
  </rowItems>
  <colFields count="1">
    <field x="3"/>
  </colFields>
  <colItems count="2">
    <i>
      <x v="1"/>
    </i>
    <i>
      <x v="2"/>
    </i>
  </colItems>
  <dataFields count="1">
    <dataField name="Somme de Montant" fld="2" showDataAs="runTotal" baseField="3" baseItem="0"/>
  </dataFields>
  <formats count="2">
    <format dxfId="7">
      <pivotArea type="all" dataOnly="0" outline="0" fieldPosition="0"/>
    </format>
    <format dxfId="6">
      <pivotArea type="all" dataOnly="0" outline="0" fieldPosition="0"/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D12" totalsRowShown="0">
  <autoFilter ref="A2:D12"/>
  <tableColumns count="4">
    <tableColumn id="1" name="Client"/>
    <tableColumn id="2" name="Date" dataDxfId="8"/>
    <tableColumn id="3" name="Montant"/>
    <tableColumn id="4" name="Départ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12"/>
  <sheetViews>
    <sheetView workbookViewId="0">
      <selection activeCell="C13" sqref="C13"/>
    </sheetView>
  </sheetViews>
  <sheetFormatPr baseColWidth="10" defaultRowHeight="12.75"/>
  <cols>
    <col min="4" max="4" width="13.7109375" customWidth="1"/>
  </cols>
  <sheetData>
    <row r="2" spans="1:4">
      <c r="A2" t="s">
        <v>2</v>
      </c>
      <c r="B2" t="s">
        <v>1</v>
      </c>
      <c r="C2" t="s">
        <v>3</v>
      </c>
      <c r="D2" t="s">
        <v>4</v>
      </c>
    </row>
    <row r="3" spans="1:4">
      <c r="A3" t="s">
        <v>5</v>
      </c>
      <c r="B3" s="1">
        <v>42340</v>
      </c>
      <c r="C3">
        <v>15</v>
      </c>
      <c r="D3">
        <v>75</v>
      </c>
    </row>
    <row r="4" spans="1:4">
      <c r="A4" t="s">
        <v>20</v>
      </c>
      <c r="B4" s="1">
        <v>42309</v>
      </c>
      <c r="C4">
        <v>9</v>
      </c>
      <c r="D4">
        <v>75</v>
      </c>
    </row>
    <row r="5" spans="1:4">
      <c r="A5" t="s">
        <v>19</v>
      </c>
      <c r="B5" s="1">
        <v>42323</v>
      </c>
      <c r="C5">
        <v>3</v>
      </c>
      <c r="D5">
        <v>75</v>
      </c>
    </row>
    <row r="6" spans="1:4">
      <c r="A6" t="s">
        <v>18</v>
      </c>
      <c r="B6" s="1">
        <v>42319</v>
      </c>
      <c r="C6">
        <v>5</v>
      </c>
      <c r="D6">
        <v>91</v>
      </c>
    </row>
    <row r="7" spans="1:4">
      <c r="A7" t="s">
        <v>0</v>
      </c>
      <c r="B7" s="1">
        <v>42353</v>
      </c>
      <c r="C7">
        <v>10</v>
      </c>
      <c r="D7">
        <v>91</v>
      </c>
    </row>
    <row r="8" spans="1:4">
      <c r="A8" t="s">
        <v>10</v>
      </c>
      <c r="B8" s="1">
        <v>42354</v>
      </c>
      <c r="C8">
        <v>14</v>
      </c>
      <c r="D8">
        <v>75</v>
      </c>
    </row>
    <row r="9" spans="1:4">
      <c r="A9" t="s">
        <v>6</v>
      </c>
      <c r="B9" s="1">
        <v>42354</v>
      </c>
      <c r="C9">
        <v>5</v>
      </c>
      <c r="D9">
        <v>91</v>
      </c>
    </row>
    <row r="10" spans="1:4">
      <c r="A10" t="s">
        <v>7</v>
      </c>
      <c r="B10" s="1">
        <v>42370</v>
      </c>
      <c r="C10">
        <v>3</v>
      </c>
      <c r="D10">
        <v>91</v>
      </c>
    </row>
    <row r="11" spans="1:4">
      <c r="A11" t="s">
        <v>8</v>
      </c>
      <c r="B11" s="1">
        <v>42384</v>
      </c>
      <c r="C11">
        <v>11</v>
      </c>
      <c r="D11">
        <v>75</v>
      </c>
    </row>
    <row r="12" spans="1:4">
      <c r="A12" t="s">
        <v>9</v>
      </c>
      <c r="B12" s="1">
        <v>42389</v>
      </c>
      <c r="C12">
        <v>7</v>
      </c>
      <c r="D12">
        <v>91</v>
      </c>
    </row>
  </sheetData>
  <pageMargins left="0.7" right="0.7" top="0.75" bottom="0.75" header="0.3" footer="0.3"/>
  <pageSetup paperSize="9" orientation="portrait" r:id="rId1"/>
  <headerFooter>
    <oddFooter>&amp;LDiffusion non restreinte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41"/>
  <sheetViews>
    <sheetView tabSelected="1" workbookViewId="0">
      <selection activeCell="M15" sqref="M15"/>
    </sheetView>
  </sheetViews>
  <sheetFormatPr baseColWidth="10" defaultRowHeight="12.75"/>
  <cols>
    <col min="1" max="3" width="25.85546875" style="4" customWidth="1"/>
    <col min="4" max="4" width="17.7109375" style="4" customWidth="1"/>
    <col min="5" max="5" width="14.7109375" style="4" customWidth="1"/>
    <col min="6" max="8" width="11.42578125" style="4"/>
    <col min="9" max="9" width="20.85546875" style="4" customWidth="1"/>
    <col min="10" max="10" width="23.5703125" style="4" customWidth="1"/>
    <col min="11" max="11" width="18.42578125" style="4" customWidth="1"/>
    <col min="12" max="16384" width="11.42578125" style="4"/>
  </cols>
  <sheetData>
    <row r="1" spans="1:11" ht="13.5" thickBot="1">
      <c r="A1" s="3" t="s">
        <v>11</v>
      </c>
      <c r="B1" s="3" t="s">
        <v>12</v>
      </c>
      <c r="D1"/>
      <c r="I1" s="6"/>
      <c r="J1" s="6"/>
      <c r="K1" s="7"/>
    </row>
    <row r="2" spans="1:11" ht="13.5" thickTop="1">
      <c r="A2" s="3" t="s">
        <v>13</v>
      </c>
      <c r="B2" s="4">
        <v>75</v>
      </c>
      <c r="C2" s="4">
        <v>91</v>
      </c>
      <c r="D2"/>
      <c r="I2" s="8"/>
      <c r="J2" s="8"/>
      <c r="K2" s="9"/>
    </row>
    <row r="3" spans="1:11">
      <c r="A3" s="4" t="s">
        <v>14</v>
      </c>
      <c r="B3" s="2"/>
      <c r="C3" s="2"/>
      <c r="D3"/>
      <c r="I3" s="10" t="s">
        <v>22</v>
      </c>
      <c r="J3" s="10">
        <v>75</v>
      </c>
      <c r="K3" s="24">
        <v>91</v>
      </c>
    </row>
    <row r="4" spans="1:11">
      <c r="A4" s="5" t="s">
        <v>21</v>
      </c>
      <c r="B4" s="2">
        <v>12</v>
      </c>
      <c r="C4" s="2">
        <v>17</v>
      </c>
      <c r="D4"/>
      <c r="I4" s="11">
        <v>42309</v>
      </c>
      <c r="J4" s="12">
        <v>12</v>
      </c>
      <c r="K4" s="13">
        <v>17</v>
      </c>
    </row>
    <row r="5" spans="1:11">
      <c r="A5" s="5" t="s">
        <v>15</v>
      </c>
      <c r="B5" s="2">
        <v>29</v>
      </c>
      <c r="C5" s="2">
        <v>44</v>
      </c>
      <c r="D5"/>
      <c r="I5" s="14">
        <v>42339</v>
      </c>
      <c r="J5" s="15">
        <v>29</v>
      </c>
      <c r="K5" s="16">
        <v>44</v>
      </c>
    </row>
    <row r="6" spans="1:11">
      <c r="A6" s="4" t="s">
        <v>16</v>
      </c>
      <c r="B6" s="2"/>
      <c r="C6" s="2"/>
      <c r="D6"/>
      <c r="I6" s="17">
        <v>42370</v>
      </c>
      <c r="J6" s="18">
        <f>11+J5</f>
        <v>40</v>
      </c>
      <c r="K6" s="19">
        <f>21+K5</f>
        <v>65</v>
      </c>
    </row>
    <row r="7" spans="1:11">
      <c r="A7" s="5" t="s">
        <v>17</v>
      </c>
      <c r="B7" s="2">
        <v>11</v>
      </c>
      <c r="C7" s="2">
        <v>21</v>
      </c>
      <c r="D7"/>
      <c r="I7" s="20"/>
      <c r="J7" s="20"/>
      <c r="K7" s="21"/>
    </row>
    <row r="8" spans="1:11">
      <c r="A8"/>
      <c r="B8"/>
      <c r="C8"/>
      <c r="D8"/>
      <c r="I8" s="22"/>
      <c r="J8" s="22"/>
      <c r="K8" s="23"/>
    </row>
    <row r="41" spans="1:2">
      <c r="A41" s="5"/>
      <c r="B41" s="5"/>
    </row>
  </sheetData>
  <pageMargins left="0.7" right="0.7" top="0.75" bottom="0.75" header="0.3" footer="0.3"/>
  <pageSetup paperSize="9" orientation="portrait" r:id="rId2"/>
  <headerFooter>
    <oddFooter>&amp;LDiffusion non restreinte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2016-03-12T07:15:32Z</dcterms:created>
  <dcterms:modified xsi:type="dcterms:W3CDTF">2016-03-13T08:10:36Z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