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R13" i="1"/>
  <c r="R14"/>
  <c r="R15"/>
  <c r="R16"/>
  <c r="R17"/>
  <c r="R18"/>
  <c r="R19"/>
  <c r="R20"/>
  <c r="R21"/>
  <c r="R22"/>
  <c r="R23"/>
  <c r="R24"/>
  <c r="R25"/>
  <c r="R26"/>
  <c r="R27"/>
  <c r="R28"/>
  <c r="R29"/>
  <c r="R10"/>
  <c r="R11"/>
  <c r="R12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10"/>
</calcChain>
</file>

<file path=xl/sharedStrings.xml><?xml version="1.0" encoding="utf-8"?>
<sst xmlns="http://schemas.openxmlformats.org/spreadsheetml/2006/main" count="125" uniqueCount="81">
  <si>
    <t>LYCEE MODERNE DE L'INFORMATIQUE</t>
  </si>
  <si>
    <t>ANNEE SCOLAIRE 2014/2015</t>
  </si>
  <si>
    <r>
      <rPr>
        <b/>
        <sz val="20"/>
        <color theme="1"/>
        <rFont val="Arial Black"/>
        <family val="2"/>
      </rPr>
      <t>CLASSE: 4</t>
    </r>
    <r>
      <rPr>
        <b/>
        <vertAlign val="superscript"/>
        <sz val="20"/>
        <color theme="1"/>
        <rFont val="Arial Black"/>
        <family val="2"/>
      </rPr>
      <t>è</t>
    </r>
    <r>
      <rPr>
        <b/>
        <sz val="20"/>
        <color theme="1"/>
        <rFont val="Arial Black"/>
        <family val="2"/>
      </rPr>
      <t>1</t>
    </r>
  </si>
  <si>
    <t>PREMIER TRIMESTRE</t>
  </si>
  <si>
    <t>NOTES DE CONDUITE</t>
  </si>
  <si>
    <t>Note de la Classe:</t>
  </si>
  <si>
    <r>
      <t>N</t>
    </r>
    <r>
      <rPr>
        <vertAlign val="superscript"/>
        <sz val="11"/>
        <color theme="1"/>
        <rFont val="Calibri"/>
        <family val="2"/>
        <scheme val="minor"/>
      </rPr>
      <t>0</t>
    </r>
  </si>
  <si>
    <t>Noms</t>
  </si>
  <si>
    <t>Prénoms</t>
  </si>
  <si>
    <t>Sexes</t>
  </si>
  <si>
    <t>AKA</t>
  </si>
  <si>
    <t>EHUI PATRICE</t>
  </si>
  <si>
    <t>M</t>
  </si>
  <si>
    <t>ZOKOU JEANNETTE</t>
  </si>
  <si>
    <t>F</t>
  </si>
  <si>
    <t>CAMARA</t>
  </si>
  <si>
    <t>FADIGA</t>
  </si>
  <si>
    <t>DOUMBIA</t>
  </si>
  <si>
    <t>BAMBA MOUSSA</t>
  </si>
  <si>
    <t>EBA</t>
  </si>
  <si>
    <t>ABGELINE</t>
  </si>
  <si>
    <t>FANNY</t>
  </si>
  <si>
    <t>AUBAIN</t>
  </si>
  <si>
    <t>GOME</t>
  </si>
  <si>
    <t>GOGBEU OLIVIER</t>
  </si>
  <si>
    <t>HOULA</t>
  </si>
  <si>
    <t>ZEPE STEPHANE</t>
  </si>
  <si>
    <t>IRIE</t>
  </si>
  <si>
    <t>BI ZEMBLE PAULINE</t>
  </si>
  <si>
    <t>JOJO</t>
  </si>
  <si>
    <t>BOTI LAZARE</t>
  </si>
  <si>
    <t>KOUAKOU</t>
  </si>
  <si>
    <t>N'GUESSAN JOSEPH</t>
  </si>
  <si>
    <t>MOCTA</t>
  </si>
  <si>
    <t>GUEDE GUSTAVE</t>
  </si>
  <si>
    <t>NOUFE</t>
  </si>
  <si>
    <t>MASSE JULES</t>
  </si>
  <si>
    <t>OBOU</t>
  </si>
  <si>
    <t>ZELI ROLAND</t>
  </si>
  <si>
    <t>PEPE</t>
  </si>
  <si>
    <t>KOUDOU GABRIEL</t>
  </si>
  <si>
    <t>TOURE</t>
  </si>
  <si>
    <t>MORY</t>
  </si>
  <si>
    <t>VEHI</t>
  </si>
  <si>
    <t>ANDRE SYLVAIN</t>
  </si>
  <si>
    <t>WATTA</t>
  </si>
  <si>
    <t>KELI OLGA</t>
  </si>
  <si>
    <t>YEO</t>
  </si>
  <si>
    <t>MARIAME</t>
  </si>
  <si>
    <t>ZABO</t>
  </si>
  <si>
    <t>BOLI PIERRE</t>
  </si>
  <si>
    <t>POINTS RETRANCHES PAR:</t>
  </si>
  <si>
    <t>PROFESSEURS</t>
  </si>
  <si>
    <t>MATH</t>
  </si>
  <si>
    <t>SP</t>
  </si>
  <si>
    <t>SVT</t>
  </si>
  <si>
    <t>INFO</t>
  </si>
  <si>
    <t>FR</t>
  </si>
  <si>
    <t>ANG</t>
  </si>
  <si>
    <t>ALL</t>
  </si>
  <si>
    <t>HG</t>
  </si>
  <si>
    <t>EPS</t>
  </si>
  <si>
    <t>AP</t>
  </si>
  <si>
    <t>BABLI</t>
  </si>
  <si>
    <t>Conduite</t>
  </si>
  <si>
    <t>Rang</t>
  </si>
  <si>
    <t>04</t>
  </si>
  <si>
    <t>01</t>
  </si>
  <si>
    <t>03</t>
  </si>
  <si>
    <t>02</t>
  </si>
  <si>
    <t>00</t>
  </si>
  <si>
    <t>05</t>
  </si>
  <si>
    <t>Conseil de discipline</t>
  </si>
  <si>
    <t>EDUC</t>
  </si>
  <si>
    <t>EFFECTIF</t>
  </si>
  <si>
    <t>CONDUITE ACCEPTABLE</t>
  </si>
  <si>
    <t>CONSEIL DE DISCIPLINE</t>
  </si>
  <si>
    <t>FILLES</t>
  </si>
  <si>
    <t>ANALYSE DES NOTES DE CONDUITE SELON LE GENRE</t>
  </si>
  <si>
    <t>CONSEIL DE DISCILINE</t>
  </si>
  <si>
    <t xml:space="preserve">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</si>
</sst>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20"/>
      <color theme="1"/>
      <name val="Arial Black"/>
      <family val="2"/>
    </font>
    <font>
      <b/>
      <sz val="13"/>
      <color theme="1"/>
      <name val="Calibri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20"/>
      <color theme="1"/>
      <name val="Arial Black"/>
      <family val="2"/>
    </font>
    <font>
      <b/>
      <vertAlign val="superscript"/>
      <sz val="20"/>
      <color theme="1"/>
      <name val="Arial Black"/>
      <family val="2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8" fillId="0" borderId="0" xfId="0" applyFont="1"/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0" borderId="0" xfId="0" applyFont="1"/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ont>
        <color rgb="FFFF0000"/>
      </font>
    </dxf>
    <dxf>
      <numFmt numFmtId="164" formatCode="#,###\ \ &quot;er&quot;\ "/>
    </dxf>
    <dxf>
      <numFmt numFmtId="165" formatCode="#,###\ \ &quot;er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2"/>
  <sheetViews>
    <sheetView tabSelected="1" topLeftCell="A27" workbookViewId="0">
      <selection activeCell="O40" sqref="O40"/>
    </sheetView>
  </sheetViews>
  <sheetFormatPr baseColWidth="10" defaultRowHeight="15"/>
  <cols>
    <col min="1" max="1" width="4.7109375" customWidth="1"/>
    <col min="2" max="2" width="10.7109375" customWidth="1"/>
    <col min="3" max="3" width="18.7109375" customWidth="1"/>
    <col min="4" max="15" width="6" customWidth="1"/>
    <col min="16" max="16" width="14.7109375" customWidth="1"/>
    <col min="17" max="17" width="7.28515625" customWidth="1"/>
    <col min="18" max="18" width="11.7109375" customWidth="1"/>
  </cols>
  <sheetData>
    <row r="1" spans="1:18" s="1" customFormat="1" ht="34.5" customHeight="1">
      <c r="B1" s="18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18" ht="29.25" customHeight="1">
      <c r="B2" s="20" t="s">
        <v>1</v>
      </c>
      <c r="C2" s="21"/>
      <c r="D2" s="21"/>
      <c r="E2" s="3"/>
      <c r="P2" s="22" t="s">
        <v>2</v>
      </c>
      <c r="Q2" s="23"/>
      <c r="R2" s="23"/>
    </row>
    <row r="3" spans="1:18" ht="59.25" customHeight="1">
      <c r="B3" s="2" t="s">
        <v>3</v>
      </c>
      <c r="C3" s="2"/>
      <c r="D3" s="2"/>
      <c r="E3" s="24" t="s">
        <v>4</v>
      </c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1:18" ht="17.100000000000001" customHeight="1">
      <c r="G4" s="4"/>
      <c r="K4" s="5"/>
    </row>
    <row r="5" spans="1:18" ht="21" customHeight="1">
      <c r="G5" s="26" t="s">
        <v>5</v>
      </c>
      <c r="H5" s="25"/>
      <c r="I5" s="25"/>
      <c r="J5" s="25"/>
      <c r="K5" s="27">
        <v>16</v>
      </c>
      <c r="L5" s="25"/>
    </row>
    <row r="6" spans="1:18" ht="17.100000000000001" customHeight="1"/>
    <row r="7" spans="1:18" ht="17.100000000000001" customHeight="1">
      <c r="A7" s="16" t="s">
        <v>6</v>
      </c>
      <c r="B7" s="16" t="s">
        <v>7</v>
      </c>
      <c r="C7" s="16" t="s">
        <v>8</v>
      </c>
      <c r="D7" s="16" t="s">
        <v>9</v>
      </c>
      <c r="E7" s="28" t="s">
        <v>51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16" t="s">
        <v>64</v>
      </c>
      <c r="Q7" s="16" t="s">
        <v>65</v>
      </c>
      <c r="R7" s="17" t="s">
        <v>72</v>
      </c>
    </row>
    <row r="8" spans="1:18" ht="17.100000000000001" customHeight="1">
      <c r="A8" s="16"/>
      <c r="B8" s="16"/>
      <c r="C8" s="16"/>
      <c r="D8" s="16"/>
      <c r="E8" s="28" t="s">
        <v>52</v>
      </c>
      <c r="F8" s="29"/>
      <c r="G8" s="29"/>
      <c r="H8" s="29"/>
      <c r="I8" s="29"/>
      <c r="J8" s="29"/>
      <c r="K8" s="29"/>
      <c r="L8" s="29"/>
      <c r="M8" s="29"/>
      <c r="N8" s="29"/>
      <c r="O8" s="16" t="s">
        <v>73</v>
      </c>
      <c r="P8" s="16"/>
      <c r="Q8" s="16"/>
      <c r="R8" s="17"/>
    </row>
    <row r="9" spans="1:18" ht="17.100000000000001" customHeight="1">
      <c r="A9" s="16"/>
      <c r="B9" s="16"/>
      <c r="C9" s="16"/>
      <c r="D9" s="16"/>
      <c r="E9" s="8" t="s">
        <v>53</v>
      </c>
      <c r="F9" s="8" t="s">
        <v>54</v>
      </c>
      <c r="G9" s="8" t="s">
        <v>55</v>
      </c>
      <c r="H9" s="8" t="s">
        <v>56</v>
      </c>
      <c r="I9" s="8" t="s">
        <v>57</v>
      </c>
      <c r="J9" s="8" t="s">
        <v>58</v>
      </c>
      <c r="K9" s="8" t="s">
        <v>59</v>
      </c>
      <c r="L9" s="8" t="s">
        <v>60</v>
      </c>
      <c r="M9" s="8" t="s">
        <v>61</v>
      </c>
      <c r="N9" s="8" t="s">
        <v>62</v>
      </c>
      <c r="O9" s="16"/>
      <c r="P9" s="16"/>
      <c r="Q9" s="16"/>
      <c r="R9" s="17"/>
    </row>
    <row r="10" spans="1:18" ht="17.100000000000001" customHeight="1">
      <c r="A10" s="8">
        <v>1</v>
      </c>
      <c r="B10" s="9" t="s">
        <v>10</v>
      </c>
      <c r="C10" s="9" t="s">
        <v>11</v>
      </c>
      <c r="D10" s="8" t="s">
        <v>12</v>
      </c>
      <c r="E10" s="10" t="s">
        <v>69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9">
        <f>$K$5-(E10+F10+G10+H10+I10+J10+K10+L10+M10+N10+O10)</f>
        <v>14</v>
      </c>
      <c r="Q10" s="9">
        <f>RANK(P10,$P$10:$P$29,0)</f>
        <v>5</v>
      </c>
      <c r="R10" s="9" t="str">
        <f xml:space="preserve"> IF(P10&lt; 10,"OUI","NON")</f>
        <v>NON</v>
      </c>
    </row>
    <row r="11" spans="1:18" ht="17.100000000000001" customHeight="1">
      <c r="A11" s="8">
        <v>2</v>
      </c>
      <c r="B11" s="9" t="s">
        <v>63</v>
      </c>
      <c r="C11" s="9" t="s">
        <v>13</v>
      </c>
      <c r="D11" s="8" t="s">
        <v>14</v>
      </c>
      <c r="E11" s="10" t="s">
        <v>67</v>
      </c>
      <c r="F11" s="8"/>
      <c r="G11" s="8"/>
      <c r="H11" s="8"/>
      <c r="I11" s="8"/>
      <c r="J11" s="8"/>
      <c r="K11" s="10" t="s">
        <v>71</v>
      </c>
      <c r="L11" s="8"/>
      <c r="M11" s="8"/>
      <c r="N11" s="8"/>
      <c r="O11" s="8"/>
      <c r="P11" s="9">
        <f t="shared" ref="P11:P29" si="0">$K$5-(E11+F11+G11+H11+I11+J11+K11+L11+M11+N11+O11)</f>
        <v>10</v>
      </c>
      <c r="Q11" s="9">
        <f t="shared" ref="Q11:Q29" si="1">RANK(P11,$P$10:$P$29,0)</f>
        <v>17</v>
      </c>
      <c r="R11" s="9" t="str">
        <f t="shared" ref="R11:R29" si="2" xml:space="preserve"> IF(P11&lt; 10,"OUI","NON")</f>
        <v>NON</v>
      </c>
    </row>
    <row r="12" spans="1:18" ht="17.100000000000001" customHeight="1">
      <c r="A12" s="8">
        <v>3</v>
      </c>
      <c r="B12" s="9" t="s">
        <v>15</v>
      </c>
      <c r="C12" s="9" t="s">
        <v>16</v>
      </c>
      <c r="D12" s="8" t="s">
        <v>12</v>
      </c>
      <c r="E12" s="8"/>
      <c r="F12" s="10" t="s">
        <v>66</v>
      </c>
      <c r="G12" s="8"/>
      <c r="H12" s="8"/>
      <c r="I12" s="10" t="s">
        <v>70</v>
      </c>
      <c r="J12" s="8"/>
      <c r="K12" s="8"/>
      <c r="L12" s="8"/>
      <c r="M12" s="10" t="s">
        <v>69</v>
      </c>
      <c r="N12" s="10" t="s">
        <v>67</v>
      </c>
      <c r="O12" s="8"/>
      <c r="P12" s="9">
        <f t="shared" si="0"/>
        <v>9</v>
      </c>
      <c r="Q12" s="9">
        <f t="shared" si="1"/>
        <v>18</v>
      </c>
      <c r="R12" s="9" t="str">
        <f t="shared" si="2"/>
        <v>OUI</v>
      </c>
    </row>
    <row r="13" spans="1:18" ht="17.100000000000001" customHeight="1">
      <c r="A13" s="8">
        <v>4</v>
      </c>
      <c r="B13" s="9" t="s">
        <v>17</v>
      </c>
      <c r="C13" s="9" t="s">
        <v>18</v>
      </c>
      <c r="D13" s="8" t="s">
        <v>12</v>
      </c>
      <c r="E13" s="8"/>
      <c r="F13" s="8"/>
      <c r="G13" s="8"/>
      <c r="H13" s="10" t="s">
        <v>68</v>
      </c>
      <c r="I13" s="8"/>
      <c r="J13" s="8"/>
      <c r="K13" s="10" t="s">
        <v>67</v>
      </c>
      <c r="L13" s="8"/>
      <c r="M13" s="8"/>
      <c r="N13" s="8"/>
      <c r="O13" s="8"/>
      <c r="P13" s="9">
        <f t="shared" si="0"/>
        <v>12</v>
      </c>
      <c r="Q13" s="9">
        <f t="shared" si="1"/>
        <v>12</v>
      </c>
      <c r="R13" s="9" t="str">
        <f t="shared" si="2"/>
        <v>NON</v>
      </c>
    </row>
    <row r="14" spans="1:18" ht="17.100000000000001" customHeight="1">
      <c r="A14" s="8">
        <v>5</v>
      </c>
      <c r="B14" s="9" t="s">
        <v>19</v>
      </c>
      <c r="C14" s="9" t="s">
        <v>20</v>
      </c>
      <c r="D14" s="8" t="s">
        <v>14</v>
      </c>
      <c r="E14" s="10" t="s">
        <v>67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9">
        <f t="shared" si="0"/>
        <v>15</v>
      </c>
      <c r="Q14" s="9">
        <f t="shared" si="1"/>
        <v>2</v>
      </c>
      <c r="R14" s="9" t="str">
        <f t="shared" si="2"/>
        <v>NON</v>
      </c>
    </row>
    <row r="15" spans="1:18" ht="17.100000000000001" customHeight="1">
      <c r="A15" s="8">
        <v>6</v>
      </c>
      <c r="B15" s="9" t="s">
        <v>21</v>
      </c>
      <c r="C15" s="9" t="s">
        <v>22</v>
      </c>
      <c r="D15" s="8" t="s">
        <v>12</v>
      </c>
      <c r="E15" s="8"/>
      <c r="F15" s="8"/>
      <c r="G15" s="10" t="s">
        <v>66</v>
      </c>
      <c r="H15" s="8"/>
      <c r="I15" s="8"/>
      <c r="J15" s="8"/>
      <c r="K15" s="8"/>
      <c r="L15" s="10" t="s">
        <v>68</v>
      </c>
      <c r="M15" s="8"/>
      <c r="N15" s="8"/>
      <c r="O15" s="10" t="s">
        <v>69</v>
      </c>
      <c r="P15" s="9">
        <f t="shared" si="0"/>
        <v>7</v>
      </c>
      <c r="Q15" s="9">
        <f t="shared" si="1"/>
        <v>19</v>
      </c>
      <c r="R15" s="9" t="str">
        <f t="shared" si="2"/>
        <v>OUI</v>
      </c>
    </row>
    <row r="16" spans="1:18" ht="17.100000000000001" customHeight="1">
      <c r="A16" s="8">
        <v>7</v>
      </c>
      <c r="B16" s="9" t="s">
        <v>23</v>
      </c>
      <c r="C16" s="9" t="s">
        <v>24</v>
      </c>
      <c r="D16" s="8" t="s">
        <v>12</v>
      </c>
      <c r="E16" s="8"/>
      <c r="F16" s="10" t="s">
        <v>69</v>
      </c>
      <c r="G16" s="8"/>
      <c r="H16" s="8"/>
      <c r="I16" s="8"/>
      <c r="J16" s="8"/>
      <c r="K16" s="8"/>
      <c r="L16" s="8"/>
      <c r="M16" s="10" t="s">
        <v>67</v>
      </c>
      <c r="N16" s="8"/>
      <c r="O16" s="8"/>
      <c r="P16" s="9">
        <f t="shared" si="0"/>
        <v>13</v>
      </c>
      <c r="Q16" s="9">
        <f t="shared" si="1"/>
        <v>9</v>
      </c>
      <c r="R16" s="9" t="str">
        <f t="shared" si="2"/>
        <v>NON</v>
      </c>
    </row>
    <row r="17" spans="1:18" ht="17.100000000000001" customHeight="1">
      <c r="A17" s="8">
        <v>8</v>
      </c>
      <c r="B17" s="9" t="s">
        <v>25</v>
      </c>
      <c r="C17" s="9" t="s">
        <v>26</v>
      </c>
      <c r="D17" s="8" t="s">
        <v>12</v>
      </c>
      <c r="E17" s="8"/>
      <c r="F17" s="8"/>
      <c r="G17" s="8"/>
      <c r="H17" s="8"/>
      <c r="I17" s="10" t="s">
        <v>67</v>
      </c>
      <c r="J17" s="8"/>
      <c r="K17" s="8"/>
      <c r="L17" s="8"/>
      <c r="M17" s="8"/>
      <c r="N17" s="8"/>
      <c r="O17" s="8"/>
      <c r="P17" s="9">
        <f t="shared" si="0"/>
        <v>15</v>
      </c>
      <c r="Q17" s="9">
        <f t="shared" si="1"/>
        <v>2</v>
      </c>
      <c r="R17" s="9" t="str">
        <f t="shared" si="2"/>
        <v>NON</v>
      </c>
    </row>
    <row r="18" spans="1:18" ht="17.100000000000001" customHeight="1">
      <c r="A18" s="8">
        <v>9</v>
      </c>
      <c r="B18" s="9" t="s">
        <v>27</v>
      </c>
      <c r="C18" s="9" t="s">
        <v>28</v>
      </c>
      <c r="D18" s="8" t="s">
        <v>14</v>
      </c>
      <c r="E18" s="8"/>
      <c r="F18" s="8"/>
      <c r="G18" s="10" t="s">
        <v>69</v>
      </c>
      <c r="H18" s="8"/>
      <c r="I18" s="8"/>
      <c r="J18" s="8"/>
      <c r="K18" s="8"/>
      <c r="L18" s="8"/>
      <c r="M18" s="8"/>
      <c r="N18" s="8"/>
      <c r="O18" s="8"/>
      <c r="P18" s="9">
        <f t="shared" si="0"/>
        <v>14</v>
      </c>
      <c r="Q18" s="9">
        <f t="shared" si="1"/>
        <v>5</v>
      </c>
      <c r="R18" s="9" t="str">
        <f t="shared" si="2"/>
        <v>NON</v>
      </c>
    </row>
    <row r="19" spans="1:18" ht="17.100000000000001" customHeight="1">
      <c r="A19" s="8">
        <v>10</v>
      </c>
      <c r="B19" s="9" t="s">
        <v>29</v>
      </c>
      <c r="C19" s="9" t="s">
        <v>30</v>
      </c>
      <c r="D19" s="8" t="s">
        <v>12</v>
      </c>
      <c r="E19" s="8"/>
      <c r="F19" s="8"/>
      <c r="G19" s="8"/>
      <c r="H19" s="10" t="s">
        <v>68</v>
      </c>
      <c r="I19" s="8"/>
      <c r="J19" s="8"/>
      <c r="K19" s="8"/>
      <c r="L19" s="8"/>
      <c r="M19" s="8"/>
      <c r="N19" s="8"/>
      <c r="O19" s="8"/>
      <c r="P19" s="9">
        <f t="shared" si="0"/>
        <v>13</v>
      </c>
      <c r="Q19" s="9">
        <f t="shared" si="1"/>
        <v>9</v>
      </c>
      <c r="R19" s="9" t="str">
        <f t="shared" si="2"/>
        <v>NON</v>
      </c>
    </row>
    <row r="20" spans="1:18" ht="17.100000000000001" customHeight="1">
      <c r="A20" s="8">
        <v>11</v>
      </c>
      <c r="B20" s="9" t="s">
        <v>31</v>
      </c>
      <c r="C20" s="9" t="s">
        <v>32</v>
      </c>
      <c r="D20" s="8" t="s">
        <v>12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10" t="s">
        <v>69</v>
      </c>
      <c r="P20" s="9">
        <f t="shared" si="0"/>
        <v>14</v>
      </c>
      <c r="Q20" s="9">
        <f t="shared" si="1"/>
        <v>5</v>
      </c>
      <c r="R20" s="9" t="str">
        <f t="shared" si="2"/>
        <v>NON</v>
      </c>
    </row>
    <row r="21" spans="1:18" ht="17.100000000000001" customHeight="1">
      <c r="A21" s="8">
        <v>12</v>
      </c>
      <c r="B21" s="9" t="s">
        <v>33</v>
      </c>
      <c r="C21" s="9" t="s">
        <v>34</v>
      </c>
      <c r="D21" s="8" t="s">
        <v>12</v>
      </c>
      <c r="E21" s="8"/>
      <c r="F21" s="8"/>
      <c r="G21" s="8"/>
      <c r="H21" s="8"/>
      <c r="I21" s="8"/>
      <c r="J21" s="8"/>
      <c r="K21" s="8"/>
      <c r="L21" s="8"/>
      <c r="M21" s="10" t="s">
        <v>71</v>
      </c>
      <c r="N21" s="8"/>
      <c r="O21" s="8"/>
      <c r="P21" s="9">
        <f t="shared" si="0"/>
        <v>11</v>
      </c>
      <c r="Q21" s="9">
        <f t="shared" si="1"/>
        <v>16</v>
      </c>
      <c r="R21" s="9" t="str">
        <f t="shared" si="2"/>
        <v>NON</v>
      </c>
    </row>
    <row r="22" spans="1:18" ht="17.100000000000001" customHeight="1">
      <c r="A22" s="8">
        <v>13</v>
      </c>
      <c r="B22" s="9" t="s">
        <v>35</v>
      </c>
      <c r="C22" s="9" t="s">
        <v>36</v>
      </c>
      <c r="D22" s="8" t="s">
        <v>12</v>
      </c>
      <c r="E22" s="8"/>
      <c r="F22" s="10" t="s">
        <v>66</v>
      </c>
      <c r="G22" s="8"/>
      <c r="H22" s="8"/>
      <c r="I22" s="8"/>
      <c r="J22" s="8"/>
      <c r="K22" s="8"/>
      <c r="L22" s="8"/>
      <c r="M22" s="8"/>
      <c r="N22" s="8"/>
      <c r="O22" s="8"/>
      <c r="P22" s="9">
        <f t="shared" si="0"/>
        <v>12</v>
      </c>
      <c r="Q22" s="9">
        <f t="shared" si="1"/>
        <v>12</v>
      </c>
      <c r="R22" s="9" t="str">
        <f t="shared" si="2"/>
        <v>NON</v>
      </c>
    </row>
    <row r="23" spans="1:18" ht="17.100000000000001" customHeight="1">
      <c r="A23" s="8">
        <v>14</v>
      </c>
      <c r="B23" s="9" t="s">
        <v>37</v>
      </c>
      <c r="C23" s="9" t="s">
        <v>38</v>
      </c>
      <c r="D23" s="8" t="s">
        <v>12</v>
      </c>
      <c r="E23" s="8"/>
      <c r="F23" s="8"/>
      <c r="G23" s="8"/>
      <c r="H23" s="10" t="s">
        <v>68</v>
      </c>
      <c r="I23" s="8"/>
      <c r="J23" s="8"/>
      <c r="K23" s="8"/>
      <c r="L23" s="8"/>
      <c r="M23" s="8"/>
      <c r="N23" s="8"/>
      <c r="O23" s="8"/>
      <c r="P23" s="9">
        <f t="shared" si="0"/>
        <v>13</v>
      </c>
      <c r="Q23" s="9">
        <f t="shared" si="1"/>
        <v>9</v>
      </c>
      <c r="R23" s="9" t="str">
        <f t="shared" si="2"/>
        <v>NON</v>
      </c>
    </row>
    <row r="24" spans="1:18" ht="17.100000000000001" customHeight="1">
      <c r="A24" s="8">
        <v>15</v>
      </c>
      <c r="B24" s="9" t="s">
        <v>39</v>
      </c>
      <c r="C24" s="9" t="s">
        <v>40</v>
      </c>
      <c r="D24" s="8" t="s">
        <v>12</v>
      </c>
      <c r="E24" s="8"/>
      <c r="F24" s="10" t="s">
        <v>66</v>
      </c>
      <c r="G24" s="8"/>
      <c r="H24" s="8"/>
      <c r="I24" s="8"/>
      <c r="J24" s="8"/>
      <c r="K24" s="8"/>
      <c r="L24" s="8"/>
      <c r="M24" s="8"/>
      <c r="N24" s="8"/>
      <c r="O24" s="8"/>
      <c r="P24" s="9">
        <f t="shared" si="0"/>
        <v>12</v>
      </c>
      <c r="Q24" s="9">
        <f t="shared" si="1"/>
        <v>12</v>
      </c>
      <c r="R24" s="9" t="str">
        <f t="shared" si="2"/>
        <v>NON</v>
      </c>
    </row>
    <row r="25" spans="1:18" ht="17.100000000000001" customHeight="1">
      <c r="A25" s="8">
        <v>16</v>
      </c>
      <c r="B25" s="9" t="s">
        <v>41</v>
      </c>
      <c r="C25" s="9" t="s">
        <v>42</v>
      </c>
      <c r="D25" s="8" t="s">
        <v>12</v>
      </c>
      <c r="E25" s="8"/>
      <c r="F25" s="8"/>
      <c r="G25" s="8"/>
      <c r="H25" s="8"/>
      <c r="I25" s="8"/>
      <c r="J25" s="8"/>
      <c r="K25" s="8"/>
      <c r="L25" s="8"/>
      <c r="M25" s="10" t="s">
        <v>69</v>
      </c>
      <c r="N25" s="8"/>
      <c r="O25" s="8"/>
      <c r="P25" s="9">
        <f t="shared" si="0"/>
        <v>14</v>
      </c>
      <c r="Q25" s="9">
        <f t="shared" si="1"/>
        <v>5</v>
      </c>
      <c r="R25" s="9" t="str">
        <f t="shared" si="2"/>
        <v>NON</v>
      </c>
    </row>
    <row r="26" spans="1:18" ht="17.100000000000001" customHeight="1">
      <c r="A26" s="8">
        <v>17</v>
      </c>
      <c r="B26" s="9" t="s">
        <v>43</v>
      </c>
      <c r="C26" s="9" t="s">
        <v>44</v>
      </c>
      <c r="D26" s="8" t="s">
        <v>12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9">
        <f t="shared" si="0"/>
        <v>16</v>
      </c>
      <c r="Q26" s="9">
        <f t="shared" si="1"/>
        <v>1</v>
      </c>
      <c r="R26" s="9" t="str">
        <f t="shared" si="2"/>
        <v>NON</v>
      </c>
    </row>
    <row r="27" spans="1:18" ht="17.100000000000001" customHeight="1">
      <c r="A27" s="8">
        <v>18</v>
      </c>
      <c r="B27" s="9" t="s">
        <v>45</v>
      </c>
      <c r="C27" s="9" t="s">
        <v>46</v>
      </c>
      <c r="D27" s="8" t="s">
        <v>14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10" t="s">
        <v>67</v>
      </c>
      <c r="P27" s="9">
        <f t="shared" si="0"/>
        <v>15</v>
      </c>
      <c r="Q27" s="9">
        <f t="shared" si="1"/>
        <v>2</v>
      </c>
      <c r="R27" s="9" t="str">
        <f t="shared" si="2"/>
        <v>NON</v>
      </c>
    </row>
    <row r="28" spans="1:18" ht="17.100000000000001" customHeight="1">
      <c r="A28" s="8">
        <v>19</v>
      </c>
      <c r="B28" s="9" t="s">
        <v>47</v>
      </c>
      <c r="C28" s="9" t="s">
        <v>48</v>
      </c>
      <c r="D28" s="8" t="s">
        <v>14</v>
      </c>
      <c r="E28" s="8"/>
      <c r="F28" s="8"/>
      <c r="G28" s="8"/>
      <c r="H28" s="8"/>
      <c r="I28" s="10" t="s">
        <v>70</v>
      </c>
      <c r="J28" s="8"/>
      <c r="K28" s="8"/>
      <c r="L28" s="10" t="s">
        <v>66</v>
      </c>
      <c r="M28" s="8"/>
      <c r="N28" s="8"/>
      <c r="O28" s="8"/>
      <c r="P28" s="9">
        <f t="shared" si="0"/>
        <v>12</v>
      </c>
      <c r="Q28" s="9">
        <f t="shared" si="1"/>
        <v>12</v>
      </c>
      <c r="R28" s="9" t="str">
        <f t="shared" si="2"/>
        <v>NON</v>
      </c>
    </row>
    <row r="29" spans="1:18" ht="17.100000000000001" customHeight="1">
      <c r="A29" s="8">
        <v>20</v>
      </c>
      <c r="B29" s="9" t="s">
        <v>49</v>
      </c>
      <c r="C29" s="9" t="s">
        <v>50</v>
      </c>
      <c r="D29" s="8" t="s">
        <v>12</v>
      </c>
      <c r="E29" s="10" t="s">
        <v>68</v>
      </c>
      <c r="F29" s="8"/>
      <c r="G29" s="8"/>
      <c r="H29" s="8"/>
      <c r="I29" s="10" t="s">
        <v>67</v>
      </c>
      <c r="J29" s="8"/>
      <c r="K29" s="8"/>
      <c r="L29" s="10" t="s">
        <v>71</v>
      </c>
      <c r="M29" s="8"/>
      <c r="N29" s="8"/>
      <c r="O29" s="8"/>
      <c r="P29" s="9">
        <f t="shared" si="0"/>
        <v>7</v>
      </c>
      <c r="Q29" s="9">
        <f t="shared" si="1"/>
        <v>19</v>
      </c>
      <c r="R29" s="9" t="str">
        <f t="shared" si="2"/>
        <v>OUI</v>
      </c>
    </row>
    <row r="30" spans="1:18" ht="17.100000000000001" customHeight="1"/>
    <row r="31" spans="1:18" ht="17.100000000000001" customHeight="1"/>
    <row r="32" spans="1:18" ht="17.100000000000001" customHeight="1">
      <c r="D32" s="6"/>
    </row>
    <row r="33" spans="3:16" ht="17.100000000000001" customHeight="1">
      <c r="D33" s="30" t="s">
        <v>78</v>
      </c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3:16" ht="17.100000000000001" customHeight="1"/>
    <row r="35" spans="3:16" ht="17.100000000000001" customHeight="1"/>
    <row r="36" spans="3:16" ht="45" customHeight="1">
      <c r="D36" s="32" t="s">
        <v>74</v>
      </c>
      <c r="E36" s="33"/>
      <c r="F36" s="34" t="s">
        <v>75</v>
      </c>
      <c r="G36" s="34"/>
      <c r="H36" s="34" t="s">
        <v>76</v>
      </c>
      <c r="I36" s="34"/>
    </row>
    <row r="37" spans="3:16" ht="45" customHeight="1">
      <c r="C37" s="11" t="s">
        <v>77</v>
      </c>
      <c r="D37" s="16"/>
      <c r="E37" s="16"/>
      <c r="F37" s="16"/>
      <c r="G37" s="16"/>
      <c r="H37" s="16"/>
      <c r="I37" s="16"/>
    </row>
    <row r="38" spans="3:16" ht="45" customHeight="1">
      <c r="C38" s="12"/>
      <c r="D38" s="31"/>
      <c r="E38" s="31"/>
      <c r="F38" s="31"/>
      <c r="G38" s="31"/>
      <c r="H38" s="31"/>
      <c r="I38" s="31"/>
    </row>
    <row r="39" spans="3:16" ht="45" customHeight="1"/>
    <row r="40" spans="3:16" ht="45" customHeight="1">
      <c r="D40" s="13" t="s">
        <v>74</v>
      </c>
      <c r="E40" s="13"/>
      <c r="F40" s="14" t="s">
        <v>75</v>
      </c>
      <c r="G40" s="14"/>
      <c r="H40" s="15" t="s">
        <v>79</v>
      </c>
      <c r="I40" s="15"/>
      <c r="O40" s="7" t="s">
        <v>80</v>
      </c>
    </row>
    <row r="41" spans="3:16" ht="45" customHeight="1"/>
    <row r="42" spans="3:16" ht="45" customHeight="1"/>
  </sheetData>
  <mergeCells count="29">
    <mergeCell ref="A7:A9"/>
    <mergeCell ref="E7:O7"/>
    <mergeCell ref="E8:N8"/>
    <mergeCell ref="O8:O9"/>
    <mergeCell ref="C7:C9"/>
    <mergeCell ref="B7:B9"/>
    <mergeCell ref="R7:R9"/>
    <mergeCell ref="D7:D9"/>
    <mergeCell ref="B1:R1"/>
    <mergeCell ref="B2:D2"/>
    <mergeCell ref="P2:R2"/>
    <mergeCell ref="E3:O3"/>
    <mergeCell ref="G5:J5"/>
    <mergeCell ref="K5:L5"/>
    <mergeCell ref="D40:E40"/>
    <mergeCell ref="F40:G40"/>
    <mergeCell ref="H40:I40"/>
    <mergeCell ref="P7:P9"/>
    <mergeCell ref="Q7:Q9"/>
    <mergeCell ref="D33:P33"/>
    <mergeCell ref="D38:E38"/>
    <mergeCell ref="F38:G38"/>
    <mergeCell ref="H38:I38"/>
    <mergeCell ref="D36:E36"/>
    <mergeCell ref="F36:G36"/>
    <mergeCell ref="H36:I36"/>
    <mergeCell ref="D37:E37"/>
    <mergeCell ref="F37:G37"/>
    <mergeCell ref="H37:I37"/>
  </mergeCells>
  <conditionalFormatting sqref="Q10:Q29">
    <cfRule type="cellIs" dxfId="3" priority="6" operator="equal">
      <formula>$Q$26</formula>
    </cfRule>
  </conditionalFormatting>
  <conditionalFormatting sqref="Q10:Q29">
    <cfRule type="cellIs" dxfId="2" priority="4" stopIfTrue="1" operator="equal">
      <formula>$Q$26</formula>
    </cfRule>
    <cfRule type="cellIs" priority="5" operator="equal">
      <formula>$Q$10</formula>
    </cfRule>
  </conditionalFormatting>
  <conditionalFormatting sqref="R12:R29">
    <cfRule type="cellIs" dxfId="1" priority="3" operator="equal">
      <formula>$R$12</formula>
    </cfRule>
  </conditionalFormatting>
  <conditionalFormatting sqref="R12:R29">
    <cfRule type="cellIs" dxfId="0" priority="2" stopIfTrue="1" operator="equal">
      <formula>$R$15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2016-02-21T21:01:13Z</dcterms:created>
  <dcterms:modified xsi:type="dcterms:W3CDTF">2016-02-24T14:24:44Z</dcterms:modified>
</cp:coreProperties>
</file>