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1315" windowHeight="9975"/>
  </bookViews>
  <sheets>
    <sheet name="maquette" sheetId="1" r:id="rId1"/>
    <sheet name="listes" sheetId="2" r:id="rId2"/>
    <sheet name="Feuil3" sheetId="3" r:id="rId3"/>
  </sheets>
  <externalReferences>
    <externalReference r:id="rId4"/>
  </externalReferences>
  <definedNames>
    <definedName name="_xlnm._FilterDatabase" localSheetId="1" hidden="1">listes!$A$1:$A$327</definedName>
    <definedName name="liste1">'[1]Base de charge'!$B$3:$B$1048576</definedName>
    <definedName name="liste2">#REF!</definedName>
    <definedName name="listecomposant">listes!$B$2:$B$1048576</definedName>
    <definedName name="listeproduit">listes!$A$2:$A$1048576</definedName>
    <definedName name="listetemps">listes!$C$2:$C$1048576</definedName>
    <definedName name="tab">listes!$B$2:$C$1048576</definedName>
    <definedName name="table">#REF!</definedName>
    <definedName name="table1">#REF!</definedName>
  </definedNames>
  <calcPr calcId="144525"/>
</workbook>
</file>

<file path=xl/calcChain.xml><?xml version="1.0" encoding="utf-8"?>
<calcChain xmlns="http://schemas.openxmlformats.org/spreadsheetml/2006/main">
  <c r="D4" i="1" l="1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132" i="2"/>
  <c r="C130" i="2"/>
  <c r="C129" i="2"/>
  <c r="C12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127" i="2"/>
  <c r="C137" i="2"/>
  <c r="C138" i="2"/>
  <c r="C139" i="2"/>
  <c r="C141" i="2"/>
  <c r="C146" i="2"/>
  <c r="C147" i="2"/>
  <c r="C148" i="2"/>
  <c r="C149" i="2"/>
  <c r="C150" i="2"/>
  <c r="C151" i="2"/>
  <c r="C152" i="2"/>
  <c r="C153" i="2"/>
  <c r="C154" i="2"/>
  <c r="C156" i="2"/>
  <c r="C157" i="2"/>
  <c r="C158" i="2"/>
  <c r="C39" i="2"/>
  <c r="C38" i="2"/>
  <c r="C3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63" i="2"/>
  <c r="C64" i="2"/>
  <c r="C65" i="2"/>
  <c r="C67" i="2"/>
  <c r="C14" i="2"/>
  <c r="C18" i="2"/>
  <c r="C19" i="2"/>
  <c r="C20" i="2"/>
  <c r="C21" i="2"/>
  <c r="C35" i="2"/>
  <c r="C36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13" i="2"/>
  <c r="C11" i="2"/>
  <c r="C12" i="2"/>
  <c r="C10" i="2"/>
  <c r="D213" i="1" l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C155" i="2" l="1"/>
  <c r="C15" i="2"/>
  <c r="C40" i="2"/>
  <c r="C6" i="2"/>
  <c r="C7" i="2"/>
  <c r="C66" i="2"/>
</calcChain>
</file>

<file path=xl/sharedStrings.xml><?xml version="1.0" encoding="utf-8"?>
<sst xmlns="http://schemas.openxmlformats.org/spreadsheetml/2006/main" count="229" uniqueCount="160">
  <si>
    <t>OPERATRICE</t>
  </si>
  <si>
    <t>PRODUIT</t>
  </si>
  <si>
    <t>COMPOSANT</t>
  </si>
  <si>
    <t>T.REF</t>
  </si>
  <si>
    <t>Wahiba ghafari</t>
  </si>
  <si>
    <t>Raja Kasabi</t>
  </si>
  <si>
    <t>Chedia ben Attiya</t>
  </si>
  <si>
    <t>Selma Mhamdi</t>
  </si>
  <si>
    <t>Hanen Mhamdi</t>
  </si>
  <si>
    <t>Basma Hmidi</t>
  </si>
  <si>
    <t>Amel Limem</t>
  </si>
  <si>
    <t>Khouloud Khtatfi</t>
  </si>
  <si>
    <t>Khaoula Khtatfi</t>
  </si>
  <si>
    <t>Saida Zmandar</t>
  </si>
  <si>
    <t>Lamia Chhibi</t>
  </si>
  <si>
    <t>Sana Bousseta</t>
  </si>
  <si>
    <t>Safoua Hmidi</t>
  </si>
  <si>
    <t>Chedia belhaj</t>
  </si>
  <si>
    <t>Sabrine Hmidi</t>
  </si>
  <si>
    <t>Fedia Ben salem</t>
  </si>
  <si>
    <t>Jihene Ben Issa</t>
  </si>
  <si>
    <t>Soumaya Belaadya</t>
  </si>
  <si>
    <t>Rim Naily</t>
  </si>
  <si>
    <t>Rim Amamria</t>
  </si>
  <si>
    <t>Raja Ghazouani</t>
  </si>
  <si>
    <t>Raja Azouzi</t>
  </si>
  <si>
    <t>Raouia Yazidi</t>
  </si>
  <si>
    <t>Amina Bouras</t>
  </si>
  <si>
    <t>Taieb Ghodhbene</t>
  </si>
  <si>
    <t>Soulayma JAAR</t>
  </si>
  <si>
    <t>Dorsaf Ben Salem</t>
  </si>
  <si>
    <t>Mariem Boudriga</t>
  </si>
  <si>
    <t>Asma Dhifallah</t>
  </si>
  <si>
    <t>Mouna Zardoun</t>
  </si>
  <si>
    <t>Montage</t>
  </si>
  <si>
    <t>MINI-MELF</t>
  </si>
  <si>
    <t>CHIP 0805</t>
  </si>
  <si>
    <t>VDR</t>
  </si>
  <si>
    <t>CHIP 1206</t>
  </si>
  <si>
    <t>10148995 PLYCAB</t>
  </si>
  <si>
    <t>2.120.001</t>
  </si>
  <si>
    <t>233786SG</t>
  </si>
  <si>
    <t>31000.IV2.51</t>
  </si>
  <si>
    <t>37618/10</t>
  </si>
  <si>
    <t>37621/10</t>
  </si>
  <si>
    <t>3911CMSNEO3</t>
  </si>
  <si>
    <t>3911CMSNEO4</t>
  </si>
  <si>
    <t>42000.51</t>
  </si>
  <si>
    <t>45000BS.R.51</t>
  </si>
  <si>
    <t>45P4R.51</t>
  </si>
  <si>
    <t>45P4R.BS.51</t>
  </si>
  <si>
    <t>45P4R-12.51</t>
  </si>
  <si>
    <t>45P8R.51</t>
  </si>
  <si>
    <t>45P8R-12</t>
  </si>
  <si>
    <t>47P2B.51</t>
  </si>
  <si>
    <t>47P2W.51</t>
  </si>
  <si>
    <t>53535/10</t>
  </si>
  <si>
    <t>686.51</t>
  </si>
  <si>
    <t>79085xxx</t>
  </si>
  <si>
    <t>A1S.51</t>
  </si>
  <si>
    <t>A3S</t>
  </si>
  <si>
    <t>BDMWW.51</t>
  </si>
  <si>
    <t>BDMWW7.51</t>
  </si>
  <si>
    <t>BFO.24RGB.ALIM</t>
  </si>
  <si>
    <t>BFO.24RGB.INSERT</t>
  </si>
  <si>
    <t>BFO.24RGB.VE1</t>
  </si>
  <si>
    <t>BFO.24W.INSERT</t>
  </si>
  <si>
    <t>BHDP.51</t>
  </si>
  <si>
    <t>BMT.3S.51</t>
  </si>
  <si>
    <t>BOITIER FEU ROUGE/VERT 120X120</t>
  </si>
  <si>
    <t>BOITIER4T</t>
  </si>
  <si>
    <t>Bouchon PLYCAB2)</t>
  </si>
  <si>
    <t>BSD24.51</t>
  </si>
  <si>
    <t>BSR24</t>
  </si>
  <si>
    <t>BSR87</t>
  </si>
  <si>
    <t>C26-532</t>
  </si>
  <si>
    <t>C26-542</t>
  </si>
  <si>
    <t>C26-543</t>
  </si>
  <si>
    <t>C26-544</t>
  </si>
  <si>
    <t>CC.BRM</t>
  </si>
  <si>
    <t>CELLULE J/N</t>
  </si>
  <si>
    <t>CPP01A/20</t>
  </si>
  <si>
    <t>C-PWRAMP EVO 472</t>
  </si>
  <si>
    <t>CT/ELEC.51</t>
  </si>
  <si>
    <t>CTH</t>
  </si>
  <si>
    <t>CTL.12.O4</t>
  </si>
  <si>
    <t>F33.OR</t>
  </si>
  <si>
    <t>FL410.B</t>
  </si>
  <si>
    <t>FL410.V</t>
  </si>
  <si>
    <t>FL4103W1.51</t>
  </si>
  <si>
    <t>FL4106W50</t>
  </si>
  <si>
    <t>FL700.B1.51</t>
  </si>
  <si>
    <t>FL700.R1.51</t>
  </si>
  <si>
    <t>FL700.V1.51</t>
  </si>
  <si>
    <t>FL700.W1.51</t>
  </si>
  <si>
    <t>FL700.W2.51</t>
  </si>
  <si>
    <t>FTG.12R</t>
  </si>
  <si>
    <t>FTG.8V</t>
  </si>
  <si>
    <t>FTG.8W</t>
  </si>
  <si>
    <t>M4811</t>
  </si>
  <si>
    <t>M4812</t>
  </si>
  <si>
    <t>M4813</t>
  </si>
  <si>
    <t>M4814</t>
  </si>
  <si>
    <t>MAXI80 OR.51</t>
  </si>
  <si>
    <t>MFH</t>
  </si>
  <si>
    <t>MFL</t>
  </si>
  <si>
    <t>MINI.ES.OR</t>
  </si>
  <si>
    <t>MINI.OR</t>
  </si>
  <si>
    <t>MINIFLED</t>
  </si>
  <si>
    <t>Module EEP.V2-1</t>
  </si>
  <si>
    <t>Module EEP.V2-2</t>
  </si>
  <si>
    <t>Module EEP.V2-3</t>
  </si>
  <si>
    <t>NAT.CI.51</t>
  </si>
  <si>
    <t>NDF.V2.B.51</t>
  </si>
  <si>
    <t>NDF.V2.OR.51</t>
  </si>
  <si>
    <t>NDF.V2.R.51</t>
  </si>
  <si>
    <t>NDF.V2.V.51</t>
  </si>
  <si>
    <t>NDF.V2.W.51</t>
  </si>
  <si>
    <t>P762</t>
  </si>
  <si>
    <t>P766</t>
  </si>
  <si>
    <t>P871</t>
  </si>
  <si>
    <t>P928</t>
  </si>
  <si>
    <t>P939</t>
  </si>
  <si>
    <t>P948</t>
  </si>
  <si>
    <t>PMPA8.OR.51</t>
  </si>
  <si>
    <t>Rampe LED LN01-1210</t>
  </si>
  <si>
    <t>Rampe LED LN01-545</t>
  </si>
  <si>
    <t>Rampe LED LN01-792)</t>
  </si>
  <si>
    <t>RP-LN542</t>
  </si>
  <si>
    <t>SENSOR</t>
  </si>
  <si>
    <t>SENSOR.MAG.51</t>
  </si>
  <si>
    <t>SENSOR.VH</t>
  </si>
  <si>
    <t>SID.EC.51</t>
  </si>
  <si>
    <t>SID.MC.51</t>
  </si>
  <si>
    <t>SLE 01.x3Fxx)</t>
  </si>
  <si>
    <t>U111.45PST</t>
  </si>
  <si>
    <t>V01 RVBA-xRJ</t>
  </si>
  <si>
    <t>V5L.WC.51</t>
  </si>
  <si>
    <t>VOY10.AXXB2.51</t>
  </si>
  <si>
    <t>VOY10.CXXB2.51</t>
  </si>
  <si>
    <t>VOY407.B.51</t>
  </si>
  <si>
    <t>VOY425.W3.51</t>
  </si>
  <si>
    <t>VOY430W3.R.51</t>
  </si>
  <si>
    <t>VOY430W9.51</t>
  </si>
  <si>
    <t>VOY435.S03.I</t>
  </si>
  <si>
    <t xml:space="preserve">PRODUIT </t>
  </si>
  <si>
    <t>Composants</t>
  </si>
  <si>
    <t>TPS</t>
  </si>
  <si>
    <t>Préparation circuit</t>
  </si>
  <si>
    <t>SOT 23/MELF</t>
  </si>
  <si>
    <t>SO16</t>
  </si>
  <si>
    <t>Assemblage fil</t>
  </si>
  <si>
    <t>SO14</t>
  </si>
  <si>
    <t>LED</t>
  </si>
  <si>
    <t>Casse circuit</t>
  </si>
  <si>
    <t>Trans TO220</t>
  </si>
  <si>
    <t>Vis+Dissipateur</t>
  </si>
  <si>
    <t>Montage LED</t>
  </si>
  <si>
    <t>Insertion LED</t>
  </si>
  <si>
    <t>DECALER(Prof;EQUIV(A4;SpécProf;0)-1;0;NB.SI(SpécProf;A4))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</si>
</sst>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00"/>
        <bgColor indexed="64"/>
      </patternFill>
    </fill>
  </fills>
  <borders count="30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18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49" fontId="4" fillId="0" borderId="7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2" fontId="3" fillId="0" borderId="4" xfId="0" applyNumberFormat="1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 wrapText="1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49" fontId="5" fillId="0" borderId="12" xfId="0" applyNumberFormat="1" applyFont="1" applyFill="1" applyBorder="1" applyAlignment="1" applyProtection="1">
      <alignment horizontal="center" vertical="center"/>
      <protection locked="0"/>
    </xf>
    <xf numFmtId="2" fontId="3" fillId="0" borderId="12" xfId="0" applyNumberFormat="1" applyFont="1" applyFill="1" applyBorder="1" applyAlignment="1" applyProtection="1">
      <alignment horizontal="center" vertical="center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49" fontId="5" fillId="0" borderId="15" xfId="0" applyNumberFormat="1" applyFont="1" applyFill="1" applyBorder="1" applyAlignment="1" applyProtection="1">
      <alignment horizontal="center" vertical="center"/>
      <protection locked="0"/>
    </xf>
    <xf numFmtId="2" fontId="3" fillId="0" borderId="15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2" borderId="12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6" fillId="2" borderId="16" xfId="0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6" fillId="0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6" fillId="2" borderId="7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6" fillId="2" borderId="20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6" fillId="2" borderId="23" xfId="0" applyFont="1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/>
    </xf>
    <xf numFmtId="0" fontId="6" fillId="2" borderId="25" xfId="0" applyFont="1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6" fillId="2" borderId="28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FFCC"/>
      <color rgb="FFF8F2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prod/calcul%20rendement%20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 de charge"/>
      <sheetName val="Feuil1"/>
      <sheetName val="liste déroulante"/>
      <sheetName val="Feuil3 (2)"/>
      <sheetName val="Feuil5"/>
    </sheetNames>
    <sheetDataSet>
      <sheetData sheetId="0" refreshError="1"/>
      <sheetData sheetId="1">
        <row r="3">
          <cell r="B3">
            <v>4808</v>
          </cell>
        </row>
        <row r="5">
          <cell r="B5">
            <v>11882</v>
          </cell>
        </row>
        <row r="7">
          <cell r="B7">
            <v>36031</v>
          </cell>
        </row>
        <row r="9">
          <cell r="B9">
            <v>39000</v>
          </cell>
        </row>
        <row r="11">
          <cell r="B11">
            <v>39062</v>
          </cell>
        </row>
        <row r="13">
          <cell r="B13">
            <v>840027</v>
          </cell>
        </row>
        <row r="15">
          <cell r="B15">
            <v>66505955</v>
          </cell>
        </row>
        <row r="17">
          <cell r="B17" t="str">
            <v>10148995 PLYCAB</v>
          </cell>
        </row>
        <row r="19">
          <cell r="B19" t="str">
            <v>2.120.001</v>
          </cell>
        </row>
        <row r="21">
          <cell r="B21" t="str">
            <v>233786SG</v>
          </cell>
        </row>
        <row r="23">
          <cell r="B23" t="str">
            <v>31000.IV2.51</v>
          </cell>
        </row>
        <row r="25">
          <cell r="B25" t="str">
            <v>37618/10</v>
          </cell>
        </row>
        <row r="27">
          <cell r="B27" t="str">
            <v>37621/10</v>
          </cell>
        </row>
        <row r="29">
          <cell r="B29" t="str">
            <v>3911CMSNEO3</v>
          </cell>
        </row>
        <row r="31">
          <cell r="B31" t="str">
            <v>3911CMSNEO4</v>
          </cell>
        </row>
        <row r="33">
          <cell r="B33" t="str">
            <v>42000.51</v>
          </cell>
        </row>
        <row r="35">
          <cell r="B35" t="str">
            <v>45000BS.R.51</v>
          </cell>
        </row>
        <row r="37">
          <cell r="B37" t="str">
            <v>45P4R.51</v>
          </cell>
        </row>
        <row r="39">
          <cell r="B39" t="str">
            <v>45P4R.BS.51</v>
          </cell>
        </row>
        <row r="41">
          <cell r="B41" t="str">
            <v>45P4R-12.51</v>
          </cell>
        </row>
        <row r="43">
          <cell r="B43" t="str">
            <v>45P8R.51</v>
          </cell>
        </row>
        <row r="45">
          <cell r="B45" t="str">
            <v>45P8R-12</v>
          </cell>
        </row>
        <row r="47">
          <cell r="B47" t="str">
            <v>47P2B.51</v>
          </cell>
        </row>
        <row r="49">
          <cell r="B49" t="str">
            <v>47P2W.51</v>
          </cell>
        </row>
        <row r="51">
          <cell r="B51" t="str">
            <v>53535/10</v>
          </cell>
        </row>
        <row r="53">
          <cell r="B53" t="str">
            <v>686.51</v>
          </cell>
        </row>
        <row r="55">
          <cell r="B55" t="str">
            <v>79085xxx</v>
          </cell>
        </row>
        <row r="57">
          <cell r="B57" t="str">
            <v>A1S.51</v>
          </cell>
        </row>
        <row r="59">
          <cell r="B59" t="str">
            <v>A3S</v>
          </cell>
        </row>
        <row r="61">
          <cell r="B61" t="str">
            <v>BDMWW.51</v>
          </cell>
        </row>
        <row r="63">
          <cell r="B63" t="str">
            <v>BDMWW7.51</v>
          </cell>
        </row>
        <row r="65">
          <cell r="B65" t="str">
            <v>BFO.24RGB.ALIM</v>
          </cell>
        </row>
        <row r="67">
          <cell r="B67" t="str">
            <v>BFO.24RGB.INSERT</v>
          </cell>
        </row>
        <row r="69">
          <cell r="B69" t="str">
            <v>BFO.24RGB.VE1</v>
          </cell>
        </row>
        <row r="71">
          <cell r="B71" t="str">
            <v>BFO.24W.INSERT</v>
          </cell>
        </row>
        <row r="73">
          <cell r="B73" t="str">
            <v>BHDP.51</v>
          </cell>
        </row>
        <row r="75">
          <cell r="B75" t="str">
            <v>BMT.3S.51</v>
          </cell>
        </row>
        <row r="77">
          <cell r="B77" t="str">
            <v>BOITIER FEU ROUGE/VERT 120X120</v>
          </cell>
        </row>
        <row r="79">
          <cell r="B79" t="str">
            <v>BOITIER4T</v>
          </cell>
        </row>
        <row r="81">
          <cell r="B81" t="str">
            <v>Bouchon PLYCAB2)</v>
          </cell>
        </row>
        <row r="83">
          <cell r="B83" t="str">
            <v>BSD24.51</v>
          </cell>
        </row>
        <row r="85">
          <cell r="B85" t="str">
            <v>BSR24</v>
          </cell>
        </row>
        <row r="87">
          <cell r="B87" t="str">
            <v>BSR87</v>
          </cell>
        </row>
        <row r="89">
          <cell r="B89" t="str">
            <v>C26-532</v>
          </cell>
        </row>
        <row r="91">
          <cell r="B91" t="str">
            <v>C26-542</v>
          </cell>
        </row>
        <row r="93">
          <cell r="B93" t="str">
            <v>C26-543</v>
          </cell>
        </row>
        <row r="95">
          <cell r="B95" t="str">
            <v>C26-544</v>
          </cell>
        </row>
        <row r="97">
          <cell r="B97" t="str">
            <v>CC.BRM</v>
          </cell>
        </row>
        <row r="99">
          <cell r="B99" t="str">
            <v>CELLULE J/N</v>
          </cell>
        </row>
        <row r="101">
          <cell r="B101" t="str">
            <v>CPP01A/20</v>
          </cell>
        </row>
        <row r="103">
          <cell r="B103" t="str">
            <v>C-PWRAMP EVO 472</v>
          </cell>
        </row>
        <row r="105">
          <cell r="B105" t="str">
            <v>CT/ELEC.51</v>
          </cell>
        </row>
        <row r="107">
          <cell r="B107" t="str">
            <v>CTH</v>
          </cell>
        </row>
        <row r="108">
          <cell r="B108" t="str">
            <v>CTL.12.O4</v>
          </cell>
        </row>
        <row r="110">
          <cell r="B110" t="str">
            <v>F33.OR</v>
          </cell>
        </row>
        <row r="111">
          <cell r="B111" t="str">
            <v>FL410.B</v>
          </cell>
        </row>
        <row r="113">
          <cell r="B113" t="str">
            <v>FL410.V</v>
          </cell>
        </row>
        <row r="115">
          <cell r="B115" t="str">
            <v>FL4103W1.51</v>
          </cell>
        </row>
        <row r="117">
          <cell r="B117" t="str">
            <v>FL4103W1.51</v>
          </cell>
        </row>
        <row r="119">
          <cell r="B119" t="str">
            <v>FL4106W50</v>
          </cell>
        </row>
        <row r="121">
          <cell r="B121" t="str">
            <v>FL700.B1.51</v>
          </cell>
        </row>
        <row r="123">
          <cell r="B123" t="str">
            <v>FL700.R1.51</v>
          </cell>
        </row>
        <row r="125">
          <cell r="B125" t="str">
            <v>FL700.V1.51</v>
          </cell>
        </row>
        <row r="127">
          <cell r="B127" t="str">
            <v>FL700.W1.51</v>
          </cell>
        </row>
        <row r="129">
          <cell r="B129" t="str">
            <v>FL700.W2.51</v>
          </cell>
        </row>
        <row r="131">
          <cell r="B131" t="str">
            <v>FTG.12R</v>
          </cell>
        </row>
        <row r="133">
          <cell r="B133" t="str">
            <v>FTG.8V</v>
          </cell>
        </row>
        <row r="135">
          <cell r="B135" t="str">
            <v>FTG.8W</v>
          </cell>
        </row>
        <row r="137">
          <cell r="B137" t="str">
            <v>M4811</v>
          </cell>
        </row>
        <row r="139">
          <cell r="B139" t="str">
            <v>M4812</v>
          </cell>
        </row>
        <row r="141">
          <cell r="B141" t="str">
            <v>M4813</v>
          </cell>
        </row>
        <row r="143">
          <cell r="B143" t="str">
            <v>M4814</v>
          </cell>
        </row>
        <row r="145">
          <cell r="B145" t="str">
            <v>MAXI80 OR.51</v>
          </cell>
        </row>
        <row r="147">
          <cell r="B147" t="str">
            <v>MFH</v>
          </cell>
        </row>
        <row r="149">
          <cell r="B149" t="str">
            <v>MFL</v>
          </cell>
        </row>
        <row r="151">
          <cell r="B151" t="str">
            <v>MINI.ES.OR</v>
          </cell>
        </row>
        <row r="153">
          <cell r="B153" t="str">
            <v>MINI.OR</v>
          </cell>
        </row>
        <row r="155">
          <cell r="B155" t="str">
            <v>MINIFLED</v>
          </cell>
        </row>
        <row r="157">
          <cell r="B157" t="str">
            <v>Module EEP.V2-1</v>
          </cell>
        </row>
        <row r="159">
          <cell r="B159" t="str">
            <v>Module EEP.V2-2</v>
          </cell>
        </row>
        <row r="161">
          <cell r="B161" t="str">
            <v>Module EEP.V2-3</v>
          </cell>
        </row>
        <row r="163">
          <cell r="B163" t="str">
            <v>NAT.CI.51</v>
          </cell>
        </row>
        <row r="165">
          <cell r="B165" t="str">
            <v>NDF.V2.B.51</v>
          </cell>
        </row>
        <row r="167">
          <cell r="B167" t="str">
            <v>NDF.V2.OR.51</v>
          </cell>
        </row>
        <row r="169">
          <cell r="B169" t="str">
            <v>NDF.V2.R.51</v>
          </cell>
        </row>
        <row r="171">
          <cell r="B171" t="str">
            <v>NDF.V2.V.51</v>
          </cell>
        </row>
        <row r="173">
          <cell r="B173" t="str">
            <v>NDF.V2.W.51</v>
          </cell>
        </row>
        <row r="175">
          <cell r="B175" t="str">
            <v>P762</v>
          </cell>
        </row>
        <row r="177">
          <cell r="B177" t="str">
            <v>P766</v>
          </cell>
        </row>
        <row r="179">
          <cell r="B179" t="str">
            <v>P871</v>
          </cell>
        </row>
        <row r="181">
          <cell r="B181" t="str">
            <v>P928</v>
          </cell>
        </row>
        <row r="183">
          <cell r="B183" t="str">
            <v>P939</v>
          </cell>
        </row>
        <row r="185">
          <cell r="B185" t="str">
            <v>P948</v>
          </cell>
        </row>
        <row r="187">
          <cell r="B187" t="str">
            <v>PMPA8.OR.51</v>
          </cell>
        </row>
        <row r="189">
          <cell r="B189" t="str">
            <v>Rampe LED LN01-1210</v>
          </cell>
        </row>
        <row r="191">
          <cell r="B191" t="str">
            <v>Rampe LED LN01-545</v>
          </cell>
        </row>
        <row r="193">
          <cell r="B193" t="str">
            <v>Rampe LED LN01-792)</v>
          </cell>
        </row>
        <row r="195">
          <cell r="B195" t="str">
            <v>RP-LN542</v>
          </cell>
        </row>
        <row r="197">
          <cell r="B197" t="str">
            <v>SENSOR</v>
          </cell>
        </row>
        <row r="199">
          <cell r="B199" t="str">
            <v>SENSOR.MAG.51</v>
          </cell>
        </row>
        <row r="201">
          <cell r="B201" t="str">
            <v>SENSOR.VH</v>
          </cell>
        </row>
        <row r="203">
          <cell r="B203" t="str">
            <v>SID.EC.51</v>
          </cell>
        </row>
        <row r="205">
          <cell r="B205" t="str">
            <v>SID.MC.51</v>
          </cell>
        </row>
        <row r="207">
          <cell r="B207" t="str">
            <v>SLE 01.x3Fxx)</v>
          </cell>
        </row>
        <row r="209">
          <cell r="B209" t="str">
            <v>U111.45PST</v>
          </cell>
        </row>
        <row r="211">
          <cell r="B211" t="str">
            <v>V01 RVBA-xRJ</v>
          </cell>
        </row>
        <row r="213">
          <cell r="B213" t="str">
            <v>V5L.WC.51</v>
          </cell>
        </row>
        <row r="215">
          <cell r="B215" t="str">
            <v>VOY10.AXXB2.51</v>
          </cell>
        </row>
        <row r="217">
          <cell r="B217" t="str">
            <v>VOY10.CXXB2.51</v>
          </cell>
        </row>
        <row r="219">
          <cell r="B219" t="str">
            <v>VOY407.B.51</v>
          </cell>
        </row>
        <row r="221">
          <cell r="B221" t="str">
            <v>VOY425.W3.51</v>
          </cell>
        </row>
        <row r="223">
          <cell r="B223" t="str">
            <v>VOY430W3.R.51</v>
          </cell>
        </row>
        <row r="225">
          <cell r="B225" t="str">
            <v>VOY430W9.51</v>
          </cell>
        </row>
        <row r="227">
          <cell r="B227" t="str">
            <v>VOY435.S03.I</v>
          </cell>
        </row>
      </sheetData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abSelected="1" workbookViewId="0">
      <selection activeCell="D4" sqref="D4"/>
    </sheetView>
  </sheetViews>
  <sheetFormatPr baseColWidth="10" defaultRowHeight="15" x14ac:dyDescent="0.25"/>
  <cols>
    <col min="1" max="1" width="9.140625" style="25" customWidth="1"/>
    <col min="2" max="2" width="9.7109375" style="26" customWidth="1"/>
    <col min="3" max="3" width="11.42578125" style="27"/>
    <col min="4" max="4" width="11.42578125" style="26"/>
  </cols>
  <sheetData>
    <row r="1" spans="1:6" ht="15.75" thickBot="1" x14ac:dyDescent="0.3">
      <c r="A1" s="1" t="s">
        <v>0</v>
      </c>
      <c r="B1" s="2"/>
      <c r="C1" s="3"/>
      <c r="D1" s="4"/>
    </row>
    <row r="2" spans="1:6" x14ac:dyDescent="0.25">
      <c r="A2" s="5"/>
      <c r="B2" s="6" t="s">
        <v>1</v>
      </c>
      <c r="C2" s="7" t="s">
        <v>2</v>
      </c>
      <c r="D2" s="8" t="s">
        <v>3</v>
      </c>
    </row>
    <row r="3" spans="1:6" ht="15.75" thickBot="1" x14ac:dyDescent="0.3">
      <c r="A3" s="9"/>
      <c r="B3" s="10"/>
      <c r="C3" s="11"/>
      <c r="D3" s="12"/>
    </row>
    <row r="4" spans="1:6" x14ac:dyDescent="0.25">
      <c r="A4" s="13" t="s">
        <v>4</v>
      </c>
      <c r="B4" s="14">
        <v>4808</v>
      </c>
      <c r="C4" s="15"/>
      <c r="D4" s="16" t="str">
        <f>IF(C4="","",VLOOKUP(C4,tab,2,FALSE))</f>
        <v/>
      </c>
    </row>
    <row r="5" spans="1:6" x14ac:dyDescent="0.25">
      <c r="A5" s="17"/>
      <c r="B5" s="18"/>
      <c r="C5" s="19"/>
      <c r="D5" s="20" t="str">
        <f t="shared" ref="D4:D67" si="0">IF(C5="","",VLOOKUP(C5,table1,2,FALSE))</f>
        <v/>
      </c>
    </row>
    <row r="6" spans="1:6" x14ac:dyDescent="0.25">
      <c r="A6" s="17"/>
      <c r="B6" s="18"/>
      <c r="C6" s="19"/>
      <c r="D6" s="20" t="str">
        <f t="shared" si="0"/>
        <v/>
      </c>
      <c r="F6" s="54" t="s">
        <v>159</v>
      </c>
    </row>
    <row r="7" spans="1:6" x14ac:dyDescent="0.25">
      <c r="A7" s="17"/>
      <c r="B7" s="18"/>
      <c r="C7" s="19"/>
      <c r="D7" s="20" t="str">
        <f t="shared" si="0"/>
        <v/>
      </c>
    </row>
    <row r="8" spans="1:6" x14ac:dyDescent="0.25">
      <c r="A8" s="17"/>
      <c r="B8" s="18"/>
      <c r="C8" s="19"/>
      <c r="D8" s="20" t="str">
        <f t="shared" si="0"/>
        <v/>
      </c>
    </row>
    <row r="9" spans="1:6" x14ac:dyDescent="0.25">
      <c r="A9" s="17"/>
      <c r="B9" s="18"/>
      <c r="C9" s="19"/>
      <c r="D9" s="20" t="str">
        <f t="shared" si="0"/>
        <v/>
      </c>
    </row>
    <row r="10" spans="1:6" ht="15.75" thickBot="1" x14ac:dyDescent="0.3">
      <c r="A10" s="21"/>
      <c r="B10" s="22"/>
      <c r="C10" s="23"/>
      <c r="D10" s="24" t="str">
        <f t="shared" si="0"/>
        <v/>
      </c>
    </row>
    <row r="11" spans="1:6" x14ac:dyDescent="0.25">
      <c r="A11" s="17" t="s">
        <v>5</v>
      </c>
      <c r="B11" s="14"/>
      <c r="C11" s="15"/>
      <c r="D11" s="16" t="str">
        <f t="shared" si="0"/>
        <v/>
      </c>
    </row>
    <row r="12" spans="1:6" x14ac:dyDescent="0.25">
      <c r="A12" s="17"/>
      <c r="B12" s="18"/>
      <c r="C12" s="19"/>
      <c r="D12" s="20" t="str">
        <f t="shared" si="0"/>
        <v/>
      </c>
    </row>
    <row r="13" spans="1:6" x14ac:dyDescent="0.25">
      <c r="A13" s="17"/>
      <c r="B13" s="18"/>
      <c r="C13" s="19"/>
      <c r="D13" s="20" t="str">
        <f t="shared" si="0"/>
        <v/>
      </c>
    </row>
    <row r="14" spans="1:6" x14ac:dyDescent="0.25">
      <c r="A14" s="17"/>
      <c r="B14" s="18"/>
      <c r="C14" s="19"/>
      <c r="D14" s="20" t="str">
        <f t="shared" si="0"/>
        <v/>
      </c>
    </row>
    <row r="15" spans="1:6" x14ac:dyDescent="0.25">
      <c r="A15" s="17"/>
      <c r="B15" s="18"/>
      <c r="C15" s="19"/>
      <c r="D15" s="20" t="str">
        <f t="shared" si="0"/>
        <v/>
      </c>
    </row>
    <row r="16" spans="1:6" x14ac:dyDescent="0.25">
      <c r="A16" s="17"/>
      <c r="B16" s="18"/>
      <c r="C16" s="19"/>
      <c r="D16" s="20" t="str">
        <f t="shared" si="0"/>
        <v/>
      </c>
    </row>
    <row r="17" spans="1:4" ht="15.75" thickBot="1" x14ac:dyDescent="0.3">
      <c r="A17" s="21"/>
      <c r="B17" s="22"/>
      <c r="C17" s="23"/>
      <c r="D17" s="24" t="str">
        <f t="shared" si="0"/>
        <v/>
      </c>
    </row>
    <row r="18" spans="1:4" x14ac:dyDescent="0.25">
      <c r="A18" s="13" t="s">
        <v>6</v>
      </c>
      <c r="B18" s="14"/>
      <c r="C18" s="15"/>
      <c r="D18" s="16" t="str">
        <f t="shared" si="0"/>
        <v/>
      </c>
    </row>
    <row r="19" spans="1:4" x14ac:dyDescent="0.25">
      <c r="A19" s="17"/>
      <c r="B19" s="18"/>
      <c r="C19" s="19"/>
      <c r="D19" s="20" t="str">
        <f t="shared" si="0"/>
        <v/>
      </c>
    </row>
    <row r="20" spans="1:4" x14ac:dyDescent="0.25">
      <c r="A20" s="17"/>
      <c r="B20" s="18"/>
      <c r="C20" s="19"/>
      <c r="D20" s="20" t="str">
        <f t="shared" si="0"/>
        <v/>
      </c>
    </row>
    <row r="21" spans="1:4" x14ac:dyDescent="0.25">
      <c r="A21" s="17"/>
      <c r="B21" s="18"/>
      <c r="C21" s="19"/>
      <c r="D21" s="20" t="str">
        <f t="shared" si="0"/>
        <v/>
      </c>
    </row>
    <row r="22" spans="1:4" x14ac:dyDescent="0.25">
      <c r="A22" s="17"/>
      <c r="B22" s="18"/>
      <c r="C22" s="19"/>
      <c r="D22" s="20" t="str">
        <f t="shared" si="0"/>
        <v/>
      </c>
    </row>
    <row r="23" spans="1:4" x14ac:dyDescent="0.25">
      <c r="A23" s="17"/>
      <c r="B23" s="18"/>
      <c r="C23" s="19"/>
      <c r="D23" s="20" t="str">
        <f t="shared" si="0"/>
        <v/>
      </c>
    </row>
    <row r="24" spans="1:4" ht="15.75" thickBot="1" x14ac:dyDescent="0.3">
      <c r="A24" s="21"/>
      <c r="B24" s="22"/>
      <c r="C24" s="23"/>
      <c r="D24" s="24" t="str">
        <f t="shared" si="0"/>
        <v/>
      </c>
    </row>
    <row r="25" spans="1:4" x14ac:dyDescent="0.25">
      <c r="A25" s="13" t="s">
        <v>7</v>
      </c>
      <c r="B25" s="14"/>
      <c r="C25" s="15"/>
      <c r="D25" s="16" t="str">
        <f t="shared" si="0"/>
        <v/>
      </c>
    </row>
    <row r="26" spans="1:4" x14ac:dyDescent="0.25">
      <c r="A26" s="17"/>
      <c r="B26" s="18"/>
      <c r="C26" s="19"/>
      <c r="D26" s="20" t="str">
        <f t="shared" si="0"/>
        <v/>
      </c>
    </row>
    <row r="27" spans="1:4" x14ac:dyDescent="0.25">
      <c r="A27" s="17"/>
      <c r="B27" s="18"/>
      <c r="C27" s="19"/>
      <c r="D27" s="20" t="str">
        <f t="shared" si="0"/>
        <v/>
      </c>
    </row>
    <row r="28" spans="1:4" x14ac:dyDescent="0.25">
      <c r="A28" s="17"/>
      <c r="B28" s="18"/>
      <c r="C28" s="19"/>
      <c r="D28" s="20" t="str">
        <f t="shared" si="0"/>
        <v/>
      </c>
    </row>
    <row r="29" spans="1:4" x14ac:dyDescent="0.25">
      <c r="A29" s="17"/>
      <c r="B29" s="18"/>
      <c r="C29" s="19"/>
      <c r="D29" s="20" t="str">
        <f t="shared" si="0"/>
        <v/>
      </c>
    </row>
    <row r="30" spans="1:4" x14ac:dyDescent="0.25">
      <c r="A30" s="17"/>
      <c r="B30" s="18"/>
      <c r="C30" s="19"/>
      <c r="D30" s="20" t="str">
        <f t="shared" si="0"/>
        <v/>
      </c>
    </row>
    <row r="31" spans="1:4" ht="15.75" thickBot="1" x14ac:dyDescent="0.3">
      <c r="A31" s="21"/>
      <c r="B31" s="22"/>
      <c r="C31" s="23"/>
      <c r="D31" s="24" t="str">
        <f t="shared" si="0"/>
        <v/>
      </c>
    </row>
    <row r="32" spans="1:4" x14ac:dyDescent="0.25">
      <c r="A32" s="13" t="s">
        <v>8</v>
      </c>
      <c r="B32" s="14"/>
      <c r="C32" s="15"/>
      <c r="D32" s="16" t="str">
        <f t="shared" si="0"/>
        <v/>
      </c>
    </row>
    <row r="33" spans="1:4" x14ac:dyDescent="0.25">
      <c r="A33" s="17"/>
      <c r="B33" s="18"/>
      <c r="C33" s="19"/>
      <c r="D33" s="20" t="str">
        <f t="shared" si="0"/>
        <v/>
      </c>
    </row>
    <row r="34" spans="1:4" x14ac:dyDescent="0.25">
      <c r="A34" s="17"/>
      <c r="B34" s="18"/>
      <c r="C34" s="19"/>
      <c r="D34" s="20" t="str">
        <f t="shared" si="0"/>
        <v/>
      </c>
    </row>
    <row r="35" spans="1:4" x14ac:dyDescent="0.25">
      <c r="A35" s="17"/>
      <c r="B35" s="18"/>
      <c r="C35" s="19"/>
      <c r="D35" s="20" t="str">
        <f t="shared" si="0"/>
        <v/>
      </c>
    </row>
    <row r="36" spans="1:4" x14ac:dyDescent="0.25">
      <c r="A36" s="17"/>
      <c r="B36" s="18"/>
      <c r="C36" s="19"/>
      <c r="D36" s="20" t="str">
        <f t="shared" si="0"/>
        <v/>
      </c>
    </row>
    <row r="37" spans="1:4" x14ac:dyDescent="0.25">
      <c r="A37" s="17"/>
      <c r="B37" s="18"/>
      <c r="C37" s="19"/>
      <c r="D37" s="20" t="str">
        <f t="shared" si="0"/>
        <v/>
      </c>
    </row>
    <row r="38" spans="1:4" ht="15.75" thickBot="1" x14ac:dyDescent="0.3">
      <c r="A38" s="21"/>
      <c r="B38" s="22"/>
      <c r="C38" s="23"/>
      <c r="D38" s="24" t="str">
        <f t="shared" si="0"/>
        <v/>
      </c>
    </row>
    <row r="39" spans="1:4" x14ac:dyDescent="0.25">
      <c r="A39" s="13" t="s">
        <v>9</v>
      </c>
      <c r="B39" s="14"/>
      <c r="C39" s="15"/>
      <c r="D39" s="16" t="str">
        <f t="shared" si="0"/>
        <v/>
      </c>
    </row>
    <row r="40" spans="1:4" x14ac:dyDescent="0.25">
      <c r="A40" s="17"/>
      <c r="B40" s="18"/>
      <c r="C40" s="19"/>
      <c r="D40" s="20" t="str">
        <f t="shared" si="0"/>
        <v/>
      </c>
    </row>
    <row r="41" spans="1:4" x14ac:dyDescent="0.25">
      <c r="A41" s="17"/>
      <c r="B41" s="18"/>
      <c r="C41" s="19"/>
      <c r="D41" s="20" t="str">
        <f t="shared" si="0"/>
        <v/>
      </c>
    </row>
    <row r="42" spans="1:4" x14ac:dyDescent="0.25">
      <c r="A42" s="17"/>
      <c r="B42" s="18"/>
      <c r="C42" s="19"/>
      <c r="D42" s="20" t="str">
        <f t="shared" si="0"/>
        <v/>
      </c>
    </row>
    <row r="43" spans="1:4" x14ac:dyDescent="0.25">
      <c r="A43" s="17"/>
      <c r="B43" s="18"/>
      <c r="C43" s="19"/>
      <c r="D43" s="20" t="str">
        <f t="shared" si="0"/>
        <v/>
      </c>
    </row>
    <row r="44" spans="1:4" x14ac:dyDescent="0.25">
      <c r="A44" s="17"/>
      <c r="B44" s="18"/>
      <c r="C44" s="19"/>
      <c r="D44" s="20" t="str">
        <f t="shared" si="0"/>
        <v/>
      </c>
    </row>
    <row r="45" spans="1:4" ht="15.75" thickBot="1" x14ac:dyDescent="0.3">
      <c r="A45" s="21"/>
      <c r="B45" s="22"/>
      <c r="C45" s="23"/>
      <c r="D45" s="24" t="str">
        <f t="shared" si="0"/>
        <v/>
      </c>
    </row>
    <row r="46" spans="1:4" x14ac:dyDescent="0.25">
      <c r="A46" s="13" t="s">
        <v>10</v>
      </c>
      <c r="B46" s="14"/>
      <c r="C46" s="15"/>
      <c r="D46" s="16" t="str">
        <f t="shared" si="0"/>
        <v/>
      </c>
    </row>
    <row r="47" spans="1:4" x14ac:dyDescent="0.25">
      <c r="A47" s="17"/>
      <c r="B47" s="18"/>
      <c r="C47" s="19"/>
      <c r="D47" s="20" t="str">
        <f t="shared" si="0"/>
        <v/>
      </c>
    </row>
    <row r="48" spans="1:4" x14ac:dyDescent="0.25">
      <c r="A48" s="17"/>
      <c r="B48" s="18"/>
      <c r="C48" s="19"/>
      <c r="D48" s="20" t="str">
        <f t="shared" si="0"/>
        <v/>
      </c>
    </row>
    <row r="49" spans="1:4" x14ac:dyDescent="0.25">
      <c r="A49" s="17"/>
      <c r="B49" s="18"/>
      <c r="C49" s="19"/>
      <c r="D49" s="20" t="str">
        <f t="shared" si="0"/>
        <v/>
      </c>
    </row>
    <row r="50" spans="1:4" x14ac:dyDescent="0.25">
      <c r="A50" s="17"/>
      <c r="B50" s="18"/>
      <c r="C50" s="19"/>
      <c r="D50" s="20" t="str">
        <f t="shared" si="0"/>
        <v/>
      </c>
    </row>
    <row r="51" spans="1:4" x14ac:dyDescent="0.25">
      <c r="A51" s="17"/>
      <c r="B51" s="18"/>
      <c r="C51" s="19"/>
      <c r="D51" s="20" t="str">
        <f t="shared" si="0"/>
        <v/>
      </c>
    </row>
    <row r="52" spans="1:4" ht="15.75" thickBot="1" x14ac:dyDescent="0.3">
      <c r="A52" s="21"/>
      <c r="B52" s="22"/>
      <c r="C52" s="23"/>
      <c r="D52" s="24" t="str">
        <f t="shared" si="0"/>
        <v/>
      </c>
    </row>
    <row r="53" spans="1:4" x14ac:dyDescent="0.25">
      <c r="A53" s="13" t="s">
        <v>11</v>
      </c>
      <c r="B53" s="14"/>
      <c r="C53" s="15"/>
      <c r="D53" s="16" t="str">
        <f t="shared" si="0"/>
        <v/>
      </c>
    </row>
    <row r="54" spans="1:4" x14ac:dyDescent="0.25">
      <c r="A54" s="17"/>
      <c r="B54" s="18"/>
      <c r="C54" s="19"/>
      <c r="D54" s="20" t="str">
        <f t="shared" si="0"/>
        <v/>
      </c>
    </row>
    <row r="55" spans="1:4" x14ac:dyDescent="0.25">
      <c r="A55" s="17"/>
      <c r="B55" s="18"/>
      <c r="C55" s="19"/>
      <c r="D55" s="20" t="str">
        <f t="shared" si="0"/>
        <v/>
      </c>
    </row>
    <row r="56" spans="1:4" x14ac:dyDescent="0.25">
      <c r="A56" s="17"/>
      <c r="B56" s="18"/>
      <c r="C56" s="19"/>
      <c r="D56" s="20" t="str">
        <f t="shared" si="0"/>
        <v/>
      </c>
    </row>
    <row r="57" spans="1:4" x14ac:dyDescent="0.25">
      <c r="A57" s="17"/>
      <c r="B57" s="18"/>
      <c r="C57" s="19"/>
      <c r="D57" s="20" t="str">
        <f t="shared" si="0"/>
        <v/>
      </c>
    </row>
    <row r="58" spans="1:4" x14ac:dyDescent="0.25">
      <c r="A58" s="17"/>
      <c r="B58" s="18"/>
      <c r="C58" s="19"/>
      <c r="D58" s="20" t="str">
        <f t="shared" si="0"/>
        <v/>
      </c>
    </row>
    <row r="59" spans="1:4" ht="15.75" thickBot="1" x14ac:dyDescent="0.3">
      <c r="A59" s="21"/>
      <c r="B59" s="22"/>
      <c r="C59" s="23"/>
      <c r="D59" s="24" t="str">
        <f t="shared" si="0"/>
        <v/>
      </c>
    </row>
    <row r="60" spans="1:4" x14ac:dyDescent="0.25">
      <c r="A60" s="13" t="s">
        <v>12</v>
      </c>
      <c r="B60" s="14"/>
      <c r="C60" s="15"/>
      <c r="D60" s="16" t="str">
        <f t="shared" si="0"/>
        <v/>
      </c>
    </row>
    <row r="61" spans="1:4" x14ac:dyDescent="0.25">
      <c r="A61" s="17"/>
      <c r="B61" s="18"/>
      <c r="C61" s="19"/>
      <c r="D61" s="20" t="str">
        <f t="shared" si="0"/>
        <v/>
      </c>
    </row>
    <row r="62" spans="1:4" x14ac:dyDescent="0.25">
      <c r="A62" s="17"/>
      <c r="B62" s="18"/>
      <c r="C62" s="19"/>
      <c r="D62" s="20" t="str">
        <f t="shared" si="0"/>
        <v/>
      </c>
    </row>
    <row r="63" spans="1:4" x14ac:dyDescent="0.25">
      <c r="A63" s="17"/>
      <c r="B63" s="18"/>
      <c r="C63" s="19"/>
      <c r="D63" s="20" t="str">
        <f t="shared" si="0"/>
        <v/>
      </c>
    </row>
    <row r="64" spans="1:4" x14ac:dyDescent="0.25">
      <c r="A64" s="17"/>
      <c r="B64" s="18"/>
      <c r="C64" s="19"/>
      <c r="D64" s="20" t="str">
        <f t="shared" si="0"/>
        <v/>
      </c>
    </row>
    <row r="65" spans="1:4" x14ac:dyDescent="0.25">
      <c r="A65" s="17"/>
      <c r="B65" s="18"/>
      <c r="C65" s="19"/>
      <c r="D65" s="20" t="str">
        <f t="shared" si="0"/>
        <v/>
      </c>
    </row>
    <row r="66" spans="1:4" ht="15.75" thickBot="1" x14ac:dyDescent="0.3">
      <c r="A66" s="21"/>
      <c r="B66" s="22"/>
      <c r="C66" s="23"/>
      <c r="D66" s="24" t="str">
        <f t="shared" si="0"/>
        <v/>
      </c>
    </row>
    <row r="67" spans="1:4" x14ac:dyDescent="0.25">
      <c r="A67" s="13" t="s">
        <v>13</v>
      </c>
      <c r="B67" s="14"/>
      <c r="C67" s="15"/>
      <c r="D67" s="16" t="str">
        <f t="shared" si="0"/>
        <v/>
      </c>
    </row>
    <row r="68" spans="1:4" x14ac:dyDescent="0.25">
      <c r="A68" s="17"/>
      <c r="B68" s="18"/>
      <c r="C68" s="19"/>
      <c r="D68" s="20" t="str">
        <f t="shared" ref="D68:D131" si="1">IF(C68="","",VLOOKUP(C68,table1,2,FALSE))</f>
        <v/>
      </c>
    </row>
    <row r="69" spans="1:4" x14ac:dyDescent="0.25">
      <c r="A69" s="17"/>
      <c r="B69" s="18"/>
      <c r="C69" s="19"/>
      <c r="D69" s="20" t="str">
        <f t="shared" si="1"/>
        <v/>
      </c>
    </row>
    <row r="70" spans="1:4" x14ac:dyDescent="0.25">
      <c r="A70" s="17"/>
      <c r="B70" s="18"/>
      <c r="C70" s="19"/>
      <c r="D70" s="20" t="str">
        <f t="shared" si="1"/>
        <v/>
      </c>
    </row>
    <row r="71" spans="1:4" x14ac:dyDescent="0.25">
      <c r="A71" s="17"/>
      <c r="B71" s="18"/>
      <c r="C71" s="19"/>
      <c r="D71" s="20" t="str">
        <f t="shared" si="1"/>
        <v/>
      </c>
    </row>
    <row r="72" spans="1:4" x14ac:dyDescent="0.25">
      <c r="A72" s="17"/>
      <c r="B72" s="18"/>
      <c r="C72" s="19"/>
      <c r="D72" s="20" t="str">
        <f t="shared" si="1"/>
        <v/>
      </c>
    </row>
    <row r="73" spans="1:4" ht="15.75" thickBot="1" x14ac:dyDescent="0.3">
      <c r="A73" s="21"/>
      <c r="B73" s="22"/>
      <c r="C73" s="23"/>
      <c r="D73" s="24" t="str">
        <f t="shared" si="1"/>
        <v/>
      </c>
    </row>
    <row r="74" spans="1:4" x14ac:dyDescent="0.25">
      <c r="A74" s="13" t="s">
        <v>14</v>
      </c>
      <c r="B74" s="14"/>
      <c r="C74" s="15"/>
      <c r="D74" s="16" t="str">
        <f t="shared" si="1"/>
        <v/>
      </c>
    </row>
    <row r="75" spans="1:4" x14ac:dyDescent="0.25">
      <c r="A75" s="17"/>
      <c r="B75" s="18"/>
      <c r="C75" s="19"/>
      <c r="D75" s="20" t="str">
        <f t="shared" si="1"/>
        <v/>
      </c>
    </row>
    <row r="76" spans="1:4" x14ac:dyDescent="0.25">
      <c r="A76" s="17"/>
      <c r="B76" s="18"/>
      <c r="C76" s="19"/>
      <c r="D76" s="20" t="str">
        <f t="shared" si="1"/>
        <v/>
      </c>
    </row>
    <row r="77" spans="1:4" x14ac:dyDescent="0.25">
      <c r="A77" s="17"/>
      <c r="B77" s="18"/>
      <c r="C77" s="19"/>
      <c r="D77" s="20" t="str">
        <f t="shared" si="1"/>
        <v/>
      </c>
    </row>
    <row r="78" spans="1:4" x14ac:dyDescent="0.25">
      <c r="A78" s="17"/>
      <c r="B78" s="18"/>
      <c r="C78" s="19"/>
      <c r="D78" s="20" t="str">
        <f t="shared" si="1"/>
        <v/>
      </c>
    </row>
    <row r="79" spans="1:4" x14ac:dyDescent="0.25">
      <c r="A79" s="17"/>
      <c r="B79" s="18"/>
      <c r="C79" s="19"/>
      <c r="D79" s="20" t="str">
        <f t="shared" si="1"/>
        <v/>
      </c>
    </row>
    <row r="80" spans="1:4" ht="15.75" thickBot="1" x14ac:dyDescent="0.3">
      <c r="A80" s="21"/>
      <c r="B80" s="22"/>
      <c r="C80" s="23"/>
      <c r="D80" s="24" t="str">
        <f t="shared" si="1"/>
        <v/>
      </c>
    </row>
    <row r="81" spans="1:4" x14ac:dyDescent="0.25">
      <c r="A81" s="13" t="s">
        <v>15</v>
      </c>
      <c r="B81" s="14"/>
      <c r="C81" s="15"/>
      <c r="D81" s="16" t="str">
        <f t="shared" si="1"/>
        <v/>
      </c>
    </row>
    <row r="82" spans="1:4" x14ac:dyDescent="0.25">
      <c r="A82" s="17"/>
      <c r="B82" s="18"/>
      <c r="C82" s="19"/>
      <c r="D82" s="20" t="str">
        <f t="shared" si="1"/>
        <v/>
      </c>
    </row>
    <row r="83" spans="1:4" x14ac:dyDescent="0.25">
      <c r="A83" s="17"/>
      <c r="B83" s="18"/>
      <c r="C83" s="19"/>
      <c r="D83" s="20" t="str">
        <f t="shared" si="1"/>
        <v/>
      </c>
    </row>
    <row r="84" spans="1:4" x14ac:dyDescent="0.25">
      <c r="A84" s="17"/>
      <c r="B84" s="18"/>
      <c r="C84" s="19"/>
      <c r="D84" s="20" t="str">
        <f t="shared" si="1"/>
        <v/>
      </c>
    </row>
    <row r="85" spans="1:4" x14ac:dyDescent="0.25">
      <c r="A85" s="17"/>
      <c r="B85" s="18"/>
      <c r="C85" s="19"/>
      <c r="D85" s="20" t="str">
        <f t="shared" si="1"/>
        <v/>
      </c>
    </row>
    <row r="86" spans="1:4" x14ac:dyDescent="0.25">
      <c r="A86" s="17"/>
      <c r="B86" s="18"/>
      <c r="C86" s="19"/>
      <c r="D86" s="20" t="str">
        <f t="shared" si="1"/>
        <v/>
      </c>
    </row>
    <row r="87" spans="1:4" ht="15.75" thickBot="1" x14ac:dyDescent="0.3">
      <c r="A87" s="21"/>
      <c r="B87" s="22"/>
      <c r="C87" s="23"/>
      <c r="D87" s="24" t="str">
        <f t="shared" si="1"/>
        <v/>
      </c>
    </row>
    <row r="88" spans="1:4" x14ac:dyDescent="0.25">
      <c r="A88" s="13" t="s">
        <v>16</v>
      </c>
      <c r="B88" s="14"/>
      <c r="C88" s="15"/>
      <c r="D88" s="16" t="str">
        <f t="shared" si="1"/>
        <v/>
      </c>
    </row>
    <row r="89" spans="1:4" x14ac:dyDescent="0.25">
      <c r="A89" s="17"/>
      <c r="B89" s="18"/>
      <c r="C89" s="19"/>
      <c r="D89" s="20" t="str">
        <f t="shared" si="1"/>
        <v/>
      </c>
    </row>
    <row r="90" spans="1:4" x14ac:dyDescent="0.25">
      <c r="A90" s="17"/>
      <c r="B90" s="18"/>
      <c r="C90" s="19"/>
      <c r="D90" s="20" t="str">
        <f t="shared" si="1"/>
        <v/>
      </c>
    </row>
    <row r="91" spans="1:4" x14ac:dyDescent="0.25">
      <c r="A91" s="17"/>
      <c r="B91" s="18"/>
      <c r="C91" s="19"/>
      <c r="D91" s="20" t="str">
        <f t="shared" si="1"/>
        <v/>
      </c>
    </row>
    <row r="92" spans="1:4" x14ac:dyDescent="0.25">
      <c r="A92" s="17"/>
      <c r="B92" s="18"/>
      <c r="C92" s="19"/>
      <c r="D92" s="20" t="str">
        <f t="shared" si="1"/>
        <v/>
      </c>
    </row>
    <row r="93" spans="1:4" x14ac:dyDescent="0.25">
      <c r="A93" s="17"/>
      <c r="B93" s="18"/>
      <c r="C93" s="19"/>
      <c r="D93" s="20" t="str">
        <f t="shared" si="1"/>
        <v/>
      </c>
    </row>
    <row r="94" spans="1:4" ht="15.75" thickBot="1" x14ac:dyDescent="0.3">
      <c r="A94" s="21"/>
      <c r="B94" s="22"/>
      <c r="C94" s="23"/>
      <c r="D94" s="24" t="str">
        <f t="shared" si="1"/>
        <v/>
      </c>
    </row>
    <row r="95" spans="1:4" x14ac:dyDescent="0.25">
      <c r="A95" s="13" t="s">
        <v>17</v>
      </c>
      <c r="B95" s="14"/>
      <c r="C95" s="15"/>
      <c r="D95" s="16" t="str">
        <f t="shared" si="1"/>
        <v/>
      </c>
    </row>
    <row r="96" spans="1:4" x14ac:dyDescent="0.25">
      <c r="A96" s="17"/>
      <c r="B96" s="18"/>
      <c r="C96" s="19"/>
      <c r="D96" s="20" t="str">
        <f t="shared" si="1"/>
        <v/>
      </c>
    </row>
    <row r="97" spans="1:4" x14ac:dyDescent="0.25">
      <c r="A97" s="17"/>
      <c r="B97" s="18"/>
      <c r="C97" s="19"/>
      <c r="D97" s="20" t="str">
        <f t="shared" si="1"/>
        <v/>
      </c>
    </row>
    <row r="98" spans="1:4" x14ac:dyDescent="0.25">
      <c r="A98" s="17"/>
      <c r="B98" s="18"/>
      <c r="C98" s="19"/>
      <c r="D98" s="20" t="str">
        <f t="shared" si="1"/>
        <v/>
      </c>
    </row>
    <row r="99" spans="1:4" x14ac:dyDescent="0.25">
      <c r="A99" s="17"/>
      <c r="B99" s="18"/>
      <c r="C99" s="19"/>
      <c r="D99" s="20" t="str">
        <f t="shared" si="1"/>
        <v/>
      </c>
    </row>
    <row r="100" spans="1:4" x14ac:dyDescent="0.25">
      <c r="A100" s="17"/>
      <c r="B100" s="18"/>
      <c r="C100" s="19"/>
      <c r="D100" s="20" t="str">
        <f t="shared" si="1"/>
        <v/>
      </c>
    </row>
    <row r="101" spans="1:4" ht="15.75" thickBot="1" x14ac:dyDescent="0.3">
      <c r="A101" s="21"/>
      <c r="B101" s="22"/>
      <c r="C101" s="23"/>
      <c r="D101" s="24" t="str">
        <f t="shared" si="1"/>
        <v/>
      </c>
    </row>
    <row r="102" spans="1:4" x14ac:dyDescent="0.25">
      <c r="A102" s="13" t="s">
        <v>18</v>
      </c>
      <c r="B102" s="14"/>
      <c r="C102" s="15"/>
      <c r="D102" s="16" t="str">
        <f t="shared" si="1"/>
        <v/>
      </c>
    </row>
    <row r="103" spans="1:4" x14ac:dyDescent="0.25">
      <c r="A103" s="17"/>
      <c r="B103" s="18"/>
      <c r="C103" s="19"/>
      <c r="D103" s="20" t="str">
        <f t="shared" si="1"/>
        <v/>
      </c>
    </row>
    <row r="104" spans="1:4" x14ac:dyDescent="0.25">
      <c r="A104" s="17"/>
      <c r="B104" s="18"/>
      <c r="C104" s="19"/>
      <c r="D104" s="20" t="str">
        <f t="shared" si="1"/>
        <v/>
      </c>
    </row>
    <row r="105" spans="1:4" x14ac:dyDescent="0.25">
      <c r="A105" s="17"/>
      <c r="B105" s="18"/>
      <c r="C105" s="19"/>
      <c r="D105" s="20" t="str">
        <f t="shared" si="1"/>
        <v/>
      </c>
    </row>
    <row r="106" spans="1:4" x14ac:dyDescent="0.25">
      <c r="A106" s="17"/>
      <c r="B106" s="18"/>
      <c r="C106" s="19"/>
      <c r="D106" s="20" t="str">
        <f t="shared" si="1"/>
        <v/>
      </c>
    </row>
    <row r="107" spans="1:4" x14ac:dyDescent="0.25">
      <c r="A107" s="17"/>
      <c r="B107" s="18"/>
      <c r="C107" s="19"/>
      <c r="D107" s="20" t="str">
        <f t="shared" si="1"/>
        <v/>
      </c>
    </row>
    <row r="108" spans="1:4" ht="15.75" thickBot="1" x14ac:dyDescent="0.3">
      <c r="A108" s="21"/>
      <c r="B108" s="22"/>
      <c r="C108" s="23"/>
      <c r="D108" s="24" t="str">
        <f t="shared" si="1"/>
        <v/>
      </c>
    </row>
    <row r="109" spans="1:4" x14ac:dyDescent="0.25">
      <c r="A109" s="13" t="s">
        <v>19</v>
      </c>
      <c r="B109" s="14"/>
      <c r="C109" s="15"/>
      <c r="D109" s="16" t="str">
        <f t="shared" si="1"/>
        <v/>
      </c>
    </row>
    <row r="110" spans="1:4" x14ac:dyDescent="0.25">
      <c r="A110" s="17"/>
      <c r="B110" s="18"/>
      <c r="C110" s="19"/>
      <c r="D110" s="20" t="str">
        <f t="shared" si="1"/>
        <v/>
      </c>
    </row>
    <row r="111" spans="1:4" x14ac:dyDescent="0.25">
      <c r="A111" s="17"/>
      <c r="B111" s="18"/>
      <c r="C111" s="19"/>
      <c r="D111" s="20" t="str">
        <f t="shared" si="1"/>
        <v/>
      </c>
    </row>
    <row r="112" spans="1:4" x14ac:dyDescent="0.25">
      <c r="A112" s="17"/>
      <c r="B112" s="18"/>
      <c r="C112" s="19"/>
      <c r="D112" s="20" t="str">
        <f t="shared" si="1"/>
        <v/>
      </c>
    </row>
    <row r="113" spans="1:4" x14ac:dyDescent="0.25">
      <c r="A113" s="17"/>
      <c r="B113" s="18"/>
      <c r="C113" s="19"/>
      <c r="D113" s="20" t="str">
        <f t="shared" si="1"/>
        <v/>
      </c>
    </row>
    <row r="114" spans="1:4" x14ac:dyDescent="0.25">
      <c r="A114" s="17"/>
      <c r="B114" s="18"/>
      <c r="C114" s="19"/>
      <c r="D114" s="20" t="str">
        <f t="shared" si="1"/>
        <v/>
      </c>
    </row>
    <row r="115" spans="1:4" ht="15.75" thickBot="1" x14ac:dyDescent="0.3">
      <c r="A115" s="21"/>
      <c r="B115" s="22"/>
      <c r="C115" s="23"/>
      <c r="D115" s="24" t="str">
        <f t="shared" si="1"/>
        <v/>
      </c>
    </row>
    <row r="116" spans="1:4" x14ac:dyDescent="0.25">
      <c r="A116" s="13" t="s">
        <v>20</v>
      </c>
      <c r="B116" s="14"/>
      <c r="C116" s="15"/>
      <c r="D116" s="16" t="str">
        <f t="shared" si="1"/>
        <v/>
      </c>
    </row>
    <row r="117" spans="1:4" x14ac:dyDescent="0.25">
      <c r="A117" s="17"/>
      <c r="B117" s="18"/>
      <c r="C117" s="19"/>
      <c r="D117" s="20" t="str">
        <f t="shared" si="1"/>
        <v/>
      </c>
    </row>
    <row r="118" spans="1:4" x14ac:dyDescent="0.25">
      <c r="A118" s="17"/>
      <c r="B118" s="18"/>
      <c r="C118" s="19"/>
      <c r="D118" s="20" t="str">
        <f t="shared" si="1"/>
        <v/>
      </c>
    </row>
    <row r="119" spans="1:4" x14ac:dyDescent="0.25">
      <c r="A119" s="17"/>
      <c r="B119" s="18"/>
      <c r="C119" s="19"/>
      <c r="D119" s="20" t="str">
        <f t="shared" si="1"/>
        <v/>
      </c>
    </row>
    <row r="120" spans="1:4" x14ac:dyDescent="0.25">
      <c r="A120" s="17"/>
      <c r="B120" s="18"/>
      <c r="C120" s="19"/>
      <c r="D120" s="20" t="str">
        <f t="shared" si="1"/>
        <v/>
      </c>
    </row>
    <row r="121" spans="1:4" x14ac:dyDescent="0.25">
      <c r="A121" s="17"/>
      <c r="B121" s="18"/>
      <c r="C121" s="19"/>
      <c r="D121" s="20" t="str">
        <f t="shared" si="1"/>
        <v/>
      </c>
    </row>
    <row r="122" spans="1:4" ht="15.75" thickBot="1" x14ac:dyDescent="0.3">
      <c r="A122" s="21"/>
      <c r="B122" s="22"/>
      <c r="C122" s="23"/>
      <c r="D122" s="24" t="str">
        <f t="shared" si="1"/>
        <v/>
      </c>
    </row>
    <row r="123" spans="1:4" x14ac:dyDescent="0.25">
      <c r="A123" s="13" t="s">
        <v>21</v>
      </c>
      <c r="B123" s="14"/>
      <c r="C123" s="15"/>
      <c r="D123" s="16" t="str">
        <f t="shared" si="1"/>
        <v/>
      </c>
    </row>
    <row r="124" spans="1:4" x14ac:dyDescent="0.25">
      <c r="A124" s="17"/>
      <c r="B124" s="18"/>
      <c r="C124" s="19"/>
      <c r="D124" s="20" t="str">
        <f t="shared" si="1"/>
        <v/>
      </c>
    </row>
    <row r="125" spans="1:4" x14ac:dyDescent="0.25">
      <c r="A125" s="17"/>
      <c r="B125" s="18"/>
      <c r="C125" s="19"/>
      <c r="D125" s="20" t="str">
        <f t="shared" si="1"/>
        <v/>
      </c>
    </row>
    <row r="126" spans="1:4" x14ac:dyDescent="0.25">
      <c r="A126" s="17"/>
      <c r="B126" s="18"/>
      <c r="C126" s="19"/>
      <c r="D126" s="20" t="str">
        <f t="shared" si="1"/>
        <v/>
      </c>
    </row>
    <row r="127" spans="1:4" x14ac:dyDescent="0.25">
      <c r="A127" s="17"/>
      <c r="B127" s="18"/>
      <c r="C127" s="19"/>
      <c r="D127" s="20" t="str">
        <f t="shared" si="1"/>
        <v/>
      </c>
    </row>
    <row r="128" spans="1:4" x14ac:dyDescent="0.25">
      <c r="A128" s="17"/>
      <c r="B128" s="18"/>
      <c r="C128" s="19"/>
      <c r="D128" s="20" t="str">
        <f t="shared" si="1"/>
        <v/>
      </c>
    </row>
    <row r="129" spans="1:4" ht="15.75" thickBot="1" x14ac:dyDescent="0.3">
      <c r="A129" s="21"/>
      <c r="B129" s="22"/>
      <c r="C129" s="23"/>
      <c r="D129" s="24" t="str">
        <f t="shared" si="1"/>
        <v/>
      </c>
    </row>
    <row r="130" spans="1:4" x14ac:dyDescent="0.25">
      <c r="A130" s="13" t="s">
        <v>22</v>
      </c>
      <c r="B130" s="14"/>
      <c r="C130" s="15"/>
      <c r="D130" s="16" t="str">
        <f t="shared" si="1"/>
        <v/>
      </c>
    </row>
    <row r="131" spans="1:4" x14ac:dyDescent="0.25">
      <c r="A131" s="17"/>
      <c r="B131" s="18"/>
      <c r="C131" s="19"/>
      <c r="D131" s="20" t="str">
        <f t="shared" si="1"/>
        <v/>
      </c>
    </row>
    <row r="132" spans="1:4" x14ac:dyDescent="0.25">
      <c r="A132" s="17"/>
      <c r="B132" s="18"/>
      <c r="C132" s="19"/>
      <c r="D132" s="20" t="str">
        <f t="shared" ref="D132:D195" si="2">IF(C132="","",VLOOKUP(C132,table1,2,FALSE))</f>
        <v/>
      </c>
    </row>
    <row r="133" spans="1:4" x14ac:dyDescent="0.25">
      <c r="A133" s="17"/>
      <c r="B133" s="18"/>
      <c r="C133" s="19"/>
      <c r="D133" s="20" t="str">
        <f t="shared" si="2"/>
        <v/>
      </c>
    </row>
    <row r="134" spans="1:4" x14ac:dyDescent="0.25">
      <c r="A134" s="17"/>
      <c r="B134" s="18"/>
      <c r="C134" s="19"/>
      <c r="D134" s="20" t="str">
        <f t="shared" si="2"/>
        <v/>
      </c>
    </row>
    <row r="135" spans="1:4" x14ac:dyDescent="0.25">
      <c r="A135" s="17"/>
      <c r="B135" s="18"/>
      <c r="C135" s="19"/>
      <c r="D135" s="20" t="str">
        <f t="shared" si="2"/>
        <v/>
      </c>
    </row>
    <row r="136" spans="1:4" ht="15.75" thickBot="1" x14ac:dyDescent="0.3">
      <c r="A136" s="21"/>
      <c r="B136" s="22"/>
      <c r="C136" s="23"/>
      <c r="D136" s="24" t="str">
        <f t="shared" si="2"/>
        <v/>
      </c>
    </row>
    <row r="137" spans="1:4" x14ac:dyDescent="0.25">
      <c r="A137" s="13" t="s">
        <v>23</v>
      </c>
      <c r="B137" s="14"/>
      <c r="C137" s="15"/>
      <c r="D137" s="16" t="str">
        <f t="shared" si="2"/>
        <v/>
      </c>
    </row>
    <row r="138" spans="1:4" x14ac:dyDescent="0.25">
      <c r="A138" s="17"/>
      <c r="B138" s="18"/>
      <c r="C138" s="19"/>
      <c r="D138" s="20" t="str">
        <f t="shared" si="2"/>
        <v/>
      </c>
    </row>
    <row r="139" spans="1:4" x14ac:dyDescent="0.25">
      <c r="A139" s="17"/>
      <c r="B139" s="18"/>
      <c r="C139" s="19"/>
      <c r="D139" s="20" t="str">
        <f t="shared" si="2"/>
        <v/>
      </c>
    </row>
    <row r="140" spans="1:4" x14ac:dyDescent="0.25">
      <c r="A140" s="17"/>
      <c r="B140" s="18"/>
      <c r="C140" s="19"/>
      <c r="D140" s="20" t="str">
        <f t="shared" si="2"/>
        <v/>
      </c>
    </row>
    <row r="141" spans="1:4" x14ac:dyDescent="0.25">
      <c r="A141" s="17"/>
      <c r="B141" s="18"/>
      <c r="C141" s="19"/>
      <c r="D141" s="20" t="str">
        <f t="shared" si="2"/>
        <v/>
      </c>
    </row>
    <row r="142" spans="1:4" x14ac:dyDescent="0.25">
      <c r="A142" s="17"/>
      <c r="B142" s="18"/>
      <c r="C142" s="19"/>
      <c r="D142" s="20" t="str">
        <f t="shared" si="2"/>
        <v/>
      </c>
    </row>
    <row r="143" spans="1:4" ht="15.75" thickBot="1" x14ac:dyDescent="0.3">
      <c r="A143" s="21"/>
      <c r="B143" s="22"/>
      <c r="C143" s="23"/>
      <c r="D143" s="24" t="str">
        <f t="shared" si="2"/>
        <v/>
      </c>
    </row>
    <row r="144" spans="1:4" x14ac:dyDescent="0.25">
      <c r="A144" s="13" t="s">
        <v>24</v>
      </c>
      <c r="B144" s="14"/>
      <c r="C144" s="15"/>
      <c r="D144" s="16" t="str">
        <f t="shared" si="2"/>
        <v/>
      </c>
    </row>
    <row r="145" spans="1:4" x14ac:dyDescent="0.25">
      <c r="A145" s="17"/>
      <c r="B145" s="18"/>
      <c r="C145" s="19"/>
      <c r="D145" s="20" t="str">
        <f t="shared" si="2"/>
        <v/>
      </c>
    </row>
    <row r="146" spans="1:4" x14ac:dyDescent="0.25">
      <c r="A146" s="17"/>
      <c r="B146" s="18"/>
      <c r="C146" s="19"/>
      <c r="D146" s="20" t="str">
        <f t="shared" si="2"/>
        <v/>
      </c>
    </row>
    <row r="147" spans="1:4" x14ac:dyDescent="0.25">
      <c r="A147" s="17"/>
      <c r="B147" s="18"/>
      <c r="C147" s="19"/>
      <c r="D147" s="20" t="str">
        <f t="shared" si="2"/>
        <v/>
      </c>
    </row>
    <row r="148" spans="1:4" x14ac:dyDescent="0.25">
      <c r="A148" s="17"/>
      <c r="B148" s="18"/>
      <c r="C148" s="19"/>
      <c r="D148" s="20" t="str">
        <f t="shared" si="2"/>
        <v/>
      </c>
    </row>
    <row r="149" spans="1:4" x14ac:dyDescent="0.25">
      <c r="A149" s="17"/>
      <c r="B149" s="18"/>
      <c r="C149" s="19"/>
      <c r="D149" s="20" t="str">
        <f t="shared" si="2"/>
        <v/>
      </c>
    </row>
    <row r="150" spans="1:4" ht="15.75" thickBot="1" x14ac:dyDescent="0.3">
      <c r="A150" s="21"/>
      <c r="B150" s="22"/>
      <c r="C150" s="23"/>
      <c r="D150" s="24" t="str">
        <f t="shared" si="2"/>
        <v/>
      </c>
    </row>
    <row r="151" spans="1:4" x14ac:dyDescent="0.25">
      <c r="A151" s="13" t="s">
        <v>25</v>
      </c>
      <c r="B151" s="14"/>
      <c r="C151" s="15"/>
      <c r="D151" s="16" t="str">
        <f t="shared" si="2"/>
        <v/>
      </c>
    </row>
    <row r="152" spans="1:4" x14ac:dyDescent="0.25">
      <c r="A152" s="17"/>
      <c r="B152" s="18"/>
      <c r="C152" s="19"/>
      <c r="D152" s="20" t="str">
        <f t="shared" si="2"/>
        <v/>
      </c>
    </row>
    <row r="153" spans="1:4" x14ac:dyDescent="0.25">
      <c r="A153" s="17"/>
      <c r="B153" s="18"/>
      <c r="C153" s="19"/>
      <c r="D153" s="20" t="str">
        <f t="shared" si="2"/>
        <v/>
      </c>
    </row>
    <row r="154" spans="1:4" x14ac:dyDescent="0.25">
      <c r="A154" s="17"/>
      <c r="B154" s="18"/>
      <c r="C154" s="19"/>
      <c r="D154" s="20" t="str">
        <f t="shared" si="2"/>
        <v/>
      </c>
    </row>
    <row r="155" spans="1:4" x14ac:dyDescent="0.25">
      <c r="A155" s="17"/>
      <c r="B155" s="18"/>
      <c r="C155" s="19"/>
      <c r="D155" s="20" t="str">
        <f t="shared" si="2"/>
        <v/>
      </c>
    </row>
    <row r="156" spans="1:4" x14ac:dyDescent="0.25">
      <c r="A156" s="17"/>
      <c r="B156" s="18"/>
      <c r="C156" s="19"/>
      <c r="D156" s="20" t="str">
        <f t="shared" si="2"/>
        <v/>
      </c>
    </row>
    <row r="157" spans="1:4" ht="15.75" thickBot="1" x14ac:dyDescent="0.3">
      <c r="A157" s="21"/>
      <c r="B157" s="22"/>
      <c r="C157" s="23"/>
      <c r="D157" s="24" t="str">
        <f t="shared" si="2"/>
        <v/>
      </c>
    </row>
    <row r="158" spans="1:4" x14ac:dyDescent="0.25">
      <c r="A158" s="13" t="s">
        <v>26</v>
      </c>
      <c r="B158" s="14"/>
      <c r="C158" s="15"/>
      <c r="D158" s="16" t="str">
        <f t="shared" si="2"/>
        <v/>
      </c>
    </row>
    <row r="159" spans="1:4" x14ac:dyDescent="0.25">
      <c r="A159" s="17"/>
      <c r="B159" s="18"/>
      <c r="C159" s="19"/>
      <c r="D159" s="20" t="str">
        <f t="shared" si="2"/>
        <v/>
      </c>
    </row>
    <row r="160" spans="1:4" x14ac:dyDescent="0.25">
      <c r="A160" s="17"/>
      <c r="B160" s="18"/>
      <c r="C160" s="19"/>
      <c r="D160" s="20" t="str">
        <f t="shared" si="2"/>
        <v/>
      </c>
    </row>
    <row r="161" spans="1:4" x14ac:dyDescent="0.25">
      <c r="A161" s="17"/>
      <c r="B161" s="18"/>
      <c r="C161" s="19"/>
      <c r="D161" s="20" t="str">
        <f t="shared" si="2"/>
        <v/>
      </c>
    </row>
    <row r="162" spans="1:4" x14ac:dyDescent="0.25">
      <c r="A162" s="17"/>
      <c r="B162" s="18"/>
      <c r="C162" s="19"/>
      <c r="D162" s="20" t="str">
        <f t="shared" si="2"/>
        <v/>
      </c>
    </row>
    <row r="163" spans="1:4" x14ac:dyDescent="0.25">
      <c r="A163" s="17"/>
      <c r="B163" s="18"/>
      <c r="C163" s="19"/>
      <c r="D163" s="20" t="str">
        <f t="shared" si="2"/>
        <v/>
      </c>
    </row>
    <row r="164" spans="1:4" ht="15.75" thickBot="1" x14ac:dyDescent="0.3">
      <c r="A164" s="21"/>
      <c r="B164" s="22"/>
      <c r="C164" s="23"/>
      <c r="D164" s="24" t="str">
        <f t="shared" si="2"/>
        <v/>
      </c>
    </row>
    <row r="165" spans="1:4" x14ac:dyDescent="0.25">
      <c r="A165" s="13" t="s">
        <v>27</v>
      </c>
      <c r="B165" s="14"/>
      <c r="C165" s="15"/>
      <c r="D165" s="16" t="str">
        <f t="shared" si="2"/>
        <v/>
      </c>
    </row>
    <row r="166" spans="1:4" x14ac:dyDescent="0.25">
      <c r="A166" s="17"/>
      <c r="B166" s="18"/>
      <c r="C166" s="19"/>
      <c r="D166" s="20" t="str">
        <f t="shared" si="2"/>
        <v/>
      </c>
    </row>
    <row r="167" spans="1:4" x14ac:dyDescent="0.25">
      <c r="A167" s="17"/>
      <c r="B167" s="18"/>
      <c r="C167" s="19"/>
      <c r="D167" s="20" t="str">
        <f t="shared" si="2"/>
        <v/>
      </c>
    </row>
    <row r="168" spans="1:4" x14ac:dyDescent="0.25">
      <c r="A168" s="17"/>
      <c r="B168" s="18"/>
      <c r="C168" s="19"/>
      <c r="D168" s="20" t="str">
        <f t="shared" si="2"/>
        <v/>
      </c>
    </row>
    <row r="169" spans="1:4" x14ac:dyDescent="0.25">
      <c r="A169" s="17"/>
      <c r="B169" s="18"/>
      <c r="C169" s="19"/>
      <c r="D169" s="20" t="str">
        <f t="shared" si="2"/>
        <v/>
      </c>
    </row>
    <row r="170" spans="1:4" x14ac:dyDescent="0.25">
      <c r="A170" s="17"/>
      <c r="B170" s="18"/>
      <c r="C170" s="19"/>
      <c r="D170" s="20" t="str">
        <f t="shared" si="2"/>
        <v/>
      </c>
    </row>
    <row r="171" spans="1:4" ht="15.75" thickBot="1" x14ac:dyDescent="0.3">
      <c r="A171" s="21"/>
      <c r="B171" s="22"/>
      <c r="C171" s="23"/>
      <c r="D171" s="24" t="str">
        <f t="shared" si="2"/>
        <v/>
      </c>
    </row>
    <row r="172" spans="1:4" x14ac:dyDescent="0.25">
      <c r="A172" s="13" t="s">
        <v>28</v>
      </c>
      <c r="B172" s="14"/>
      <c r="C172" s="15"/>
      <c r="D172" s="16" t="str">
        <f t="shared" si="2"/>
        <v/>
      </c>
    </row>
    <row r="173" spans="1:4" x14ac:dyDescent="0.25">
      <c r="A173" s="17"/>
      <c r="B173" s="18"/>
      <c r="C173" s="19"/>
      <c r="D173" s="20" t="str">
        <f t="shared" si="2"/>
        <v/>
      </c>
    </row>
    <row r="174" spans="1:4" x14ac:dyDescent="0.25">
      <c r="A174" s="17"/>
      <c r="B174" s="18"/>
      <c r="C174" s="19"/>
      <c r="D174" s="20" t="str">
        <f t="shared" si="2"/>
        <v/>
      </c>
    </row>
    <row r="175" spans="1:4" x14ac:dyDescent="0.25">
      <c r="A175" s="17"/>
      <c r="B175" s="18"/>
      <c r="C175" s="19"/>
      <c r="D175" s="20" t="str">
        <f t="shared" si="2"/>
        <v/>
      </c>
    </row>
    <row r="176" spans="1:4" x14ac:dyDescent="0.25">
      <c r="A176" s="17"/>
      <c r="B176" s="18"/>
      <c r="C176" s="19"/>
      <c r="D176" s="20" t="str">
        <f t="shared" si="2"/>
        <v/>
      </c>
    </row>
    <row r="177" spans="1:4" x14ac:dyDescent="0.25">
      <c r="A177" s="17"/>
      <c r="B177" s="18"/>
      <c r="C177" s="19"/>
      <c r="D177" s="20" t="str">
        <f t="shared" si="2"/>
        <v/>
      </c>
    </row>
    <row r="178" spans="1:4" ht="15.75" thickBot="1" x14ac:dyDescent="0.3">
      <c r="A178" s="21"/>
      <c r="B178" s="22"/>
      <c r="C178" s="23"/>
      <c r="D178" s="24" t="str">
        <f t="shared" si="2"/>
        <v/>
      </c>
    </row>
    <row r="179" spans="1:4" x14ac:dyDescent="0.25">
      <c r="A179" s="13" t="s">
        <v>29</v>
      </c>
      <c r="B179" s="14"/>
      <c r="C179" s="15"/>
      <c r="D179" s="16" t="str">
        <f t="shared" si="2"/>
        <v/>
      </c>
    </row>
    <row r="180" spans="1:4" x14ac:dyDescent="0.25">
      <c r="A180" s="17"/>
      <c r="B180" s="18"/>
      <c r="C180" s="19"/>
      <c r="D180" s="20" t="str">
        <f t="shared" si="2"/>
        <v/>
      </c>
    </row>
    <row r="181" spans="1:4" x14ac:dyDescent="0.25">
      <c r="A181" s="17"/>
      <c r="B181" s="18"/>
      <c r="C181" s="19"/>
      <c r="D181" s="20" t="str">
        <f t="shared" si="2"/>
        <v/>
      </c>
    </row>
    <row r="182" spans="1:4" x14ac:dyDescent="0.25">
      <c r="A182" s="17"/>
      <c r="B182" s="18"/>
      <c r="C182" s="19"/>
      <c r="D182" s="20" t="str">
        <f t="shared" si="2"/>
        <v/>
      </c>
    </row>
    <row r="183" spans="1:4" x14ac:dyDescent="0.25">
      <c r="A183" s="17"/>
      <c r="B183" s="18"/>
      <c r="C183" s="19"/>
      <c r="D183" s="20" t="str">
        <f t="shared" si="2"/>
        <v/>
      </c>
    </row>
    <row r="184" spans="1:4" x14ac:dyDescent="0.25">
      <c r="A184" s="17"/>
      <c r="B184" s="18"/>
      <c r="C184" s="19"/>
      <c r="D184" s="20" t="str">
        <f t="shared" si="2"/>
        <v/>
      </c>
    </row>
    <row r="185" spans="1:4" ht="15.75" thickBot="1" x14ac:dyDescent="0.3">
      <c r="A185" s="21"/>
      <c r="B185" s="22"/>
      <c r="C185" s="23"/>
      <c r="D185" s="24" t="str">
        <f t="shared" si="2"/>
        <v/>
      </c>
    </row>
    <row r="186" spans="1:4" x14ac:dyDescent="0.25">
      <c r="A186" s="13" t="s">
        <v>30</v>
      </c>
      <c r="B186" s="14"/>
      <c r="C186" s="15"/>
      <c r="D186" s="16" t="str">
        <f t="shared" si="2"/>
        <v/>
      </c>
    </row>
    <row r="187" spans="1:4" x14ac:dyDescent="0.25">
      <c r="A187" s="17"/>
      <c r="B187" s="18"/>
      <c r="C187" s="19"/>
      <c r="D187" s="20" t="str">
        <f t="shared" si="2"/>
        <v/>
      </c>
    </row>
    <row r="188" spans="1:4" x14ac:dyDescent="0.25">
      <c r="A188" s="17"/>
      <c r="B188" s="18"/>
      <c r="C188" s="19"/>
      <c r="D188" s="20" t="str">
        <f t="shared" si="2"/>
        <v/>
      </c>
    </row>
    <row r="189" spans="1:4" x14ac:dyDescent="0.25">
      <c r="A189" s="17"/>
      <c r="B189" s="18"/>
      <c r="C189" s="19"/>
      <c r="D189" s="20" t="str">
        <f t="shared" si="2"/>
        <v/>
      </c>
    </row>
    <row r="190" spans="1:4" x14ac:dyDescent="0.25">
      <c r="A190" s="17"/>
      <c r="B190" s="18"/>
      <c r="C190" s="19"/>
      <c r="D190" s="20" t="str">
        <f t="shared" si="2"/>
        <v/>
      </c>
    </row>
    <row r="191" spans="1:4" x14ac:dyDescent="0.25">
      <c r="A191" s="17"/>
      <c r="B191" s="18"/>
      <c r="C191" s="19"/>
      <c r="D191" s="20" t="str">
        <f t="shared" si="2"/>
        <v/>
      </c>
    </row>
    <row r="192" spans="1:4" ht="15.75" thickBot="1" x14ac:dyDescent="0.3">
      <c r="A192" s="21"/>
      <c r="B192" s="22"/>
      <c r="C192" s="23"/>
      <c r="D192" s="24" t="str">
        <f t="shared" si="2"/>
        <v/>
      </c>
    </row>
    <row r="193" spans="1:4" x14ac:dyDescent="0.25">
      <c r="A193" s="13" t="s">
        <v>31</v>
      </c>
      <c r="B193" s="14"/>
      <c r="C193" s="15"/>
      <c r="D193" s="16" t="str">
        <f t="shared" si="2"/>
        <v/>
      </c>
    </row>
    <row r="194" spans="1:4" x14ac:dyDescent="0.25">
      <c r="A194" s="17"/>
      <c r="B194" s="18"/>
      <c r="C194" s="19"/>
      <c r="D194" s="20" t="str">
        <f t="shared" si="2"/>
        <v/>
      </c>
    </row>
    <row r="195" spans="1:4" x14ac:dyDescent="0.25">
      <c r="A195" s="17"/>
      <c r="B195" s="18"/>
      <c r="C195" s="19"/>
      <c r="D195" s="20" t="str">
        <f t="shared" si="2"/>
        <v/>
      </c>
    </row>
    <row r="196" spans="1:4" x14ac:dyDescent="0.25">
      <c r="A196" s="17"/>
      <c r="B196" s="18"/>
      <c r="C196" s="19"/>
      <c r="D196" s="20" t="str">
        <f t="shared" ref="D196:D213" si="3">IF(C196="","",VLOOKUP(C196,table1,2,FALSE))</f>
        <v/>
      </c>
    </row>
    <row r="197" spans="1:4" x14ac:dyDescent="0.25">
      <c r="A197" s="17"/>
      <c r="B197" s="18"/>
      <c r="C197" s="19"/>
      <c r="D197" s="20" t="str">
        <f t="shared" si="3"/>
        <v/>
      </c>
    </row>
    <row r="198" spans="1:4" x14ac:dyDescent="0.25">
      <c r="A198" s="17"/>
      <c r="B198" s="18"/>
      <c r="C198" s="19"/>
      <c r="D198" s="20" t="str">
        <f t="shared" si="3"/>
        <v/>
      </c>
    </row>
    <row r="199" spans="1:4" ht="15.75" thickBot="1" x14ac:dyDescent="0.3">
      <c r="A199" s="21"/>
      <c r="B199" s="22"/>
      <c r="C199" s="23"/>
      <c r="D199" s="24" t="str">
        <f t="shared" si="3"/>
        <v/>
      </c>
    </row>
    <row r="200" spans="1:4" x14ac:dyDescent="0.25">
      <c r="A200" s="13" t="s">
        <v>32</v>
      </c>
      <c r="B200" s="14"/>
      <c r="C200" s="15"/>
      <c r="D200" s="16" t="str">
        <f t="shared" si="3"/>
        <v/>
      </c>
    </row>
    <row r="201" spans="1:4" x14ac:dyDescent="0.25">
      <c r="A201" s="17"/>
      <c r="B201" s="18"/>
      <c r="C201" s="19"/>
      <c r="D201" s="20" t="str">
        <f t="shared" si="3"/>
        <v/>
      </c>
    </row>
    <row r="202" spans="1:4" x14ac:dyDescent="0.25">
      <c r="A202" s="17"/>
      <c r="B202" s="18"/>
      <c r="C202" s="19"/>
      <c r="D202" s="20" t="str">
        <f t="shared" si="3"/>
        <v/>
      </c>
    </row>
    <row r="203" spans="1:4" x14ac:dyDescent="0.25">
      <c r="A203" s="17"/>
      <c r="B203" s="18"/>
      <c r="C203" s="19"/>
      <c r="D203" s="20" t="str">
        <f t="shared" si="3"/>
        <v/>
      </c>
    </row>
    <row r="204" spans="1:4" x14ac:dyDescent="0.25">
      <c r="A204" s="17"/>
      <c r="B204" s="18"/>
      <c r="C204" s="19"/>
      <c r="D204" s="20" t="str">
        <f t="shared" si="3"/>
        <v/>
      </c>
    </row>
    <row r="205" spans="1:4" x14ac:dyDescent="0.25">
      <c r="A205" s="17"/>
      <c r="B205" s="18"/>
      <c r="C205" s="19"/>
      <c r="D205" s="20" t="str">
        <f t="shared" si="3"/>
        <v/>
      </c>
    </row>
    <row r="206" spans="1:4" ht="15.75" thickBot="1" x14ac:dyDescent="0.3">
      <c r="A206" s="21"/>
      <c r="B206" s="22"/>
      <c r="C206" s="23"/>
      <c r="D206" s="24" t="str">
        <f t="shared" si="3"/>
        <v/>
      </c>
    </row>
    <row r="207" spans="1:4" x14ac:dyDescent="0.25">
      <c r="A207" s="13" t="s">
        <v>33</v>
      </c>
      <c r="B207" s="14"/>
      <c r="C207" s="15"/>
      <c r="D207" s="16" t="str">
        <f t="shared" si="3"/>
        <v/>
      </c>
    </row>
    <row r="208" spans="1:4" x14ac:dyDescent="0.25">
      <c r="A208" s="17"/>
      <c r="B208" s="18"/>
      <c r="C208" s="19"/>
      <c r="D208" s="20" t="str">
        <f t="shared" si="3"/>
        <v/>
      </c>
    </row>
    <row r="209" spans="1:4" x14ac:dyDescent="0.25">
      <c r="A209" s="17"/>
      <c r="B209" s="18"/>
      <c r="C209" s="19"/>
      <c r="D209" s="20" t="str">
        <f t="shared" si="3"/>
        <v/>
      </c>
    </row>
    <row r="210" spans="1:4" x14ac:dyDescent="0.25">
      <c r="A210" s="17"/>
      <c r="B210" s="18"/>
      <c r="C210" s="19"/>
      <c r="D210" s="20" t="str">
        <f t="shared" si="3"/>
        <v/>
      </c>
    </row>
    <row r="211" spans="1:4" x14ac:dyDescent="0.25">
      <c r="A211" s="17"/>
      <c r="B211" s="18"/>
      <c r="C211" s="19"/>
      <c r="D211" s="20" t="str">
        <f t="shared" si="3"/>
        <v/>
      </c>
    </row>
    <row r="212" spans="1:4" x14ac:dyDescent="0.25">
      <c r="A212" s="17"/>
      <c r="B212" s="18"/>
      <c r="C212" s="19"/>
      <c r="D212" s="20" t="str">
        <f t="shared" si="3"/>
        <v/>
      </c>
    </row>
    <row r="213" spans="1:4" ht="15.75" thickBot="1" x14ac:dyDescent="0.3">
      <c r="A213" s="21"/>
      <c r="B213" s="22"/>
      <c r="C213" s="23"/>
      <c r="D213" s="24" t="str">
        <f t="shared" si="3"/>
        <v/>
      </c>
    </row>
  </sheetData>
  <mergeCells count="34">
    <mergeCell ref="A186:A192"/>
    <mergeCell ref="A193:A199"/>
    <mergeCell ref="A200:A206"/>
    <mergeCell ref="A207:A213"/>
    <mergeCell ref="A144:A150"/>
    <mergeCell ref="A151:A157"/>
    <mergeCell ref="A158:A164"/>
    <mergeCell ref="A165:A171"/>
    <mergeCell ref="A172:A178"/>
    <mergeCell ref="A179:A185"/>
    <mergeCell ref="A102:A108"/>
    <mergeCell ref="A109:A115"/>
    <mergeCell ref="A116:A122"/>
    <mergeCell ref="A123:A129"/>
    <mergeCell ref="A130:A136"/>
    <mergeCell ref="A137:A143"/>
    <mergeCell ref="A60:A66"/>
    <mergeCell ref="A67:A73"/>
    <mergeCell ref="A74:A80"/>
    <mergeCell ref="A81:A87"/>
    <mergeCell ref="A88:A94"/>
    <mergeCell ref="A95:A101"/>
    <mergeCell ref="A18:A24"/>
    <mergeCell ref="A25:A31"/>
    <mergeCell ref="A32:A38"/>
    <mergeCell ref="A39:A45"/>
    <mergeCell ref="A46:A52"/>
    <mergeCell ref="A53:A59"/>
    <mergeCell ref="A1:A3"/>
    <mergeCell ref="B2:B3"/>
    <mergeCell ref="C2:C3"/>
    <mergeCell ref="D2:D3"/>
    <mergeCell ref="A4:A10"/>
    <mergeCell ref="A11:A17"/>
  </mergeCells>
  <dataValidations count="3">
    <dataValidation type="list" allowBlank="1" showInputMessage="1" showErrorMessage="1" sqref="C4:C213">
      <formula1>liste2</formula1>
    </dataValidation>
    <dataValidation type="list" allowBlank="1" showInputMessage="1" showErrorMessage="1" promptTitle="Produit" prompt="Produit traité" sqref="B5:B213">
      <formula1>liste1</formula1>
    </dataValidation>
    <dataValidation type="list" allowBlank="1" showInputMessage="1" showErrorMessage="1" promptTitle="Produit" prompt="Produit traité" sqref="B4">
      <formula1>OFFSET(listeproduit,,,COUNTA(listeproduit)-1)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7"/>
  <sheetViews>
    <sheetView workbookViewId="0">
      <selection activeCell="C9" sqref="C9"/>
    </sheetView>
  </sheetViews>
  <sheetFormatPr baseColWidth="10" defaultRowHeight="15" x14ac:dyDescent="0.25"/>
  <cols>
    <col min="1" max="1" width="17.28515625" style="28" customWidth="1"/>
    <col min="2" max="3" width="17.28515625" style="31" customWidth="1"/>
  </cols>
  <sheetData>
    <row r="1" spans="1:3" ht="15.75" thickBot="1" x14ac:dyDescent="0.3">
      <c r="A1" s="38" t="s">
        <v>145</v>
      </c>
      <c r="B1" s="39" t="s">
        <v>146</v>
      </c>
      <c r="C1" s="40" t="s">
        <v>147</v>
      </c>
    </row>
    <row r="2" spans="1:3" x14ac:dyDescent="0.25">
      <c r="A2" s="44">
        <v>4808</v>
      </c>
      <c r="B2" s="45" t="s">
        <v>38</v>
      </c>
      <c r="C2" s="46">
        <v>7.5</v>
      </c>
    </row>
    <row r="3" spans="1:3" x14ac:dyDescent="0.25">
      <c r="A3" s="47">
        <v>4808</v>
      </c>
      <c r="B3" s="34" t="s">
        <v>149</v>
      </c>
      <c r="C3" s="48">
        <v>10</v>
      </c>
    </row>
    <row r="4" spans="1:3" x14ac:dyDescent="0.25">
      <c r="A4" s="47">
        <v>4808</v>
      </c>
      <c r="B4" s="34" t="s">
        <v>35</v>
      </c>
      <c r="C4" s="48">
        <v>8.5</v>
      </c>
    </row>
    <row r="5" spans="1:3" x14ac:dyDescent="0.25">
      <c r="A5" s="47">
        <v>4808</v>
      </c>
      <c r="B5" s="34" t="s">
        <v>150</v>
      </c>
      <c r="C5" s="48">
        <v>20</v>
      </c>
    </row>
    <row r="6" spans="1:3" x14ac:dyDescent="0.25">
      <c r="A6" s="47">
        <v>4808</v>
      </c>
      <c r="B6" s="34" t="s">
        <v>34</v>
      </c>
      <c r="C6" s="48" t="str">
        <f ca="1">IF(B:B="","",VLOOKUP(B:B,tab,2,FALSE))</f>
        <v/>
      </c>
    </row>
    <row r="7" spans="1:3" x14ac:dyDescent="0.25">
      <c r="A7" s="47">
        <v>4808</v>
      </c>
      <c r="B7" s="34" t="s">
        <v>151</v>
      </c>
      <c r="C7" s="48" t="str">
        <f ca="1">IF(B:B="","",VLOOKUP(B:B,tab,2,FALSE))</f>
        <v/>
      </c>
    </row>
    <row r="8" spans="1:3" x14ac:dyDescent="0.25">
      <c r="A8" s="47">
        <v>4808</v>
      </c>
      <c r="B8" s="34" t="s">
        <v>36</v>
      </c>
      <c r="C8" s="48">
        <v>8</v>
      </c>
    </row>
    <row r="9" spans="1:3" ht="15.75" thickBot="1" x14ac:dyDescent="0.3">
      <c r="A9" s="49">
        <v>4808</v>
      </c>
      <c r="B9" s="50" t="s">
        <v>148</v>
      </c>
      <c r="C9" s="51">
        <v>2</v>
      </c>
    </row>
    <row r="10" spans="1:3" x14ac:dyDescent="0.25">
      <c r="A10" s="35">
        <v>11882</v>
      </c>
      <c r="B10" s="36"/>
      <c r="C10" s="37" t="str">
        <f>IF(B:B="","",VLOOKUP(B:B,tab,2,FALSE))</f>
        <v/>
      </c>
    </row>
    <row r="11" spans="1:3" ht="15.75" thickBot="1" x14ac:dyDescent="0.3">
      <c r="A11" s="41">
        <v>36031</v>
      </c>
      <c r="B11" s="42"/>
      <c r="C11" s="43" t="str">
        <f>IF(B:B="","",VLOOKUP(B:B,tab,2,FALSE))</f>
        <v/>
      </c>
    </row>
    <row r="12" spans="1:3" x14ac:dyDescent="0.25">
      <c r="A12" s="44">
        <v>39000</v>
      </c>
      <c r="B12" s="45" t="s">
        <v>38</v>
      </c>
      <c r="C12" s="46">
        <f>IF(B:B="","",VLOOKUP(B:B,tab,2,FALSE))</f>
        <v>7.5</v>
      </c>
    </row>
    <row r="13" spans="1:3" x14ac:dyDescent="0.25">
      <c r="A13" s="47">
        <v>39000</v>
      </c>
      <c r="B13" s="34" t="s">
        <v>35</v>
      </c>
      <c r="C13" s="48">
        <f>IF(B:B="","",VLOOKUP(B:B,tab,2,FALSE))</f>
        <v>8.5</v>
      </c>
    </row>
    <row r="14" spans="1:3" x14ac:dyDescent="0.25">
      <c r="A14" s="47">
        <v>39000</v>
      </c>
      <c r="B14" s="34" t="s">
        <v>149</v>
      </c>
      <c r="C14" s="48">
        <f>IF(B:B="","",VLOOKUP(B:B,tab,2,FALSE))</f>
        <v>10</v>
      </c>
    </row>
    <row r="15" spans="1:3" x14ac:dyDescent="0.25">
      <c r="A15" s="47">
        <v>39000</v>
      </c>
      <c r="B15" s="34" t="s">
        <v>153</v>
      </c>
      <c r="C15" s="48" t="str">
        <f ca="1">IF(B:B="","",VLOOKUP(B:B,tab,2,FALSE))</f>
        <v/>
      </c>
    </row>
    <row r="16" spans="1:3" x14ac:dyDescent="0.25">
      <c r="A16" s="47">
        <v>39000</v>
      </c>
      <c r="B16" s="34" t="s">
        <v>34</v>
      </c>
      <c r="C16" s="48"/>
    </row>
    <row r="17" spans="1:3" ht="15.75" thickBot="1" x14ac:dyDescent="0.3">
      <c r="A17" s="49">
        <v>39000</v>
      </c>
      <c r="B17" s="50" t="s">
        <v>154</v>
      </c>
      <c r="C17" s="51">
        <v>2</v>
      </c>
    </row>
    <row r="18" spans="1:3" x14ac:dyDescent="0.25">
      <c r="A18" s="35">
        <v>39062</v>
      </c>
      <c r="B18" s="36"/>
      <c r="C18" s="37" t="str">
        <f>IF(B:B="","",VLOOKUP(B:B,tab,2,FALSE))</f>
        <v/>
      </c>
    </row>
    <row r="19" spans="1:3" x14ac:dyDescent="0.25">
      <c r="A19" s="32">
        <v>840027</v>
      </c>
      <c r="B19" s="34"/>
      <c r="C19" s="33" t="str">
        <f>IF(B:B="","",VLOOKUP(B:B,tab,2,FALSE))</f>
        <v/>
      </c>
    </row>
    <row r="20" spans="1:3" x14ac:dyDescent="0.25">
      <c r="A20" s="32">
        <v>66505955</v>
      </c>
      <c r="B20" s="34"/>
      <c r="C20" s="33" t="str">
        <f>IF(B:B="","",VLOOKUP(B:B,tab,2,FALSE))</f>
        <v/>
      </c>
    </row>
    <row r="21" spans="1:3" ht="25.5" x14ac:dyDescent="0.25">
      <c r="A21" s="32" t="s">
        <v>39</v>
      </c>
      <c r="B21" s="34"/>
      <c r="C21" s="33" t="str">
        <f>IF(B:B="","",VLOOKUP(B:B,tab,2,FALSE))</f>
        <v/>
      </c>
    </row>
    <row r="22" spans="1:3" ht="15.75" thickBot="1" x14ac:dyDescent="0.3">
      <c r="A22" s="41" t="s">
        <v>40</v>
      </c>
      <c r="B22" s="42"/>
      <c r="C22" s="43" t="str">
        <f>IF(B:B="","",VLOOKUP(B:B,tab,2,FALSE))</f>
        <v/>
      </c>
    </row>
    <row r="23" spans="1:3" x14ac:dyDescent="0.25">
      <c r="A23" s="44" t="s">
        <v>41</v>
      </c>
      <c r="B23" s="45" t="s">
        <v>38</v>
      </c>
      <c r="C23" s="46">
        <f>IF(B:B="","",VLOOKUP(B:B,tab,2,FALSE))</f>
        <v>7.5</v>
      </c>
    </row>
    <row r="24" spans="1:3" x14ac:dyDescent="0.25">
      <c r="A24" s="47" t="s">
        <v>41</v>
      </c>
      <c r="B24" s="34" t="s">
        <v>35</v>
      </c>
      <c r="C24" s="48">
        <f>IF(B:B="","",VLOOKUP(B:B,tab,2,FALSE))</f>
        <v>8.5</v>
      </c>
    </row>
    <row r="25" spans="1:3" x14ac:dyDescent="0.25">
      <c r="A25" s="47" t="s">
        <v>41</v>
      </c>
      <c r="B25" s="34" t="s">
        <v>149</v>
      </c>
      <c r="C25" s="48">
        <f>IF(B:B="","",VLOOKUP(B:B,tab,2,FALSE))</f>
        <v>10</v>
      </c>
    </row>
    <row r="26" spans="1:3" ht="15.75" thickBot="1" x14ac:dyDescent="0.3">
      <c r="A26" s="49" t="s">
        <v>41</v>
      </c>
      <c r="B26" s="50" t="s">
        <v>150</v>
      </c>
      <c r="C26" s="51">
        <f>IF(B:B="","",VLOOKUP(B:B,tab,2,FALSE))</f>
        <v>20</v>
      </c>
    </row>
    <row r="27" spans="1:3" x14ac:dyDescent="0.25">
      <c r="A27" s="35" t="s">
        <v>42</v>
      </c>
      <c r="B27" s="36"/>
      <c r="C27" s="37" t="str">
        <f>IF(B:B="","",VLOOKUP(B:B,tab,2,FALSE))</f>
        <v/>
      </c>
    </row>
    <row r="28" spans="1:3" x14ac:dyDescent="0.25">
      <c r="A28" s="32" t="s">
        <v>43</v>
      </c>
      <c r="B28" s="34"/>
      <c r="C28" s="33" t="str">
        <f>IF(B:B="","",VLOOKUP(B:B,tab,2,FALSE))</f>
        <v/>
      </c>
    </row>
    <row r="29" spans="1:3" x14ac:dyDescent="0.25">
      <c r="A29" s="32" t="s">
        <v>44</v>
      </c>
      <c r="B29" s="34"/>
      <c r="C29" s="33" t="str">
        <f>IF(B:B="","",VLOOKUP(B:B,tab,2,FALSE))</f>
        <v/>
      </c>
    </row>
    <row r="30" spans="1:3" ht="25.5" x14ac:dyDescent="0.25">
      <c r="A30" s="32" t="s">
        <v>45</v>
      </c>
      <c r="B30" s="34"/>
      <c r="C30" s="33" t="str">
        <f>IF(B:B="","",VLOOKUP(B:B,tab,2,FALSE))</f>
        <v/>
      </c>
    </row>
    <row r="31" spans="1:3" ht="25.5" x14ac:dyDescent="0.25">
      <c r="A31" s="32" t="s">
        <v>46</v>
      </c>
      <c r="B31" s="34"/>
      <c r="C31" s="33" t="str">
        <f>IF(B:B="","",VLOOKUP(B:B,tab,2,FALSE))</f>
        <v/>
      </c>
    </row>
    <row r="32" spans="1:3" x14ac:dyDescent="0.25">
      <c r="A32" s="32" t="s">
        <v>47</v>
      </c>
      <c r="B32" s="34"/>
      <c r="C32" s="33" t="str">
        <f>IF(B:B="","",VLOOKUP(B:B,tab,2,FALSE))</f>
        <v/>
      </c>
    </row>
    <row r="33" spans="1:3" x14ac:dyDescent="0.25">
      <c r="A33" s="32" t="s">
        <v>48</v>
      </c>
      <c r="B33" s="34"/>
      <c r="C33" s="33" t="str">
        <f>IF(B:B="","",VLOOKUP(B:B,tab,2,FALSE))</f>
        <v/>
      </c>
    </row>
    <row r="34" spans="1:3" x14ac:dyDescent="0.25">
      <c r="A34" s="32" t="s">
        <v>49</v>
      </c>
      <c r="B34" s="34"/>
      <c r="C34" s="33" t="str">
        <f>IF(B:B="","",VLOOKUP(B:B,tab,2,FALSE))</f>
        <v/>
      </c>
    </row>
    <row r="35" spans="1:3" x14ac:dyDescent="0.25">
      <c r="A35" s="32" t="s">
        <v>50</v>
      </c>
      <c r="B35" s="34"/>
      <c r="C35" s="33" t="str">
        <f>IF(B:B="","",VLOOKUP(B:B,tab,2,FALSE))</f>
        <v/>
      </c>
    </row>
    <row r="36" spans="1:3" ht="15.75" thickBot="1" x14ac:dyDescent="0.3">
      <c r="A36" s="41" t="s">
        <v>51</v>
      </c>
      <c r="B36" s="42"/>
      <c r="C36" s="43" t="str">
        <f>IF(B:B="","",VLOOKUP(B:B,tab,2,FALSE))</f>
        <v/>
      </c>
    </row>
    <row r="37" spans="1:3" x14ac:dyDescent="0.25">
      <c r="A37" s="44" t="s">
        <v>52</v>
      </c>
      <c r="B37" s="45" t="s">
        <v>38</v>
      </c>
      <c r="C37" s="46">
        <f>IF(B:B="","",VLOOKUP(B:B,tab,2,FALSE))</f>
        <v>7.5</v>
      </c>
    </row>
    <row r="38" spans="1:3" x14ac:dyDescent="0.25">
      <c r="A38" s="47" t="s">
        <v>52</v>
      </c>
      <c r="B38" s="34" t="s">
        <v>35</v>
      </c>
      <c r="C38" s="48">
        <f>IF(B:B="","",VLOOKUP(B:B,tab,2,FALSE))</f>
        <v>8.5</v>
      </c>
    </row>
    <row r="39" spans="1:3" x14ac:dyDescent="0.25">
      <c r="A39" s="47" t="s">
        <v>52</v>
      </c>
      <c r="B39" s="34" t="s">
        <v>149</v>
      </c>
      <c r="C39" s="48">
        <f>IF(B:B="","",VLOOKUP(B:B,tab,2,FALSE))</f>
        <v>10</v>
      </c>
    </row>
    <row r="40" spans="1:3" x14ac:dyDescent="0.25">
      <c r="A40" s="47" t="s">
        <v>52</v>
      </c>
      <c r="B40" s="34" t="s">
        <v>153</v>
      </c>
      <c r="C40" s="48" t="str">
        <f ca="1">IF(B:B="","",VLOOKUP(B:B,tab,2,FALSE))</f>
        <v/>
      </c>
    </row>
    <row r="41" spans="1:3" x14ac:dyDescent="0.25">
      <c r="A41" s="47" t="s">
        <v>52</v>
      </c>
      <c r="B41" s="34" t="s">
        <v>37</v>
      </c>
      <c r="C41" s="48"/>
    </row>
    <row r="42" spans="1:3" x14ac:dyDescent="0.25">
      <c r="A42" s="47" t="s">
        <v>52</v>
      </c>
      <c r="B42" s="34" t="s">
        <v>155</v>
      </c>
      <c r="C42" s="48"/>
    </row>
    <row r="43" spans="1:3" ht="15.75" thickBot="1" x14ac:dyDescent="0.3">
      <c r="A43" s="49" t="s">
        <v>52</v>
      </c>
      <c r="B43" s="50" t="s">
        <v>154</v>
      </c>
      <c r="C43" s="51">
        <v>4</v>
      </c>
    </row>
    <row r="44" spans="1:3" x14ac:dyDescent="0.25">
      <c r="A44" s="35" t="s">
        <v>53</v>
      </c>
      <c r="B44" s="36"/>
      <c r="C44" s="37" t="str">
        <f>IF(B:B="","",VLOOKUP(B:B,tab,2,FALSE))</f>
        <v/>
      </c>
    </row>
    <row r="45" spans="1:3" x14ac:dyDescent="0.25">
      <c r="A45" s="32" t="s">
        <v>54</v>
      </c>
      <c r="B45" s="34"/>
      <c r="C45" s="33" t="str">
        <f>IF(B:B="","",VLOOKUP(B:B,tab,2,FALSE))</f>
        <v/>
      </c>
    </row>
    <row r="46" spans="1:3" x14ac:dyDescent="0.25">
      <c r="A46" s="32" t="s">
        <v>55</v>
      </c>
      <c r="B46" s="34"/>
      <c r="C46" s="33" t="str">
        <f>IF(B:B="","",VLOOKUP(B:B,tab,2,FALSE))</f>
        <v/>
      </c>
    </row>
    <row r="47" spans="1:3" x14ac:dyDescent="0.25">
      <c r="A47" s="32" t="s">
        <v>56</v>
      </c>
      <c r="B47" s="34"/>
      <c r="C47" s="33" t="str">
        <f>IF(B:B="","",VLOOKUP(B:B,tab,2,FALSE))</f>
        <v/>
      </c>
    </row>
    <row r="48" spans="1:3" x14ac:dyDescent="0.25">
      <c r="A48" s="32" t="s">
        <v>57</v>
      </c>
      <c r="B48" s="34"/>
      <c r="C48" s="33" t="str">
        <f>IF(B:B="","",VLOOKUP(B:B,tab,2,FALSE))</f>
        <v/>
      </c>
    </row>
    <row r="49" spans="1:3" x14ac:dyDescent="0.25">
      <c r="A49" s="32" t="s">
        <v>58</v>
      </c>
      <c r="B49" s="34"/>
      <c r="C49" s="33" t="str">
        <f>IF(B:B="","",VLOOKUP(B:B,tab,2,FALSE))</f>
        <v/>
      </c>
    </row>
    <row r="50" spans="1:3" x14ac:dyDescent="0.25">
      <c r="A50" s="32" t="s">
        <v>59</v>
      </c>
      <c r="B50" s="34"/>
      <c r="C50" s="33" t="str">
        <f>IF(B:B="","",VLOOKUP(B:B,tab,2,FALSE))</f>
        <v/>
      </c>
    </row>
    <row r="51" spans="1:3" x14ac:dyDescent="0.25">
      <c r="A51" s="32" t="s">
        <v>60</v>
      </c>
      <c r="B51" s="34"/>
      <c r="C51" s="33" t="str">
        <f>IF(B:B="","",VLOOKUP(B:B,tab,2,FALSE))</f>
        <v/>
      </c>
    </row>
    <row r="52" spans="1:3" x14ac:dyDescent="0.25">
      <c r="A52" s="32" t="s">
        <v>61</v>
      </c>
      <c r="B52" s="34"/>
      <c r="C52" s="33" t="str">
        <f>IF(B:B="","",VLOOKUP(B:B,tab,2,FALSE))</f>
        <v/>
      </c>
    </row>
    <row r="53" spans="1:3" x14ac:dyDescent="0.25">
      <c r="A53" s="32" t="s">
        <v>62</v>
      </c>
      <c r="B53" s="34"/>
      <c r="C53" s="33" t="str">
        <f>IF(B:B="","",VLOOKUP(B:B,tab,2,FALSE))</f>
        <v/>
      </c>
    </row>
    <row r="54" spans="1:3" ht="25.5" x14ac:dyDescent="0.25">
      <c r="A54" s="32" t="s">
        <v>63</v>
      </c>
      <c r="B54" s="34"/>
      <c r="C54" s="33" t="str">
        <f>IF(B:B="","",VLOOKUP(B:B,tab,2,FALSE))</f>
        <v/>
      </c>
    </row>
    <row r="55" spans="1:3" ht="25.5" x14ac:dyDescent="0.25">
      <c r="A55" s="32" t="s">
        <v>64</v>
      </c>
      <c r="B55" s="34"/>
      <c r="C55" s="33" t="str">
        <f>IF(B:B="","",VLOOKUP(B:B,tab,2,FALSE))</f>
        <v/>
      </c>
    </row>
    <row r="56" spans="1:3" ht="25.5" x14ac:dyDescent="0.25">
      <c r="A56" s="32" t="s">
        <v>65</v>
      </c>
      <c r="B56" s="34"/>
      <c r="C56" s="33" t="str">
        <f>IF(B:B="","",VLOOKUP(B:B,tab,2,FALSE))</f>
        <v/>
      </c>
    </row>
    <row r="57" spans="1:3" ht="25.5" x14ac:dyDescent="0.25">
      <c r="A57" s="32" t="s">
        <v>66</v>
      </c>
      <c r="B57" s="34"/>
      <c r="C57" s="33" t="str">
        <f>IF(B:B="","",VLOOKUP(B:B,tab,2,FALSE))</f>
        <v/>
      </c>
    </row>
    <row r="58" spans="1:3" x14ac:dyDescent="0.25">
      <c r="A58" s="32" t="s">
        <v>67</v>
      </c>
      <c r="B58" s="34"/>
      <c r="C58" s="33" t="str">
        <f>IF(B:B="","",VLOOKUP(B:B,tab,2,FALSE))</f>
        <v/>
      </c>
    </row>
    <row r="59" spans="1:3" x14ac:dyDescent="0.25">
      <c r="A59" s="32" t="s">
        <v>68</v>
      </c>
      <c r="B59" s="34"/>
      <c r="C59" s="33" t="str">
        <f>IF(B:B="","",VLOOKUP(B:B,tab,2,FALSE))</f>
        <v/>
      </c>
    </row>
    <row r="60" spans="1:3" ht="38.25" x14ac:dyDescent="0.25">
      <c r="A60" s="32" t="s">
        <v>69</v>
      </c>
      <c r="B60" s="34"/>
      <c r="C60" s="33" t="str">
        <f>IF(B:B="","",VLOOKUP(B:B,tab,2,FALSE))</f>
        <v/>
      </c>
    </row>
    <row r="61" spans="1:3" x14ac:dyDescent="0.25">
      <c r="A61" s="32" t="s">
        <v>70</v>
      </c>
      <c r="B61" s="34"/>
      <c r="C61" s="33" t="str">
        <f>IF(B:B="","",VLOOKUP(B:B,tab,2,FALSE))</f>
        <v/>
      </c>
    </row>
    <row r="62" spans="1:3" ht="25.5" x14ac:dyDescent="0.25">
      <c r="A62" s="32" t="s">
        <v>71</v>
      </c>
      <c r="B62" s="34"/>
      <c r="C62" s="33" t="str">
        <f>IF(B:B="","",VLOOKUP(B:B,tab,2,FALSE))</f>
        <v/>
      </c>
    </row>
    <row r="63" spans="1:3" x14ac:dyDescent="0.25">
      <c r="A63" s="32" t="s">
        <v>72</v>
      </c>
      <c r="B63" s="34" t="s">
        <v>35</v>
      </c>
      <c r="C63" s="33">
        <f>IF(B:B="","",VLOOKUP(B:B,tab,2,FALSE))</f>
        <v>8.5</v>
      </c>
    </row>
    <row r="64" spans="1:3" x14ac:dyDescent="0.25">
      <c r="A64" s="32" t="s">
        <v>72</v>
      </c>
      <c r="B64" s="34" t="s">
        <v>150</v>
      </c>
      <c r="C64" s="33">
        <f>IF(B:B="","",VLOOKUP(B:B,tab,2,FALSE))</f>
        <v>20</v>
      </c>
    </row>
    <row r="65" spans="1:3" x14ac:dyDescent="0.25">
      <c r="A65" s="32" t="s">
        <v>72</v>
      </c>
      <c r="B65" s="34" t="s">
        <v>36</v>
      </c>
      <c r="C65" s="33">
        <f>IF(B:B="","",VLOOKUP(B:B,tab,2,FALSE))</f>
        <v>8</v>
      </c>
    </row>
    <row r="66" spans="1:3" x14ac:dyDescent="0.25">
      <c r="A66" s="32" t="s">
        <v>72</v>
      </c>
      <c r="B66" s="34" t="s">
        <v>152</v>
      </c>
      <c r="C66" s="33" t="str">
        <f ca="1">IF(B:B="","",VLOOKUP(B:B,tab,2,FALSE))</f>
        <v/>
      </c>
    </row>
    <row r="67" spans="1:3" x14ac:dyDescent="0.25">
      <c r="A67" s="32" t="s">
        <v>72</v>
      </c>
      <c r="B67" s="34" t="s">
        <v>38</v>
      </c>
      <c r="C67" s="33">
        <f>IF(B:B="","",VLOOKUP(B:B,tab,2,FALSE))</f>
        <v>7.5</v>
      </c>
    </row>
    <row r="68" spans="1:3" x14ac:dyDescent="0.25">
      <c r="A68" s="32" t="s">
        <v>73</v>
      </c>
      <c r="B68" s="34"/>
      <c r="C68" s="33" t="str">
        <f>IF(B:B="","",VLOOKUP(B:B,tab,2,FALSE))</f>
        <v/>
      </c>
    </row>
    <row r="69" spans="1:3" x14ac:dyDescent="0.25">
      <c r="A69" s="32" t="s">
        <v>74</v>
      </c>
      <c r="B69" s="34"/>
      <c r="C69" s="33" t="str">
        <f>IF(B:B="","",VLOOKUP(B:B,tab,2,FALSE))</f>
        <v/>
      </c>
    </row>
    <row r="70" spans="1:3" x14ac:dyDescent="0.25">
      <c r="A70" s="32" t="s">
        <v>75</v>
      </c>
      <c r="B70" s="34"/>
      <c r="C70" s="33" t="str">
        <f>IF(B:B="","",VLOOKUP(B:B,tab,2,FALSE))</f>
        <v/>
      </c>
    </row>
    <row r="71" spans="1:3" x14ac:dyDescent="0.25">
      <c r="A71" s="32" t="s">
        <v>76</v>
      </c>
      <c r="B71" s="34"/>
      <c r="C71" s="33" t="str">
        <f>IF(B:B="","",VLOOKUP(B:B,tab,2,FALSE))</f>
        <v/>
      </c>
    </row>
    <row r="72" spans="1:3" x14ac:dyDescent="0.25">
      <c r="A72" s="32" t="s">
        <v>77</v>
      </c>
      <c r="B72" s="34"/>
      <c r="C72" s="33" t="str">
        <f>IF(B:B="","",VLOOKUP(B:B,tab,2,FALSE))</f>
        <v/>
      </c>
    </row>
    <row r="73" spans="1:3" x14ac:dyDescent="0.25">
      <c r="A73" s="32" t="s">
        <v>78</v>
      </c>
      <c r="B73" s="34"/>
      <c r="C73" s="33" t="str">
        <f>IF(B:B="","",VLOOKUP(B:B,tab,2,FALSE))</f>
        <v/>
      </c>
    </row>
    <row r="74" spans="1:3" x14ac:dyDescent="0.25">
      <c r="A74" s="32" t="s">
        <v>79</v>
      </c>
      <c r="B74" s="34"/>
      <c r="C74" s="33" t="str">
        <f>IF(B:B="","",VLOOKUP(B:B,tab,2,FALSE))</f>
        <v/>
      </c>
    </row>
    <row r="75" spans="1:3" x14ac:dyDescent="0.25">
      <c r="A75" s="32" t="s">
        <v>80</v>
      </c>
      <c r="B75" s="34"/>
      <c r="C75" s="33" t="str">
        <f>IF(B:B="","",VLOOKUP(B:B,tab,2,FALSE))</f>
        <v/>
      </c>
    </row>
    <row r="76" spans="1:3" x14ac:dyDescent="0.25">
      <c r="A76" s="32" t="s">
        <v>81</v>
      </c>
      <c r="B76" s="34"/>
      <c r="C76" s="33" t="str">
        <f>IF(B:B="","",VLOOKUP(B:B,tab,2,FALSE))</f>
        <v/>
      </c>
    </row>
    <row r="77" spans="1:3" ht="25.5" x14ac:dyDescent="0.25">
      <c r="A77" s="32" t="s">
        <v>82</v>
      </c>
      <c r="B77" s="34"/>
      <c r="C77" s="33" t="str">
        <f>IF(B:B="","",VLOOKUP(B:B,tab,2,FALSE))</f>
        <v/>
      </c>
    </row>
    <row r="78" spans="1:3" x14ac:dyDescent="0.25">
      <c r="A78" s="32" t="s">
        <v>83</v>
      </c>
      <c r="B78" s="34"/>
      <c r="C78" s="33" t="str">
        <f>IF(B:B="","",VLOOKUP(B:B,tab,2,FALSE))</f>
        <v/>
      </c>
    </row>
    <row r="79" spans="1:3" x14ac:dyDescent="0.25">
      <c r="A79" s="32" t="s">
        <v>84</v>
      </c>
      <c r="B79" s="34"/>
      <c r="C79" s="33" t="str">
        <f>IF(B:B="","",VLOOKUP(B:B,tab,2,FALSE))</f>
        <v/>
      </c>
    </row>
    <row r="80" spans="1:3" x14ac:dyDescent="0.25">
      <c r="A80" s="32" t="s">
        <v>85</v>
      </c>
      <c r="B80" s="34"/>
      <c r="C80" s="33" t="str">
        <f>IF(B:B="","",VLOOKUP(B:B,tab,2,FALSE))</f>
        <v/>
      </c>
    </row>
    <row r="81" spans="1:3" x14ac:dyDescent="0.25">
      <c r="A81" s="32" t="s">
        <v>86</v>
      </c>
      <c r="B81" s="34"/>
      <c r="C81" s="33" t="str">
        <f>IF(B:B="","",VLOOKUP(B:B,tab,2,FALSE))</f>
        <v/>
      </c>
    </row>
    <row r="82" spans="1:3" x14ac:dyDescent="0.25">
      <c r="A82" s="32" t="s">
        <v>87</v>
      </c>
      <c r="B82" s="34"/>
      <c r="C82" s="33" t="str">
        <f>IF(B:B="","",VLOOKUP(B:B,tab,2,FALSE))</f>
        <v/>
      </c>
    </row>
    <row r="83" spans="1:3" x14ac:dyDescent="0.25">
      <c r="A83" s="32" t="s">
        <v>88</v>
      </c>
      <c r="B83" s="34"/>
      <c r="C83" s="33" t="str">
        <f>IF(B:B="","",VLOOKUP(B:B,tab,2,FALSE))</f>
        <v/>
      </c>
    </row>
    <row r="84" spans="1:3" x14ac:dyDescent="0.25">
      <c r="A84" s="32" t="s">
        <v>89</v>
      </c>
      <c r="B84" s="34"/>
      <c r="C84" s="33" t="str">
        <f>IF(B:B="","",VLOOKUP(B:B,tab,2,FALSE))</f>
        <v/>
      </c>
    </row>
    <row r="85" spans="1:3" x14ac:dyDescent="0.25">
      <c r="A85" s="32" t="s">
        <v>89</v>
      </c>
      <c r="B85" s="34"/>
      <c r="C85" s="33" t="str">
        <f>IF(B:B="","",VLOOKUP(B:B,tab,2,FALSE))</f>
        <v/>
      </c>
    </row>
    <row r="86" spans="1:3" x14ac:dyDescent="0.25">
      <c r="A86" s="32" t="s">
        <v>90</v>
      </c>
      <c r="B86" s="34"/>
      <c r="C86" s="33" t="str">
        <f>IF(B:B="","",VLOOKUP(B:B,tab,2,FALSE))</f>
        <v/>
      </c>
    </row>
    <row r="87" spans="1:3" x14ac:dyDescent="0.25">
      <c r="A87" s="32" t="s">
        <v>91</v>
      </c>
      <c r="B87" s="34"/>
      <c r="C87" s="33" t="str">
        <f>IF(B:B="","",VLOOKUP(B:B,tab,2,FALSE))</f>
        <v/>
      </c>
    </row>
    <row r="88" spans="1:3" x14ac:dyDescent="0.25">
      <c r="A88" s="32" t="s">
        <v>92</v>
      </c>
      <c r="B88" s="34"/>
      <c r="C88" s="33" t="str">
        <f>IF(B:B="","",VLOOKUP(B:B,tab,2,FALSE))</f>
        <v/>
      </c>
    </row>
    <row r="89" spans="1:3" x14ac:dyDescent="0.25">
      <c r="A89" s="32" t="s">
        <v>93</v>
      </c>
      <c r="B89" s="34"/>
      <c r="C89" s="33" t="str">
        <f>IF(B:B="","",VLOOKUP(B:B,tab,2,FALSE))</f>
        <v/>
      </c>
    </row>
    <row r="90" spans="1:3" x14ac:dyDescent="0.25">
      <c r="A90" s="32" t="s">
        <v>94</v>
      </c>
      <c r="B90" s="34"/>
      <c r="C90" s="33" t="str">
        <f>IF(B:B="","",VLOOKUP(B:B,tab,2,FALSE))</f>
        <v/>
      </c>
    </row>
    <row r="91" spans="1:3" x14ac:dyDescent="0.25">
      <c r="A91" s="32" t="s">
        <v>95</v>
      </c>
      <c r="B91" s="34"/>
      <c r="C91" s="33" t="str">
        <f>IF(B:B="","",VLOOKUP(B:B,tab,2,FALSE))</f>
        <v/>
      </c>
    </row>
    <row r="92" spans="1:3" x14ac:dyDescent="0.25">
      <c r="A92" s="32" t="s">
        <v>96</v>
      </c>
      <c r="B92" s="34"/>
      <c r="C92" s="33" t="str">
        <f>IF(B:B="","",VLOOKUP(B:B,tab,2,FALSE))</f>
        <v/>
      </c>
    </row>
    <row r="93" spans="1:3" x14ac:dyDescent="0.25">
      <c r="A93" s="32" t="s">
        <v>97</v>
      </c>
      <c r="B93" s="34"/>
      <c r="C93" s="33" t="str">
        <f>IF(B:B="","",VLOOKUP(B:B,tab,2,FALSE))</f>
        <v/>
      </c>
    </row>
    <row r="94" spans="1:3" x14ac:dyDescent="0.25">
      <c r="A94" s="32" t="s">
        <v>98</v>
      </c>
      <c r="B94" s="34"/>
      <c r="C94" s="33" t="str">
        <f>IF(B:B="","",VLOOKUP(B:B,tab,2,FALSE))</f>
        <v/>
      </c>
    </row>
    <row r="95" spans="1:3" x14ac:dyDescent="0.25">
      <c r="A95" s="32" t="s">
        <v>99</v>
      </c>
      <c r="B95" s="34"/>
      <c r="C95" s="33" t="str">
        <f>IF(B:B="","",VLOOKUP(B:B,tab,2,FALSE))</f>
        <v/>
      </c>
    </row>
    <row r="96" spans="1:3" x14ac:dyDescent="0.25">
      <c r="A96" s="32" t="s">
        <v>100</v>
      </c>
      <c r="B96" s="34"/>
      <c r="C96" s="33" t="str">
        <f>IF(B:B="","",VLOOKUP(B:B,tab,2,FALSE))</f>
        <v/>
      </c>
    </row>
    <row r="97" spans="1:3" x14ac:dyDescent="0.25">
      <c r="A97" s="32" t="s">
        <v>101</v>
      </c>
      <c r="B97" s="34"/>
      <c r="C97" s="33" t="str">
        <f>IF(B:B="","",VLOOKUP(B:B,tab,2,FALSE))</f>
        <v/>
      </c>
    </row>
    <row r="98" spans="1:3" x14ac:dyDescent="0.25">
      <c r="A98" s="32" t="s">
        <v>102</v>
      </c>
      <c r="B98" s="34"/>
      <c r="C98" s="33" t="str">
        <f>IF(B:B="","",VLOOKUP(B:B,tab,2,FALSE))</f>
        <v/>
      </c>
    </row>
    <row r="99" spans="1:3" x14ac:dyDescent="0.25">
      <c r="A99" s="32" t="s">
        <v>103</v>
      </c>
      <c r="B99" s="34"/>
      <c r="C99" s="33" t="str">
        <f>IF(B:B="","",VLOOKUP(B:B,tab,2,FALSE))</f>
        <v/>
      </c>
    </row>
    <row r="100" spans="1:3" x14ac:dyDescent="0.25">
      <c r="A100" s="32" t="s">
        <v>104</v>
      </c>
      <c r="B100" s="34"/>
      <c r="C100" s="33" t="str">
        <f>IF(B:B="","",VLOOKUP(B:B,tab,2,FALSE))</f>
        <v/>
      </c>
    </row>
    <row r="101" spans="1:3" x14ac:dyDescent="0.25">
      <c r="A101" s="32" t="s">
        <v>105</v>
      </c>
      <c r="B101" s="34"/>
      <c r="C101" s="33" t="str">
        <f>IF(B:B="","",VLOOKUP(B:B,tab,2,FALSE))</f>
        <v/>
      </c>
    </row>
    <row r="102" spans="1:3" x14ac:dyDescent="0.25">
      <c r="A102" s="32" t="s">
        <v>106</v>
      </c>
      <c r="B102" s="34"/>
      <c r="C102" s="33" t="str">
        <f>IF(B:B="","",VLOOKUP(B:B,tab,2,FALSE))</f>
        <v/>
      </c>
    </row>
    <row r="103" spans="1:3" x14ac:dyDescent="0.25">
      <c r="A103" s="32" t="s">
        <v>107</v>
      </c>
      <c r="B103" s="34"/>
      <c r="C103" s="33" t="str">
        <f>IF(B:B="","",VLOOKUP(B:B,tab,2,FALSE))</f>
        <v/>
      </c>
    </row>
    <row r="104" spans="1:3" x14ac:dyDescent="0.25">
      <c r="A104" s="32" t="s">
        <v>108</v>
      </c>
      <c r="B104" s="34"/>
      <c r="C104" s="33" t="str">
        <f>IF(B:B="","",VLOOKUP(B:B,tab,2,FALSE))</f>
        <v/>
      </c>
    </row>
    <row r="105" spans="1:3" ht="25.5" x14ac:dyDescent="0.25">
      <c r="A105" s="32" t="s">
        <v>109</v>
      </c>
      <c r="B105" s="34"/>
      <c r="C105" s="33" t="str">
        <f>IF(B:B="","",VLOOKUP(B:B,tab,2,FALSE))</f>
        <v/>
      </c>
    </row>
    <row r="106" spans="1:3" ht="25.5" x14ac:dyDescent="0.25">
      <c r="A106" s="32" t="s">
        <v>110</v>
      </c>
      <c r="B106" s="34"/>
      <c r="C106" s="33" t="str">
        <f>IF(B:B="","",VLOOKUP(B:B,tab,2,FALSE))</f>
        <v/>
      </c>
    </row>
    <row r="107" spans="1:3" ht="25.5" x14ac:dyDescent="0.25">
      <c r="A107" s="32" t="s">
        <v>111</v>
      </c>
      <c r="B107" s="34"/>
      <c r="C107" s="33" t="str">
        <f>IF(B:B="","",VLOOKUP(B:B,tab,2,FALSE))</f>
        <v/>
      </c>
    </row>
    <row r="108" spans="1:3" x14ac:dyDescent="0.25">
      <c r="A108" s="32" t="s">
        <v>112</v>
      </c>
      <c r="B108" s="34"/>
      <c r="C108" s="33" t="str">
        <f>IF(B:B="","",VLOOKUP(B:B,tab,2,FALSE))</f>
        <v/>
      </c>
    </row>
    <row r="109" spans="1:3" x14ac:dyDescent="0.25">
      <c r="A109" s="32" t="s">
        <v>113</v>
      </c>
      <c r="B109" s="34"/>
      <c r="C109" s="33" t="str">
        <f>IF(B:B="","",VLOOKUP(B:B,tab,2,FALSE))</f>
        <v/>
      </c>
    </row>
    <row r="110" spans="1:3" x14ac:dyDescent="0.25">
      <c r="A110" s="32" t="s">
        <v>114</v>
      </c>
      <c r="B110" s="34"/>
      <c r="C110" s="33" t="str">
        <f>IF(B:B="","",VLOOKUP(B:B,tab,2,FALSE))</f>
        <v/>
      </c>
    </row>
    <row r="111" spans="1:3" x14ac:dyDescent="0.25">
      <c r="A111" s="32" t="s">
        <v>115</v>
      </c>
      <c r="B111" s="34"/>
      <c r="C111" s="33" t="str">
        <f>IF(B:B="","",VLOOKUP(B:B,tab,2,FALSE))</f>
        <v/>
      </c>
    </row>
    <row r="112" spans="1:3" x14ac:dyDescent="0.25">
      <c r="A112" s="32" t="s">
        <v>116</v>
      </c>
      <c r="B112" s="34"/>
      <c r="C112" s="33" t="str">
        <f>IF(B:B="","",VLOOKUP(B:B,tab,2,FALSE))</f>
        <v/>
      </c>
    </row>
    <row r="113" spans="1:3" x14ac:dyDescent="0.25">
      <c r="A113" s="32" t="s">
        <v>117</v>
      </c>
      <c r="B113" s="34"/>
      <c r="C113" s="33" t="str">
        <f>IF(B:B="","",VLOOKUP(B:B,tab,2,FALSE))</f>
        <v/>
      </c>
    </row>
    <row r="114" spans="1:3" x14ac:dyDescent="0.25">
      <c r="A114" s="32" t="s">
        <v>118</v>
      </c>
      <c r="B114" s="34"/>
      <c r="C114" s="33" t="str">
        <f>IF(B:B="","",VLOOKUP(B:B,tab,2,FALSE))</f>
        <v/>
      </c>
    </row>
    <row r="115" spans="1:3" x14ac:dyDescent="0.25">
      <c r="A115" s="32" t="s">
        <v>119</v>
      </c>
      <c r="B115" s="34"/>
      <c r="C115" s="33" t="str">
        <f>IF(B:B="","",VLOOKUP(B:B,tab,2,FALSE))</f>
        <v/>
      </c>
    </row>
    <row r="116" spans="1:3" x14ac:dyDescent="0.25">
      <c r="A116" s="32" t="s">
        <v>120</v>
      </c>
      <c r="B116" s="34"/>
      <c r="C116" s="33" t="str">
        <f>IF(B:B="","",VLOOKUP(B:B,tab,2,FALSE))</f>
        <v/>
      </c>
    </row>
    <row r="117" spans="1:3" x14ac:dyDescent="0.25">
      <c r="A117" s="32" t="s">
        <v>121</v>
      </c>
      <c r="B117" s="34"/>
      <c r="C117" s="33" t="str">
        <f>IF(B:B="","",VLOOKUP(B:B,tab,2,FALSE))</f>
        <v/>
      </c>
    </row>
    <row r="118" spans="1:3" x14ac:dyDescent="0.25">
      <c r="A118" s="32" t="s">
        <v>122</v>
      </c>
      <c r="B118" s="34"/>
      <c r="C118" s="33" t="str">
        <f>IF(B:B="","",VLOOKUP(B:B,tab,2,FALSE))</f>
        <v/>
      </c>
    </row>
    <row r="119" spans="1:3" x14ac:dyDescent="0.25">
      <c r="A119" s="32" t="s">
        <v>123</v>
      </c>
      <c r="B119" s="34"/>
      <c r="C119" s="33" t="str">
        <f>IF(B:B="","",VLOOKUP(B:B,tab,2,FALSE))</f>
        <v/>
      </c>
    </row>
    <row r="120" spans="1:3" x14ac:dyDescent="0.25">
      <c r="A120" s="32" t="s">
        <v>124</v>
      </c>
      <c r="B120" s="34"/>
      <c r="C120" s="33" t="str">
        <f>IF(B:B="","",VLOOKUP(B:B,tab,2,FALSE))</f>
        <v/>
      </c>
    </row>
    <row r="121" spans="1:3" ht="25.5" x14ac:dyDescent="0.25">
      <c r="A121" s="32" t="s">
        <v>125</v>
      </c>
      <c r="B121" s="34"/>
      <c r="C121" s="33" t="str">
        <f>IF(B:B="","",VLOOKUP(B:B,tab,2,FALSE))</f>
        <v/>
      </c>
    </row>
    <row r="122" spans="1:3" ht="25.5" x14ac:dyDescent="0.25">
      <c r="A122" s="32" t="s">
        <v>126</v>
      </c>
      <c r="B122" s="34"/>
      <c r="C122" s="33" t="str">
        <f>IF(B:B="","",VLOOKUP(B:B,tab,2,FALSE))</f>
        <v/>
      </c>
    </row>
    <row r="123" spans="1:3" ht="25.5" x14ac:dyDescent="0.25">
      <c r="A123" s="32" t="s">
        <v>127</v>
      </c>
      <c r="B123" s="34"/>
      <c r="C123" s="33" t="str">
        <f>IF(B:B="","",VLOOKUP(B:B,tab,2,FALSE))</f>
        <v/>
      </c>
    </row>
    <row r="124" spans="1:3" x14ac:dyDescent="0.25">
      <c r="A124" s="32" t="s">
        <v>128</v>
      </c>
      <c r="B124" s="34"/>
      <c r="C124" s="33" t="str">
        <f>IF(B:B="","",VLOOKUP(B:B,tab,2,FALSE))</f>
        <v/>
      </c>
    </row>
    <row r="125" spans="1:3" x14ac:dyDescent="0.25">
      <c r="A125" s="32" t="s">
        <v>129</v>
      </c>
      <c r="B125" s="34"/>
      <c r="C125" s="33" t="str">
        <f>IF(B:B="","",VLOOKUP(B:B,tab,2,FALSE))</f>
        <v/>
      </c>
    </row>
    <row r="126" spans="1:3" x14ac:dyDescent="0.25">
      <c r="A126" s="32" t="s">
        <v>130</v>
      </c>
      <c r="B126" s="34"/>
      <c r="C126" s="33" t="str">
        <f>IF(B:B="","",VLOOKUP(B:B,tab,2,FALSE))</f>
        <v/>
      </c>
    </row>
    <row r="127" spans="1:3" ht="15.75" thickBot="1" x14ac:dyDescent="0.3">
      <c r="A127" s="41" t="s">
        <v>131</v>
      </c>
      <c r="B127" s="42"/>
      <c r="C127" s="43" t="str">
        <f>IF(B:B="","",VLOOKUP(B:B,tab,2,FALSE))</f>
        <v/>
      </c>
    </row>
    <row r="128" spans="1:3" x14ac:dyDescent="0.25">
      <c r="A128" s="52" t="s">
        <v>132</v>
      </c>
      <c r="B128" s="45" t="s">
        <v>38</v>
      </c>
      <c r="C128" s="46">
        <f>IF(B:B="","",VLOOKUP(B:B,tab,2,FALSE))</f>
        <v>7.5</v>
      </c>
    </row>
    <row r="129" spans="1:3" x14ac:dyDescent="0.25">
      <c r="A129" s="53" t="s">
        <v>132</v>
      </c>
      <c r="B129" s="34" t="s">
        <v>35</v>
      </c>
      <c r="C129" s="48">
        <f>IF(B:B="","",VLOOKUP(B:B,tab,2,FALSE))</f>
        <v>8.5</v>
      </c>
    </row>
    <row r="130" spans="1:3" x14ac:dyDescent="0.25">
      <c r="A130" s="53" t="s">
        <v>132</v>
      </c>
      <c r="B130" s="34" t="s">
        <v>149</v>
      </c>
      <c r="C130" s="48">
        <f>IF(B:B="","",VLOOKUP(B:B,tab,2,FALSE))</f>
        <v>10</v>
      </c>
    </row>
    <row r="131" spans="1:3" x14ac:dyDescent="0.25">
      <c r="A131" s="53" t="s">
        <v>132</v>
      </c>
      <c r="B131" s="34" t="s">
        <v>152</v>
      </c>
      <c r="C131" s="48">
        <v>19</v>
      </c>
    </row>
    <row r="132" spans="1:3" x14ac:dyDescent="0.25">
      <c r="A132" s="53" t="s">
        <v>132</v>
      </c>
      <c r="B132" s="34" t="s">
        <v>150</v>
      </c>
      <c r="C132" s="48">
        <f>IF(B:B="","",VLOOKUP(B:B,tab,2,FALSE))</f>
        <v>20</v>
      </c>
    </row>
    <row r="133" spans="1:3" x14ac:dyDescent="0.25">
      <c r="A133" s="53" t="s">
        <v>132</v>
      </c>
      <c r="B133" s="34" t="s">
        <v>156</v>
      </c>
      <c r="C133" s="48"/>
    </row>
    <row r="134" spans="1:3" x14ac:dyDescent="0.25">
      <c r="A134" s="53" t="s">
        <v>132</v>
      </c>
      <c r="B134" s="34" t="s">
        <v>158</v>
      </c>
      <c r="C134" s="48"/>
    </row>
    <row r="135" spans="1:3" x14ac:dyDescent="0.25">
      <c r="A135" s="53" t="s">
        <v>132</v>
      </c>
      <c r="B135" s="34" t="s">
        <v>157</v>
      </c>
      <c r="C135" s="48"/>
    </row>
    <row r="136" spans="1:3" ht="15.75" thickBot="1" x14ac:dyDescent="0.3">
      <c r="A136" s="49" t="s">
        <v>132</v>
      </c>
      <c r="B136" s="50" t="s">
        <v>34</v>
      </c>
      <c r="C136" s="51"/>
    </row>
    <row r="137" spans="1:3" x14ac:dyDescent="0.25">
      <c r="A137" s="44" t="s">
        <v>133</v>
      </c>
      <c r="B137" s="45" t="s">
        <v>38</v>
      </c>
      <c r="C137" s="46">
        <f>IF(B:B="","",VLOOKUP(B:B,tab,2,FALSE))</f>
        <v>7.5</v>
      </c>
    </row>
    <row r="138" spans="1:3" x14ac:dyDescent="0.25">
      <c r="A138" s="47" t="s">
        <v>133</v>
      </c>
      <c r="B138" s="34" t="s">
        <v>35</v>
      </c>
      <c r="C138" s="48">
        <f>IF(B:B="","",VLOOKUP(B:B,tab,2,FALSE))</f>
        <v>8.5</v>
      </c>
    </row>
    <row r="139" spans="1:3" x14ac:dyDescent="0.25">
      <c r="A139" s="47" t="s">
        <v>133</v>
      </c>
      <c r="B139" s="34" t="s">
        <v>149</v>
      </c>
      <c r="C139" s="48">
        <f>IF(B:B="","",VLOOKUP(B:B,tab,2,FALSE))</f>
        <v>10</v>
      </c>
    </row>
    <row r="140" spans="1:3" x14ac:dyDescent="0.25">
      <c r="A140" s="47" t="s">
        <v>133</v>
      </c>
      <c r="B140" s="34" t="s">
        <v>152</v>
      </c>
      <c r="C140" s="48">
        <v>19</v>
      </c>
    </row>
    <row r="141" spans="1:3" x14ac:dyDescent="0.25">
      <c r="A141" s="47" t="s">
        <v>133</v>
      </c>
      <c r="B141" s="34" t="s">
        <v>150</v>
      </c>
      <c r="C141" s="48">
        <f>IF(B:B="","",VLOOKUP(B:B,tab,2,FALSE))</f>
        <v>20</v>
      </c>
    </row>
    <row r="142" spans="1:3" x14ac:dyDescent="0.25">
      <c r="A142" s="47" t="s">
        <v>133</v>
      </c>
      <c r="B142" s="34" t="s">
        <v>156</v>
      </c>
      <c r="C142" s="48"/>
    </row>
    <row r="143" spans="1:3" x14ac:dyDescent="0.25">
      <c r="A143" s="47" t="s">
        <v>133</v>
      </c>
      <c r="B143" s="34" t="s">
        <v>158</v>
      </c>
      <c r="C143" s="48"/>
    </row>
    <row r="144" spans="1:3" x14ac:dyDescent="0.25">
      <c r="A144" s="47" t="s">
        <v>133</v>
      </c>
      <c r="B144" s="34" t="s">
        <v>157</v>
      </c>
      <c r="C144" s="48"/>
    </row>
    <row r="145" spans="1:3" ht="15.75" thickBot="1" x14ac:dyDescent="0.3">
      <c r="A145" s="49" t="s">
        <v>133</v>
      </c>
      <c r="B145" s="50" t="s">
        <v>34</v>
      </c>
      <c r="C145" s="51"/>
    </row>
    <row r="146" spans="1:3" x14ac:dyDescent="0.25">
      <c r="A146" s="35" t="s">
        <v>134</v>
      </c>
      <c r="B146" s="36"/>
      <c r="C146" s="37" t="str">
        <f>IF(B:B="","",VLOOKUP(B:B,tab,2,FALSE))</f>
        <v/>
      </c>
    </row>
    <row r="147" spans="1:3" x14ac:dyDescent="0.25">
      <c r="A147" s="32" t="s">
        <v>135</v>
      </c>
      <c r="B147" s="34"/>
      <c r="C147" s="33" t="str">
        <f>IF(B:B="","",VLOOKUP(B:B,tab,2,FALSE))</f>
        <v/>
      </c>
    </row>
    <row r="148" spans="1:3" x14ac:dyDescent="0.25">
      <c r="A148" s="32" t="s">
        <v>136</v>
      </c>
      <c r="B148" s="34"/>
      <c r="C148" s="33" t="str">
        <f>IF(B:B="","",VLOOKUP(B:B,tab,2,FALSE))</f>
        <v/>
      </c>
    </row>
    <row r="149" spans="1:3" x14ac:dyDescent="0.25">
      <c r="A149" s="32" t="s">
        <v>137</v>
      </c>
      <c r="B149" s="34"/>
      <c r="C149" s="33" t="str">
        <f>IF(B:B="","",VLOOKUP(B:B,tab,2,FALSE))</f>
        <v/>
      </c>
    </row>
    <row r="150" spans="1:3" x14ac:dyDescent="0.25">
      <c r="A150" s="32" t="s">
        <v>138</v>
      </c>
      <c r="B150" s="34"/>
      <c r="C150" s="33" t="str">
        <f>IF(B:B="","",VLOOKUP(B:B,tab,2,FALSE))</f>
        <v/>
      </c>
    </row>
    <row r="151" spans="1:3" ht="15.75" thickBot="1" x14ac:dyDescent="0.3">
      <c r="A151" s="41" t="s">
        <v>139</v>
      </c>
      <c r="B151" s="42"/>
      <c r="C151" s="33" t="str">
        <f>IF(B:B="","",VLOOKUP(B:B,tab,2,FALSE))</f>
        <v/>
      </c>
    </row>
    <row r="152" spans="1:3" x14ac:dyDescent="0.25">
      <c r="A152" s="44" t="s">
        <v>140</v>
      </c>
      <c r="B152" s="45" t="s">
        <v>38</v>
      </c>
      <c r="C152" s="33">
        <f>IF(B:B="","",VLOOKUP(B:B,tab,2,FALSE))</f>
        <v>7.5</v>
      </c>
    </row>
    <row r="153" spans="1:3" x14ac:dyDescent="0.25">
      <c r="A153" s="47" t="s">
        <v>140</v>
      </c>
      <c r="B153" s="34" t="s">
        <v>35</v>
      </c>
      <c r="C153" s="33">
        <f>IF(B:B="","",VLOOKUP(B:B,tab,2,FALSE))</f>
        <v>8.5</v>
      </c>
    </row>
    <row r="154" spans="1:3" x14ac:dyDescent="0.25">
      <c r="A154" s="47" t="s">
        <v>140</v>
      </c>
      <c r="B154" s="34" t="s">
        <v>149</v>
      </c>
      <c r="C154" s="33">
        <f>IF(B:B="","",VLOOKUP(B:B,tab,2,FALSE))</f>
        <v>10</v>
      </c>
    </row>
    <row r="155" spans="1:3" ht="15.75" thickBot="1" x14ac:dyDescent="0.3">
      <c r="A155" s="49" t="s">
        <v>140</v>
      </c>
      <c r="B155" s="50" t="s">
        <v>153</v>
      </c>
      <c r="C155" s="33" t="str">
        <f ca="1">IF(B:B="","",VLOOKUP(B:B,tab,2,FALSE))</f>
        <v/>
      </c>
    </row>
    <row r="156" spans="1:3" x14ac:dyDescent="0.25">
      <c r="A156" s="35" t="s">
        <v>141</v>
      </c>
      <c r="B156" s="36"/>
      <c r="C156" s="33" t="str">
        <f>IF(B:B="","",VLOOKUP(B:B,tab,2,FALSE))</f>
        <v/>
      </c>
    </row>
    <row r="157" spans="1:3" x14ac:dyDescent="0.25">
      <c r="A157" s="35" t="s">
        <v>142</v>
      </c>
      <c r="B157" s="36"/>
      <c r="C157" s="33" t="str">
        <f>IF(B:B="","",VLOOKUP(B:B,tab,2,FALSE))</f>
        <v/>
      </c>
    </row>
    <row r="158" spans="1:3" x14ac:dyDescent="0.25">
      <c r="A158" s="32" t="s">
        <v>143</v>
      </c>
      <c r="B158" s="34"/>
      <c r="C158" s="33" t="str">
        <f>IF(B:B="","",VLOOKUP(B:B,tab,2,FALSE))</f>
        <v/>
      </c>
    </row>
    <row r="159" spans="1:3" x14ac:dyDescent="0.25">
      <c r="A159" s="32" t="s">
        <v>144</v>
      </c>
      <c r="B159" s="34"/>
      <c r="C159" s="33" t="str">
        <f>IF(B:B="","",VLOOKUP(B:B,tab,2,FALSE))</f>
        <v/>
      </c>
    </row>
    <row r="160" spans="1:3" x14ac:dyDescent="0.25">
      <c r="A160" s="30"/>
      <c r="C160" s="33" t="str">
        <f>IF(B:B="","",VLOOKUP(B:B,tab,2,FALSE))</f>
        <v/>
      </c>
    </row>
    <row r="161" spans="1:3" x14ac:dyDescent="0.25">
      <c r="A161" s="30"/>
      <c r="C161" s="33" t="str">
        <f>IF(B:B="","",VLOOKUP(B:B,tab,2,FALSE))</f>
        <v/>
      </c>
    </row>
    <row r="162" spans="1:3" x14ac:dyDescent="0.25">
      <c r="A162" s="30"/>
      <c r="C162" s="33" t="str">
        <f>IF(B:B="","",VLOOKUP(B:B,tab,2,FALSE))</f>
        <v/>
      </c>
    </row>
    <row r="163" spans="1:3" x14ac:dyDescent="0.25">
      <c r="A163" s="30"/>
      <c r="C163" s="33" t="str">
        <f>IF(B:B="","",VLOOKUP(B:B,tab,2,FALSE))</f>
        <v/>
      </c>
    </row>
    <row r="164" spans="1:3" x14ac:dyDescent="0.25">
      <c r="A164" s="30"/>
      <c r="C164" s="33" t="str">
        <f>IF(B:B="","",VLOOKUP(B:B,tab,2,FALSE))</f>
        <v/>
      </c>
    </row>
    <row r="165" spans="1:3" x14ac:dyDescent="0.25">
      <c r="A165" s="30"/>
      <c r="C165" s="33" t="str">
        <f>IF(B:B="","",VLOOKUP(B:B,tab,2,FALSE))</f>
        <v/>
      </c>
    </row>
    <row r="166" spans="1:3" x14ac:dyDescent="0.25">
      <c r="A166" s="30"/>
      <c r="C166" s="33" t="str">
        <f>IF(B:B="","",VLOOKUP(B:B,tab,2,FALSE))</f>
        <v/>
      </c>
    </row>
    <row r="167" spans="1:3" x14ac:dyDescent="0.25">
      <c r="A167" s="30"/>
      <c r="C167" s="33" t="str">
        <f>IF(B:B="","",VLOOKUP(B:B,tab,2,FALSE))</f>
        <v/>
      </c>
    </row>
    <row r="168" spans="1:3" x14ac:dyDescent="0.25">
      <c r="A168" s="30"/>
      <c r="C168" s="33" t="str">
        <f>IF(B:B="","",VLOOKUP(B:B,tab,2,FALSE))</f>
        <v/>
      </c>
    </row>
    <row r="169" spans="1:3" x14ac:dyDescent="0.25">
      <c r="A169" s="30"/>
      <c r="C169" s="33" t="str">
        <f>IF(B:B="","",VLOOKUP(B:B,tab,2,FALSE))</f>
        <v/>
      </c>
    </row>
    <row r="170" spans="1:3" x14ac:dyDescent="0.25">
      <c r="A170" s="30"/>
      <c r="C170" s="33" t="str">
        <f>IF(B:B="","",VLOOKUP(B:B,tab,2,FALSE))</f>
        <v/>
      </c>
    </row>
    <row r="171" spans="1:3" x14ac:dyDescent="0.25">
      <c r="A171" s="30"/>
      <c r="C171" s="33" t="str">
        <f>IF(B:B="","",VLOOKUP(B:B,tab,2,FALSE))</f>
        <v/>
      </c>
    </row>
    <row r="172" spans="1:3" x14ac:dyDescent="0.25">
      <c r="A172" s="30"/>
      <c r="C172" s="33" t="str">
        <f>IF(B:B="","",VLOOKUP(B:B,tab,2,FALSE))</f>
        <v/>
      </c>
    </row>
    <row r="173" spans="1:3" x14ac:dyDescent="0.25">
      <c r="A173" s="30"/>
      <c r="C173" s="33" t="str">
        <f>IF(B:B="","",VLOOKUP(B:B,tab,2,FALSE))</f>
        <v/>
      </c>
    </row>
    <row r="174" spans="1:3" x14ac:dyDescent="0.25">
      <c r="A174" s="30"/>
      <c r="C174" s="33" t="str">
        <f>IF(B:B="","",VLOOKUP(B:B,tab,2,FALSE))</f>
        <v/>
      </c>
    </row>
    <row r="175" spans="1:3" x14ac:dyDescent="0.25">
      <c r="A175" s="30"/>
      <c r="C175" s="33" t="str">
        <f>IF(B:B="","",VLOOKUP(B:B,tab,2,FALSE))</f>
        <v/>
      </c>
    </row>
    <row r="176" spans="1:3" x14ac:dyDescent="0.25">
      <c r="A176" s="30"/>
      <c r="C176" s="33" t="str">
        <f>IF(B:B="","",VLOOKUP(B:B,tab,2,FALSE))</f>
        <v/>
      </c>
    </row>
    <row r="177" spans="1:3" x14ac:dyDescent="0.25">
      <c r="A177" s="30"/>
      <c r="C177" s="33" t="str">
        <f>IF(B:B="","",VLOOKUP(B:B,tab,2,FALSE))</f>
        <v/>
      </c>
    </row>
    <row r="178" spans="1:3" x14ac:dyDescent="0.25">
      <c r="A178" s="30"/>
      <c r="C178" s="33" t="str">
        <f>IF(B:B="","",VLOOKUP(B:B,tab,2,FALSE))</f>
        <v/>
      </c>
    </row>
    <row r="179" spans="1:3" x14ac:dyDescent="0.25">
      <c r="A179" s="30"/>
      <c r="C179" s="33" t="str">
        <f>IF(B:B="","",VLOOKUP(B:B,tab,2,FALSE))</f>
        <v/>
      </c>
    </row>
    <row r="180" spans="1:3" x14ac:dyDescent="0.25">
      <c r="A180" s="30"/>
      <c r="C180" s="33" t="str">
        <f>IF(B:B="","",VLOOKUP(B:B,tab,2,FALSE))</f>
        <v/>
      </c>
    </row>
    <row r="181" spans="1:3" x14ac:dyDescent="0.25">
      <c r="A181" s="30"/>
      <c r="C181" s="33" t="str">
        <f>IF(B:B="","",VLOOKUP(B:B,tab,2,FALSE))</f>
        <v/>
      </c>
    </row>
    <row r="182" spans="1:3" x14ac:dyDescent="0.25">
      <c r="A182" s="30"/>
      <c r="C182" s="33" t="str">
        <f>IF(B:B="","",VLOOKUP(B:B,tab,2,FALSE))</f>
        <v/>
      </c>
    </row>
    <row r="183" spans="1:3" x14ac:dyDescent="0.25">
      <c r="A183" s="30"/>
      <c r="C183" s="33" t="str">
        <f>IF(B:B="","",VLOOKUP(B:B,tab,2,FALSE))</f>
        <v/>
      </c>
    </row>
    <row r="184" spans="1:3" x14ac:dyDescent="0.25">
      <c r="A184" s="30"/>
      <c r="C184" s="33" t="str">
        <f>IF(B:B="","",VLOOKUP(B:B,tab,2,FALSE))</f>
        <v/>
      </c>
    </row>
    <row r="185" spans="1:3" x14ac:dyDescent="0.25">
      <c r="A185" s="30"/>
      <c r="C185" s="33" t="str">
        <f>IF(B:B="","",VLOOKUP(B:B,tab,2,FALSE))</f>
        <v/>
      </c>
    </row>
    <row r="186" spans="1:3" x14ac:dyDescent="0.25">
      <c r="A186" s="30"/>
      <c r="C186" s="33" t="str">
        <f>IF(B:B="","",VLOOKUP(B:B,tab,2,FALSE))</f>
        <v/>
      </c>
    </row>
    <row r="187" spans="1:3" x14ac:dyDescent="0.25">
      <c r="A187" s="30"/>
      <c r="C187" s="33" t="str">
        <f>IF(B:B="","",VLOOKUP(B:B,tab,2,FALSE))</f>
        <v/>
      </c>
    </row>
    <row r="188" spans="1:3" x14ac:dyDescent="0.25">
      <c r="A188" s="30"/>
      <c r="C188" s="33" t="str">
        <f>IF(B:B="","",VLOOKUP(B:B,tab,2,FALSE))</f>
        <v/>
      </c>
    </row>
    <row r="189" spans="1:3" x14ac:dyDescent="0.25">
      <c r="A189" s="30"/>
      <c r="C189" s="33" t="str">
        <f>IF(B:B="","",VLOOKUP(B:B,tab,2,FALSE))</f>
        <v/>
      </c>
    </row>
    <row r="190" spans="1:3" x14ac:dyDescent="0.25">
      <c r="A190" s="30"/>
      <c r="C190" s="33" t="str">
        <f>IF(B:B="","",VLOOKUP(B:B,tab,2,FALSE))</f>
        <v/>
      </c>
    </row>
    <row r="191" spans="1:3" x14ac:dyDescent="0.25">
      <c r="A191" s="30"/>
      <c r="C191" s="33" t="str">
        <f>IF(B:B="","",VLOOKUP(B:B,tab,2,FALSE))</f>
        <v/>
      </c>
    </row>
    <row r="192" spans="1:3" x14ac:dyDescent="0.25">
      <c r="A192" s="30"/>
      <c r="C192" s="33" t="str">
        <f>IF(B:B="","",VLOOKUP(B:B,tab,2,FALSE))</f>
        <v/>
      </c>
    </row>
    <row r="193" spans="1:3" x14ac:dyDescent="0.25">
      <c r="A193" s="30"/>
      <c r="C193" s="33" t="str">
        <f>IF(B:B="","",VLOOKUP(B:B,tab,2,FALSE))</f>
        <v/>
      </c>
    </row>
    <row r="194" spans="1:3" x14ac:dyDescent="0.25">
      <c r="A194" s="30"/>
      <c r="C194" s="33" t="str">
        <f>IF(B:B="","",VLOOKUP(B:B,tab,2,FALSE))</f>
        <v/>
      </c>
    </row>
    <row r="195" spans="1:3" x14ac:dyDescent="0.25">
      <c r="A195" s="30"/>
      <c r="C195" s="33" t="str">
        <f>IF(B:B="","",VLOOKUP(B:B,tab,2,FALSE))</f>
        <v/>
      </c>
    </row>
    <row r="196" spans="1:3" x14ac:dyDescent="0.25">
      <c r="A196" s="30"/>
      <c r="C196" s="33" t="str">
        <f>IF(B:B="","",VLOOKUP(B:B,tab,2,FALSE))</f>
        <v/>
      </c>
    </row>
    <row r="197" spans="1:3" x14ac:dyDescent="0.25">
      <c r="A197" s="30"/>
      <c r="C197" s="33" t="str">
        <f>IF(B:B="","",VLOOKUP(B:B,tab,2,FALSE))</f>
        <v/>
      </c>
    </row>
    <row r="198" spans="1:3" x14ac:dyDescent="0.25">
      <c r="A198" s="30"/>
      <c r="C198" s="33" t="str">
        <f>IF(B:B="","",VLOOKUP(B:B,tab,2,FALSE))</f>
        <v/>
      </c>
    </row>
    <row r="199" spans="1:3" x14ac:dyDescent="0.25">
      <c r="A199" s="30"/>
      <c r="C199" s="33" t="str">
        <f>IF(B:B="","",VLOOKUP(B:B,tab,2,FALSE))</f>
        <v/>
      </c>
    </row>
    <row r="200" spans="1:3" x14ac:dyDescent="0.25">
      <c r="A200" s="30"/>
      <c r="C200" s="33" t="str">
        <f>IF(B:B="","",VLOOKUP(B:B,tab,2,FALSE))</f>
        <v/>
      </c>
    </row>
    <row r="201" spans="1:3" x14ac:dyDescent="0.25">
      <c r="A201" s="30"/>
      <c r="C201" s="33" t="str">
        <f>IF(B:B="","",VLOOKUP(B:B,tab,2,FALSE))</f>
        <v/>
      </c>
    </row>
    <row r="202" spans="1:3" x14ac:dyDescent="0.25">
      <c r="A202" s="30"/>
      <c r="C202" s="33" t="str">
        <f>IF(B:B="","",VLOOKUP(B:B,tab,2,FALSE))</f>
        <v/>
      </c>
    </row>
    <row r="203" spans="1:3" x14ac:dyDescent="0.25">
      <c r="A203" s="30"/>
      <c r="C203" s="33" t="str">
        <f>IF(B:B="","",VLOOKUP(B:B,tab,2,FALSE))</f>
        <v/>
      </c>
    </row>
    <row r="204" spans="1:3" x14ac:dyDescent="0.25">
      <c r="A204" s="30"/>
      <c r="C204" s="33" t="str">
        <f>IF(B:B="","",VLOOKUP(B:B,tab,2,FALSE))</f>
        <v/>
      </c>
    </row>
    <row r="205" spans="1:3" x14ac:dyDescent="0.25">
      <c r="A205" s="30"/>
      <c r="C205" s="33" t="str">
        <f>IF(B:B="","",VLOOKUP(B:B,tab,2,FALSE))</f>
        <v/>
      </c>
    </row>
    <row r="206" spans="1:3" x14ac:dyDescent="0.25">
      <c r="A206" s="30"/>
      <c r="C206" s="33" t="str">
        <f>IF(B:B="","",VLOOKUP(B:B,tab,2,FALSE))</f>
        <v/>
      </c>
    </row>
    <row r="207" spans="1:3" x14ac:dyDescent="0.25">
      <c r="A207" s="30"/>
      <c r="C207" s="33" t="str">
        <f>IF(B:B="","",VLOOKUP(B:B,tab,2,FALSE))</f>
        <v/>
      </c>
    </row>
    <row r="208" spans="1:3" x14ac:dyDescent="0.25">
      <c r="A208" s="30"/>
      <c r="C208" s="33" t="str">
        <f>IF(B:B="","",VLOOKUP(B:B,tab,2,FALSE))</f>
        <v/>
      </c>
    </row>
    <row r="209" spans="1:3" x14ac:dyDescent="0.25">
      <c r="A209" s="30"/>
      <c r="C209" s="33" t="str">
        <f>IF(B:B="","",VLOOKUP(B:B,tab,2,FALSE))</f>
        <v/>
      </c>
    </row>
    <row r="210" spans="1:3" x14ac:dyDescent="0.25">
      <c r="A210" s="30"/>
      <c r="C210" s="33" t="str">
        <f>IF(B:B="","",VLOOKUP(B:B,tab,2,FALSE))</f>
        <v/>
      </c>
    </row>
    <row r="211" spans="1:3" x14ac:dyDescent="0.25">
      <c r="A211" s="30"/>
      <c r="C211" s="33" t="str">
        <f>IF(B:B="","",VLOOKUP(B:B,tab,2,FALSE))</f>
        <v/>
      </c>
    </row>
    <row r="212" spans="1:3" x14ac:dyDescent="0.25">
      <c r="A212" s="30"/>
      <c r="C212" s="33" t="str">
        <f>IF(B:B="","",VLOOKUP(B:B,tab,2,FALSE))</f>
        <v/>
      </c>
    </row>
    <row r="213" spans="1:3" x14ac:dyDescent="0.25">
      <c r="A213" s="30"/>
      <c r="C213" s="33" t="str">
        <f>IF(B:B="","",VLOOKUP(B:B,tab,2,FALSE))</f>
        <v/>
      </c>
    </row>
    <row r="214" spans="1:3" x14ac:dyDescent="0.25">
      <c r="A214" s="30"/>
      <c r="C214" s="33" t="str">
        <f>IF(B:B="","",VLOOKUP(B:B,tab,2,FALSE))</f>
        <v/>
      </c>
    </row>
    <row r="215" spans="1:3" x14ac:dyDescent="0.25">
      <c r="A215" s="30"/>
      <c r="C215" s="33" t="str">
        <f>IF(B:B="","",VLOOKUP(B:B,tab,2,FALSE))</f>
        <v/>
      </c>
    </row>
    <row r="216" spans="1:3" x14ac:dyDescent="0.25">
      <c r="A216" s="30"/>
      <c r="C216" s="33" t="str">
        <f>IF(B:B="","",VLOOKUP(B:B,tab,2,FALSE))</f>
        <v/>
      </c>
    </row>
    <row r="217" spans="1:3" x14ac:dyDescent="0.25">
      <c r="A217" s="30"/>
      <c r="C217" s="33" t="str">
        <f>IF(B:B="","",VLOOKUP(B:B,tab,2,FALSE))</f>
        <v/>
      </c>
    </row>
    <row r="218" spans="1:3" x14ac:dyDescent="0.25">
      <c r="A218" s="30"/>
      <c r="C218" s="33" t="str">
        <f>IF(B:B="","",VLOOKUP(B:B,tab,2,FALSE))</f>
        <v/>
      </c>
    </row>
    <row r="219" spans="1:3" x14ac:dyDescent="0.25">
      <c r="A219" s="30"/>
      <c r="C219" s="33" t="str">
        <f>IF(B:B="","",VLOOKUP(B:B,tab,2,FALSE))</f>
        <v/>
      </c>
    </row>
    <row r="220" spans="1:3" x14ac:dyDescent="0.25">
      <c r="A220" s="30"/>
      <c r="C220" s="33" t="str">
        <f>IF(B:B="","",VLOOKUP(B:B,tab,2,FALSE))</f>
        <v/>
      </c>
    </row>
    <row r="221" spans="1:3" x14ac:dyDescent="0.25">
      <c r="A221" s="30"/>
      <c r="C221" s="33" t="str">
        <f>IF(B:B="","",VLOOKUP(B:B,tab,2,FALSE))</f>
        <v/>
      </c>
    </row>
    <row r="222" spans="1:3" x14ac:dyDescent="0.25">
      <c r="A222" s="30"/>
      <c r="C222" s="33" t="str">
        <f>IF(B:B="","",VLOOKUP(B:B,tab,2,FALSE))</f>
        <v/>
      </c>
    </row>
    <row r="223" spans="1:3" x14ac:dyDescent="0.25">
      <c r="A223" s="30"/>
      <c r="C223" s="33" t="str">
        <f>IF(B:B="","",VLOOKUP(B:B,tab,2,FALSE))</f>
        <v/>
      </c>
    </row>
    <row r="224" spans="1:3" x14ac:dyDescent="0.25">
      <c r="A224" s="30"/>
      <c r="C224" s="33" t="str">
        <f>IF(B:B="","",VLOOKUP(B:B,tab,2,FALSE))</f>
        <v/>
      </c>
    </row>
    <row r="225" spans="1:3" x14ac:dyDescent="0.25">
      <c r="A225" s="30"/>
      <c r="C225" s="33" t="str">
        <f>IF(B:B="","",VLOOKUP(B:B,tab,2,FALSE))</f>
        <v/>
      </c>
    </row>
    <row r="226" spans="1:3" x14ac:dyDescent="0.25">
      <c r="A226" s="30"/>
      <c r="C226" s="33" t="str">
        <f>IF(B:B="","",VLOOKUP(B:B,tab,2,FALSE))</f>
        <v/>
      </c>
    </row>
    <row r="227" spans="1:3" x14ac:dyDescent="0.25">
      <c r="A227" s="30"/>
      <c r="C227" s="33" t="str">
        <f>IF(B:B="","",VLOOKUP(B:B,tab,2,FALSE))</f>
        <v/>
      </c>
    </row>
    <row r="228" spans="1:3" x14ac:dyDescent="0.25">
      <c r="A228" s="30"/>
      <c r="C228" s="33" t="str">
        <f>IF(B:B="","",VLOOKUP(B:B,tab,2,FALSE))</f>
        <v/>
      </c>
    </row>
    <row r="229" spans="1:3" x14ac:dyDescent="0.25">
      <c r="A229" s="30"/>
      <c r="C229" s="33" t="str">
        <f>IF(B:B="","",VLOOKUP(B:B,tab,2,FALSE))</f>
        <v/>
      </c>
    </row>
    <row r="230" spans="1:3" x14ac:dyDescent="0.25">
      <c r="A230" s="30"/>
      <c r="C230" s="33" t="str">
        <f>IF(B:B="","",VLOOKUP(B:B,tab,2,FALSE))</f>
        <v/>
      </c>
    </row>
    <row r="231" spans="1:3" x14ac:dyDescent="0.25">
      <c r="A231" s="30"/>
      <c r="C231" s="33" t="str">
        <f>IF(B:B="","",VLOOKUP(B:B,tab,2,FALSE))</f>
        <v/>
      </c>
    </row>
    <row r="232" spans="1:3" x14ac:dyDescent="0.25">
      <c r="A232" s="30"/>
      <c r="C232" s="33" t="str">
        <f>IF(B:B="","",VLOOKUP(B:B,tab,2,FALSE))</f>
        <v/>
      </c>
    </row>
    <row r="233" spans="1:3" x14ac:dyDescent="0.25">
      <c r="A233" s="30"/>
      <c r="C233" s="33" t="str">
        <f>IF(B:B="","",VLOOKUP(B:B,tab,2,FALSE))</f>
        <v/>
      </c>
    </row>
    <row r="234" spans="1:3" x14ac:dyDescent="0.25">
      <c r="A234" s="30"/>
      <c r="C234" s="33" t="str">
        <f>IF(B:B="","",VLOOKUP(B:B,tab,2,FALSE))</f>
        <v/>
      </c>
    </row>
    <row r="235" spans="1:3" x14ac:dyDescent="0.25">
      <c r="A235" s="30"/>
      <c r="C235" s="33" t="str">
        <f>IF(B:B="","",VLOOKUP(B:B,tab,2,FALSE))</f>
        <v/>
      </c>
    </row>
    <row r="236" spans="1:3" x14ac:dyDescent="0.25">
      <c r="A236" s="30"/>
      <c r="C236" s="33" t="str">
        <f>IF(B:B="","",VLOOKUP(B:B,tab,2,FALSE))</f>
        <v/>
      </c>
    </row>
    <row r="237" spans="1:3" x14ac:dyDescent="0.25">
      <c r="A237" s="30"/>
      <c r="C237" s="33" t="str">
        <f>IF(B:B="","",VLOOKUP(B:B,tab,2,FALSE))</f>
        <v/>
      </c>
    </row>
    <row r="238" spans="1:3" x14ac:dyDescent="0.25">
      <c r="A238" s="30"/>
      <c r="C238" s="33" t="str">
        <f>IF(B:B="","",VLOOKUP(B:B,tab,2,FALSE))</f>
        <v/>
      </c>
    </row>
    <row r="239" spans="1:3" x14ac:dyDescent="0.25">
      <c r="A239" s="30"/>
      <c r="C239" s="33" t="str">
        <f>IF(B:B="","",VLOOKUP(B:B,tab,2,FALSE))</f>
        <v/>
      </c>
    </row>
    <row r="240" spans="1:3" x14ac:dyDescent="0.25">
      <c r="A240" s="30"/>
      <c r="C240" s="33" t="str">
        <f>IF(B:B="","",VLOOKUP(B:B,tab,2,FALSE))</f>
        <v/>
      </c>
    </row>
    <row r="241" spans="1:3" x14ac:dyDescent="0.25">
      <c r="A241" s="30"/>
      <c r="C241" s="33" t="str">
        <f>IF(B:B="","",VLOOKUP(B:B,tab,2,FALSE))</f>
        <v/>
      </c>
    </row>
    <row r="242" spans="1:3" x14ac:dyDescent="0.25">
      <c r="A242" s="30"/>
      <c r="C242" s="33" t="str">
        <f>IF(B:B="","",VLOOKUP(B:B,tab,2,FALSE))</f>
        <v/>
      </c>
    </row>
    <row r="243" spans="1:3" x14ac:dyDescent="0.25">
      <c r="A243" s="30"/>
      <c r="C243" s="33" t="str">
        <f>IF(B:B="","",VLOOKUP(B:B,tab,2,FALSE))</f>
        <v/>
      </c>
    </row>
    <row r="244" spans="1:3" x14ac:dyDescent="0.25">
      <c r="A244" s="30"/>
      <c r="C244" s="33" t="str">
        <f>IF(B:B="","",VLOOKUP(B:B,tab,2,FALSE))</f>
        <v/>
      </c>
    </row>
    <row r="245" spans="1:3" x14ac:dyDescent="0.25">
      <c r="A245" s="30"/>
      <c r="C245" s="33" t="str">
        <f>IF(B:B="","",VLOOKUP(B:B,tab,2,FALSE))</f>
        <v/>
      </c>
    </row>
    <row r="246" spans="1:3" x14ac:dyDescent="0.25">
      <c r="A246" s="30"/>
      <c r="C246" s="33" t="str">
        <f>IF(B:B="","",VLOOKUP(B:B,tab,2,FALSE))</f>
        <v/>
      </c>
    </row>
    <row r="247" spans="1:3" x14ac:dyDescent="0.25">
      <c r="A247" s="30"/>
      <c r="C247" s="33" t="str">
        <f>IF(B:B="","",VLOOKUP(B:B,tab,2,FALSE))</f>
        <v/>
      </c>
    </row>
    <row r="248" spans="1:3" x14ac:dyDescent="0.25">
      <c r="A248" s="30"/>
      <c r="C248" s="33" t="str">
        <f>IF(B:B="","",VLOOKUP(B:B,tab,2,FALSE))</f>
        <v/>
      </c>
    </row>
    <row r="249" spans="1:3" x14ac:dyDescent="0.25">
      <c r="A249" s="30"/>
      <c r="C249" s="33" t="str">
        <f>IF(B:B="","",VLOOKUP(B:B,tab,2,FALSE))</f>
        <v/>
      </c>
    </row>
    <row r="250" spans="1:3" x14ac:dyDescent="0.25">
      <c r="A250" s="30"/>
      <c r="C250" s="33" t="str">
        <f>IF(B:B="","",VLOOKUP(B:B,tab,2,FALSE))</f>
        <v/>
      </c>
    </row>
    <row r="251" spans="1:3" x14ac:dyDescent="0.25">
      <c r="A251" s="30"/>
      <c r="C251" s="33" t="str">
        <f>IF(B:B="","",VLOOKUP(B:B,tab,2,FALSE))</f>
        <v/>
      </c>
    </row>
    <row r="252" spans="1:3" x14ac:dyDescent="0.25">
      <c r="A252" s="30"/>
      <c r="C252" s="33" t="str">
        <f>IF(B:B="","",VLOOKUP(B:B,tab,2,FALSE))</f>
        <v/>
      </c>
    </row>
    <row r="253" spans="1:3" x14ac:dyDescent="0.25">
      <c r="A253" s="30"/>
      <c r="C253" s="33" t="str">
        <f>IF(B:B="","",VLOOKUP(B:B,tab,2,FALSE))</f>
        <v/>
      </c>
    </row>
    <row r="254" spans="1:3" x14ac:dyDescent="0.25">
      <c r="A254" s="30"/>
      <c r="C254" s="33" t="str">
        <f>IF(B:B="","",VLOOKUP(B:B,tab,2,FALSE))</f>
        <v/>
      </c>
    </row>
    <row r="255" spans="1:3" x14ac:dyDescent="0.25">
      <c r="A255" s="30"/>
      <c r="C255" s="33" t="str">
        <f>IF(B:B="","",VLOOKUP(B:B,tab,2,FALSE))</f>
        <v/>
      </c>
    </row>
    <row r="256" spans="1:3" x14ac:dyDescent="0.25">
      <c r="A256" s="30"/>
      <c r="C256" s="33" t="str">
        <f>IF(B:B="","",VLOOKUP(B:B,tab,2,FALSE))</f>
        <v/>
      </c>
    </row>
    <row r="257" spans="1:3" x14ac:dyDescent="0.25">
      <c r="A257" s="30"/>
      <c r="C257" s="33" t="str">
        <f>IF(B:B="","",VLOOKUP(B:B,tab,2,FALSE))</f>
        <v/>
      </c>
    </row>
    <row r="258" spans="1:3" x14ac:dyDescent="0.25">
      <c r="A258" s="30"/>
      <c r="C258" s="33" t="str">
        <f>IF(B:B="","",VLOOKUP(B:B,tab,2,FALSE))</f>
        <v/>
      </c>
    </row>
    <row r="259" spans="1:3" x14ac:dyDescent="0.25">
      <c r="A259" s="30"/>
      <c r="C259" s="33" t="str">
        <f>IF(B:B="","",VLOOKUP(B:B,tab,2,FALSE))</f>
        <v/>
      </c>
    </row>
    <row r="260" spans="1:3" x14ac:dyDescent="0.25">
      <c r="A260" s="30"/>
      <c r="C260" s="33" t="str">
        <f>IF(B:B="","",VLOOKUP(B:B,tab,2,FALSE))</f>
        <v/>
      </c>
    </row>
    <row r="261" spans="1:3" x14ac:dyDescent="0.25">
      <c r="A261" s="30"/>
      <c r="C261" s="33" t="str">
        <f>IF(B:B="","",VLOOKUP(B:B,tab,2,FALSE))</f>
        <v/>
      </c>
    </row>
    <row r="262" spans="1:3" x14ac:dyDescent="0.25">
      <c r="A262" s="30"/>
      <c r="C262" s="33" t="str">
        <f>IF(B:B="","",VLOOKUP(B:B,tab,2,FALSE))</f>
        <v/>
      </c>
    </row>
    <row r="263" spans="1:3" x14ac:dyDescent="0.25">
      <c r="A263" s="30"/>
      <c r="C263" s="33" t="str">
        <f>IF(B:B="","",VLOOKUP(B:B,tab,2,FALSE))</f>
        <v/>
      </c>
    </row>
    <row r="264" spans="1:3" x14ac:dyDescent="0.25">
      <c r="A264" s="30"/>
      <c r="C264" s="33" t="str">
        <f>IF(B:B="","",VLOOKUP(B:B,tab,2,FALSE))</f>
        <v/>
      </c>
    </row>
    <row r="265" spans="1:3" x14ac:dyDescent="0.25">
      <c r="A265" s="30"/>
      <c r="C265" s="33" t="str">
        <f>IF(B:B="","",VLOOKUP(B:B,tab,2,FALSE))</f>
        <v/>
      </c>
    </row>
    <row r="266" spans="1:3" x14ac:dyDescent="0.25">
      <c r="A266" s="30"/>
      <c r="C266" s="33" t="str">
        <f>IF(B:B="","",VLOOKUP(B:B,tab,2,FALSE))</f>
        <v/>
      </c>
    </row>
    <row r="267" spans="1:3" x14ac:dyDescent="0.25">
      <c r="A267" s="30"/>
      <c r="C267" s="33" t="str">
        <f>IF(B:B="","",VLOOKUP(B:B,tab,2,FALSE))</f>
        <v/>
      </c>
    </row>
    <row r="268" spans="1:3" x14ac:dyDescent="0.25">
      <c r="A268" s="30"/>
      <c r="C268" s="33" t="str">
        <f>IF(B:B="","",VLOOKUP(B:B,tab,2,FALSE))</f>
        <v/>
      </c>
    </row>
    <row r="269" spans="1:3" x14ac:dyDescent="0.25">
      <c r="A269" s="30"/>
      <c r="C269" s="33" t="str">
        <f>IF(B:B="","",VLOOKUP(B:B,tab,2,FALSE))</f>
        <v/>
      </c>
    </row>
    <row r="270" spans="1:3" x14ac:dyDescent="0.25">
      <c r="A270" s="30"/>
      <c r="C270" s="33" t="str">
        <f>IF(B:B="","",VLOOKUP(B:B,tab,2,FALSE))</f>
        <v/>
      </c>
    </row>
    <row r="271" spans="1:3" x14ac:dyDescent="0.25">
      <c r="A271" s="30"/>
      <c r="C271" s="33" t="str">
        <f>IF(B:B="","",VLOOKUP(B:B,tab,2,FALSE))</f>
        <v/>
      </c>
    </row>
    <row r="272" spans="1:3" x14ac:dyDescent="0.25">
      <c r="A272" s="30"/>
      <c r="C272" s="33" t="str">
        <f>IF(B:B="","",VLOOKUP(B:B,tab,2,FALSE))</f>
        <v/>
      </c>
    </row>
    <row r="273" spans="3:3" x14ac:dyDescent="0.25">
      <c r="C273" s="33" t="str">
        <f>IF(B:B="","",VLOOKUP(B:B,tab,2,FALSE))</f>
        <v/>
      </c>
    </row>
    <row r="274" spans="3:3" x14ac:dyDescent="0.25">
      <c r="C274" s="33" t="str">
        <f>IF(B:B="","",VLOOKUP(B:B,tab,2,FALSE))</f>
        <v/>
      </c>
    </row>
    <row r="275" spans="3:3" x14ac:dyDescent="0.25">
      <c r="C275" s="33" t="str">
        <f>IF(B:B="","",VLOOKUP(B:B,tab,2,FALSE))</f>
        <v/>
      </c>
    </row>
    <row r="276" spans="3:3" x14ac:dyDescent="0.25">
      <c r="C276" s="33" t="str">
        <f>IF(B:B="","",VLOOKUP(B:B,tab,2,FALSE))</f>
        <v/>
      </c>
    </row>
    <row r="277" spans="3:3" x14ac:dyDescent="0.25">
      <c r="C277" s="33" t="str">
        <f>IF(B:B="","",VLOOKUP(B:B,tab,2,FALSE))</f>
        <v/>
      </c>
    </row>
    <row r="278" spans="3:3" x14ac:dyDescent="0.25">
      <c r="C278" s="33" t="str">
        <f>IF(B:B="","",VLOOKUP(B:B,tab,2,FALSE))</f>
        <v/>
      </c>
    </row>
    <row r="279" spans="3:3" x14ac:dyDescent="0.25">
      <c r="C279" s="33" t="str">
        <f>IF(B:B="","",VLOOKUP(B:B,tab,2,FALSE))</f>
        <v/>
      </c>
    </row>
    <row r="280" spans="3:3" x14ac:dyDescent="0.25">
      <c r="C280" s="33" t="str">
        <f>IF(B:B="","",VLOOKUP(B:B,tab,2,FALSE))</f>
        <v/>
      </c>
    </row>
    <row r="281" spans="3:3" x14ac:dyDescent="0.25">
      <c r="C281" s="33" t="str">
        <f>IF(B:B="","",VLOOKUP(B:B,tab,2,FALSE))</f>
        <v/>
      </c>
    </row>
    <row r="282" spans="3:3" x14ac:dyDescent="0.25">
      <c r="C282" s="33" t="str">
        <f>IF(B:B="","",VLOOKUP(B:B,tab,2,FALSE))</f>
        <v/>
      </c>
    </row>
    <row r="283" spans="3:3" x14ac:dyDescent="0.25">
      <c r="C283" s="33" t="str">
        <f>IF(B:B="","",VLOOKUP(B:B,tab,2,FALSE))</f>
        <v/>
      </c>
    </row>
    <row r="284" spans="3:3" x14ac:dyDescent="0.25">
      <c r="C284" s="33" t="str">
        <f>IF(B:B="","",VLOOKUP(B:B,tab,2,FALSE))</f>
        <v/>
      </c>
    </row>
    <row r="285" spans="3:3" x14ac:dyDescent="0.25">
      <c r="C285" s="33" t="str">
        <f>IF(B:B="","",VLOOKUP(B:B,tab,2,FALSE))</f>
        <v/>
      </c>
    </row>
    <row r="286" spans="3:3" x14ac:dyDescent="0.25">
      <c r="C286" s="33" t="str">
        <f>IF(B:B="","",VLOOKUP(B:B,tab,2,FALSE))</f>
        <v/>
      </c>
    </row>
    <row r="287" spans="3:3" x14ac:dyDescent="0.25">
      <c r="C287" s="33" t="str">
        <f>IF(B:B="","",VLOOKUP(B:B,tab,2,FALSE))</f>
        <v/>
      </c>
    </row>
    <row r="288" spans="3:3" x14ac:dyDescent="0.25">
      <c r="C288" s="33" t="str">
        <f>IF(B:B="","",VLOOKUP(B:B,tab,2,FALSE))</f>
        <v/>
      </c>
    </row>
    <row r="289" spans="1:3" x14ac:dyDescent="0.25">
      <c r="C289" s="33" t="str">
        <f>IF(B:B="","",VLOOKUP(B:B,tab,2,FALSE))</f>
        <v/>
      </c>
    </row>
    <row r="290" spans="1:3" x14ac:dyDescent="0.25">
      <c r="C290" s="33" t="str">
        <f>IF(B:B="","",VLOOKUP(B:B,tab,2,FALSE))</f>
        <v/>
      </c>
    </row>
    <row r="291" spans="1:3" x14ac:dyDescent="0.25">
      <c r="C291" s="33" t="str">
        <f>IF(B:B="","",VLOOKUP(B:B,tab,2,FALSE))</f>
        <v/>
      </c>
    </row>
    <row r="292" spans="1:3" x14ac:dyDescent="0.25">
      <c r="C292" s="33" t="str">
        <f>IF(B:B="","",VLOOKUP(B:B,tab,2,FALSE))</f>
        <v/>
      </c>
    </row>
    <row r="293" spans="1:3" x14ac:dyDescent="0.25">
      <c r="C293" s="33" t="str">
        <f>IF(B:B="","",VLOOKUP(B:B,tab,2,FALSE))</f>
        <v/>
      </c>
    </row>
    <row r="294" spans="1:3" x14ac:dyDescent="0.25">
      <c r="C294" s="33" t="str">
        <f>IF(B:B="","",VLOOKUP(B:B,tab,2,FALSE))</f>
        <v/>
      </c>
    </row>
    <row r="295" spans="1:3" x14ac:dyDescent="0.25">
      <c r="C295" s="33" t="str">
        <f>IF(B:B="","",VLOOKUP(B:B,tab,2,FALSE))</f>
        <v/>
      </c>
    </row>
    <row r="296" spans="1:3" x14ac:dyDescent="0.25">
      <c r="C296" s="33" t="str">
        <f>IF(B:B="","",VLOOKUP(B:B,tab,2,FALSE))</f>
        <v/>
      </c>
    </row>
    <row r="297" spans="1:3" x14ac:dyDescent="0.25">
      <c r="C297" s="33" t="str">
        <f>IF(B:B="","",VLOOKUP(B:B,tab,2,FALSE))</f>
        <v/>
      </c>
    </row>
    <row r="298" spans="1:3" x14ac:dyDescent="0.25">
      <c r="C298" s="33" t="str">
        <f>IF(B:B="","",VLOOKUP(B:B,tab,2,FALSE))</f>
        <v/>
      </c>
    </row>
    <row r="299" spans="1:3" x14ac:dyDescent="0.25">
      <c r="A299" s="29"/>
      <c r="C299" s="33" t="str">
        <f>IF(B:B="","",VLOOKUP(B:B,tab,2,FALSE))</f>
        <v/>
      </c>
    </row>
    <row r="300" spans="1:3" x14ac:dyDescent="0.25">
      <c r="A300" s="29"/>
      <c r="C300" s="33" t="str">
        <f>IF(B:B="","",VLOOKUP(B:B,tab,2,FALSE))</f>
        <v/>
      </c>
    </row>
    <row r="301" spans="1:3" x14ac:dyDescent="0.25">
      <c r="A301" s="29"/>
      <c r="C301" s="33" t="str">
        <f>IF(B:B="","",VLOOKUP(B:B,tab,2,FALSE))</f>
        <v/>
      </c>
    </row>
    <row r="302" spans="1:3" x14ac:dyDescent="0.25">
      <c r="A302" s="29"/>
      <c r="C302" s="33" t="str">
        <f>IF(B:B="","",VLOOKUP(B:B,tab,2,FALSE))</f>
        <v/>
      </c>
    </row>
    <row r="303" spans="1:3" x14ac:dyDescent="0.25">
      <c r="A303" s="29"/>
      <c r="C303" s="33" t="str">
        <f>IF(B:B="","",VLOOKUP(B:B,tab,2,FALSE))</f>
        <v/>
      </c>
    </row>
    <row r="304" spans="1:3" x14ac:dyDescent="0.25">
      <c r="A304" s="29"/>
      <c r="C304" s="33" t="str">
        <f>IF(B:B="","",VLOOKUP(B:B,tab,2,FALSE))</f>
        <v/>
      </c>
    </row>
    <row r="305" spans="1:3" x14ac:dyDescent="0.25">
      <c r="A305" s="29"/>
      <c r="C305" s="33" t="str">
        <f>IF(B:B="","",VLOOKUP(B:B,tab,2,FALSE))</f>
        <v/>
      </c>
    </row>
    <row r="306" spans="1:3" x14ac:dyDescent="0.25">
      <c r="A306" s="29"/>
      <c r="C306" s="33" t="str">
        <f>IF(B:B="","",VLOOKUP(B:B,tab,2,FALSE))</f>
        <v/>
      </c>
    </row>
    <row r="307" spans="1:3" x14ac:dyDescent="0.25">
      <c r="A307" s="29"/>
      <c r="C307" s="33" t="str">
        <f>IF(B:B="","",VLOOKUP(B:B,tab,2,FALSE))</f>
        <v/>
      </c>
    </row>
    <row r="308" spans="1:3" x14ac:dyDescent="0.25">
      <c r="A308" s="29"/>
      <c r="C308" s="33" t="str">
        <f>IF(B:B="","",VLOOKUP(B:B,tab,2,FALSE))</f>
        <v/>
      </c>
    </row>
    <row r="309" spans="1:3" x14ac:dyDescent="0.25">
      <c r="A309" s="29"/>
      <c r="C309" s="33" t="str">
        <f>IF(B:B="","",VLOOKUP(B:B,tab,2,FALSE))</f>
        <v/>
      </c>
    </row>
    <row r="310" spans="1:3" x14ac:dyDescent="0.25">
      <c r="C310" s="33" t="str">
        <f>IF(B:B="","",VLOOKUP(B:B,tab,2,FALSE))</f>
        <v/>
      </c>
    </row>
    <row r="311" spans="1:3" x14ac:dyDescent="0.25">
      <c r="A311" s="29"/>
      <c r="C311" s="33" t="str">
        <f>IF(B:B="","",VLOOKUP(B:B,tab,2,FALSE))</f>
        <v/>
      </c>
    </row>
    <row r="312" spans="1:3" x14ac:dyDescent="0.25">
      <c r="C312" s="33" t="str">
        <f>IF(B:B="","",VLOOKUP(B:B,tab,2,FALSE))</f>
        <v/>
      </c>
    </row>
    <row r="313" spans="1:3" x14ac:dyDescent="0.25">
      <c r="C313" s="33" t="str">
        <f>IF(B:B="","",VLOOKUP(B:B,tab,2,FALSE))</f>
        <v/>
      </c>
    </row>
    <row r="314" spans="1:3" x14ac:dyDescent="0.25">
      <c r="C314" s="33" t="str">
        <f>IF(B:B="","",VLOOKUP(B:B,tab,2,FALSE))</f>
        <v/>
      </c>
    </row>
    <row r="315" spans="1:3" x14ac:dyDescent="0.25">
      <c r="A315" s="29"/>
      <c r="C315" s="33" t="str">
        <f>IF(B:B="","",VLOOKUP(B:B,tab,2,FALSE))</f>
        <v/>
      </c>
    </row>
    <row r="316" spans="1:3" x14ac:dyDescent="0.25">
      <c r="C316" s="33" t="str">
        <f>IF(B:B="","",VLOOKUP(B:B,tab,2,FALSE))</f>
        <v/>
      </c>
    </row>
    <row r="317" spans="1:3" x14ac:dyDescent="0.25">
      <c r="A317" s="29"/>
      <c r="C317" s="33" t="str">
        <f>IF(B:B="","",VLOOKUP(B:B,tab,2,FALSE))</f>
        <v/>
      </c>
    </row>
    <row r="318" spans="1:3" x14ac:dyDescent="0.25">
      <c r="A318" s="29"/>
      <c r="C318" s="33" t="str">
        <f>IF(B:B="","",VLOOKUP(B:B,tab,2,FALSE))</f>
        <v/>
      </c>
    </row>
    <row r="319" spans="1:3" x14ac:dyDescent="0.25">
      <c r="A319" s="29"/>
      <c r="C319" s="33" t="str">
        <f>IF(B:B="","",VLOOKUP(B:B,tab,2,FALSE))</f>
        <v/>
      </c>
    </row>
    <row r="320" spans="1:3" x14ac:dyDescent="0.25">
      <c r="A320" s="29"/>
      <c r="C320" s="33" t="str">
        <f>IF(B:B="","",VLOOKUP(B:B,tab,2,FALSE))</f>
        <v/>
      </c>
    </row>
    <row r="321" spans="1:3" x14ac:dyDescent="0.25">
      <c r="A321" s="29"/>
      <c r="C321" s="33" t="str">
        <f>IF(B:B="","",VLOOKUP(B:B,tab,2,FALSE))</f>
        <v/>
      </c>
    </row>
    <row r="322" spans="1:3" x14ac:dyDescent="0.25">
      <c r="A322" s="29"/>
      <c r="C322" s="33" t="str">
        <f>IF(B:B="","",VLOOKUP(B:B,tab,2,FALSE))</f>
        <v/>
      </c>
    </row>
    <row r="323" spans="1:3" x14ac:dyDescent="0.25">
      <c r="A323" s="29"/>
      <c r="C323" s="33" t="str">
        <f>IF(B:B="","",VLOOKUP(B:B,tab,2,FALSE))</f>
        <v/>
      </c>
    </row>
    <row r="324" spans="1:3" x14ac:dyDescent="0.25">
      <c r="A324" s="29"/>
      <c r="C324" s="33" t="str">
        <f>IF(B:B="","",VLOOKUP(B:B,tab,2,FALSE))</f>
        <v/>
      </c>
    </row>
    <row r="325" spans="1:3" x14ac:dyDescent="0.25">
      <c r="A325" s="29"/>
      <c r="C325" s="33" t="str">
        <f>IF(B:B="","",VLOOKUP(B:B,tab,2,FALSE))</f>
        <v/>
      </c>
    </row>
    <row r="326" spans="1:3" x14ac:dyDescent="0.25">
      <c r="A326" s="29"/>
      <c r="C326" s="33" t="str">
        <f>IF(B:B="","",VLOOKUP(B:B,tab,2,FALSE))</f>
        <v/>
      </c>
    </row>
    <row r="327" spans="1:3" x14ac:dyDescent="0.25">
      <c r="C327" s="33" t="str">
        <f>IF(B:B="","",VLOOKUP(B:B,tab,2,FALSE))</f>
        <v/>
      </c>
    </row>
  </sheetData>
  <autoFilter ref="A1:A327"/>
  <sortState ref="A2:A283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maquette</vt:lpstr>
      <vt:lpstr>listes</vt:lpstr>
      <vt:lpstr>Feuil3</vt:lpstr>
      <vt:lpstr>listecomposant</vt:lpstr>
      <vt:lpstr>listeproduit</vt:lpstr>
      <vt:lpstr>listetemps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2016-02-24T11:02:42Z</dcterms:created>
  <dcterms:modified xsi:type="dcterms:W3CDTF">2016-02-24T12:47:02Z</dcterms:modified>
</cp:coreProperties>
</file>